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13_ncr:1_{E64C4AA1-B09D-4CD9-8914-DEC6471DD61E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precos_laptos_planilha" sheetId="1" r:id="rId1"/>
  </sheets>
  <definedNames>
    <definedName name="_xlnm._FilterDatabase" localSheetId="0" hidden="1">precos_laptos_planilha!$A$1:$DM$1277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64" i="1" l="1" a="1"/>
  <c r="J64" i="1" s="1"/>
  <c r="K64" i="1" s="1"/>
  <c r="J65" i="1" a="1"/>
  <c r="J65" i="1" s="1"/>
  <c r="K65" i="1" s="1"/>
  <c r="J650" i="1" a="1"/>
  <c r="J650" i="1" s="1"/>
  <c r="K650" i="1" s="1"/>
  <c r="J66" i="1" a="1"/>
  <c r="J66" i="1" s="1"/>
  <c r="K66" i="1" s="1"/>
  <c r="J67" i="1" a="1"/>
  <c r="J67" i="1" s="1"/>
  <c r="K67" i="1" s="1"/>
  <c r="J531" i="1" a="1"/>
  <c r="J531" i="1" s="1"/>
  <c r="K531" i="1" s="1"/>
  <c r="J68" i="1" a="1"/>
  <c r="J68" i="1" s="1"/>
  <c r="K68" i="1" s="1"/>
  <c r="J69" i="1" a="1"/>
  <c r="J69" i="1" s="1"/>
  <c r="K69" i="1" s="1"/>
  <c r="J379" i="1" a="1"/>
  <c r="J379" i="1" s="1"/>
  <c r="K379" i="1" s="1"/>
  <c r="J532" i="1" a="1"/>
  <c r="J532" i="1" s="1"/>
  <c r="K532" i="1" s="1"/>
  <c r="J651" i="1" a="1"/>
  <c r="J651" i="1" s="1"/>
  <c r="K651" i="1" s="1"/>
  <c r="J652" i="1" a="1"/>
  <c r="J652" i="1" s="1"/>
  <c r="K652" i="1" s="1"/>
  <c r="J70" i="1" a="1"/>
  <c r="J70" i="1" s="1"/>
  <c r="K70" i="1" s="1"/>
  <c r="J85" i="1" a="1"/>
  <c r="J85" i="1" s="1"/>
  <c r="K85" i="1" s="1"/>
  <c r="J71" i="1" a="1"/>
  <c r="J71" i="1" s="1"/>
  <c r="K71" i="1" s="1"/>
  <c r="J72" i="1" a="1"/>
  <c r="J72" i="1" s="1"/>
  <c r="K72" i="1" s="1"/>
  <c r="J86" i="1" a="1"/>
  <c r="J86" i="1" s="1"/>
  <c r="K86" i="1" s="1"/>
  <c r="J73" i="1" a="1"/>
  <c r="J73" i="1" s="1"/>
  <c r="K73" i="1" s="1"/>
  <c r="J976" i="1" a="1"/>
  <c r="J976" i="1" s="1"/>
  <c r="K976" i="1" s="1"/>
  <c r="J87" i="1" a="1"/>
  <c r="J87" i="1" s="1"/>
  <c r="K87" i="1" s="1"/>
  <c r="J380" i="1" a="1"/>
  <c r="J380" i="1" s="1"/>
  <c r="K380" i="1" s="1"/>
  <c r="J977" i="1" a="1"/>
  <c r="J977" i="1" s="1"/>
  <c r="K977" i="1" s="1"/>
  <c r="J653" i="1" a="1"/>
  <c r="J653" i="1" s="1"/>
  <c r="K653" i="1" s="1"/>
  <c r="J88" i="1" a="1"/>
  <c r="J88" i="1" s="1"/>
  <c r="K88" i="1" s="1"/>
  <c r="J654" i="1" a="1"/>
  <c r="J654" i="1" s="1"/>
  <c r="K654" i="1" s="1"/>
  <c r="J89" i="1" a="1"/>
  <c r="J89" i="1" s="1"/>
  <c r="K89" i="1" s="1"/>
  <c r="J74" i="1" a="1"/>
  <c r="J74" i="1" s="1"/>
  <c r="K74" i="1" s="1"/>
  <c r="J90" i="1" a="1"/>
  <c r="J90" i="1" s="1"/>
  <c r="K90" i="1" s="1"/>
  <c r="J91" i="1" a="1"/>
  <c r="J91" i="1" s="1"/>
  <c r="K91" i="1" s="1"/>
  <c r="J655" i="1" a="1"/>
  <c r="J655" i="1" s="1"/>
  <c r="K655" i="1" s="1"/>
  <c r="J3" i="1" a="1"/>
  <c r="J3" i="1" s="1"/>
  <c r="K3" i="1" s="1"/>
  <c r="J381" i="1" a="1"/>
  <c r="J381" i="1" s="1"/>
  <c r="K381" i="1" s="1"/>
  <c r="J656" i="1" a="1"/>
  <c r="J656" i="1" s="1"/>
  <c r="K656" i="1" s="1"/>
  <c r="J92" i="1" a="1"/>
  <c r="J92" i="1" s="1"/>
  <c r="K92" i="1" s="1"/>
  <c r="J75" i="1" a="1"/>
  <c r="J75" i="1" s="1"/>
  <c r="K75" i="1" s="1"/>
  <c r="J978" i="1" a="1"/>
  <c r="J978" i="1" s="1"/>
  <c r="K978" i="1" s="1"/>
  <c r="J533" i="1" a="1"/>
  <c r="J533" i="1" s="1"/>
  <c r="K533" i="1" s="1"/>
  <c r="J93" i="1" a="1"/>
  <c r="J93" i="1" s="1"/>
  <c r="K93" i="1" s="1"/>
  <c r="J657" i="1" a="1"/>
  <c r="J657" i="1" s="1"/>
  <c r="K657" i="1" s="1"/>
  <c r="J658" i="1" a="1"/>
  <c r="J658" i="1" s="1"/>
  <c r="K658" i="1" s="1"/>
  <c r="J382" i="1" a="1"/>
  <c r="J382" i="1" s="1"/>
  <c r="K382" i="1" s="1"/>
  <c r="J94" i="1" a="1"/>
  <c r="J94" i="1" s="1"/>
  <c r="K94" i="1" s="1"/>
  <c r="J383" i="1" a="1"/>
  <c r="J383" i="1" s="1"/>
  <c r="K383" i="1" s="1"/>
  <c r="J534" i="1" a="1"/>
  <c r="J534" i="1" s="1"/>
  <c r="K534" i="1" s="1"/>
  <c r="J95" i="1" a="1"/>
  <c r="J95" i="1" s="1"/>
  <c r="K95" i="1" s="1"/>
  <c r="J76" i="1" a="1"/>
  <c r="J76" i="1" s="1"/>
  <c r="K76" i="1" s="1"/>
  <c r="J979" i="1" a="1"/>
  <c r="J979" i="1" s="1"/>
  <c r="K979" i="1" s="1"/>
  <c r="J384" i="1" a="1"/>
  <c r="J384" i="1" s="1"/>
  <c r="K384" i="1" s="1"/>
  <c r="J96" i="1" a="1"/>
  <c r="J96" i="1" s="1"/>
  <c r="K96" i="1" s="1"/>
  <c r="J385" i="1" a="1"/>
  <c r="J385" i="1" s="1"/>
  <c r="K385" i="1" s="1"/>
  <c r="J980" i="1" a="1"/>
  <c r="J980" i="1" s="1"/>
  <c r="K980" i="1" s="1"/>
  <c r="J535" i="1" a="1"/>
  <c r="J535" i="1" s="1"/>
  <c r="K535" i="1" s="1"/>
  <c r="J659" i="1" a="1"/>
  <c r="J659" i="1" s="1"/>
  <c r="K659" i="1" s="1"/>
  <c r="J660" i="1" a="1"/>
  <c r="J660" i="1" s="1"/>
  <c r="K660" i="1" s="1"/>
  <c r="J536" i="1" a="1"/>
  <c r="J536" i="1" s="1"/>
  <c r="K536" i="1" s="1"/>
  <c r="J97" i="1" a="1"/>
  <c r="J97" i="1" s="1"/>
  <c r="K97" i="1" s="1"/>
  <c r="J661" i="1" a="1"/>
  <c r="J661" i="1" s="1"/>
  <c r="K661" i="1" s="1"/>
  <c r="J386" i="1" a="1"/>
  <c r="J386" i="1" s="1"/>
  <c r="K386" i="1" s="1"/>
  <c r="J10" i="1" a="1"/>
  <c r="J10" i="1" s="1"/>
  <c r="K10" i="1" s="1"/>
  <c r="J387" i="1" a="1"/>
  <c r="J387" i="1" s="1"/>
  <c r="K387" i="1" s="1"/>
  <c r="J98" i="1" a="1"/>
  <c r="J98" i="1" s="1"/>
  <c r="K98" i="1" s="1"/>
  <c r="J99" i="1" a="1"/>
  <c r="J99" i="1" s="1"/>
  <c r="K99" i="1" s="1"/>
  <c r="J981" i="1" a="1"/>
  <c r="J981" i="1" s="1"/>
  <c r="K981" i="1" s="1"/>
  <c r="J388" i="1" a="1"/>
  <c r="J388" i="1" s="1"/>
  <c r="K388" i="1" s="1"/>
  <c r="J662" i="1" a="1"/>
  <c r="J662" i="1" s="1"/>
  <c r="K662" i="1" s="1"/>
  <c r="J389" i="1" a="1"/>
  <c r="J389" i="1" s="1"/>
  <c r="K389" i="1" s="1"/>
  <c r="J663" i="1" a="1"/>
  <c r="J663" i="1" s="1"/>
  <c r="K663" i="1" s="1"/>
  <c r="J664" i="1" a="1"/>
  <c r="J664" i="1" s="1"/>
  <c r="K664" i="1" s="1"/>
  <c r="J982" i="1" a="1"/>
  <c r="J982" i="1" s="1"/>
  <c r="K982" i="1" s="1"/>
  <c r="J390" i="1" a="1"/>
  <c r="J390" i="1" s="1"/>
  <c r="K390" i="1" s="1"/>
  <c r="J637" i="1" a="1"/>
  <c r="J637" i="1" s="1"/>
  <c r="K637" i="1" s="1"/>
  <c r="J100" i="1" a="1"/>
  <c r="J100" i="1" s="1"/>
  <c r="K100" i="1" s="1"/>
  <c r="J101" i="1" a="1"/>
  <c r="J101" i="1" s="1"/>
  <c r="K101" i="1" s="1"/>
  <c r="J11" i="1" a="1"/>
  <c r="J11" i="1" s="1"/>
  <c r="K11" i="1" s="1"/>
  <c r="J537" i="1" a="1"/>
  <c r="J537" i="1" s="1"/>
  <c r="K537" i="1" s="1"/>
  <c r="J391" i="1" a="1"/>
  <c r="J391" i="1" s="1"/>
  <c r="K391" i="1" s="1"/>
  <c r="J983" i="1" a="1"/>
  <c r="J983" i="1" s="1"/>
  <c r="K983" i="1" s="1"/>
  <c r="J102" i="1" a="1"/>
  <c r="J102" i="1" s="1"/>
  <c r="K102" i="1" s="1"/>
  <c r="J538" i="1" a="1"/>
  <c r="J538" i="1" s="1"/>
  <c r="K538" i="1" s="1"/>
  <c r="J665" i="1" a="1"/>
  <c r="J665" i="1" s="1"/>
  <c r="K665" i="1" s="1"/>
  <c r="J103" i="1" a="1"/>
  <c r="J103" i="1" s="1"/>
  <c r="K103" i="1" s="1"/>
  <c r="J77" i="1" a="1"/>
  <c r="J77" i="1" s="1"/>
  <c r="K77" i="1" s="1"/>
  <c r="J666" i="1" a="1"/>
  <c r="J666" i="1" s="1"/>
  <c r="K666" i="1" s="1"/>
  <c r="J984" i="1" a="1"/>
  <c r="J984" i="1" s="1"/>
  <c r="K984" i="1" s="1"/>
  <c r="J539" i="1" a="1"/>
  <c r="J539" i="1" s="1"/>
  <c r="K539" i="1" s="1"/>
  <c r="J104" i="1" a="1"/>
  <c r="J104" i="1" s="1"/>
  <c r="K104" i="1" s="1"/>
  <c r="J667" i="1" a="1"/>
  <c r="J667" i="1" s="1"/>
  <c r="K667" i="1" s="1"/>
  <c r="J668" i="1" a="1"/>
  <c r="J668" i="1" s="1"/>
  <c r="K668" i="1" s="1"/>
  <c r="J392" i="1" a="1"/>
  <c r="J392" i="1" s="1"/>
  <c r="K392" i="1" s="1"/>
  <c r="J105" i="1" a="1"/>
  <c r="J105" i="1" s="1"/>
  <c r="K105" i="1" s="1"/>
  <c r="J393" i="1" a="1"/>
  <c r="J393" i="1" s="1"/>
  <c r="K393" i="1" s="1"/>
  <c r="J540" i="1" a="1"/>
  <c r="J540" i="1" s="1"/>
  <c r="K540" i="1" s="1"/>
  <c r="J669" i="1" a="1"/>
  <c r="J669" i="1" s="1"/>
  <c r="K669" i="1" s="1"/>
  <c r="J106" i="1" a="1"/>
  <c r="J106" i="1" s="1"/>
  <c r="K106" i="1" s="1"/>
  <c r="J394" i="1" a="1"/>
  <c r="J394" i="1" s="1"/>
  <c r="K394" i="1" s="1"/>
  <c r="J541" i="1" a="1"/>
  <c r="J541" i="1" s="1"/>
  <c r="K541" i="1" s="1"/>
  <c r="J107" i="1" a="1"/>
  <c r="J107" i="1" s="1"/>
  <c r="K107" i="1" s="1"/>
  <c r="J108" i="1" a="1"/>
  <c r="J108" i="1" s="1"/>
  <c r="K108" i="1" s="1"/>
  <c r="J395" i="1" a="1"/>
  <c r="J395" i="1" s="1"/>
  <c r="K395" i="1" s="1"/>
  <c r="J670" i="1" a="1"/>
  <c r="J670" i="1" s="1"/>
  <c r="K670" i="1" s="1"/>
  <c r="J671" i="1" a="1"/>
  <c r="J671" i="1" s="1"/>
  <c r="K671" i="1" s="1"/>
  <c r="J672" i="1" a="1"/>
  <c r="J672" i="1" s="1"/>
  <c r="K672" i="1" s="1"/>
  <c r="J109" i="1" a="1"/>
  <c r="J109" i="1" s="1"/>
  <c r="K109" i="1" s="1"/>
  <c r="J673" i="1" a="1"/>
  <c r="J673" i="1" s="1"/>
  <c r="K673" i="1" s="1"/>
  <c r="J638" i="1" a="1"/>
  <c r="J638" i="1" s="1"/>
  <c r="K638" i="1" s="1"/>
  <c r="J674" i="1" a="1"/>
  <c r="J674" i="1" s="1"/>
  <c r="K674" i="1" s="1"/>
  <c r="J985" i="1" a="1"/>
  <c r="J985" i="1" s="1"/>
  <c r="K985" i="1" s="1"/>
  <c r="J396" i="1" a="1"/>
  <c r="J396" i="1" s="1"/>
  <c r="K396" i="1" s="1"/>
  <c r="J12" i="1" a="1"/>
  <c r="J12" i="1" s="1"/>
  <c r="K12" i="1" s="1"/>
  <c r="J986" i="1" a="1"/>
  <c r="J986" i="1" s="1"/>
  <c r="K986" i="1" s="1"/>
  <c r="J397" i="1" a="1"/>
  <c r="J397" i="1" s="1"/>
  <c r="K397" i="1" s="1"/>
  <c r="J110" i="1" a="1"/>
  <c r="J110" i="1" s="1"/>
  <c r="K110" i="1" s="1"/>
  <c r="J987" i="1" a="1"/>
  <c r="J987" i="1" s="1"/>
  <c r="K987" i="1" s="1"/>
  <c r="J675" i="1" a="1"/>
  <c r="J675" i="1" s="1"/>
  <c r="K675" i="1" s="1"/>
  <c r="J111" i="1" a="1"/>
  <c r="J111" i="1" s="1"/>
  <c r="K111" i="1" s="1"/>
  <c r="J676" i="1" a="1"/>
  <c r="J676" i="1" s="1"/>
  <c r="K676" i="1" s="1"/>
  <c r="J677" i="1" a="1"/>
  <c r="J677" i="1" s="1"/>
  <c r="K677" i="1" s="1"/>
  <c r="J112" i="1" a="1"/>
  <c r="J112" i="1" s="1"/>
  <c r="K112" i="1" s="1"/>
  <c r="J398" i="1" a="1"/>
  <c r="J398" i="1" s="1"/>
  <c r="K398" i="1" s="1"/>
  <c r="J399" i="1" a="1"/>
  <c r="J399" i="1" s="1"/>
  <c r="K399" i="1" s="1"/>
  <c r="J542" i="1" a="1"/>
  <c r="J542" i="1" s="1"/>
  <c r="K542" i="1" s="1"/>
  <c r="J13" i="1" a="1"/>
  <c r="J13" i="1" s="1"/>
  <c r="K13" i="1" s="1"/>
  <c r="J988" i="1" a="1"/>
  <c r="J988" i="1" s="1"/>
  <c r="K988" i="1" s="1"/>
  <c r="J678" i="1" a="1"/>
  <c r="J678" i="1" s="1"/>
  <c r="K678" i="1" s="1"/>
  <c r="J543" i="1" a="1"/>
  <c r="J543" i="1" s="1"/>
  <c r="K543" i="1" s="1"/>
  <c r="J679" i="1" a="1"/>
  <c r="J679" i="1" s="1"/>
  <c r="K679" i="1" s="1"/>
  <c r="J680" i="1" a="1"/>
  <c r="J680" i="1" s="1"/>
  <c r="K680" i="1" s="1"/>
  <c r="J400" i="1" a="1"/>
  <c r="J400" i="1" s="1"/>
  <c r="K400" i="1" s="1"/>
  <c r="J113" i="1" a="1"/>
  <c r="J113" i="1" s="1"/>
  <c r="K113" i="1" s="1"/>
  <c r="J681" i="1" a="1"/>
  <c r="J681" i="1" s="1"/>
  <c r="K681" i="1" s="1"/>
  <c r="J114" i="1" a="1"/>
  <c r="J114" i="1" s="1"/>
  <c r="K114" i="1" s="1"/>
  <c r="J115" i="1" a="1"/>
  <c r="J115" i="1" s="1"/>
  <c r="K115" i="1" s="1"/>
  <c r="J544" i="1" a="1"/>
  <c r="J544" i="1" s="1"/>
  <c r="K544" i="1" s="1"/>
  <c r="J545" i="1" a="1"/>
  <c r="J545" i="1" s="1"/>
  <c r="K545" i="1" s="1"/>
  <c r="J682" i="1" a="1"/>
  <c r="J682" i="1" s="1"/>
  <c r="K682" i="1" s="1"/>
  <c r="J683" i="1" a="1"/>
  <c r="J683" i="1" s="1"/>
  <c r="K683" i="1" s="1"/>
  <c r="J989" i="1" a="1"/>
  <c r="J989" i="1" s="1"/>
  <c r="K989" i="1" s="1"/>
  <c r="J401" i="1" a="1"/>
  <c r="J401" i="1" s="1"/>
  <c r="K401" i="1" s="1"/>
  <c r="J990" i="1" a="1"/>
  <c r="J990" i="1" s="1"/>
  <c r="K990" i="1" s="1"/>
  <c r="J684" i="1" a="1"/>
  <c r="J684" i="1" s="1"/>
  <c r="K684" i="1" s="1"/>
  <c r="J546" i="1" a="1"/>
  <c r="J546" i="1" s="1"/>
  <c r="K546" i="1" s="1"/>
  <c r="J991" i="1" a="1"/>
  <c r="J991" i="1" s="1"/>
  <c r="K991" i="1" s="1"/>
  <c r="J992" i="1" a="1"/>
  <c r="J992" i="1" s="1"/>
  <c r="K992" i="1" s="1"/>
  <c r="J925" i="1" a="1"/>
  <c r="J925" i="1" s="1"/>
  <c r="K925" i="1" s="1"/>
  <c r="J685" i="1" a="1"/>
  <c r="J685" i="1" s="1"/>
  <c r="K685" i="1" s="1"/>
  <c r="J402" i="1" a="1"/>
  <c r="J402" i="1" s="1"/>
  <c r="K402" i="1" s="1"/>
  <c r="J686" i="1" a="1"/>
  <c r="J686" i="1" s="1"/>
  <c r="K686" i="1" s="1"/>
  <c r="J403" i="1" a="1"/>
  <c r="J403" i="1" s="1"/>
  <c r="K403" i="1" s="1"/>
  <c r="J14" i="1" a="1"/>
  <c r="J14" i="1" s="1"/>
  <c r="K14" i="1" s="1"/>
  <c r="J547" i="1" a="1"/>
  <c r="J547" i="1" s="1"/>
  <c r="K547" i="1" s="1"/>
  <c r="J116" i="1" a="1"/>
  <c r="J116" i="1" s="1"/>
  <c r="K116" i="1" s="1"/>
  <c r="J117" i="1" a="1"/>
  <c r="J117" i="1" s="1"/>
  <c r="K117" i="1" s="1"/>
  <c r="J993" i="1" a="1"/>
  <c r="J993" i="1" s="1"/>
  <c r="K993" i="1" s="1"/>
  <c r="J15" i="1" a="1"/>
  <c r="J15" i="1" s="1"/>
  <c r="K15" i="1" s="1"/>
  <c r="J687" i="1" a="1"/>
  <c r="J687" i="1" s="1"/>
  <c r="K687" i="1" s="1"/>
  <c r="J688" i="1" a="1"/>
  <c r="J688" i="1" s="1"/>
  <c r="K688" i="1" s="1"/>
  <c r="J994" i="1" a="1"/>
  <c r="J994" i="1" s="1"/>
  <c r="K994" i="1" s="1"/>
  <c r="J404" i="1" a="1"/>
  <c r="J404" i="1" s="1"/>
  <c r="K404" i="1" s="1"/>
  <c r="J118" i="1" a="1"/>
  <c r="J118" i="1" s="1"/>
  <c r="K118" i="1" s="1"/>
  <c r="J926" i="1" a="1"/>
  <c r="J926" i="1" s="1"/>
  <c r="K926" i="1" s="1"/>
  <c r="J405" i="1" a="1"/>
  <c r="J405" i="1" s="1"/>
  <c r="K405" i="1" s="1"/>
  <c r="J548" i="1" a="1"/>
  <c r="J548" i="1" s="1"/>
  <c r="K548" i="1" s="1"/>
  <c r="J119" i="1" a="1"/>
  <c r="J119" i="1" s="1"/>
  <c r="K119" i="1" s="1"/>
  <c r="J995" i="1" a="1"/>
  <c r="J995" i="1" s="1"/>
  <c r="K995" i="1" s="1"/>
  <c r="J549" i="1" a="1"/>
  <c r="J549" i="1" s="1"/>
  <c r="K549" i="1" s="1"/>
  <c r="J16" i="1" a="1"/>
  <c r="J16" i="1" s="1"/>
  <c r="K16" i="1" s="1"/>
  <c r="J550" i="1" a="1"/>
  <c r="J550" i="1" s="1"/>
  <c r="K550" i="1" s="1"/>
  <c r="J120" i="1" a="1"/>
  <c r="J120" i="1" s="1"/>
  <c r="K120" i="1" s="1"/>
  <c r="J551" i="1" a="1"/>
  <c r="J551" i="1" s="1"/>
  <c r="K551" i="1" s="1"/>
  <c r="J689" i="1" a="1"/>
  <c r="J689" i="1" s="1"/>
  <c r="K689" i="1" s="1"/>
  <c r="J632" i="1" a="1"/>
  <c r="J632" i="1" s="1"/>
  <c r="K632" i="1" s="1"/>
  <c r="J690" i="1" a="1"/>
  <c r="J690" i="1" s="1"/>
  <c r="K690" i="1" s="1"/>
  <c r="J996" i="1" a="1"/>
  <c r="J996" i="1" s="1"/>
  <c r="K996" i="1" s="1"/>
  <c r="J927" i="1" a="1"/>
  <c r="J927" i="1" s="1"/>
  <c r="K927" i="1" s="1"/>
  <c r="J691" i="1" a="1"/>
  <c r="J691" i="1" s="1"/>
  <c r="K691" i="1" s="1"/>
  <c r="J121" i="1" a="1"/>
  <c r="J121" i="1" s="1"/>
  <c r="K121" i="1" s="1"/>
  <c r="J552" i="1" a="1"/>
  <c r="J552" i="1" s="1"/>
  <c r="K552" i="1" s="1"/>
  <c r="J17" i="1" a="1"/>
  <c r="J17" i="1" s="1"/>
  <c r="K17" i="1" s="1"/>
  <c r="J997" i="1" a="1"/>
  <c r="J997" i="1" s="1"/>
  <c r="K997" i="1" s="1"/>
  <c r="J692" i="1" a="1"/>
  <c r="J692" i="1" s="1"/>
  <c r="K692" i="1" s="1"/>
  <c r="J122" i="1" a="1"/>
  <c r="J122" i="1" s="1"/>
  <c r="K122" i="1" s="1"/>
  <c r="J123" i="1" a="1"/>
  <c r="J123" i="1" s="1"/>
  <c r="K123" i="1" s="1"/>
  <c r="J998" i="1" a="1"/>
  <c r="J998" i="1" s="1"/>
  <c r="K998" i="1" s="1"/>
  <c r="J928" i="1" a="1"/>
  <c r="J928" i="1" s="1"/>
  <c r="K928" i="1" s="1"/>
  <c r="J6" i="1" a="1"/>
  <c r="J6" i="1" s="1"/>
  <c r="K6" i="1" s="1"/>
  <c r="J124" i="1" a="1"/>
  <c r="J124" i="1" s="1"/>
  <c r="K124" i="1" s="1"/>
  <c r="J125" i="1" a="1"/>
  <c r="J125" i="1" s="1"/>
  <c r="K125" i="1" s="1"/>
  <c r="J999" i="1" a="1"/>
  <c r="J999" i="1" s="1"/>
  <c r="K999" i="1" s="1"/>
  <c r="J553" i="1" a="1"/>
  <c r="J553" i="1" s="1"/>
  <c r="K553" i="1" s="1"/>
  <c r="J126" i="1" a="1"/>
  <c r="J126" i="1" s="1"/>
  <c r="K126" i="1" s="1"/>
  <c r="J1000" i="1" a="1"/>
  <c r="J1000" i="1" s="1"/>
  <c r="K1000" i="1" s="1"/>
  <c r="J1274" i="1" a="1"/>
  <c r="J1274" i="1" s="1"/>
  <c r="K1274" i="1" s="1"/>
  <c r="J7" i="1" a="1"/>
  <c r="J7" i="1" s="1"/>
  <c r="K7" i="1" s="1"/>
  <c r="J1001" i="1" a="1"/>
  <c r="J1001" i="1" s="1"/>
  <c r="K1001" i="1" s="1"/>
  <c r="J127" i="1" a="1"/>
  <c r="J127" i="1" s="1"/>
  <c r="K127" i="1" s="1"/>
  <c r="J693" i="1" a="1"/>
  <c r="J693" i="1" s="1"/>
  <c r="K693" i="1" s="1"/>
  <c r="J643" i="1" a="1"/>
  <c r="J643" i="1" s="1"/>
  <c r="K643" i="1" s="1"/>
  <c r="J694" i="1" a="1"/>
  <c r="J694" i="1" s="1"/>
  <c r="K694" i="1" s="1"/>
  <c r="J695" i="1" a="1"/>
  <c r="J695" i="1" s="1"/>
  <c r="K695" i="1" s="1"/>
  <c r="J696" i="1" a="1"/>
  <c r="J696" i="1" s="1"/>
  <c r="K696" i="1" s="1"/>
  <c r="J128" i="1" a="1"/>
  <c r="J128" i="1" s="1"/>
  <c r="K128" i="1" s="1"/>
  <c r="J1002" i="1" a="1"/>
  <c r="J1002" i="1" s="1"/>
  <c r="K1002" i="1" s="1"/>
  <c r="J554" i="1" a="1"/>
  <c r="J554" i="1" s="1"/>
  <c r="K554" i="1" s="1"/>
  <c r="J1003" i="1" a="1"/>
  <c r="J1003" i="1" s="1"/>
  <c r="K1003" i="1" s="1"/>
  <c r="J129" i="1" a="1"/>
  <c r="J129" i="1" s="1"/>
  <c r="K129" i="1" s="1"/>
  <c r="J1004" i="1" a="1"/>
  <c r="J1004" i="1" s="1"/>
  <c r="K1004" i="1" s="1"/>
  <c r="J130" i="1" a="1"/>
  <c r="J130" i="1" s="1"/>
  <c r="K130" i="1" s="1"/>
  <c r="J131" i="1" a="1"/>
  <c r="J131" i="1" s="1"/>
  <c r="K131" i="1" s="1"/>
  <c r="J132" i="1" a="1"/>
  <c r="J132" i="1" s="1"/>
  <c r="K132" i="1" s="1"/>
  <c r="J1005" i="1" a="1"/>
  <c r="J1005" i="1" s="1"/>
  <c r="K1005" i="1" s="1"/>
  <c r="J555" i="1" a="1"/>
  <c r="J555" i="1" s="1"/>
  <c r="K555" i="1" s="1"/>
  <c r="J406" i="1" a="1"/>
  <c r="J406" i="1" s="1"/>
  <c r="K406" i="1" s="1"/>
  <c r="J697" i="1" a="1"/>
  <c r="J697" i="1" s="1"/>
  <c r="K697" i="1" s="1"/>
  <c r="J1006" i="1" a="1"/>
  <c r="J1006" i="1" s="1"/>
  <c r="K1006" i="1" s="1"/>
  <c r="J633" i="1" a="1"/>
  <c r="J633" i="1" s="1"/>
  <c r="K633" i="1" s="1"/>
  <c r="J133" i="1" a="1"/>
  <c r="J133" i="1" s="1"/>
  <c r="K133" i="1" s="1"/>
  <c r="J1007" i="1" a="1"/>
  <c r="J1007" i="1" s="1"/>
  <c r="K1007" i="1" s="1"/>
  <c r="J698" i="1" a="1"/>
  <c r="J698" i="1" s="1"/>
  <c r="K698" i="1" s="1"/>
  <c r="J134" i="1" a="1"/>
  <c r="J134" i="1" s="1"/>
  <c r="K134" i="1" s="1"/>
  <c r="J135" i="1" a="1"/>
  <c r="J135" i="1" s="1"/>
  <c r="K135" i="1" s="1"/>
  <c r="J136" i="1" a="1"/>
  <c r="J136" i="1" s="1"/>
  <c r="K136" i="1" s="1"/>
  <c r="J1008" i="1" a="1"/>
  <c r="J1008" i="1" s="1"/>
  <c r="K1008" i="1" s="1"/>
  <c r="J929" i="1" a="1"/>
  <c r="J929" i="1" s="1"/>
  <c r="K929" i="1" s="1"/>
  <c r="J699" i="1" a="1"/>
  <c r="J699" i="1" s="1"/>
  <c r="K699" i="1" s="1"/>
  <c r="J137" i="1" a="1"/>
  <c r="J137" i="1" s="1"/>
  <c r="K137" i="1" s="1"/>
  <c r="J556" i="1" a="1"/>
  <c r="J556" i="1" s="1"/>
  <c r="K556" i="1" s="1"/>
  <c r="J138" i="1" a="1"/>
  <c r="J138" i="1" s="1"/>
  <c r="K138" i="1" s="1"/>
  <c r="J407" i="1" a="1"/>
  <c r="J407" i="1" s="1"/>
  <c r="K407" i="1" s="1"/>
  <c r="J408" i="1" a="1"/>
  <c r="J408" i="1" s="1"/>
  <c r="K408" i="1" s="1"/>
  <c r="J700" i="1" a="1"/>
  <c r="J700" i="1" s="1"/>
  <c r="K700" i="1" s="1"/>
  <c r="J409" i="1" a="1"/>
  <c r="J409" i="1" s="1"/>
  <c r="K409" i="1" s="1"/>
  <c r="J701" i="1" a="1"/>
  <c r="J701" i="1" s="1"/>
  <c r="K701" i="1" s="1"/>
  <c r="J1009" i="1" a="1"/>
  <c r="J1009" i="1" s="1"/>
  <c r="K1009" i="1" s="1"/>
  <c r="J139" i="1" a="1"/>
  <c r="J139" i="1" s="1"/>
  <c r="K139" i="1" s="1"/>
  <c r="J557" i="1" a="1"/>
  <c r="J557" i="1" s="1"/>
  <c r="K557" i="1" s="1"/>
  <c r="J140" i="1" a="1"/>
  <c r="J140" i="1" s="1"/>
  <c r="K140" i="1" s="1"/>
  <c r="J558" i="1" a="1"/>
  <c r="J558" i="1" s="1"/>
  <c r="K558" i="1" s="1"/>
  <c r="J410" i="1" a="1"/>
  <c r="J410" i="1" s="1"/>
  <c r="K410" i="1" s="1"/>
  <c r="J411" i="1" a="1"/>
  <c r="J411" i="1" s="1"/>
  <c r="K411" i="1" s="1"/>
  <c r="J559" i="1" a="1"/>
  <c r="J559" i="1" s="1"/>
  <c r="K559" i="1" s="1"/>
  <c r="J1010" i="1" a="1"/>
  <c r="J1010" i="1" s="1"/>
  <c r="K1010" i="1" s="1"/>
  <c r="J412" i="1" a="1"/>
  <c r="J412" i="1" s="1"/>
  <c r="K412" i="1" s="1"/>
  <c r="J413" i="1" a="1"/>
  <c r="J413" i="1" s="1"/>
  <c r="K413" i="1" s="1"/>
  <c r="J141" i="1" a="1"/>
  <c r="J141" i="1" s="1"/>
  <c r="K141" i="1" s="1"/>
  <c r="J1011" i="1" a="1"/>
  <c r="J1011" i="1" s="1"/>
  <c r="K1011" i="1" s="1"/>
  <c r="J142" i="1" a="1"/>
  <c r="J142" i="1" s="1"/>
  <c r="K142" i="1" s="1"/>
  <c r="J702" i="1" a="1"/>
  <c r="J702" i="1" s="1"/>
  <c r="K702" i="1" s="1"/>
  <c r="J414" i="1" a="1"/>
  <c r="J414" i="1" s="1"/>
  <c r="K414" i="1" s="1"/>
  <c r="J703" i="1" a="1"/>
  <c r="J703" i="1" s="1"/>
  <c r="K703" i="1" s="1"/>
  <c r="J78" i="1" a="1"/>
  <c r="J78" i="1" s="1"/>
  <c r="K78" i="1" s="1"/>
  <c r="J143" i="1" a="1"/>
  <c r="J143" i="1" s="1"/>
  <c r="K143" i="1" s="1"/>
  <c r="J415" i="1" a="1"/>
  <c r="J415" i="1" s="1"/>
  <c r="K415" i="1" s="1"/>
  <c r="J416" i="1" a="1"/>
  <c r="J416" i="1" s="1"/>
  <c r="K416" i="1" s="1"/>
  <c r="J1012" i="1" a="1"/>
  <c r="J1012" i="1" s="1"/>
  <c r="K1012" i="1" s="1"/>
  <c r="J560" i="1" a="1"/>
  <c r="J560" i="1" s="1"/>
  <c r="K560" i="1" s="1"/>
  <c r="J144" i="1" a="1"/>
  <c r="J144" i="1" s="1"/>
  <c r="K144" i="1" s="1"/>
  <c r="J704" i="1" a="1"/>
  <c r="J704" i="1" s="1"/>
  <c r="K704" i="1" s="1"/>
  <c r="J705" i="1" a="1"/>
  <c r="J705" i="1" s="1"/>
  <c r="K705" i="1" s="1"/>
  <c r="J18" i="1" a="1"/>
  <c r="J18" i="1" s="1"/>
  <c r="K18" i="1" s="1"/>
  <c r="J1013" i="1" a="1"/>
  <c r="J1013" i="1" s="1"/>
  <c r="K1013" i="1" s="1"/>
  <c r="J145" i="1" a="1"/>
  <c r="J145" i="1" s="1"/>
  <c r="K145" i="1" s="1"/>
  <c r="J1014" i="1" a="1"/>
  <c r="J1014" i="1" s="1"/>
  <c r="K1014" i="1" s="1"/>
  <c r="J706" i="1" a="1"/>
  <c r="J706" i="1" s="1"/>
  <c r="K706" i="1" s="1"/>
  <c r="J146" i="1" a="1"/>
  <c r="J146" i="1" s="1"/>
  <c r="K146" i="1" s="1"/>
  <c r="J147" i="1" a="1"/>
  <c r="J147" i="1" s="1"/>
  <c r="K147" i="1" s="1"/>
  <c r="J148" i="1" a="1"/>
  <c r="J148" i="1" s="1"/>
  <c r="K148" i="1" s="1"/>
  <c r="J417" i="1" a="1"/>
  <c r="J417" i="1" s="1"/>
  <c r="K417" i="1" s="1"/>
  <c r="J1015" i="1" a="1"/>
  <c r="J1015" i="1" s="1"/>
  <c r="K1015" i="1" s="1"/>
  <c r="J707" i="1" a="1"/>
  <c r="J707" i="1" s="1"/>
  <c r="K707" i="1" s="1"/>
  <c r="J1016" i="1" a="1"/>
  <c r="J1016" i="1" s="1"/>
  <c r="K1016" i="1" s="1"/>
  <c r="J79" i="1" a="1"/>
  <c r="J79" i="1" s="1"/>
  <c r="K79" i="1" s="1"/>
  <c r="J418" i="1" a="1"/>
  <c r="J418" i="1" s="1"/>
  <c r="K418" i="1" s="1"/>
  <c r="J149" i="1" a="1"/>
  <c r="J149" i="1" s="1"/>
  <c r="K149" i="1" s="1"/>
  <c r="J1017" i="1" a="1"/>
  <c r="J1017" i="1" s="1"/>
  <c r="K1017" i="1" s="1"/>
  <c r="J930" i="1" a="1"/>
  <c r="J930" i="1" s="1"/>
  <c r="K930" i="1" s="1"/>
  <c r="J150" i="1" a="1"/>
  <c r="J150" i="1" s="1"/>
  <c r="K150" i="1" s="1"/>
  <c r="J151" i="1" a="1"/>
  <c r="J151" i="1" s="1"/>
  <c r="K151" i="1" s="1"/>
  <c r="J561" i="1" a="1"/>
  <c r="J561" i="1" s="1"/>
  <c r="K561" i="1" s="1"/>
  <c r="J1018" i="1" a="1"/>
  <c r="J1018" i="1" s="1"/>
  <c r="K1018" i="1" s="1"/>
  <c r="J1019" i="1" a="1"/>
  <c r="J1019" i="1" s="1"/>
  <c r="K1019" i="1" s="1"/>
  <c r="J1020" i="1" a="1"/>
  <c r="J1020" i="1" s="1"/>
  <c r="K1020" i="1" s="1"/>
  <c r="J152" i="1" a="1"/>
  <c r="J152" i="1" s="1"/>
  <c r="K152" i="1" s="1"/>
  <c r="J1021" i="1" a="1"/>
  <c r="J1021" i="1" s="1"/>
  <c r="K1021" i="1" s="1"/>
  <c r="J1022" i="1" a="1"/>
  <c r="J1022" i="1" s="1"/>
  <c r="K1022" i="1" s="1"/>
  <c r="J562" i="1" a="1"/>
  <c r="J562" i="1" s="1"/>
  <c r="K562" i="1" s="1"/>
  <c r="J563" i="1" a="1"/>
  <c r="J563" i="1" s="1"/>
  <c r="K563" i="1" s="1"/>
  <c r="J1023" i="1" a="1"/>
  <c r="J1023" i="1" s="1"/>
  <c r="K1023" i="1" s="1"/>
  <c r="J419" i="1" a="1"/>
  <c r="J419" i="1" s="1"/>
  <c r="K419" i="1" s="1"/>
  <c r="J1024" i="1" a="1"/>
  <c r="J1024" i="1" s="1"/>
  <c r="K1024" i="1" s="1"/>
  <c r="J1025" i="1" a="1"/>
  <c r="J1025" i="1" s="1"/>
  <c r="K1025" i="1" s="1"/>
  <c r="J564" i="1" a="1"/>
  <c r="J564" i="1" s="1"/>
  <c r="K564" i="1" s="1"/>
  <c r="J420" i="1" a="1"/>
  <c r="J420" i="1" s="1"/>
  <c r="K420" i="1" s="1"/>
  <c r="J708" i="1" a="1"/>
  <c r="J708" i="1" s="1"/>
  <c r="K708" i="1" s="1"/>
  <c r="J153" i="1" a="1"/>
  <c r="J153" i="1" s="1"/>
  <c r="K153" i="1" s="1"/>
  <c r="J1026" i="1" a="1"/>
  <c r="J1026" i="1" s="1"/>
  <c r="K1026" i="1" s="1"/>
  <c r="J1027" i="1" a="1"/>
  <c r="J1027" i="1" s="1"/>
  <c r="K1027" i="1" s="1"/>
  <c r="J565" i="1" a="1"/>
  <c r="J565" i="1" s="1"/>
  <c r="K565" i="1" s="1"/>
  <c r="J154" i="1" a="1"/>
  <c r="J154" i="1" s="1"/>
  <c r="K154" i="1" s="1"/>
  <c r="J1028" i="1" a="1"/>
  <c r="J1028" i="1" s="1"/>
  <c r="K1028" i="1" s="1"/>
  <c r="J421" i="1" a="1"/>
  <c r="J421" i="1" s="1"/>
  <c r="K421" i="1" s="1"/>
  <c r="J422" i="1" a="1"/>
  <c r="J422" i="1" s="1"/>
  <c r="K422" i="1" s="1"/>
  <c r="J423" i="1" a="1"/>
  <c r="J423" i="1" s="1"/>
  <c r="K423" i="1" s="1"/>
  <c r="J1029" i="1" a="1"/>
  <c r="J1029" i="1" s="1"/>
  <c r="K1029" i="1" s="1"/>
  <c r="J1030" i="1" a="1"/>
  <c r="J1030" i="1" s="1"/>
  <c r="K1030" i="1" s="1"/>
  <c r="J424" i="1" a="1"/>
  <c r="J424" i="1" s="1"/>
  <c r="K424" i="1" s="1"/>
  <c r="J1031" i="1" a="1"/>
  <c r="J1031" i="1" s="1"/>
  <c r="K1031" i="1" s="1"/>
  <c r="J709" i="1" a="1"/>
  <c r="J709" i="1" s="1"/>
  <c r="K709" i="1" s="1"/>
  <c r="J931" i="1" a="1"/>
  <c r="J931" i="1" s="1"/>
  <c r="K931" i="1" s="1"/>
  <c r="J1032" i="1" a="1"/>
  <c r="J1032" i="1" s="1"/>
  <c r="K1032" i="1" s="1"/>
  <c r="J710" i="1" a="1"/>
  <c r="J710" i="1" s="1"/>
  <c r="K710" i="1" s="1"/>
  <c r="J1033" i="1" a="1"/>
  <c r="J1033" i="1" s="1"/>
  <c r="K1033" i="1" s="1"/>
  <c r="J155" i="1" a="1"/>
  <c r="J155" i="1" s="1"/>
  <c r="K155" i="1" s="1"/>
  <c r="J19" i="1" a="1"/>
  <c r="J19" i="1" s="1"/>
  <c r="K19" i="1" s="1"/>
  <c r="J566" i="1" a="1"/>
  <c r="J566" i="1" s="1"/>
  <c r="K566" i="1" s="1"/>
  <c r="J425" i="1" a="1"/>
  <c r="J425" i="1" s="1"/>
  <c r="K425" i="1" s="1"/>
  <c r="J156" i="1" a="1"/>
  <c r="J156" i="1" s="1"/>
  <c r="K156" i="1" s="1"/>
  <c r="J711" i="1" a="1"/>
  <c r="J711" i="1" s="1"/>
  <c r="K711" i="1" s="1"/>
  <c r="J1034" i="1" a="1"/>
  <c r="J1034" i="1" s="1"/>
  <c r="K1034" i="1" s="1"/>
  <c r="J712" i="1" a="1"/>
  <c r="J712" i="1" s="1"/>
  <c r="K712" i="1" s="1"/>
  <c r="J567" i="1" a="1"/>
  <c r="J567" i="1" s="1"/>
  <c r="K567" i="1" s="1"/>
  <c r="J713" i="1" a="1"/>
  <c r="J713" i="1" s="1"/>
  <c r="K713" i="1" s="1"/>
  <c r="J1035" i="1" a="1"/>
  <c r="J1035" i="1" s="1"/>
  <c r="K1035" i="1" s="1"/>
  <c r="J426" i="1" a="1"/>
  <c r="J426" i="1" s="1"/>
  <c r="K426" i="1" s="1"/>
  <c r="J714" i="1" a="1"/>
  <c r="J714" i="1" s="1"/>
  <c r="K714" i="1" s="1"/>
  <c r="J568" i="1" a="1"/>
  <c r="J568" i="1" s="1"/>
  <c r="K568" i="1" s="1"/>
  <c r="J1036" i="1" a="1"/>
  <c r="J1036" i="1" s="1"/>
  <c r="K1036" i="1" s="1"/>
  <c r="J569" i="1" a="1"/>
  <c r="J569" i="1" s="1"/>
  <c r="K569" i="1" s="1"/>
  <c r="J427" i="1" a="1"/>
  <c r="J427" i="1" s="1"/>
  <c r="K427" i="1" s="1"/>
  <c r="J715" i="1" a="1"/>
  <c r="J715" i="1" s="1"/>
  <c r="K715" i="1" s="1"/>
  <c r="J157" i="1" a="1"/>
  <c r="J157" i="1" s="1"/>
  <c r="K157" i="1" s="1"/>
  <c r="J20" i="1" a="1"/>
  <c r="J20" i="1" s="1"/>
  <c r="K20" i="1" s="1"/>
  <c r="J932" i="1" a="1"/>
  <c r="J932" i="1" s="1"/>
  <c r="K932" i="1" s="1"/>
  <c r="J428" i="1" a="1"/>
  <c r="J428" i="1" s="1"/>
  <c r="K428" i="1" s="1"/>
  <c r="J1037" i="1" a="1"/>
  <c r="J1037" i="1" s="1"/>
  <c r="K1037" i="1" s="1"/>
  <c r="J429" i="1" a="1"/>
  <c r="J429" i="1" s="1"/>
  <c r="K429" i="1" s="1"/>
  <c r="J716" i="1" a="1"/>
  <c r="J716" i="1" s="1"/>
  <c r="K716" i="1" s="1"/>
  <c r="J158" i="1" a="1"/>
  <c r="J158" i="1" s="1"/>
  <c r="K158" i="1" s="1"/>
  <c r="J717" i="1" a="1"/>
  <c r="J717" i="1" s="1"/>
  <c r="K717" i="1" s="1"/>
  <c r="J430" i="1" a="1"/>
  <c r="J430" i="1" s="1"/>
  <c r="K430" i="1" s="1"/>
  <c r="J159" i="1" a="1"/>
  <c r="J159" i="1" s="1"/>
  <c r="K159" i="1" s="1"/>
  <c r="J160" i="1" a="1"/>
  <c r="J160" i="1" s="1"/>
  <c r="K160" i="1" s="1"/>
  <c r="J1038" i="1" a="1"/>
  <c r="J1038" i="1" s="1"/>
  <c r="K1038" i="1" s="1"/>
  <c r="J718" i="1" a="1"/>
  <c r="J718" i="1" s="1"/>
  <c r="K718" i="1" s="1"/>
  <c r="J1039" i="1" a="1"/>
  <c r="J1039" i="1" s="1"/>
  <c r="K1039" i="1" s="1"/>
  <c r="J161" i="1" a="1"/>
  <c r="J161" i="1" s="1"/>
  <c r="K161" i="1" s="1"/>
  <c r="J1040" i="1" a="1"/>
  <c r="J1040" i="1" s="1"/>
  <c r="K1040" i="1" s="1"/>
  <c r="J719" i="1" a="1"/>
  <c r="J719" i="1" s="1"/>
  <c r="K719" i="1" s="1"/>
  <c r="J162" i="1" a="1"/>
  <c r="J162" i="1" s="1"/>
  <c r="K162" i="1" s="1"/>
  <c r="J431" i="1" a="1"/>
  <c r="J431" i="1" s="1"/>
  <c r="K431" i="1" s="1"/>
  <c r="J163" i="1" a="1"/>
  <c r="J163" i="1" s="1"/>
  <c r="K163" i="1" s="1"/>
  <c r="J164" i="1" a="1"/>
  <c r="J164" i="1" s="1"/>
  <c r="K164" i="1" s="1"/>
  <c r="J720" i="1" a="1"/>
  <c r="J720" i="1" s="1"/>
  <c r="K720" i="1" s="1"/>
  <c r="J21" i="1" a="1"/>
  <c r="J21" i="1" s="1"/>
  <c r="K21" i="1" s="1"/>
  <c r="J721" i="1" a="1"/>
  <c r="J721" i="1" s="1"/>
  <c r="K721" i="1" s="1"/>
  <c r="J933" i="1" a="1"/>
  <c r="J933" i="1" s="1"/>
  <c r="K933" i="1" s="1"/>
  <c r="J165" i="1" a="1"/>
  <c r="J165" i="1" s="1"/>
  <c r="K165" i="1" s="1"/>
  <c r="J1041" i="1" a="1"/>
  <c r="J1041" i="1" s="1"/>
  <c r="K1041" i="1" s="1"/>
  <c r="J166" i="1" a="1"/>
  <c r="J166" i="1" s="1"/>
  <c r="K166" i="1" s="1"/>
  <c r="J167" i="1" a="1"/>
  <c r="J167" i="1" s="1"/>
  <c r="K167" i="1" s="1"/>
  <c r="J168" i="1" a="1"/>
  <c r="J168" i="1" s="1"/>
  <c r="K168" i="1" s="1"/>
  <c r="J722" i="1" a="1"/>
  <c r="J722" i="1" s="1"/>
  <c r="K722" i="1" s="1"/>
  <c r="J432" i="1" a="1"/>
  <c r="J432" i="1" s="1"/>
  <c r="K432" i="1" s="1"/>
  <c r="J1042" i="1" a="1"/>
  <c r="J1042" i="1" s="1"/>
  <c r="K1042" i="1" s="1"/>
  <c r="J723" i="1" a="1"/>
  <c r="J723" i="1" s="1"/>
  <c r="K723" i="1" s="1"/>
  <c r="J1043" i="1" a="1"/>
  <c r="J1043" i="1" s="1"/>
  <c r="K1043" i="1" s="1"/>
  <c r="J724" i="1" a="1"/>
  <c r="J724" i="1" s="1"/>
  <c r="K724" i="1" s="1"/>
  <c r="J169" i="1" a="1"/>
  <c r="J169" i="1" s="1"/>
  <c r="K169" i="1" s="1"/>
  <c r="J1044" i="1" a="1"/>
  <c r="J1044" i="1" s="1"/>
  <c r="K1044" i="1" s="1"/>
  <c r="J170" i="1" a="1"/>
  <c r="J170" i="1" s="1"/>
  <c r="K170" i="1" s="1"/>
  <c r="J725" i="1" a="1"/>
  <c r="J725" i="1" s="1"/>
  <c r="K725" i="1" s="1"/>
  <c r="J433" i="1" a="1"/>
  <c r="J433" i="1" s="1"/>
  <c r="K433" i="1" s="1"/>
  <c r="J570" i="1" a="1"/>
  <c r="J570" i="1" s="1"/>
  <c r="K570" i="1" s="1"/>
  <c r="J434" i="1" a="1"/>
  <c r="J434" i="1" s="1"/>
  <c r="K434" i="1" s="1"/>
  <c r="J1045" i="1" a="1"/>
  <c r="J1045" i="1" s="1"/>
  <c r="K1045" i="1" s="1"/>
  <c r="J171" i="1" a="1"/>
  <c r="J171" i="1" s="1"/>
  <c r="K171" i="1" s="1"/>
  <c r="J726" i="1" a="1"/>
  <c r="J726" i="1" s="1"/>
  <c r="K726" i="1" s="1"/>
  <c r="J1046" i="1" a="1"/>
  <c r="J1046" i="1" s="1"/>
  <c r="K1046" i="1" s="1"/>
  <c r="J172" i="1" a="1"/>
  <c r="J172" i="1" s="1"/>
  <c r="K172" i="1" s="1"/>
  <c r="J435" i="1" a="1"/>
  <c r="J435" i="1" s="1"/>
  <c r="K435" i="1" s="1"/>
  <c r="J571" i="1" a="1"/>
  <c r="J571" i="1" s="1"/>
  <c r="K571" i="1" s="1"/>
  <c r="J727" i="1" a="1"/>
  <c r="J727" i="1" s="1"/>
  <c r="K727" i="1" s="1"/>
  <c r="J1047" i="1" a="1"/>
  <c r="J1047" i="1" s="1"/>
  <c r="K1047" i="1" s="1"/>
  <c r="J436" i="1" a="1"/>
  <c r="J436" i="1" s="1"/>
  <c r="K436" i="1" s="1"/>
  <c r="J1048" i="1" a="1"/>
  <c r="J1048" i="1" s="1"/>
  <c r="K1048" i="1" s="1"/>
  <c r="J437" i="1" a="1"/>
  <c r="J437" i="1" s="1"/>
  <c r="K437" i="1" s="1"/>
  <c r="J1049" i="1" a="1"/>
  <c r="J1049" i="1" s="1"/>
  <c r="K1049" i="1" s="1"/>
  <c r="J1050" i="1" a="1"/>
  <c r="J1050" i="1" s="1"/>
  <c r="K1050" i="1" s="1"/>
  <c r="J173" i="1" a="1"/>
  <c r="J173" i="1" s="1"/>
  <c r="K173" i="1" s="1"/>
  <c r="J174" i="1" a="1"/>
  <c r="J174" i="1" s="1"/>
  <c r="K174" i="1" s="1"/>
  <c r="J1051" i="1" a="1"/>
  <c r="J1051" i="1" s="1"/>
  <c r="K1051" i="1" s="1"/>
  <c r="J438" i="1" a="1"/>
  <c r="J438" i="1" s="1"/>
  <c r="K438" i="1" s="1"/>
  <c r="J439" i="1" a="1"/>
  <c r="J439" i="1" s="1"/>
  <c r="K439" i="1" s="1"/>
  <c r="J572" i="1" a="1"/>
  <c r="J572" i="1" s="1"/>
  <c r="K572" i="1" s="1"/>
  <c r="J22" i="1" a="1"/>
  <c r="J22" i="1" s="1"/>
  <c r="K22" i="1" s="1"/>
  <c r="J175" i="1" a="1"/>
  <c r="J175" i="1" s="1"/>
  <c r="K175" i="1" s="1"/>
  <c r="J728" i="1" a="1"/>
  <c r="J728" i="1" s="1"/>
  <c r="K728" i="1" s="1"/>
  <c r="J1052" i="1" a="1"/>
  <c r="J1052" i="1" s="1"/>
  <c r="K1052" i="1" s="1"/>
  <c r="J1053" i="1" a="1"/>
  <c r="J1053" i="1" s="1"/>
  <c r="K1053" i="1" s="1"/>
  <c r="J176" i="1" a="1"/>
  <c r="J176" i="1" s="1"/>
  <c r="K176" i="1" s="1"/>
  <c r="J1054" i="1" a="1"/>
  <c r="J1054" i="1" s="1"/>
  <c r="K1054" i="1" s="1"/>
  <c r="J1055" i="1" a="1"/>
  <c r="J1055" i="1" s="1"/>
  <c r="K1055" i="1" s="1"/>
  <c r="J440" i="1" a="1"/>
  <c r="J440" i="1" s="1"/>
  <c r="K440" i="1" s="1"/>
  <c r="J1056" i="1" a="1"/>
  <c r="J1056" i="1" s="1"/>
  <c r="K1056" i="1" s="1"/>
  <c r="J573" i="1" a="1"/>
  <c r="J573" i="1" s="1"/>
  <c r="K573" i="1" s="1"/>
  <c r="J23" i="1" a="1"/>
  <c r="J23" i="1" s="1"/>
  <c r="K23" i="1" s="1"/>
  <c r="J441" i="1" a="1"/>
  <c r="J441" i="1" s="1"/>
  <c r="K441" i="1" s="1"/>
  <c r="J934" i="1" a="1"/>
  <c r="J934" i="1" s="1"/>
  <c r="K934" i="1" s="1"/>
  <c r="J177" i="1" a="1"/>
  <c r="J177" i="1" s="1"/>
  <c r="K177" i="1" s="1"/>
  <c r="J1057" i="1" a="1"/>
  <c r="J1057" i="1" s="1"/>
  <c r="K1057" i="1" s="1"/>
  <c r="J1058" i="1" a="1"/>
  <c r="J1058" i="1" s="1"/>
  <c r="K1058" i="1" s="1"/>
  <c r="J1059" i="1" a="1"/>
  <c r="J1059" i="1" s="1"/>
  <c r="K1059" i="1" s="1"/>
  <c r="J1060" i="1" a="1"/>
  <c r="J1060" i="1" s="1"/>
  <c r="K1060" i="1" s="1"/>
  <c r="J729" i="1" a="1"/>
  <c r="J729" i="1" s="1"/>
  <c r="K729" i="1" s="1"/>
  <c r="J574" i="1" a="1"/>
  <c r="J574" i="1" s="1"/>
  <c r="K574" i="1" s="1"/>
  <c r="J442" i="1" a="1"/>
  <c r="J442" i="1" s="1"/>
  <c r="K442" i="1" s="1"/>
  <c r="J178" i="1" a="1"/>
  <c r="J178" i="1" s="1"/>
  <c r="K178" i="1" s="1"/>
  <c r="J179" i="1" a="1"/>
  <c r="J179" i="1" s="1"/>
  <c r="K179" i="1" s="1"/>
  <c r="J730" i="1" a="1"/>
  <c r="J730" i="1" s="1"/>
  <c r="K730" i="1" s="1"/>
  <c r="J180" i="1" a="1"/>
  <c r="J180" i="1" s="1"/>
  <c r="K180" i="1" s="1"/>
  <c r="J1061" i="1" a="1"/>
  <c r="J1061" i="1" s="1"/>
  <c r="K1061" i="1" s="1"/>
  <c r="J1062" i="1" a="1"/>
  <c r="J1062" i="1" s="1"/>
  <c r="K1062" i="1" s="1"/>
  <c r="J4" i="1" a="1"/>
  <c r="J4" i="1" s="1"/>
  <c r="K4" i="1" s="1"/>
  <c r="J731" i="1" a="1"/>
  <c r="J731" i="1" s="1"/>
  <c r="K731" i="1" s="1"/>
  <c r="J443" i="1" a="1"/>
  <c r="J443" i="1" s="1"/>
  <c r="K443" i="1" s="1"/>
  <c r="J181" i="1" a="1"/>
  <c r="J181" i="1" s="1"/>
  <c r="K181" i="1" s="1"/>
  <c r="J182" i="1" a="1"/>
  <c r="J182" i="1" s="1"/>
  <c r="K182" i="1" s="1"/>
  <c r="J183" i="1" a="1"/>
  <c r="J183" i="1" s="1"/>
  <c r="K183" i="1" s="1"/>
  <c r="J184" i="1" a="1"/>
  <c r="J184" i="1" s="1"/>
  <c r="K184" i="1" s="1"/>
  <c r="J732" i="1" a="1"/>
  <c r="J732" i="1" s="1"/>
  <c r="K732" i="1" s="1"/>
  <c r="J918" i="1" a="1"/>
  <c r="J918" i="1" s="1"/>
  <c r="K918" i="1" s="1"/>
  <c r="J1265" i="1" a="1"/>
  <c r="J1265" i="1" s="1"/>
  <c r="K1265" i="1" s="1"/>
  <c r="J1063" i="1" a="1"/>
  <c r="J1063" i="1" s="1"/>
  <c r="K1063" i="1" s="1"/>
  <c r="J1064" i="1" a="1"/>
  <c r="J1064" i="1" s="1"/>
  <c r="K1064" i="1" s="1"/>
  <c r="J1065" i="1" a="1"/>
  <c r="J1065" i="1" s="1"/>
  <c r="K1065" i="1" s="1"/>
  <c r="J1066" i="1" a="1"/>
  <c r="J1066" i="1" s="1"/>
  <c r="K1066" i="1" s="1"/>
  <c r="J444" i="1" a="1"/>
  <c r="J444" i="1" s="1"/>
  <c r="K444" i="1" s="1"/>
  <c r="J733" i="1" a="1"/>
  <c r="J733" i="1" s="1"/>
  <c r="K733" i="1" s="1"/>
  <c r="J634" i="1" a="1"/>
  <c r="J634" i="1" s="1"/>
  <c r="K634" i="1" s="1"/>
  <c r="J1067" i="1" a="1"/>
  <c r="J1067" i="1" s="1"/>
  <c r="K1067" i="1" s="1"/>
  <c r="J445" i="1" a="1"/>
  <c r="J445" i="1" s="1"/>
  <c r="K445" i="1" s="1"/>
  <c r="J1068" i="1" a="1"/>
  <c r="J1068" i="1" s="1"/>
  <c r="K1068" i="1" s="1"/>
  <c r="J185" i="1" a="1"/>
  <c r="J185" i="1" s="1"/>
  <c r="K185" i="1" s="1"/>
  <c r="J1069" i="1" a="1"/>
  <c r="J1069" i="1" s="1"/>
  <c r="K1069" i="1" s="1"/>
  <c r="J1070" i="1" a="1"/>
  <c r="J1070" i="1" s="1"/>
  <c r="K1070" i="1" s="1"/>
  <c r="J734" i="1" a="1"/>
  <c r="J734" i="1" s="1"/>
  <c r="K734" i="1" s="1"/>
  <c r="J186" i="1" a="1"/>
  <c r="J186" i="1" s="1"/>
  <c r="K186" i="1" s="1"/>
  <c r="J575" i="1" a="1"/>
  <c r="J575" i="1" s="1"/>
  <c r="K575" i="1" s="1"/>
  <c r="J187" i="1" a="1"/>
  <c r="J187" i="1" s="1"/>
  <c r="K187" i="1" s="1"/>
  <c r="J24" i="1" a="1"/>
  <c r="J24" i="1" s="1"/>
  <c r="K24" i="1" s="1"/>
  <c r="J639" i="1" a="1"/>
  <c r="J639" i="1" s="1"/>
  <c r="K639" i="1" s="1"/>
  <c r="J735" i="1" a="1"/>
  <c r="J735" i="1" s="1"/>
  <c r="K735" i="1" s="1"/>
  <c r="J188" i="1" a="1"/>
  <c r="J188" i="1" s="1"/>
  <c r="K188" i="1" s="1"/>
  <c r="J736" i="1" a="1"/>
  <c r="J736" i="1" s="1"/>
  <c r="K736" i="1" s="1"/>
  <c r="J1071" i="1" a="1"/>
  <c r="J1071" i="1" s="1"/>
  <c r="K1071" i="1" s="1"/>
  <c r="J189" i="1" a="1"/>
  <c r="J189" i="1" s="1"/>
  <c r="K189" i="1" s="1"/>
  <c r="J190" i="1" a="1"/>
  <c r="J190" i="1" s="1"/>
  <c r="K190" i="1" s="1"/>
  <c r="J191" i="1" a="1"/>
  <c r="J191" i="1" s="1"/>
  <c r="K191" i="1" s="1"/>
  <c r="J640" i="1" a="1"/>
  <c r="J640" i="1" s="1"/>
  <c r="K640" i="1" s="1"/>
  <c r="J641" i="1" a="1"/>
  <c r="J641" i="1" s="1"/>
  <c r="K641" i="1" s="1"/>
  <c r="J737" i="1" a="1"/>
  <c r="J737" i="1" s="1"/>
  <c r="K737" i="1" s="1"/>
  <c r="J576" i="1" a="1"/>
  <c r="J576" i="1" s="1"/>
  <c r="K576" i="1" s="1"/>
  <c r="J577" i="1" a="1"/>
  <c r="J577" i="1" s="1"/>
  <c r="K577" i="1" s="1"/>
  <c r="J446" i="1" a="1"/>
  <c r="J446" i="1" s="1"/>
  <c r="K446" i="1" s="1"/>
  <c r="J1072" i="1" a="1"/>
  <c r="J1072" i="1" s="1"/>
  <c r="K1072" i="1" s="1"/>
  <c r="J1073" i="1" a="1"/>
  <c r="J1073" i="1" s="1"/>
  <c r="K1073" i="1" s="1"/>
  <c r="J447" i="1" a="1"/>
  <c r="J447" i="1" s="1"/>
  <c r="K447" i="1" s="1"/>
  <c r="J578" i="1" a="1"/>
  <c r="J578" i="1" s="1"/>
  <c r="K578" i="1" s="1"/>
  <c r="J192" i="1" a="1"/>
  <c r="J192" i="1" s="1"/>
  <c r="K192" i="1" s="1"/>
  <c r="J738" i="1" a="1"/>
  <c r="J738" i="1" s="1"/>
  <c r="K738" i="1" s="1"/>
  <c r="J1074" i="1" a="1"/>
  <c r="J1074" i="1" s="1"/>
  <c r="K1074" i="1" s="1"/>
  <c r="J739" i="1" a="1"/>
  <c r="J739" i="1" s="1"/>
  <c r="K739" i="1" s="1"/>
  <c r="J740" i="1" a="1"/>
  <c r="J740" i="1" s="1"/>
  <c r="K740" i="1" s="1"/>
  <c r="J635" i="1" a="1"/>
  <c r="J635" i="1" s="1"/>
  <c r="K635" i="1" s="1"/>
  <c r="J193" i="1" a="1"/>
  <c r="J193" i="1" s="1"/>
  <c r="K193" i="1" s="1"/>
  <c r="J448" i="1" a="1"/>
  <c r="J448" i="1" s="1"/>
  <c r="K448" i="1" s="1"/>
  <c r="J194" i="1" a="1"/>
  <c r="J194" i="1" s="1"/>
  <c r="K194" i="1" s="1"/>
  <c r="J195" i="1" a="1"/>
  <c r="J195" i="1" s="1"/>
  <c r="K195" i="1" s="1"/>
  <c r="J1075" i="1" a="1"/>
  <c r="J1075" i="1" s="1"/>
  <c r="K1075" i="1" s="1"/>
  <c r="J196" i="1" a="1"/>
  <c r="J196" i="1" s="1"/>
  <c r="K196" i="1" s="1"/>
  <c r="J935" i="1" a="1"/>
  <c r="J935" i="1" s="1"/>
  <c r="K935" i="1" s="1"/>
  <c r="J197" i="1" a="1"/>
  <c r="J197" i="1" s="1"/>
  <c r="K197" i="1" s="1"/>
  <c r="J198" i="1" a="1"/>
  <c r="J198" i="1" s="1"/>
  <c r="K198" i="1" s="1"/>
  <c r="J741" i="1" a="1"/>
  <c r="J741" i="1" s="1"/>
  <c r="K741" i="1" s="1"/>
  <c r="J5" i="1" a="1"/>
  <c r="J5" i="1" s="1"/>
  <c r="K5" i="1" s="1"/>
  <c r="J1076" i="1" a="1"/>
  <c r="J1076" i="1" s="1"/>
  <c r="K1076" i="1" s="1"/>
  <c r="J1077" i="1" a="1"/>
  <c r="J1077" i="1" s="1"/>
  <c r="K1077" i="1" s="1"/>
  <c r="J199" i="1" a="1"/>
  <c r="J199" i="1" s="1"/>
  <c r="K199" i="1" s="1"/>
  <c r="J200" i="1" a="1"/>
  <c r="J200" i="1" s="1"/>
  <c r="K200" i="1" s="1"/>
  <c r="J1078" i="1" a="1"/>
  <c r="J1078" i="1" s="1"/>
  <c r="K1078" i="1" s="1"/>
  <c r="J449" i="1" a="1"/>
  <c r="J449" i="1" s="1"/>
  <c r="K449" i="1" s="1"/>
  <c r="J1079" i="1" a="1"/>
  <c r="J1079" i="1" s="1"/>
  <c r="K1079" i="1" s="1"/>
  <c r="J936" i="1" a="1"/>
  <c r="J936" i="1" s="1"/>
  <c r="K936" i="1" s="1"/>
  <c r="J450" i="1" a="1"/>
  <c r="J450" i="1" s="1"/>
  <c r="K450" i="1" s="1"/>
  <c r="J579" i="1" a="1"/>
  <c r="J579" i="1" s="1"/>
  <c r="K579" i="1" s="1"/>
  <c r="J451" i="1" a="1"/>
  <c r="J451" i="1" s="1"/>
  <c r="K451" i="1" s="1"/>
  <c r="J1080" i="1" a="1"/>
  <c r="J1080" i="1" s="1"/>
  <c r="K1080" i="1" s="1"/>
  <c r="J1081" i="1" a="1"/>
  <c r="J1081" i="1" s="1"/>
  <c r="K1081" i="1" s="1"/>
  <c r="J742" i="1" a="1"/>
  <c r="J742" i="1" s="1"/>
  <c r="K742" i="1" s="1"/>
  <c r="J1082" i="1" a="1"/>
  <c r="J1082" i="1" s="1"/>
  <c r="K1082" i="1" s="1"/>
  <c r="J1083" i="1" a="1"/>
  <c r="J1083" i="1" s="1"/>
  <c r="K1083" i="1" s="1"/>
  <c r="J452" i="1" a="1"/>
  <c r="J452" i="1" s="1"/>
  <c r="K452" i="1" s="1"/>
  <c r="J743" i="1" a="1"/>
  <c r="J743" i="1" s="1"/>
  <c r="K743" i="1" s="1"/>
  <c r="J1084" i="1" a="1"/>
  <c r="J1084" i="1" s="1"/>
  <c r="K1084" i="1" s="1"/>
  <c r="J1085" i="1" a="1"/>
  <c r="J1085" i="1" s="1"/>
  <c r="K1085" i="1" s="1"/>
  <c r="J1086" i="1" a="1"/>
  <c r="J1086" i="1" s="1"/>
  <c r="K1086" i="1" s="1"/>
  <c r="J1087" i="1" a="1"/>
  <c r="J1087" i="1" s="1"/>
  <c r="K1087" i="1" s="1"/>
  <c r="J453" i="1" a="1"/>
  <c r="J453" i="1" s="1"/>
  <c r="K453" i="1" s="1"/>
  <c r="J580" i="1" a="1"/>
  <c r="J580" i="1" s="1"/>
  <c r="K580" i="1" s="1"/>
  <c r="J744" i="1" a="1"/>
  <c r="J744" i="1" s="1"/>
  <c r="K744" i="1" s="1"/>
  <c r="J1088" i="1" a="1"/>
  <c r="J1088" i="1" s="1"/>
  <c r="K1088" i="1" s="1"/>
  <c r="J201" i="1" a="1"/>
  <c r="J201" i="1" s="1"/>
  <c r="K201" i="1" s="1"/>
  <c r="J581" i="1" a="1"/>
  <c r="J581" i="1" s="1"/>
  <c r="K581" i="1" s="1"/>
  <c r="J202" i="1" a="1"/>
  <c r="J202" i="1" s="1"/>
  <c r="K202" i="1" s="1"/>
  <c r="J203" i="1" a="1"/>
  <c r="J203" i="1" s="1"/>
  <c r="K203" i="1" s="1"/>
  <c r="J8" i="1" a="1"/>
  <c r="J8" i="1" s="1"/>
  <c r="K8" i="1" s="1"/>
  <c r="J454" i="1" a="1"/>
  <c r="J454" i="1" s="1"/>
  <c r="K454" i="1" s="1"/>
  <c r="J745" i="1" a="1"/>
  <c r="J745" i="1" s="1"/>
  <c r="K745" i="1" s="1"/>
  <c r="J455" i="1" a="1"/>
  <c r="J455" i="1" s="1"/>
  <c r="K455" i="1" s="1"/>
  <c r="J746" i="1" a="1"/>
  <c r="J746" i="1" s="1"/>
  <c r="K746" i="1" s="1"/>
  <c r="J456" i="1" a="1"/>
  <c r="J456" i="1" s="1"/>
  <c r="K456" i="1" s="1"/>
  <c r="J1089" i="1" a="1"/>
  <c r="J1089" i="1" s="1"/>
  <c r="K1089" i="1" s="1"/>
  <c r="J747" i="1" a="1"/>
  <c r="J747" i="1" s="1"/>
  <c r="K747" i="1" s="1"/>
  <c r="J204" i="1" a="1"/>
  <c r="J204" i="1" s="1"/>
  <c r="K204" i="1" s="1"/>
  <c r="J748" i="1" a="1"/>
  <c r="J748" i="1" s="1"/>
  <c r="K748" i="1" s="1"/>
  <c r="J205" i="1" a="1"/>
  <c r="J205" i="1" s="1"/>
  <c r="K205" i="1" s="1"/>
  <c r="J1090" i="1" a="1"/>
  <c r="J1090" i="1" s="1"/>
  <c r="K1090" i="1" s="1"/>
  <c r="J1091" i="1" a="1"/>
  <c r="J1091" i="1" s="1"/>
  <c r="K1091" i="1" s="1"/>
  <c r="J1092" i="1" a="1"/>
  <c r="J1092" i="1" s="1"/>
  <c r="K1092" i="1" s="1"/>
  <c r="J206" i="1" a="1"/>
  <c r="J206" i="1" s="1"/>
  <c r="K206" i="1" s="1"/>
  <c r="J207" i="1" a="1"/>
  <c r="J207" i="1" s="1"/>
  <c r="K207" i="1" s="1"/>
  <c r="J208" i="1" a="1"/>
  <c r="J208" i="1" s="1"/>
  <c r="K208" i="1" s="1"/>
  <c r="J937" i="1" a="1"/>
  <c r="J937" i="1" s="1"/>
  <c r="K937" i="1" s="1"/>
  <c r="J457" i="1" a="1"/>
  <c r="J457" i="1" s="1"/>
  <c r="K457" i="1" s="1"/>
  <c r="J919" i="1" a="1"/>
  <c r="J919" i="1" s="1"/>
  <c r="K919" i="1" s="1"/>
  <c r="J458" i="1" a="1"/>
  <c r="J458" i="1" s="1"/>
  <c r="K458" i="1" s="1"/>
  <c r="J209" i="1" a="1"/>
  <c r="J209" i="1" s="1"/>
  <c r="K209" i="1" s="1"/>
  <c r="J210" i="1" a="1"/>
  <c r="J210" i="1" s="1"/>
  <c r="K210" i="1" s="1"/>
  <c r="J749" i="1" a="1"/>
  <c r="J749" i="1" s="1"/>
  <c r="K749" i="1" s="1"/>
  <c r="J750" i="1" a="1"/>
  <c r="J750" i="1" s="1"/>
  <c r="K750" i="1" s="1"/>
  <c r="J1093" i="1" a="1"/>
  <c r="J1093" i="1" s="1"/>
  <c r="K1093" i="1" s="1"/>
  <c r="J211" i="1" a="1"/>
  <c r="J211" i="1" s="1"/>
  <c r="K211" i="1" s="1"/>
  <c r="J212" i="1" a="1"/>
  <c r="J212" i="1" s="1"/>
  <c r="K212" i="1" s="1"/>
  <c r="J751" i="1" a="1"/>
  <c r="J751" i="1" s="1"/>
  <c r="K751" i="1" s="1"/>
  <c r="J582" i="1" a="1"/>
  <c r="J582" i="1" s="1"/>
  <c r="K582" i="1" s="1"/>
  <c r="J459" i="1" a="1"/>
  <c r="J459" i="1" s="1"/>
  <c r="K459" i="1" s="1"/>
  <c r="J752" i="1" a="1"/>
  <c r="J752" i="1" s="1"/>
  <c r="K752" i="1" s="1"/>
  <c r="J1094" i="1" a="1"/>
  <c r="J1094" i="1" s="1"/>
  <c r="K1094" i="1" s="1"/>
  <c r="J1095" i="1" a="1"/>
  <c r="J1095" i="1" s="1"/>
  <c r="K1095" i="1" s="1"/>
  <c r="J753" i="1" a="1"/>
  <c r="J753" i="1" s="1"/>
  <c r="K753" i="1" s="1"/>
  <c r="J1096" i="1" a="1"/>
  <c r="J1096" i="1" s="1"/>
  <c r="K1096" i="1" s="1"/>
  <c r="J1097" i="1" a="1"/>
  <c r="J1097" i="1" s="1"/>
  <c r="K1097" i="1" s="1"/>
  <c r="J213" i="1" a="1"/>
  <c r="J213" i="1" s="1"/>
  <c r="K213" i="1" s="1"/>
  <c r="J214" i="1" a="1"/>
  <c r="J214" i="1" s="1"/>
  <c r="K214" i="1" s="1"/>
  <c r="J754" i="1" a="1"/>
  <c r="J754" i="1" s="1"/>
  <c r="K754" i="1" s="1"/>
  <c r="J755" i="1" a="1"/>
  <c r="J755" i="1" s="1"/>
  <c r="K755" i="1" s="1"/>
  <c r="J460" i="1" a="1"/>
  <c r="J460" i="1" s="1"/>
  <c r="K460" i="1" s="1"/>
  <c r="J920" i="1" a="1"/>
  <c r="J920" i="1" s="1"/>
  <c r="K920" i="1" s="1"/>
  <c r="J1098" i="1" a="1"/>
  <c r="J1098" i="1" s="1"/>
  <c r="K1098" i="1" s="1"/>
  <c r="J756" i="1" a="1"/>
  <c r="J756" i="1" s="1"/>
  <c r="K756" i="1" s="1"/>
  <c r="J215" i="1" a="1"/>
  <c r="J215" i="1" s="1"/>
  <c r="K215" i="1" s="1"/>
  <c r="J583" i="1" a="1"/>
  <c r="J583" i="1" s="1"/>
  <c r="K583" i="1" s="1"/>
  <c r="J1099" i="1" a="1"/>
  <c r="J1099" i="1" s="1"/>
  <c r="K1099" i="1" s="1"/>
  <c r="J757" i="1" a="1"/>
  <c r="J757" i="1" s="1"/>
  <c r="K757" i="1" s="1"/>
  <c r="J1100" i="1" a="1"/>
  <c r="J1100" i="1" s="1"/>
  <c r="K1100" i="1" s="1"/>
  <c r="J461" i="1" a="1"/>
  <c r="J461" i="1" s="1"/>
  <c r="K461" i="1" s="1"/>
  <c r="J216" i="1" a="1"/>
  <c r="J216" i="1" s="1"/>
  <c r="K216" i="1" s="1"/>
  <c r="J217" i="1" a="1"/>
  <c r="J217" i="1" s="1"/>
  <c r="K217" i="1" s="1"/>
  <c r="J376" i="1" a="1"/>
  <c r="J376" i="1" s="1"/>
  <c r="K376" i="1" s="1"/>
  <c r="J1101" i="1" a="1"/>
  <c r="J1101" i="1" s="1"/>
  <c r="K1101" i="1" s="1"/>
  <c r="J1102" i="1" a="1"/>
  <c r="J1102" i="1" s="1"/>
  <c r="K1102" i="1" s="1"/>
  <c r="J758" i="1" a="1"/>
  <c r="J758" i="1" s="1"/>
  <c r="K758" i="1" s="1"/>
  <c r="J759" i="1" a="1"/>
  <c r="J759" i="1" s="1"/>
  <c r="K759" i="1" s="1"/>
  <c r="J760" i="1" a="1"/>
  <c r="J760" i="1" s="1"/>
  <c r="K760" i="1" s="1"/>
  <c r="J1103" i="1" a="1"/>
  <c r="J1103" i="1" s="1"/>
  <c r="K1103" i="1" s="1"/>
  <c r="J1104" i="1" a="1"/>
  <c r="J1104" i="1" s="1"/>
  <c r="K1104" i="1" s="1"/>
  <c r="J921" i="1" a="1"/>
  <c r="J921" i="1" s="1"/>
  <c r="K921" i="1" s="1"/>
  <c r="J938" i="1" a="1"/>
  <c r="J938" i="1" s="1"/>
  <c r="K938" i="1" s="1"/>
  <c r="J1105" i="1" a="1"/>
  <c r="J1105" i="1" s="1"/>
  <c r="K1105" i="1" s="1"/>
  <c r="J25" i="1" a="1"/>
  <c r="J25" i="1" s="1"/>
  <c r="K25" i="1" s="1"/>
  <c r="J218" i="1" a="1"/>
  <c r="J218" i="1" s="1"/>
  <c r="K218" i="1" s="1"/>
  <c r="J922" i="1" a="1"/>
  <c r="J922" i="1" s="1"/>
  <c r="K922" i="1" s="1"/>
  <c r="J219" i="1" a="1"/>
  <c r="J219" i="1" s="1"/>
  <c r="K219" i="1" s="1"/>
  <c r="J761" i="1" a="1"/>
  <c r="J761" i="1" s="1"/>
  <c r="K761" i="1" s="1"/>
  <c r="J220" i="1" a="1"/>
  <c r="J220" i="1" s="1"/>
  <c r="K220" i="1" s="1"/>
  <c r="J221" i="1" a="1"/>
  <c r="J221" i="1" s="1"/>
  <c r="K221" i="1" s="1"/>
  <c r="J26" i="1" a="1"/>
  <c r="J26" i="1" s="1"/>
  <c r="K26" i="1" s="1"/>
  <c r="J762" i="1" a="1"/>
  <c r="J762" i="1" s="1"/>
  <c r="K762" i="1" s="1"/>
  <c r="J1106" i="1" a="1"/>
  <c r="J1106" i="1" s="1"/>
  <c r="K1106" i="1" s="1"/>
  <c r="J1107" i="1" a="1"/>
  <c r="J1107" i="1" s="1"/>
  <c r="K1107" i="1" s="1"/>
  <c r="J462" i="1" a="1"/>
  <c r="J462" i="1" s="1"/>
  <c r="K462" i="1" s="1"/>
  <c r="J463" i="1" a="1"/>
  <c r="J463" i="1" s="1"/>
  <c r="K463" i="1" s="1"/>
  <c r="J1108" i="1" a="1"/>
  <c r="J1108" i="1" s="1"/>
  <c r="K1108" i="1" s="1"/>
  <c r="J222" i="1" a="1"/>
  <c r="J222" i="1" s="1"/>
  <c r="K222" i="1" s="1"/>
  <c r="J1266" i="1" a="1"/>
  <c r="J1266" i="1" s="1"/>
  <c r="K1266" i="1" s="1"/>
  <c r="J1109" i="1" a="1"/>
  <c r="J1109" i="1" s="1"/>
  <c r="K1109" i="1" s="1"/>
  <c r="J1110" i="1" a="1"/>
  <c r="J1110" i="1" s="1"/>
  <c r="K1110" i="1" s="1"/>
  <c r="J1111" i="1" a="1"/>
  <c r="J1111" i="1" s="1"/>
  <c r="K1111" i="1" s="1"/>
  <c r="J1112" i="1" a="1"/>
  <c r="J1112" i="1" s="1"/>
  <c r="K1112" i="1" s="1"/>
  <c r="J223" i="1" a="1"/>
  <c r="J223" i="1" s="1"/>
  <c r="K223" i="1" s="1"/>
  <c r="J224" i="1" a="1"/>
  <c r="J224" i="1" s="1"/>
  <c r="K224" i="1" s="1"/>
  <c r="J763" i="1" a="1"/>
  <c r="J763" i="1" s="1"/>
  <c r="K763" i="1" s="1"/>
  <c r="J764" i="1" a="1"/>
  <c r="J764" i="1" s="1"/>
  <c r="K764" i="1" s="1"/>
  <c r="J584" i="1" a="1"/>
  <c r="J584" i="1" s="1"/>
  <c r="K584" i="1" s="1"/>
  <c r="J27" i="1" a="1"/>
  <c r="J27" i="1" s="1"/>
  <c r="K27" i="1" s="1"/>
  <c r="J225" i="1" a="1"/>
  <c r="J225" i="1" s="1"/>
  <c r="K225" i="1" s="1"/>
  <c r="J28" i="1" a="1"/>
  <c r="J28" i="1" s="1"/>
  <c r="K28" i="1" s="1"/>
  <c r="J939" i="1" a="1"/>
  <c r="J939" i="1" s="1"/>
  <c r="K939" i="1" s="1"/>
  <c r="J1113" i="1" a="1"/>
  <c r="J1113" i="1" s="1"/>
  <c r="K1113" i="1" s="1"/>
  <c r="J1114" i="1" a="1"/>
  <c r="J1114" i="1" s="1"/>
  <c r="K1114" i="1" s="1"/>
  <c r="J585" i="1" a="1"/>
  <c r="J585" i="1" s="1"/>
  <c r="K585" i="1" s="1"/>
  <c r="J1115" i="1" a="1"/>
  <c r="J1115" i="1" s="1"/>
  <c r="K1115" i="1" s="1"/>
  <c r="J226" i="1" a="1"/>
  <c r="J226" i="1" s="1"/>
  <c r="K226" i="1" s="1"/>
  <c r="J227" i="1" a="1"/>
  <c r="J227" i="1" s="1"/>
  <c r="K227" i="1" s="1"/>
  <c r="J228" i="1" a="1"/>
  <c r="J228" i="1" s="1"/>
  <c r="K228" i="1" s="1"/>
  <c r="J229" i="1" a="1"/>
  <c r="J229" i="1" s="1"/>
  <c r="K229" i="1" s="1"/>
  <c r="J464" i="1" a="1"/>
  <c r="J464" i="1" s="1"/>
  <c r="K464" i="1" s="1"/>
  <c r="J230" i="1" a="1"/>
  <c r="J230" i="1" s="1"/>
  <c r="K230" i="1" s="1"/>
  <c r="J765" i="1" a="1"/>
  <c r="J765" i="1" s="1"/>
  <c r="K765" i="1" s="1"/>
  <c r="J29" i="1" a="1"/>
  <c r="J29" i="1" s="1"/>
  <c r="K29" i="1" s="1"/>
  <c r="J586" i="1" a="1"/>
  <c r="J586" i="1" s="1"/>
  <c r="K586" i="1" s="1"/>
  <c r="J766" i="1" a="1"/>
  <c r="J766" i="1" s="1"/>
  <c r="K766" i="1" s="1"/>
  <c r="J1116" i="1" a="1"/>
  <c r="J1116" i="1" s="1"/>
  <c r="K1116" i="1" s="1"/>
  <c r="J231" i="1" a="1"/>
  <c r="J231" i="1" s="1"/>
  <c r="K231" i="1" s="1"/>
  <c r="J377" i="1" a="1"/>
  <c r="J377" i="1" s="1"/>
  <c r="K377" i="1" s="1"/>
  <c r="J767" i="1" a="1"/>
  <c r="J767" i="1" s="1"/>
  <c r="K767" i="1" s="1"/>
  <c r="J1117" i="1" a="1"/>
  <c r="J1117" i="1" s="1"/>
  <c r="K1117" i="1" s="1"/>
  <c r="J923" i="1" a="1"/>
  <c r="J923" i="1" s="1"/>
  <c r="K923" i="1" s="1"/>
  <c r="J1118" i="1" a="1"/>
  <c r="J1118" i="1" s="1"/>
  <c r="K1118" i="1" s="1"/>
  <c r="J465" i="1" a="1"/>
  <c r="J465" i="1" s="1"/>
  <c r="K465" i="1" s="1"/>
  <c r="J232" i="1" a="1"/>
  <c r="J232" i="1" s="1"/>
  <c r="K232" i="1" s="1"/>
  <c r="J466" i="1" a="1"/>
  <c r="J466" i="1" s="1"/>
  <c r="K466" i="1" s="1"/>
  <c r="J233" i="1" a="1"/>
  <c r="J233" i="1" s="1"/>
  <c r="K233" i="1" s="1"/>
  <c r="J1119" i="1" a="1"/>
  <c r="J1119" i="1" s="1"/>
  <c r="K1119" i="1" s="1"/>
  <c r="J1120" i="1" a="1"/>
  <c r="J1120" i="1" s="1"/>
  <c r="K1120" i="1" s="1"/>
  <c r="J467" i="1" a="1"/>
  <c r="J467" i="1" s="1"/>
  <c r="K467" i="1" s="1"/>
  <c r="J468" i="1" a="1"/>
  <c r="J468" i="1" s="1"/>
  <c r="K468" i="1" s="1"/>
  <c r="J234" i="1" a="1"/>
  <c r="J234" i="1" s="1"/>
  <c r="K234" i="1" s="1"/>
  <c r="J1121" i="1" a="1"/>
  <c r="J1121" i="1" s="1"/>
  <c r="K1121" i="1" s="1"/>
  <c r="J1122" i="1" a="1"/>
  <c r="J1122" i="1" s="1"/>
  <c r="K1122" i="1" s="1"/>
  <c r="J235" i="1" a="1"/>
  <c r="J235" i="1" s="1"/>
  <c r="K235" i="1" s="1"/>
  <c r="J1123" i="1" a="1"/>
  <c r="J1123" i="1" s="1"/>
  <c r="K1123" i="1" s="1"/>
  <c r="J768" i="1" a="1"/>
  <c r="J768" i="1" s="1"/>
  <c r="K768" i="1" s="1"/>
  <c r="J1124" i="1" a="1"/>
  <c r="J1124" i="1" s="1"/>
  <c r="K1124" i="1" s="1"/>
  <c r="J469" i="1" a="1"/>
  <c r="J469" i="1" s="1"/>
  <c r="K469" i="1" s="1"/>
  <c r="J587" i="1" a="1"/>
  <c r="J587" i="1" s="1"/>
  <c r="K587" i="1" s="1"/>
  <c r="J1125" i="1" a="1"/>
  <c r="J1125" i="1" s="1"/>
  <c r="K1125" i="1" s="1"/>
  <c r="J588" i="1" a="1"/>
  <c r="J588" i="1" s="1"/>
  <c r="K588" i="1" s="1"/>
  <c r="J644" i="1" a="1"/>
  <c r="J644" i="1" s="1"/>
  <c r="K644" i="1" s="1"/>
  <c r="J940" i="1" a="1"/>
  <c r="J940" i="1" s="1"/>
  <c r="K940" i="1" s="1"/>
  <c r="J1126" i="1" a="1"/>
  <c r="J1126" i="1" s="1"/>
  <c r="K1126" i="1" s="1"/>
  <c r="J470" i="1" a="1"/>
  <c r="J470" i="1" s="1"/>
  <c r="K470" i="1" s="1"/>
  <c r="J589" i="1" a="1"/>
  <c r="J589" i="1" s="1"/>
  <c r="K589" i="1" s="1"/>
  <c r="J236" i="1" a="1"/>
  <c r="J236" i="1" s="1"/>
  <c r="K236" i="1" s="1"/>
  <c r="J30" i="1" a="1"/>
  <c r="J30" i="1" s="1"/>
  <c r="K30" i="1" s="1"/>
  <c r="J769" i="1" a="1"/>
  <c r="J769" i="1" s="1"/>
  <c r="K769" i="1" s="1"/>
  <c r="J941" i="1" a="1"/>
  <c r="J941" i="1" s="1"/>
  <c r="K941" i="1" s="1"/>
  <c r="J237" i="1" a="1"/>
  <c r="J237" i="1" s="1"/>
  <c r="K237" i="1" s="1"/>
  <c r="J238" i="1" a="1"/>
  <c r="J238" i="1" s="1"/>
  <c r="K238" i="1" s="1"/>
  <c r="J1127" i="1" a="1"/>
  <c r="J1127" i="1" s="1"/>
  <c r="K1127" i="1" s="1"/>
  <c r="J239" i="1" a="1"/>
  <c r="J239" i="1" s="1"/>
  <c r="K239" i="1" s="1"/>
  <c r="J240" i="1" a="1"/>
  <c r="J240" i="1" s="1"/>
  <c r="K240" i="1" s="1"/>
  <c r="J1128" i="1" a="1"/>
  <c r="J1128" i="1" s="1"/>
  <c r="K1128" i="1" s="1"/>
  <c r="J1129" i="1" a="1"/>
  <c r="J1129" i="1" s="1"/>
  <c r="K1129" i="1" s="1"/>
  <c r="J770" i="1" a="1"/>
  <c r="J770" i="1" s="1"/>
  <c r="K770" i="1" s="1"/>
  <c r="J31" i="1" a="1"/>
  <c r="J31" i="1" s="1"/>
  <c r="K31" i="1" s="1"/>
  <c r="J942" i="1" a="1"/>
  <c r="J942" i="1" s="1"/>
  <c r="K942" i="1" s="1"/>
  <c r="J241" i="1" a="1"/>
  <c r="J241" i="1" s="1"/>
  <c r="K241" i="1" s="1"/>
  <c r="J771" i="1" a="1"/>
  <c r="J771" i="1" s="1"/>
  <c r="K771" i="1" s="1"/>
  <c r="J943" i="1" a="1"/>
  <c r="J943" i="1" s="1"/>
  <c r="K943" i="1" s="1"/>
  <c r="J590" i="1" a="1"/>
  <c r="J590" i="1" s="1"/>
  <c r="K590" i="1" s="1"/>
  <c r="J642" i="1" a="1"/>
  <c r="J642" i="1" s="1"/>
  <c r="K642" i="1" s="1"/>
  <c r="J1130" i="1" a="1"/>
  <c r="J1130" i="1" s="1"/>
  <c r="K1130" i="1" s="1"/>
  <c r="J1131" i="1" a="1"/>
  <c r="J1131" i="1" s="1"/>
  <c r="K1131" i="1" s="1"/>
  <c r="J1132" i="1" a="1"/>
  <c r="J1132" i="1" s="1"/>
  <c r="K1132" i="1" s="1"/>
  <c r="J772" i="1" a="1"/>
  <c r="J772" i="1" s="1"/>
  <c r="K772" i="1" s="1"/>
  <c r="J32" i="1" a="1"/>
  <c r="J32" i="1" s="1"/>
  <c r="K32" i="1" s="1"/>
  <c r="J471" i="1" a="1"/>
  <c r="J471" i="1" s="1"/>
  <c r="K471" i="1" s="1"/>
  <c r="J773" i="1" a="1"/>
  <c r="J773" i="1" s="1"/>
  <c r="K773" i="1" s="1"/>
  <c r="J973" i="1" a="1"/>
  <c r="J973" i="1" s="1"/>
  <c r="K973" i="1" s="1"/>
  <c r="J591" i="1" a="1"/>
  <c r="J591" i="1" s="1"/>
  <c r="K591" i="1" s="1"/>
  <c r="J33" i="1" a="1"/>
  <c r="J33" i="1" s="1"/>
  <c r="K33" i="1" s="1"/>
  <c r="J472" i="1" a="1"/>
  <c r="J472" i="1" s="1"/>
  <c r="K472" i="1" s="1"/>
  <c r="J242" i="1" a="1"/>
  <c r="J242" i="1" s="1"/>
  <c r="K242" i="1" s="1"/>
  <c r="J774" i="1" a="1"/>
  <c r="J774" i="1" s="1"/>
  <c r="K774" i="1" s="1"/>
  <c r="J1133" i="1" a="1"/>
  <c r="J1133" i="1" s="1"/>
  <c r="K1133" i="1" s="1"/>
  <c r="J243" i="1" a="1"/>
  <c r="J243" i="1" s="1"/>
  <c r="K243" i="1" s="1"/>
  <c r="J775" i="1" a="1"/>
  <c r="J775" i="1" s="1"/>
  <c r="K775" i="1" s="1"/>
  <c r="J244" i="1" a="1"/>
  <c r="J244" i="1" s="1"/>
  <c r="K244" i="1" s="1"/>
  <c r="J776" i="1" a="1"/>
  <c r="J776" i="1" s="1"/>
  <c r="K776" i="1" s="1"/>
  <c r="J1134" i="1" a="1"/>
  <c r="J1134" i="1" s="1"/>
  <c r="K1134" i="1" s="1"/>
  <c r="J592" i="1" a="1"/>
  <c r="J592" i="1" s="1"/>
  <c r="K592" i="1" s="1"/>
  <c r="J1135" i="1" a="1"/>
  <c r="J1135" i="1" s="1"/>
  <c r="K1135" i="1" s="1"/>
  <c r="J777" i="1" a="1"/>
  <c r="J777" i="1" s="1"/>
  <c r="K777" i="1" s="1"/>
  <c r="J1136" i="1" a="1"/>
  <c r="J1136" i="1" s="1"/>
  <c r="K1136" i="1" s="1"/>
  <c r="J944" i="1" a="1"/>
  <c r="J944" i="1" s="1"/>
  <c r="K944" i="1" s="1"/>
  <c r="J593" i="1" a="1"/>
  <c r="J593" i="1" s="1"/>
  <c r="K593" i="1" s="1"/>
  <c r="J1137" i="1" a="1"/>
  <c r="J1137" i="1" s="1"/>
  <c r="K1137" i="1" s="1"/>
  <c r="J473" i="1" a="1"/>
  <c r="J473" i="1" s="1"/>
  <c r="K473" i="1" s="1"/>
  <c r="J945" i="1" a="1"/>
  <c r="J945" i="1" s="1"/>
  <c r="K945" i="1" s="1"/>
  <c r="J778" i="1" a="1"/>
  <c r="J778" i="1" s="1"/>
  <c r="K778" i="1" s="1"/>
  <c r="J245" i="1" a="1"/>
  <c r="J245" i="1" s="1"/>
  <c r="K245" i="1" s="1"/>
  <c r="J1138" i="1" a="1"/>
  <c r="J1138" i="1" s="1"/>
  <c r="K1138" i="1" s="1"/>
  <c r="J1139" i="1" a="1"/>
  <c r="J1139" i="1" s="1"/>
  <c r="K1139" i="1" s="1"/>
  <c r="J1140" i="1" a="1"/>
  <c r="J1140" i="1" s="1"/>
  <c r="K1140" i="1" s="1"/>
  <c r="J1141" i="1" a="1"/>
  <c r="J1141" i="1" s="1"/>
  <c r="K1141" i="1" s="1"/>
  <c r="J246" i="1" a="1"/>
  <c r="J246" i="1" s="1"/>
  <c r="K246" i="1" s="1"/>
  <c r="J594" i="1" a="1"/>
  <c r="J594" i="1" s="1"/>
  <c r="K594" i="1" s="1"/>
  <c r="J1142" i="1" a="1"/>
  <c r="J1142" i="1" s="1"/>
  <c r="K1142" i="1" s="1"/>
  <c r="J1143" i="1" a="1"/>
  <c r="J1143" i="1" s="1"/>
  <c r="K1143" i="1" s="1"/>
  <c r="J779" i="1" a="1"/>
  <c r="J779" i="1" s="1"/>
  <c r="K779" i="1" s="1"/>
  <c r="J1144" i="1" a="1"/>
  <c r="J1144" i="1" s="1"/>
  <c r="K1144" i="1" s="1"/>
  <c r="J247" i="1" a="1"/>
  <c r="J247" i="1" s="1"/>
  <c r="K247" i="1" s="1"/>
  <c r="J248" i="1" a="1"/>
  <c r="J248" i="1" s="1"/>
  <c r="K248" i="1" s="1"/>
  <c r="J474" i="1" a="1"/>
  <c r="J474" i="1" s="1"/>
  <c r="K474" i="1" s="1"/>
  <c r="J249" i="1" a="1"/>
  <c r="J249" i="1" s="1"/>
  <c r="K249" i="1" s="1"/>
  <c r="J1145" i="1" a="1"/>
  <c r="J1145" i="1" s="1"/>
  <c r="K1145" i="1" s="1"/>
  <c r="J250" i="1" a="1"/>
  <c r="J250" i="1" s="1"/>
  <c r="K250" i="1" s="1"/>
  <c r="J1146" i="1" a="1"/>
  <c r="J1146" i="1" s="1"/>
  <c r="K1146" i="1" s="1"/>
  <c r="J924" i="1" a="1"/>
  <c r="J924" i="1" s="1"/>
  <c r="K924" i="1" s="1"/>
  <c r="J780" i="1" a="1"/>
  <c r="J780" i="1" s="1"/>
  <c r="K780" i="1" s="1"/>
  <c r="J1147" i="1" a="1"/>
  <c r="J1147" i="1" s="1"/>
  <c r="K1147" i="1" s="1"/>
  <c r="J781" i="1" a="1"/>
  <c r="J781" i="1" s="1"/>
  <c r="K781" i="1" s="1"/>
  <c r="J1148" i="1" a="1"/>
  <c r="J1148" i="1" s="1"/>
  <c r="K1148" i="1" s="1"/>
  <c r="J251" i="1" a="1"/>
  <c r="J251" i="1" s="1"/>
  <c r="K251" i="1" s="1"/>
  <c r="J34" i="1" a="1"/>
  <c r="J34" i="1" s="1"/>
  <c r="K34" i="1" s="1"/>
  <c r="J1149" i="1" a="1"/>
  <c r="J1149" i="1" s="1"/>
  <c r="K1149" i="1" s="1"/>
  <c r="J252" i="1" a="1"/>
  <c r="J252" i="1" s="1"/>
  <c r="K252" i="1" s="1"/>
  <c r="J253" i="1" a="1"/>
  <c r="J253" i="1" s="1"/>
  <c r="K253" i="1" s="1"/>
  <c r="J254" i="1" a="1"/>
  <c r="J254" i="1" s="1"/>
  <c r="K254" i="1" s="1"/>
  <c r="J782" i="1" a="1"/>
  <c r="J782" i="1" s="1"/>
  <c r="K782" i="1" s="1"/>
  <c r="J595" i="1" a="1"/>
  <c r="J595" i="1" s="1"/>
  <c r="K595" i="1" s="1"/>
  <c r="J255" i="1" a="1"/>
  <c r="J255" i="1" s="1"/>
  <c r="K255" i="1" s="1"/>
  <c r="J783" i="1" a="1"/>
  <c r="J783" i="1" s="1"/>
  <c r="K783" i="1" s="1"/>
  <c r="J596" i="1" a="1"/>
  <c r="J596" i="1" s="1"/>
  <c r="K596" i="1" s="1"/>
  <c r="J1150" i="1" a="1"/>
  <c r="J1150" i="1" s="1"/>
  <c r="K1150" i="1" s="1"/>
  <c r="J1151" i="1" a="1"/>
  <c r="J1151" i="1" s="1"/>
  <c r="K1151" i="1" s="1"/>
  <c r="J784" i="1" a="1"/>
  <c r="J784" i="1" s="1"/>
  <c r="K784" i="1" s="1"/>
  <c r="J256" i="1" a="1"/>
  <c r="J256" i="1" s="1"/>
  <c r="K256" i="1" s="1"/>
  <c r="J35" i="1" a="1"/>
  <c r="J35" i="1" s="1"/>
  <c r="K35" i="1" s="1"/>
  <c r="J597" i="1" a="1"/>
  <c r="J597" i="1" s="1"/>
  <c r="K597" i="1" s="1"/>
  <c r="J257" i="1" a="1"/>
  <c r="J257" i="1" s="1"/>
  <c r="K257" i="1" s="1"/>
  <c r="J258" i="1" a="1"/>
  <c r="J258" i="1" s="1"/>
  <c r="K258" i="1" s="1"/>
  <c r="J946" i="1" a="1"/>
  <c r="J946" i="1" s="1"/>
  <c r="K946" i="1" s="1"/>
  <c r="J1152" i="1" a="1"/>
  <c r="J1152" i="1" s="1"/>
  <c r="K1152" i="1" s="1"/>
  <c r="J1153" i="1" a="1"/>
  <c r="J1153" i="1" s="1"/>
  <c r="K1153" i="1" s="1"/>
  <c r="J598" i="1" a="1"/>
  <c r="J598" i="1" s="1"/>
  <c r="K598" i="1" s="1"/>
  <c r="J1267" i="1" a="1"/>
  <c r="J1267" i="1" s="1"/>
  <c r="K1267" i="1" s="1"/>
  <c r="J785" i="1" a="1"/>
  <c r="J785" i="1" s="1"/>
  <c r="K785" i="1" s="1"/>
  <c r="J259" i="1" a="1"/>
  <c r="J259" i="1" s="1"/>
  <c r="K259" i="1" s="1"/>
  <c r="J786" i="1" a="1"/>
  <c r="J786" i="1" s="1"/>
  <c r="K786" i="1" s="1"/>
  <c r="J1154" i="1" a="1"/>
  <c r="J1154" i="1" s="1"/>
  <c r="K1154" i="1" s="1"/>
  <c r="J787" i="1" a="1"/>
  <c r="J787" i="1" s="1"/>
  <c r="K787" i="1" s="1"/>
  <c r="J475" i="1" a="1"/>
  <c r="J475" i="1" s="1"/>
  <c r="K475" i="1" s="1"/>
  <c r="J1155" i="1" a="1"/>
  <c r="J1155" i="1" s="1"/>
  <c r="K1155" i="1" s="1"/>
  <c r="J476" i="1" a="1"/>
  <c r="J476" i="1" s="1"/>
  <c r="K476" i="1" s="1"/>
  <c r="J1156" i="1" a="1"/>
  <c r="J1156" i="1" s="1"/>
  <c r="K1156" i="1" s="1"/>
  <c r="J788" i="1" a="1"/>
  <c r="J788" i="1" s="1"/>
  <c r="K788" i="1" s="1"/>
  <c r="J789" i="1" a="1"/>
  <c r="J789" i="1" s="1"/>
  <c r="K789" i="1" s="1"/>
  <c r="J260" i="1" a="1"/>
  <c r="J260" i="1" s="1"/>
  <c r="K260" i="1" s="1"/>
  <c r="J599" i="1" a="1"/>
  <c r="J599" i="1" s="1"/>
  <c r="K599" i="1" s="1"/>
  <c r="J1157" i="1" a="1"/>
  <c r="J1157" i="1" s="1"/>
  <c r="K1157" i="1" s="1"/>
  <c r="J261" i="1" a="1"/>
  <c r="J261" i="1" s="1"/>
  <c r="K261" i="1" s="1"/>
  <c r="J636" i="1" a="1"/>
  <c r="J636" i="1" s="1"/>
  <c r="K636" i="1" s="1"/>
  <c r="J477" i="1" a="1"/>
  <c r="J477" i="1" s="1"/>
  <c r="K477" i="1" s="1"/>
  <c r="J262" i="1" a="1"/>
  <c r="J262" i="1" s="1"/>
  <c r="K262" i="1" s="1"/>
  <c r="J600" i="1" a="1"/>
  <c r="J600" i="1" s="1"/>
  <c r="K600" i="1" s="1"/>
  <c r="J478" i="1" a="1"/>
  <c r="J478" i="1" s="1"/>
  <c r="K478" i="1" s="1"/>
  <c r="J263" i="1" a="1"/>
  <c r="J263" i="1" s="1"/>
  <c r="K263" i="1" s="1"/>
  <c r="J1268" i="1" a="1"/>
  <c r="J1268" i="1" s="1"/>
  <c r="K1268" i="1" s="1"/>
  <c r="J601" i="1" a="1"/>
  <c r="J601" i="1" s="1"/>
  <c r="K601" i="1" s="1"/>
  <c r="J264" i="1" a="1"/>
  <c r="J264" i="1" s="1"/>
  <c r="K264" i="1" s="1"/>
  <c r="J1269" i="1" a="1"/>
  <c r="J1269" i="1" s="1"/>
  <c r="K1269" i="1" s="1"/>
  <c r="J947" i="1" a="1"/>
  <c r="J947" i="1" s="1"/>
  <c r="K947" i="1" s="1"/>
  <c r="J265" i="1" a="1"/>
  <c r="J265" i="1" s="1"/>
  <c r="K265" i="1" s="1"/>
  <c r="J790" i="1" a="1"/>
  <c r="J790" i="1" s="1"/>
  <c r="K790" i="1" s="1"/>
  <c r="J479" i="1" a="1"/>
  <c r="J479" i="1" s="1"/>
  <c r="K479" i="1" s="1"/>
  <c r="J1158" i="1" a="1"/>
  <c r="J1158" i="1" s="1"/>
  <c r="K1158" i="1" s="1"/>
  <c r="J602" i="1" a="1"/>
  <c r="J602" i="1" s="1"/>
  <c r="K602" i="1" s="1"/>
  <c r="J645" i="1" a="1"/>
  <c r="J645" i="1" s="1"/>
  <c r="K645" i="1" s="1"/>
  <c r="J480" i="1" a="1"/>
  <c r="J480" i="1" s="1"/>
  <c r="K480" i="1" s="1"/>
  <c r="J266" i="1" a="1"/>
  <c r="J266" i="1" s="1"/>
  <c r="K266" i="1" s="1"/>
  <c r="J481" i="1" a="1"/>
  <c r="J481" i="1" s="1"/>
  <c r="K481" i="1" s="1"/>
  <c r="J948" i="1" a="1"/>
  <c r="J948" i="1" s="1"/>
  <c r="K948" i="1" s="1"/>
  <c r="J1159" i="1" a="1"/>
  <c r="J1159" i="1" s="1"/>
  <c r="K1159" i="1" s="1"/>
  <c r="J1160" i="1" a="1"/>
  <c r="J1160" i="1" s="1"/>
  <c r="K1160" i="1" s="1"/>
  <c r="J36" i="1" a="1"/>
  <c r="J36" i="1" s="1"/>
  <c r="K36" i="1" s="1"/>
  <c r="J37" i="1" a="1"/>
  <c r="J37" i="1" s="1"/>
  <c r="K37" i="1" s="1"/>
  <c r="J1161" i="1" a="1"/>
  <c r="J1161" i="1" s="1"/>
  <c r="K1161" i="1" s="1"/>
  <c r="J603" i="1" a="1"/>
  <c r="J603" i="1" s="1"/>
  <c r="K603" i="1" s="1"/>
  <c r="J267" i="1" a="1"/>
  <c r="J267" i="1" s="1"/>
  <c r="K267" i="1" s="1"/>
  <c r="J482" i="1" a="1"/>
  <c r="J482" i="1" s="1"/>
  <c r="K482" i="1" s="1"/>
  <c r="J1275" i="1" a="1"/>
  <c r="J1275" i="1" s="1"/>
  <c r="K1275" i="1" s="1"/>
  <c r="J1162" i="1" a="1"/>
  <c r="J1162" i="1" s="1"/>
  <c r="K1162" i="1" s="1"/>
  <c r="J1163" i="1" a="1"/>
  <c r="J1163" i="1" s="1"/>
  <c r="K1163" i="1" s="1"/>
  <c r="J80" i="1" a="1"/>
  <c r="J80" i="1" s="1"/>
  <c r="K80" i="1" s="1"/>
  <c r="J1164" i="1" a="1"/>
  <c r="J1164" i="1" s="1"/>
  <c r="K1164" i="1" s="1"/>
  <c r="J483" i="1" a="1"/>
  <c r="J483" i="1" s="1"/>
  <c r="K483" i="1" s="1"/>
  <c r="J268" i="1" a="1"/>
  <c r="J268" i="1" s="1"/>
  <c r="K268" i="1" s="1"/>
  <c r="J1165" i="1" a="1"/>
  <c r="J1165" i="1" s="1"/>
  <c r="K1165" i="1" s="1"/>
  <c r="J269" i="1" a="1"/>
  <c r="J269" i="1" s="1"/>
  <c r="K269" i="1" s="1"/>
  <c r="J791" i="1" a="1"/>
  <c r="J791" i="1" s="1"/>
  <c r="K791" i="1" s="1"/>
  <c r="J484" i="1" a="1"/>
  <c r="J484" i="1" s="1"/>
  <c r="K484" i="1" s="1"/>
  <c r="J270" i="1" a="1"/>
  <c r="J270" i="1" s="1"/>
  <c r="K270" i="1" s="1"/>
  <c r="J271" i="1" a="1"/>
  <c r="J271" i="1" s="1"/>
  <c r="K271" i="1" s="1"/>
  <c r="J272" i="1" a="1"/>
  <c r="J272" i="1" s="1"/>
  <c r="K272" i="1" s="1"/>
  <c r="J792" i="1" a="1"/>
  <c r="J792" i="1" s="1"/>
  <c r="K792" i="1" s="1"/>
  <c r="J949" i="1" a="1"/>
  <c r="J949" i="1" s="1"/>
  <c r="K949" i="1" s="1"/>
  <c r="J793" i="1" a="1"/>
  <c r="J793" i="1" s="1"/>
  <c r="K793" i="1" s="1"/>
  <c r="J273" i="1" a="1"/>
  <c r="J273" i="1" s="1"/>
  <c r="K273" i="1" s="1"/>
  <c r="J1166" i="1" a="1"/>
  <c r="J1166" i="1" s="1"/>
  <c r="K1166" i="1" s="1"/>
  <c r="J794" i="1" a="1"/>
  <c r="J794" i="1" s="1"/>
  <c r="K794" i="1" s="1"/>
  <c r="J38" i="1" a="1"/>
  <c r="J38" i="1" s="1"/>
  <c r="K38" i="1" s="1"/>
  <c r="J1270" i="1" a="1"/>
  <c r="J1270" i="1" s="1"/>
  <c r="K1270" i="1" s="1"/>
  <c r="J274" i="1" a="1"/>
  <c r="J274" i="1" s="1"/>
  <c r="K274" i="1" s="1"/>
  <c r="J275" i="1" a="1"/>
  <c r="J275" i="1" s="1"/>
  <c r="K275" i="1" s="1"/>
  <c r="J1167" i="1" a="1"/>
  <c r="J1167" i="1" s="1"/>
  <c r="K1167" i="1" s="1"/>
  <c r="J646" i="1" a="1"/>
  <c r="J646" i="1" s="1"/>
  <c r="K646" i="1" s="1"/>
  <c r="J795" i="1" a="1"/>
  <c r="J795" i="1" s="1"/>
  <c r="K795" i="1" s="1"/>
  <c r="J276" i="1" a="1"/>
  <c r="J276" i="1" s="1"/>
  <c r="K276" i="1" s="1"/>
  <c r="J277" i="1" a="1"/>
  <c r="J277" i="1" s="1"/>
  <c r="K277" i="1" s="1"/>
  <c r="J1168" i="1" a="1"/>
  <c r="J1168" i="1" s="1"/>
  <c r="K1168" i="1" s="1"/>
  <c r="J950" i="1" a="1"/>
  <c r="J950" i="1" s="1"/>
  <c r="K950" i="1" s="1"/>
  <c r="J1169" i="1" a="1"/>
  <c r="J1169" i="1" s="1"/>
  <c r="K1169" i="1" s="1"/>
  <c r="J39" i="1" a="1"/>
  <c r="J39" i="1" s="1"/>
  <c r="K39" i="1" s="1"/>
  <c r="J1170" i="1" a="1"/>
  <c r="J1170" i="1" s="1"/>
  <c r="K1170" i="1" s="1"/>
  <c r="J951" i="1" a="1"/>
  <c r="J951" i="1" s="1"/>
  <c r="K951" i="1" s="1"/>
  <c r="J485" i="1" a="1"/>
  <c r="J485" i="1" s="1"/>
  <c r="K485" i="1" s="1"/>
  <c r="J278" i="1" a="1"/>
  <c r="J278" i="1" s="1"/>
  <c r="K278" i="1" s="1"/>
  <c r="J604" i="1" a="1"/>
  <c r="J604" i="1" s="1"/>
  <c r="K604" i="1" s="1"/>
  <c r="J605" i="1" a="1"/>
  <c r="J605" i="1" s="1"/>
  <c r="K605" i="1" s="1"/>
  <c r="J647" i="1" a="1"/>
  <c r="J647" i="1" s="1"/>
  <c r="K647" i="1" s="1"/>
  <c r="J1171" i="1" a="1"/>
  <c r="J1171" i="1" s="1"/>
  <c r="K1171" i="1" s="1"/>
  <c r="J486" i="1" a="1"/>
  <c r="J486" i="1" s="1"/>
  <c r="K486" i="1" s="1"/>
  <c r="J1172" i="1" a="1"/>
  <c r="J1172" i="1" s="1"/>
  <c r="K1172" i="1" s="1"/>
  <c r="J1173" i="1" a="1"/>
  <c r="J1173" i="1" s="1"/>
  <c r="K1173" i="1" s="1"/>
  <c r="J279" i="1" a="1"/>
  <c r="J279" i="1" s="1"/>
  <c r="K279" i="1" s="1"/>
  <c r="J487" i="1" a="1"/>
  <c r="J487" i="1" s="1"/>
  <c r="K487" i="1" s="1"/>
  <c r="J952" i="1" a="1"/>
  <c r="J952" i="1" s="1"/>
  <c r="K952" i="1" s="1"/>
  <c r="J1174" i="1" a="1"/>
  <c r="J1174" i="1" s="1"/>
  <c r="K1174" i="1" s="1"/>
  <c r="J488" i="1" a="1"/>
  <c r="J488" i="1" s="1"/>
  <c r="K488" i="1" s="1"/>
  <c r="J489" i="1" a="1"/>
  <c r="J489" i="1" s="1"/>
  <c r="K489" i="1" s="1"/>
  <c r="J280" i="1" a="1"/>
  <c r="J280" i="1" s="1"/>
  <c r="K280" i="1" s="1"/>
  <c r="J796" i="1" a="1"/>
  <c r="J796" i="1" s="1"/>
  <c r="K796" i="1" s="1"/>
  <c r="J281" i="1" a="1"/>
  <c r="J281" i="1" s="1"/>
  <c r="K281" i="1" s="1"/>
  <c r="J797" i="1" a="1"/>
  <c r="J797" i="1" s="1"/>
  <c r="K797" i="1" s="1"/>
  <c r="J282" i="1" a="1"/>
  <c r="J282" i="1" s="1"/>
  <c r="K282" i="1" s="1"/>
  <c r="J798" i="1" a="1"/>
  <c r="J798" i="1" s="1"/>
  <c r="K798" i="1" s="1"/>
  <c r="J490" i="1" a="1"/>
  <c r="J490" i="1" s="1"/>
  <c r="K490" i="1" s="1"/>
  <c r="J799" i="1" a="1"/>
  <c r="J799" i="1" s="1"/>
  <c r="K799" i="1" s="1"/>
  <c r="J800" i="1" a="1"/>
  <c r="J800" i="1" s="1"/>
  <c r="K800" i="1" s="1"/>
  <c r="J801" i="1" a="1"/>
  <c r="J801" i="1" s="1"/>
  <c r="K801" i="1" s="1"/>
  <c r="J491" i="1" a="1"/>
  <c r="J491" i="1" s="1"/>
  <c r="K491" i="1" s="1"/>
  <c r="J283" i="1" a="1"/>
  <c r="J283" i="1" s="1"/>
  <c r="K283" i="1" s="1"/>
  <c r="J1175" i="1" a="1"/>
  <c r="J1175" i="1" s="1"/>
  <c r="K1175" i="1" s="1"/>
  <c r="J492" i="1" a="1"/>
  <c r="J492" i="1" s="1"/>
  <c r="K492" i="1" s="1"/>
  <c r="J284" i="1" a="1"/>
  <c r="J284" i="1" s="1"/>
  <c r="K284" i="1" s="1"/>
  <c r="J493" i="1" a="1"/>
  <c r="J493" i="1" s="1"/>
  <c r="K493" i="1" s="1"/>
  <c r="J802" i="1" a="1"/>
  <c r="J802" i="1" s="1"/>
  <c r="K802" i="1" s="1"/>
  <c r="J285" i="1" a="1"/>
  <c r="J285" i="1" s="1"/>
  <c r="K285" i="1" s="1"/>
  <c r="J1176" i="1" a="1"/>
  <c r="J1176" i="1" s="1"/>
  <c r="K1176" i="1" s="1"/>
  <c r="J1177" i="1" a="1"/>
  <c r="J1177" i="1" s="1"/>
  <c r="K1177" i="1" s="1"/>
  <c r="J803" i="1" a="1"/>
  <c r="J803" i="1" s="1"/>
  <c r="K803" i="1" s="1"/>
  <c r="J953" i="1" a="1"/>
  <c r="J953" i="1" s="1"/>
  <c r="K953" i="1" s="1"/>
  <c r="J1178" i="1" a="1"/>
  <c r="J1178" i="1" s="1"/>
  <c r="K1178" i="1" s="1"/>
  <c r="J286" i="1" a="1"/>
  <c r="J286" i="1" s="1"/>
  <c r="K286" i="1" s="1"/>
  <c r="J804" i="1" a="1"/>
  <c r="J804" i="1" s="1"/>
  <c r="K804" i="1" s="1"/>
  <c r="J954" i="1" a="1"/>
  <c r="J954" i="1" s="1"/>
  <c r="K954" i="1" s="1"/>
  <c r="J1179" i="1" a="1"/>
  <c r="J1179" i="1" s="1"/>
  <c r="K1179" i="1" s="1"/>
  <c r="J606" i="1" a="1"/>
  <c r="J606" i="1" s="1"/>
  <c r="K606" i="1" s="1"/>
  <c r="J287" i="1" a="1"/>
  <c r="J287" i="1" s="1"/>
  <c r="K287" i="1" s="1"/>
  <c r="J1180" i="1" a="1"/>
  <c r="J1180" i="1" s="1"/>
  <c r="K1180" i="1" s="1"/>
  <c r="J1181" i="1" a="1"/>
  <c r="J1181" i="1" s="1"/>
  <c r="K1181" i="1" s="1"/>
  <c r="J955" i="1" a="1"/>
  <c r="J955" i="1" s="1"/>
  <c r="K955" i="1" s="1"/>
  <c r="J1182" i="1" a="1"/>
  <c r="J1182" i="1" s="1"/>
  <c r="K1182" i="1" s="1"/>
  <c r="J1271" i="1" a="1"/>
  <c r="J1271" i="1" s="1"/>
  <c r="K1271" i="1" s="1"/>
  <c r="J288" i="1" a="1"/>
  <c r="J288" i="1" s="1"/>
  <c r="K288" i="1" s="1"/>
  <c r="J494" i="1" a="1"/>
  <c r="J494" i="1" s="1"/>
  <c r="K494" i="1" s="1"/>
  <c r="J9" i="1" a="1"/>
  <c r="J9" i="1" s="1"/>
  <c r="K9" i="1" s="1"/>
  <c r="J289" i="1" a="1"/>
  <c r="J289" i="1" s="1"/>
  <c r="K289" i="1" s="1"/>
  <c r="J805" i="1" a="1"/>
  <c r="J805" i="1" s="1"/>
  <c r="K805" i="1" s="1"/>
  <c r="J806" i="1" a="1"/>
  <c r="J806" i="1" s="1"/>
  <c r="K806" i="1" s="1"/>
  <c r="J807" i="1" a="1"/>
  <c r="J807" i="1" s="1"/>
  <c r="K807" i="1" s="1"/>
  <c r="J495" i="1" a="1"/>
  <c r="J495" i="1" s="1"/>
  <c r="K495" i="1" s="1"/>
  <c r="J1183" i="1" a="1"/>
  <c r="J1183" i="1" s="1"/>
  <c r="K1183" i="1" s="1"/>
  <c r="J290" i="1" a="1"/>
  <c r="J290" i="1" s="1"/>
  <c r="K290" i="1" s="1"/>
  <c r="J808" i="1" a="1"/>
  <c r="J808" i="1" s="1"/>
  <c r="K808" i="1" s="1"/>
  <c r="J291" i="1" a="1"/>
  <c r="J291" i="1" s="1"/>
  <c r="K291" i="1" s="1"/>
  <c r="J496" i="1" a="1"/>
  <c r="J496" i="1" s="1"/>
  <c r="K496" i="1" s="1"/>
  <c r="J607" i="1" a="1"/>
  <c r="J607" i="1" s="1"/>
  <c r="K607" i="1" s="1"/>
  <c r="J1184" i="1" a="1"/>
  <c r="J1184" i="1" s="1"/>
  <c r="K1184" i="1" s="1"/>
  <c r="J809" i="1" a="1"/>
  <c r="J809" i="1" s="1"/>
  <c r="K809" i="1" s="1"/>
  <c r="J810" i="1" a="1"/>
  <c r="J810" i="1" s="1"/>
  <c r="K810" i="1" s="1"/>
  <c r="J1272" i="1" a="1"/>
  <c r="J1272" i="1" s="1"/>
  <c r="K1272" i="1" s="1"/>
  <c r="J1185" i="1" a="1"/>
  <c r="J1185" i="1" s="1"/>
  <c r="K1185" i="1" s="1"/>
  <c r="J40" i="1" a="1"/>
  <c r="J40" i="1" s="1"/>
  <c r="K40" i="1" s="1"/>
  <c r="J956" i="1" a="1"/>
  <c r="J956" i="1" s="1"/>
  <c r="K956" i="1" s="1"/>
  <c r="J292" i="1" a="1"/>
  <c r="J292" i="1" s="1"/>
  <c r="K292" i="1" s="1"/>
  <c r="J811" i="1" a="1"/>
  <c r="J811" i="1" s="1"/>
  <c r="K811" i="1" s="1"/>
  <c r="J293" i="1" a="1"/>
  <c r="J293" i="1" s="1"/>
  <c r="K293" i="1" s="1"/>
  <c r="J294" i="1" a="1"/>
  <c r="J294" i="1" s="1"/>
  <c r="K294" i="1" s="1"/>
  <c r="J295" i="1" a="1"/>
  <c r="J295" i="1" s="1"/>
  <c r="K295" i="1" s="1"/>
  <c r="J497" i="1" a="1"/>
  <c r="J497" i="1" s="1"/>
  <c r="K497" i="1" s="1"/>
  <c r="J296" i="1" a="1"/>
  <c r="J296" i="1" s="1"/>
  <c r="K296" i="1" s="1"/>
  <c r="J1186" i="1" a="1"/>
  <c r="J1186" i="1" s="1"/>
  <c r="K1186" i="1" s="1"/>
  <c r="J1187" i="1" a="1"/>
  <c r="J1187" i="1" s="1"/>
  <c r="K1187" i="1" s="1"/>
  <c r="J974" i="1" a="1"/>
  <c r="J974" i="1" s="1"/>
  <c r="K974" i="1" s="1"/>
  <c r="J812" i="1" a="1"/>
  <c r="J812" i="1" s="1"/>
  <c r="K812" i="1" s="1"/>
  <c r="J608" i="1" a="1"/>
  <c r="J608" i="1" s="1"/>
  <c r="K608" i="1" s="1"/>
  <c r="J1188" i="1" a="1"/>
  <c r="J1188" i="1" s="1"/>
  <c r="K1188" i="1" s="1"/>
  <c r="J975" i="1" a="1"/>
  <c r="J975" i="1" s="1"/>
  <c r="K975" i="1" s="1"/>
  <c r="J297" i="1" a="1"/>
  <c r="J297" i="1" s="1"/>
  <c r="K297" i="1" s="1"/>
  <c r="J813" i="1" a="1"/>
  <c r="J813" i="1" s="1"/>
  <c r="K813" i="1" s="1"/>
  <c r="J1189" i="1" a="1"/>
  <c r="J1189" i="1" s="1"/>
  <c r="K1189" i="1" s="1"/>
  <c r="J814" i="1" a="1"/>
  <c r="J814" i="1" s="1"/>
  <c r="K814" i="1" s="1"/>
  <c r="J609" i="1" a="1"/>
  <c r="J609" i="1" s="1"/>
  <c r="K609" i="1" s="1"/>
  <c r="J1190" i="1" a="1"/>
  <c r="J1190" i="1" s="1"/>
  <c r="K1190" i="1" s="1"/>
  <c r="J815" i="1" a="1"/>
  <c r="J815" i="1" s="1"/>
  <c r="K815" i="1" s="1"/>
  <c r="J41" i="1" a="1"/>
  <c r="J41" i="1" s="1"/>
  <c r="K41" i="1" s="1"/>
  <c r="J298" i="1" a="1"/>
  <c r="J298" i="1" s="1"/>
  <c r="K298" i="1" s="1"/>
  <c r="J42" i="1" a="1"/>
  <c r="J42" i="1" s="1"/>
  <c r="K42" i="1" s="1"/>
  <c r="J299" i="1" a="1"/>
  <c r="J299" i="1" s="1"/>
  <c r="K299" i="1" s="1"/>
  <c r="J816" i="1" a="1"/>
  <c r="J816" i="1" s="1"/>
  <c r="K816" i="1" s="1"/>
  <c r="J817" i="1" a="1"/>
  <c r="J817" i="1" s="1"/>
  <c r="K817" i="1" s="1"/>
  <c r="J957" i="1" a="1"/>
  <c r="J957" i="1" s="1"/>
  <c r="K957" i="1" s="1"/>
  <c r="J1191" i="1" a="1"/>
  <c r="J1191" i="1" s="1"/>
  <c r="K1191" i="1" s="1"/>
  <c r="J300" i="1" a="1"/>
  <c r="J300" i="1" s="1"/>
  <c r="K300" i="1" s="1"/>
  <c r="J1192" i="1" a="1"/>
  <c r="J1192" i="1" s="1"/>
  <c r="K1192" i="1" s="1"/>
  <c r="J818" i="1" a="1"/>
  <c r="J818" i="1" s="1"/>
  <c r="K818" i="1" s="1"/>
  <c r="J301" i="1" a="1"/>
  <c r="J301" i="1" s="1"/>
  <c r="K301" i="1" s="1"/>
  <c r="J819" i="1" a="1"/>
  <c r="J819" i="1" s="1"/>
  <c r="K819" i="1" s="1"/>
  <c r="J1193" i="1" a="1"/>
  <c r="J1193" i="1" s="1"/>
  <c r="K1193" i="1" s="1"/>
  <c r="J820" i="1" a="1"/>
  <c r="J820" i="1" s="1"/>
  <c r="K820" i="1" s="1"/>
  <c r="J821" i="1" a="1"/>
  <c r="J821" i="1" s="1"/>
  <c r="K821" i="1" s="1"/>
  <c r="J1194" i="1" a="1"/>
  <c r="J1194" i="1" s="1"/>
  <c r="K1194" i="1" s="1"/>
  <c r="J958" i="1" a="1"/>
  <c r="J958" i="1" s="1"/>
  <c r="K958" i="1" s="1"/>
  <c r="J822" i="1" a="1"/>
  <c r="J822" i="1" s="1"/>
  <c r="K822" i="1" s="1"/>
  <c r="J302" i="1" a="1"/>
  <c r="J302" i="1" s="1"/>
  <c r="K302" i="1" s="1"/>
  <c r="J43" i="1" a="1"/>
  <c r="J43" i="1" s="1"/>
  <c r="K43" i="1" s="1"/>
  <c r="J303" i="1" a="1"/>
  <c r="J303" i="1" s="1"/>
  <c r="K303" i="1" s="1"/>
  <c r="J304" i="1" a="1"/>
  <c r="J304" i="1" s="1"/>
  <c r="K304" i="1" s="1"/>
  <c r="J823" i="1" a="1"/>
  <c r="J823" i="1" s="1"/>
  <c r="K823" i="1" s="1"/>
  <c r="J498" i="1" a="1"/>
  <c r="J498" i="1" s="1"/>
  <c r="K498" i="1" s="1"/>
  <c r="J610" i="1" a="1"/>
  <c r="J610" i="1" s="1"/>
  <c r="K610" i="1" s="1"/>
  <c r="J959" i="1" a="1"/>
  <c r="J959" i="1" s="1"/>
  <c r="K959" i="1" s="1"/>
  <c r="J1195" i="1" a="1"/>
  <c r="J1195" i="1" s="1"/>
  <c r="K1195" i="1" s="1"/>
  <c r="J1196" i="1" a="1"/>
  <c r="J1196" i="1" s="1"/>
  <c r="K1196" i="1" s="1"/>
  <c r="J305" i="1" a="1"/>
  <c r="J305" i="1" s="1"/>
  <c r="K305" i="1" s="1"/>
  <c r="J1197" i="1" a="1"/>
  <c r="J1197" i="1" s="1"/>
  <c r="K1197" i="1" s="1"/>
  <c r="J306" i="1" a="1"/>
  <c r="J306" i="1" s="1"/>
  <c r="K306" i="1" s="1"/>
  <c r="J611" i="1" a="1"/>
  <c r="J611" i="1" s="1"/>
  <c r="K611" i="1" s="1"/>
  <c r="J824" i="1" a="1"/>
  <c r="J824" i="1" s="1"/>
  <c r="K824" i="1" s="1"/>
  <c r="J307" i="1" a="1"/>
  <c r="J307" i="1" s="1"/>
  <c r="K307" i="1" s="1"/>
  <c r="J960" i="1" a="1"/>
  <c r="J960" i="1" s="1"/>
  <c r="K960" i="1" s="1"/>
  <c r="J499" i="1" a="1"/>
  <c r="J499" i="1" s="1"/>
  <c r="K499" i="1" s="1"/>
  <c r="J1198" i="1" a="1"/>
  <c r="J1198" i="1" s="1"/>
  <c r="K1198" i="1" s="1"/>
  <c r="J308" i="1" a="1"/>
  <c r="J308" i="1" s="1"/>
  <c r="K308" i="1" s="1"/>
  <c r="J309" i="1" a="1"/>
  <c r="J309" i="1" s="1"/>
  <c r="K309" i="1" s="1"/>
  <c r="J825" i="1" a="1"/>
  <c r="J825" i="1" s="1"/>
  <c r="K825" i="1" s="1"/>
  <c r="J310" i="1" a="1"/>
  <c r="J310" i="1" s="1"/>
  <c r="K310" i="1" s="1"/>
  <c r="J612" i="1" a="1"/>
  <c r="J612" i="1" s="1"/>
  <c r="K612" i="1" s="1"/>
  <c r="J961" i="1" a="1"/>
  <c r="J961" i="1" s="1"/>
  <c r="K961" i="1" s="1"/>
  <c r="J1199" i="1" a="1"/>
  <c r="J1199" i="1" s="1"/>
  <c r="K1199" i="1" s="1"/>
  <c r="J613" i="1" a="1"/>
  <c r="J613" i="1" s="1"/>
  <c r="K613" i="1" s="1"/>
  <c r="J962" i="1" a="1"/>
  <c r="J962" i="1" s="1"/>
  <c r="K962" i="1" s="1"/>
  <c r="J826" i="1" a="1"/>
  <c r="J826" i="1" s="1"/>
  <c r="K826" i="1" s="1"/>
  <c r="J311" i="1" a="1"/>
  <c r="J311" i="1" s="1"/>
  <c r="K311" i="1" s="1"/>
  <c r="J312" i="1" a="1"/>
  <c r="J312" i="1" s="1"/>
  <c r="K312" i="1" s="1"/>
  <c r="J827" i="1" a="1"/>
  <c r="J827" i="1" s="1"/>
  <c r="K827" i="1" s="1"/>
  <c r="J313" i="1" a="1"/>
  <c r="J313" i="1" s="1"/>
  <c r="K313" i="1" s="1"/>
  <c r="J1200" i="1" a="1"/>
  <c r="J1200" i="1" s="1"/>
  <c r="K1200" i="1" s="1"/>
  <c r="J314" i="1" a="1"/>
  <c r="J314" i="1" s="1"/>
  <c r="K314" i="1" s="1"/>
  <c r="J315" i="1" a="1"/>
  <c r="J315" i="1" s="1"/>
  <c r="K315" i="1" s="1"/>
  <c r="J316" i="1" a="1"/>
  <c r="J316" i="1" s="1"/>
  <c r="K316" i="1" s="1"/>
  <c r="J963" i="1" a="1"/>
  <c r="J963" i="1" s="1"/>
  <c r="K963" i="1" s="1"/>
  <c r="J500" i="1" a="1"/>
  <c r="J500" i="1" s="1"/>
  <c r="K500" i="1" s="1"/>
  <c r="J828" i="1" a="1"/>
  <c r="J828" i="1" s="1"/>
  <c r="K828" i="1" s="1"/>
  <c r="J1201" i="1" a="1"/>
  <c r="J1201" i="1" s="1"/>
  <c r="K1201" i="1" s="1"/>
  <c r="J501" i="1" a="1"/>
  <c r="J501" i="1" s="1"/>
  <c r="K501" i="1" s="1"/>
  <c r="J829" i="1" a="1"/>
  <c r="J829" i="1" s="1"/>
  <c r="K829" i="1" s="1"/>
  <c r="J502" i="1" a="1"/>
  <c r="J502" i="1" s="1"/>
  <c r="K502" i="1" s="1"/>
  <c r="J317" i="1" a="1"/>
  <c r="J317" i="1" s="1"/>
  <c r="K317" i="1" s="1"/>
  <c r="J964" i="1" a="1"/>
  <c r="J964" i="1" s="1"/>
  <c r="K964" i="1" s="1"/>
  <c r="J1202" i="1" a="1"/>
  <c r="J1202" i="1" s="1"/>
  <c r="K1202" i="1" s="1"/>
  <c r="J378" i="1" a="1"/>
  <c r="J378" i="1" s="1"/>
  <c r="K378" i="1" s="1"/>
  <c r="J965" i="1" a="1"/>
  <c r="J965" i="1" s="1"/>
  <c r="K965" i="1" s="1"/>
  <c r="J318" i="1" a="1"/>
  <c r="J318" i="1" s="1"/>
  <c r="K318" i="1" s="1"/>
  <c r="J830" i="1" a="1"/>
  <c r="J830" i="1" s="1"/>
  <c r="K830" i="1" s="1"/>
  <c r="J1203" i="1" a="1"/>
  <c r="J1203" i="1" s="1"/>
  <c r="K1203" i="1" s="1"/>
  <c r="J319" i="1" a="1"/>
  <c r="J319" i="1" s="1"/>
  <c r="K319" i="1" s="1"/>
  <c r="J320" i="1" a="1"/>
  <c r="J320" i="1" s="1"/>
  <c r="K320" i="1" s="1"/>
  <c r="J831" i="1" a="1"/>
  <c r="J831" i="1" s="1"/>
  <c r="K831" i="1" s="1"/>
  <c r="J832" i="1" a="1"/>
  <c r="J832" i="1" s="1"/>
  <c r="K832" i="1" s="1"/>
  <c r="J1204" i="1" a="1"/>
  <c r="J1204" i="1" s="1"/>
  <c r="K1204" i="1" s="1"/>
  <c r="J1205" i="1" a="1"/>
  <c r="J1205" i="1" s="1"/>
  <c r="K1205" i="1" s="1"/>
  <c r="J321" i="1" a="1"/>
  <c r="J321" i="1" s="1"/>
  <c r="K321" i="1" s="1"/>
  <c r="J503" i="1" a="1"/>
  <c r="J503" i="1" s="1"/>
  <c r="K503" i="1" s="1"/>
  <c r="J833" i="1" a="1"/>
  <c r="J833" i="1" s="1"/>
  <c r="K833" i="1" s="1"/>
  <c r="J614" i="1" a="1"/>
  <c r="J614" i="1" s="1"/>
  <c r="K614" i="1" s="1"/>
  <c r="J504" i="1" a="1"/>
  <c r="J504" i="1" s="1"/>
  <c r="K504" i="1" s="1"/>
  <c r="J834" i="1" a="1"/>
  <c r="J834" i="1" s="1"/>
  <c r="K834" i="1" s="1"/>
  <c r="J615" i="1" a="1"/>
  <c r="J615" i="1" s="1"/>
  <c r="K615" i="1" s="1"/>
  <c r="J835" i="1" a="1"/>
  <c r="J835" i="1" s="1"/>
  <c r="K835" i="1" s="1"/>
  <c r="J322" i="1" a="1"/>
  <c r="J322" i="1" s="1"/>
  <c r="K322" i="1" s="1"/>
  <c r="J836" i="1" a="1"/>
  <c r="J836" i="1" s="1"/>
  <c r="K836" i="1" s="1"/>
  <c r="J966" i="1" a="1"/>
  <c r="J966" i="1" s="1"/>
  <c r="K966" i="1" s="1"/>
  <c r="J837" i="1" a="1"/>
  <c r="J837" i="1" s="1"/>
  <c r="K837" i="1" s="1"/>
  <c r="J838" i="1" a="1"/>
  <c r="J838" i="1" s="1"/>
  <c r="K838" i="1" s="1"/>
  <c r="J839" i="1" a="1"/>
  <c r="J839" i="1" s="1"/>
  <c r="K839" i="1" s="1"/>
  <c r="J840" i="1" a="1"/>
  <c r="J840" i="1" s="1"/>
  <c r="K840" i="1" s="1"/>
  <c r="J841" i="1" a="1"/>
  <c r="J841" i="1" s="1"/>
  <c r="K841" i="1" s="1"/>
  <c r="J323" i="1" a="1"/>
  <c r="J323" i="1" s="1"/>
  <c r="K323" i="1" s="1"/>
  <c r="J842" i="1" a="1"/>
  <c r="J842" i="1" s="1"/>
  <c r="K842" i="1" s="1"/>
  <c r="J843" i="1" a="1"/>
  <c r="J843" i="1" s="1"/>
  <c r="K843" i="1" s="1"/>
  <c r="J844" i="1" a="1"/>
  <c r="J844" i="1" s="1"/>
  <c r="K844" i="1" s="1"/>
  <c r="J845" i="1" a="1"/>
  <c r="J845" i="1" s="1"/>
  <c r="K845" i="1" s="1"/>
  <c r="J967" i="1" a="1"/>
  <c r="J967" i="1" s="1"/>
  <c r="K967" i="1" s="1"/>
  <c r="J846" i="1" a="1"/>
  <c r="J846" i="1" s="1"/>
  <c r="K846" i="1" s="1"/>
  <c r="J1206" i="1" a="1"/>
  <c r="J1206" i="1" s="1"/>
  <c r="K1206" i="1" s="1"/>
  <c r="J968" i="1" a="1"/>
  <c r="J968" i="1" s="1"/>
  <c r="K968" i="1" s="1"/>
  <c r="J847" i="1" a="1"/>
  <c r="J847" i="1" s="1"/>
  <c r="K847" i="1" s="1"/>
  <c r="J324" i="1" a="1"/>
  <c r="J324" i="1" s="1"/>
  <c r="K324" i="1" s="1"/>
  <c r="J969" i="1" a="1"/>
  <c r="J969" i="1" s="1"/>
  <c r="K969" i="1" s="1"/>
  <c r="J848" i="1" a="1"/>
  <c r="J848" i="1" s="1"/>
  <c r="K848" i="1" s="1"/>
  <c r="J849" i="1" a="1"/>
  <c r="J849" i="1" s="1"/>
  <c r="K849" i="1" s="1"/>
  <c r="J325" i="1" a="1"/>
  <c r="J325" i="1" s="1"/>
  <c r="K325" i="1" s="1"/>
  <c r="J850" i="1" a="1"/>
  <c r="J850" i="1" s="1"/>
  <c r="K850" i="1" s="1"/>
  <c r="J851" i="1" a="1"/>
  <c r="J851" i="1" s="1"/>
  <c r="K851" i="1" s="1"/>
  <c r="J852" i="1" a="1"/>
  <c r="J852" i="1" s="1"/>
  <c r="K852" i="1" s="1"/>
  <c r="J326" i="1" a="1"/>
  <c r="J326" i="1" s="1"/>
  <c r="K326" i="1" s="1"/>
  <c r="J853" i="1" a="1"/>
  <c r="J853" i="1" s="1"/>
  <c r="K853" i="1" s="1"/>
  <c r="J854" i="1" a="1"/>
  <c r="J854" i="1" s="1"/>
  <c r="K854" i="1" s="1"/>
  <c r="J616" i="1" a="1"/>
  <c r="J616" i="1" s="1"/>
  <c r="K616" i="1" s="1"/>
  <c r="J44" i="1" a="1"/>
  <c r="J44" i="1" s="1"/>
  <c r="K44" i="1" s="1"/>
  <c r="J855" i="1" a="1"/>
  <c r="J855" i="1" s="1"/>
  <c r="K855" i="1" s="1"/>
  <c r="J856" i="1" a="1"/>
  <c r="J856" i="1" s="1"/>
  <c r="K856" i="1" s="1"/>
  <c r="J857" i="1" a="1"/>
  <c r="J857" i="1" s="1"/>
  <c r="K857" i="1" s="1"/>
  <c r="J858" i="1" a="1"/>
  <c r="J858" i="1" s="1"/>
  <c r="K858" i="1" s="1"/>
  <c r="J970" i="1" a="1"/>
  <c r="J970" i="1" s="1"/>
  <c r="K970" i="1" s="1"/>
  <c r="J327" i="1" a="1"/>
  <c r="J327" i="1" s="1"/>
  <c r="K327" i="1" s="1"/>
  <c r="J859" i="1" a="1"/>
  <c r="J859" i="1" s="1"/>
  <c r="K859" i="1" s="1"/>
  <c r="J1207" i="1" a="1"/>
  <c r="J1207" i="1" s="1"/>
  <c r="K1207" i="1" s="1"/>
  <c r="J1276" i="1" a="1"/>
  <c r="J1276" i="1" s="1"/>
  <c r="K1276" i="1" s="1"/>
  <c r="J971" i="1" a="1"/>
  <c r="J971" i="1" s="1"/>
  <c r="K971" i="1" s="1"/>
  <c r="J1208" i="1" a="1"/>
  <c r="J1208" i="1" s="1"/>
  <c r="K1208" i="1" s="1"/>
  <c r="J860" i="1" a="1"/>
  <c r="J860" i="1" s="1"/>
  <c r="K860" i="1" s="1"/>
  <c r="J861" i="1" a="1"/>
  <c r="J861" i="1" s="1"/>
  <c r="K861" i="1" s="1"/>
  <c r="J862" i="1" a="1"/>
  <c r="J862" i="1" s="1"/>
  <c r="K862" i="1" s="1"/>
  <c r="J45" i="1" a="1"/>
  <c r="J45" i="1" s="1"/>
  <c r="K45" i="1" s="1"/>
  <c r="J1209" i="1" a="1"/>
  <c r="J1209" i="1" s="1"/>
  <c r="K1209" i="1" s="1"/>
  <c r="J505" i="1" a="1"/>
  <c r="J505" i="1" s="1"/>
  <c r="K505" i="1" s="1"/>
  <c r="J1210" i="1" a="1"/>
  <c r="J1210" i="1" s="1"/>
  <c r="K1210" i="1" s="1"/>
  <c r="J863" i="1" a="1"/>
  <c r="J863" i="1" s="1"/>
  <c r="K863" i="1" s="1"/>
  <c r="J328" i="1" a="1"/>
  <c r="J328" i="1" s="1"/>
  <c r="K328" i="1" s="1"/>
  <c r="J864" i="1" a="1"/>
  <c r="J864" i="1" s="1"/>
  <c r="K864" i="1" s="1"/>
  <c r="J329" i="1" a="1"/>
  <c r="J329" i="1" s="1"/>
  <c r="K329" i="1" s="1"/>
  <c r="J865" i="1" a="1"/>
  <c r="J865" i="1" s="1"/>
  <c r="K865" i="1" s="1"/>
  <c r="J866" i="1" a="1"/>
  <c r="J866" i="1" s="1"/>
  <c r="K866" i="1" s="1"/>
  <c r="J617" i="1" a="1"/>
  <c r="J617" i="1" s="1"/>
  <c r="K617" i="1" s="1"/>
  <c r="J330" i="1" a="1"/>
  <c r="J330" i="1" s="1"/>
  <c r="K330" i="1" s="1"/>
  <c r="J46" i="1" a="1"/>
  <c r="J46" i="1" s="1"/>
  <c r="K46" i="1" s="1"/>
  <c r="J867" i="1" a="1"/>
  <c r="J867" i="1" s="1"/>
  <c r="K867" i="1" s="1"/>
  <c r="J506" i="1" a="1"/>
  <c r="J506" i="1" s="1"/>
  <c r="K506" i="1" s="1"/>
  <c r="J331" i="1" a="1"/>
  <c r="J331" i="1" s="1"/>
  <c r="K331" i="1" s="1"/>
  <c r="J332" i="1" a="1"/>
  <c r="J332" i="1" s="1"/>
  <c r="K332" i="1" s="1"/>
  <c r="J47" i="1" a="1"/>
  <c r="J47" i="1" s="1"/>
  <c r="K47" i="1" s="1"/>
  <c r="J333" i="1" a="1"/>
  <c r="J333" i="1" s="1"/>
  <c r="K333" i="1" s="1"/>
  <c r="J507" i="1" a="1"/>
  <c r="J507" i="1" s="1"/>
  <c r="K507" i="1" s="1"/>
  <c r="J334" i="1" a="1"/>
  <c r="J334" i="1" s="1"/>
  <c r="K334" i="1" s="1"/>
  <c r="J335" i="1" a="1"/>
  <c r="J335" i="1" s="1"/>
  <c r="K335" i="1" s="1"/>
  <c r="J81" i="1" a="1"/>
  <c r="J81" i="1" s="1"/>
  <c r="K81" i="1" s="1"/>
  <c r="J336" i="1" a="1"/>
  <c r="J336" i="1" s="1"/>
  <c r="K336" i="1" s="1"/>
  <c r="J868" i="1" a="1"/>
  <c r="J868" i="1" s="1"/>
  <c r="K868" i="1" s="1"/>
  <c r="J869" i="1" a="1"/>
  <c r="J869" i="1" s="1"/>
  <c r="K869" i="1" s="1"/>
  <c r="J870" i="1" a="1"/>
  <c r="J870" i="1" s="1"/>
  <c r="K870" i="1" s="1"/>
  <c r="J1211" i="1" a="1"/>
  <c r="J1211" i="1" s="1"/>
  <c r="K1211" i="1" s="1"/>
  <c r="J1212" i="1" a="1"/>
  <c r="J1212" i="1" s="1"/>
  <c r="K1212" i="1" s="1"/>
  <c r="J1213" i="1" a="1"/>
  <c r="J1213" i="1" s="1"/>
  <c r="K1213" i="1" s="1"/>
  <c r="J48" i="1" a="1"/>
  <c r="J48" i="1" s="1"/>
  <c r="K48" i="1" s="1"/>
  <c r="J1214" i="1" a="1"/>
  <c r="J1214" i="1" s="1"/>
  <c r="K1214" i="1" s="1"/>
  <c r="J871" i="1" a="1"/>
  <c r="J871" i="1" s="1"/>
  <c r="K871" i="1" s="1"/>
  <c r="J1215" i="1" a="1"/>
  <c r="J1215" i="1" s="1"/>
  <c r="K1215" i="1" s="1"/>
  <c r="J1216" i="1" a="1"/>
  <c r="J1216" i="1" s="1"/>
  <c r="K1216" i="1" s="1"/>
  <c r="J1217" i="1" a="1"/>
  <c r="J1217" i="1" s="1"/>
  <c r="K1217" i="1" s="1"/>
  <c r="J872" i="1" a="1"/>
  <c r="J872" i="1" s="1"/>
  <c r="K872" i="1" s="1"/>
  <c r="J337" i="1" a="1"/>
  <c r="J337" i="1" s="1"/>
  <c r="K337" i="1" s="1"/>
  <c r="J873" i="1" a="1"/>
  <c r="J873" i="1" s="1"/>
  <c r="K873" i="1" s="1"/>
  <c r="J874" i="1" a="1"/>
  <c r="J874" i="1" s="1"/>
  <c r="K874" i="1" s="1"/>
  <c r="J1218" i="1" a="1"/>
  <c r="J1218" i="1" s="1"/>
  <c r="K1218" i="1" s="1"/>
  <c r="J875" i="1" a="1"/>
  <c r="J875" i="1" s="1"/>
  <c r="K875" i="1" s="1"/>
  <c r="J618" i="1" a="1"/>
  <c r="J618" i="1" s="1"/>
  <c r="K618" i="1" s="1"/>
  <c r="J338" i="1" a="1"/>
  <c r="J338" i="1" s="1"/>
  <c r="K338" i="1" s="1"/>
  <c r="J876" i="1" a="1"/>
  <c r="J876" i="1" s="1"/>
  <c r="K876" i="1" s="1"/>
  <c r="J508" i="1" a="1"/>
  <c r="J508" i="1" s="1"/>
  <c r="K508" i="1" s="1"/>
  <c r="J339" i="1" a="1"/>
  <c r="J339" i="1" s="1"/>
  <c r="K339" i="1" s="1"/>
  <c r="J877" i="1" a="1"/>
  <c r="J877" i="1" s="1"/>
  <c r="K877" i="1" s="1"/>
  <c r="J619" i="1" a="1"/>
  <c r="J619" i="1" s="1"/>
  <c r="K619" i="1" s="1"/>
  <c r="J340" i="1" a="1"/>
  <c r="J340" i="1" s="1"/>
  <c r="K340" i="1" s="1"/>
  <c r="J49" i="1" a="1"/>
  <c r="J49" i="1" s="1"/>
  <c r="K49" i="1" s="1"/>
  <c r="J878" i="1" a="1"/>
  <c r="J878" i="1" s="1"/>
  <c r="K878" i="1" s="1"/>
  <c r="J509" i="1" a="1"/>
  <c r="J509" i="1" s="1"/>
  <c r="K509" i="1" s="1"/>
  <c r="J341" i="1" a="1"/>
  <c r="J341" i="1" s="1"/>
  <c r="K341" i="1" s="1"/>
  <c r="J342" i="1" a="1"/>
  <c r="J342" i="1" s="1"/>
  <c r="K342" i="1" s="1"/>
  <c r="J620" i="1" a="1"/>
  <c r="J620" i="1" s="1"/>
  <c r="K620" i="1" s="1"/>
  <c r="J879" i="1" a="1"/>
  <c r="J879" i="1" s="1"/>
  <c r="K879" i="1" s="1"/>
  <c r="J1219" i="1" a="1"/>
  <c r="J1219" i="1" s="1"/>
  <c r="K1219" i="1" s="1"/>
  <c r="J343" i="1" a="1"/>
  <c r="J343" i="1" s="1"/>
  <c r="K343" i="1" s="1"/>
  <c r="J50" i="1" a="1"/>
  <c r="J50" i="1" s="1"/>
  <c r="K50" i="1" s="1"/>
  <c r="J1220" i="1" a="1"/>
  <c r="J1220" i="1" s="1"/>
  <c r="K1220" i="1" s="1"/>
  <c r="J880" i="1" a="1"/>
  <c r="J880" i="1" s="1"/>
  <c r="K880" i="1" s="1"/>
  <c r="J510" i="1" a="1"/>
  <c r="J510" i="1" s="1"/>
  <c r="K510" i="1" s="1"/>
  <c r="J881" i="1" a="1"/>
  <c r="J881" i="1" s="1"/>
  <c r="K881" i="1" s="1"/>
  <c r="J344" i="1" a="1"/>
  <c r="J344" i="1" s="1"/>
  <c r="K344" i="1" s="1"/>
  <c r="J1221" i="1" a="1"/>
  <c r="J1221" i="1" s="1"/>
  <c r="K1221" i="1" s="1"/>
  <c r="J882" i="1" a="1"/>
  <c r="J882" i="1" s="1"/>
  <c r="K882" i="1" s="1"/>
  <c r="J1222" i="1" a="1"/>
  <c r="J1222" i="1" s="1"/>
  <c r="K1222" i="1" s="1"/>
  <c r="J345" i="1" a="1"/>
  <c r="J345" i="1" s="1"/>
  <c r="K345" i="1" s="1"/>
  <c r="J1223" i="1" a="1"/>
  <c r="J1223" i="1" s="1"/>
  <c r="K1223" i="1" s="1"/>
  <c r="J648" i="1" a="1"/>
  <c r="J648" i="1" s="1"/>
  <c r="K648" i="1" s="1"/>
  <c r="J972" i="1" a="1"/>
  <c r="J972" i="1" s="1"/>
  <c r="K972" i="1" s="1"/>
  <c r="J511" i="1" a="1"/>
  <c r="J511" i="1" s="1"/>
  <c r="K511" i="1" s="1"/>
  <c r="J1277" i="1" a="1"/>
  <c r="J1277" i="1" s="1"/>
  <c r="K1277" i="1" s="1"/>
  <c r="J883" i="1" a="1"/>
  <c r="J883" i="1" s="1"/>
  <c r="K883" i="1" s="1"/>
  <c r="J884" i="1" a="1"/>
  <c r="J884" i="1" s="1"/>
  <c r="K884" i="1" s="1"/>
  <c r="J346" i="1" a="1"/>
  <c r="J346" i="1" s="1"/>
  <c r="K346" i="1" s="1"/>
  <c r="J512" i="1" a="1"/>
  <c r="J512" i="1" s="1"/>
  <c r="K512" i="1" s="1"/>
  <c r="J1224" i="1" a="1"/>
  <c r="J1224" i="1" s="1"/>
  <c r="K1224" i="1" s="1"/>
  <c r="J1225" i="1" a="1"/>
  <c r="J1225" i="1" s="1"/>
  <c r="K1225" i="1" s="1"/>
  <c r="J885" i="1" a="1"/>
  <c r="J885" i="1" s="1"/>
  <c r="K885" i="1" s="1"/>
  <c r="J1226" i="1" a="1"/>
  <c r="J1226" i="1" s="1"/>
  <c r="K1226" i="1" s="1"/>
  <c r="J886" i="1" a="1"/>
  <c r="J886" i="1" s="1"/>
  <c r="K886" i="1" s="1"/>
  <c r="J887" i="1" a="1"/>
  <c r="J887" i="1" s="1"/>
  <c r="K887" i="1" s="1"/>
  <c r="J1227" i="1" a="1"/>
  <c r="J1227" i="1" s="1"/>
  <c r="K1227" i="1" s="1"/>
  <c r="J513" i="1" a="1"/>
  <c r="J513" i="1" s="1"/>
  <c r="K513" i="1" s="1"/>
  <c r="J888" i="1" a="1"/>
  <c r="J888" i="1" s="1"/>
  <c r="K888" i="1" s="1"/>
  <c r="J621" i="1" a="1"/>
  <c r="J621" i="1" s="1"/>
  <c r="K621" i="1" s="1"/>
  <c r="J1228" i="1" a="1"/>
  <c r="J1228" i="1" s="1"/>
  <c r="K1228" i="1" s="1"/>
  <c r="J889" i="1" a="1"/>
  <c r="J889" i="1" s="1"/>
  <c r="K889" i="1" s="1"/>
  <c r="J347" i="1" a="1"/>
  <c r="J347" i="1" s="1"/>
  <c r="K347" i="1" s="1"/>
  <c r="J51" i="1" a="1"/>
  <c r="J51" i="1" s="1"/>
  <c r="K51" i="1" s="1"/>
  <c r="J890" i="1" a="1"/>
  <c r="J890" i="1" s="1"/>
  <c r="K890" i="1" s="1"/>
  <c r="J1229" i="1" a="1"/>
  <c r="J1229" i="1" s="1"/>
  <c r="K1229" i="1" s="1"/>
  <c r="J52" i="1" a="1"/>
  <c r="J52" i="1" s="1"/>
  <c r="K52" i="1" s="1"/>
  <c r="J891" i="1" a="1"/>
  <c r="J891" i="1" s="1"/>
  <c r="K891" i="1" s="1"/>
  <c r="J892" i="1" a="1"/>
  <c r="J892" i="1" s="1"/>
  <c r="K892" i="1" s="1"/>
  <c r="J893" i="1" a="1"/>
  <c r="J893" i="1" s="1"/>
  <c r="K893" i="1" s="1"/>
  <c r="J894" i="1" a="1"/>
  <c r="J894" i="1" s="1"/>
  <c r="K894" i="1" s="1"/>
  <c r="J895" i="1" a="1"/>
  <c r="J895" i="1" s="1"/>
  <c r="K895" i="1" s="1"/>
  <c r="J348" i="1" a="1"/>
  <c r="J348" i="1" s="1"/>
  <c r="K348" i="1" s="1"/>
  <c r="J896" i="1" a="1"/>
  <c r="J896" i="1" s="1"/>
  <c r="K896" i="1" s="1"/>
  <c r="J1230" i="1" a="1"/>
  <c r="J1230" i="1" s="1"/>
  <c r="K1230" i="1" s="1"/>
  <c r="J1231" i="1" a="1"/>
  <c r="J1231" i="1" s="1"/>
  <c r="K1231" i="1" s="1"/>
  <c r="J897" i="1" a="1"/>
  <c r="J897" i="1" s="1"/>
  <c r="K897" i="1" s="1"/>
  <c r="J1232" i="1" a="1"/>
  <c r="J1232" i="1" s="1"/>
  <c r="K1232" i="1" s="1"/>
  <c r="J349" i="1" a="1"/>
  <c r="J349" i="1" s="1"/>
  <c r="K349" i="1" s="1"/>
  <c r="J350" i="1" a="1"/>
  <c r="J350" i="1" s="1"/>
  <c r="K350" i="1" s="1"/>
  <c r="J898" i="1" a="1"/>
  <c r="J898" i="1" s="1"/>
  <c r="K898" i="1" s="1"/>
  <c r="J53" i="1" a="1"/>
  <c r="J53" i="1" s="1"/>
  <c r="K53" i="1" s="1"/>
  <c r="J1233" i="1" a="1"/>
  <c r="J1233" i="1" s="1"/>
  <c r="K1233" i="1" s="1"/>
  <c r="J1234" i="1" a="1"/>
  <c r="J1234" i="1" s="1"/>
  <c r="K1234" i="1" s="1"/>
  <c r="J899" i="1" a="1"/>
  <c r="J899" i="1" s="1"/>
  <c r="K899" i="1" s="1"/>
  <c r="J1235" i="1" a="1"/>
  <c r="J1235" i="1" s="1"/>
  <c r="K1235" i="1" s="1"/>
  <c r="J54" i="1" a="1"/>
  <c r="J54" i="1" s="1"/>
  <c r="K54" i="1" s="1"/>
  <c r="J900" i="1" a="1"/>
  <c r="J900" i="1" s="1"/>
  <c r="K900" i="1" s="1"/>
  <c r="J1236" i="1" a="1"/>
  <c r="J1236" i="1" s="1"/>
  <c r="K1236" i="1" s="1"/>
  <c r="J901" i="1" a="1"/>
  <c r="J901" i="1" s="1"/>
  <c r="K901" i="1" s="1"/>
  <c r="J351" i="1" a="1"/>
  <c r="J351" i="1" s="1"/>
  <c r="K351" i="1" s="1"/>
  <c r="J1237" i="1" a="1"/>
  <c r="J1237" i="1" s="1"/>
  <c r="K1237" i="1" s="1"/>
  <c r="J1238" i="1" a="1"/>
  <c r="J1238" i="1" s="1"/>
  <c r="K1238" i="1" s="1"/>
  <c r="J902" i="1" a="1"/>
  <c r="J902" i="1" s="1"/>
  <c r="K902" i="1" s="1"/>
  <c r="J55" i="1" a="1"/>
  <c r="J55" i="1" s="1"/>
  <c r="K55" i="1" s="1"/>
  <c r="J903" i="1" a="1"/>
  <c r="J903" i="1" s="1"/>
  <c r="K903" i="1" s="1"/>
  <c r="J904" i="1" a="1"/>
  <c r="J904" i="1" s="1"/>
  <c r="K904" i="1" s="1"/>
  <c r="J514" i="1" a="1"/>
  <c r="J514" i="1" s="1"/>
  <c r="K514" i="1" s="1"/>
  <c r="J1239" i="1" a="1"/>
  <c r="J1239" i="1" s="1"/>
  <c r="K1239" i="1" s="1"/>
  <c r="J1240" i="1" a="1"/>
  <c r="J1240" i="1" s="1"/>
  <c r="K1240" i="1" s="1"/>
  <c r="J515" i="1" a="1"/>
  <c r="J515" i="1" s="1"/>
  <c r="K515" i="1" s="1"/>
  <c r="J1241" i="1" a="1"/>
  <c r="J1241" i="1" s="1"/>
  <c r="K1241" i="1" s="1"/>
  <c r="J1242" i="1" a="1"/>
  <c r="J1242" i="1" s="1"/>
  <c r="K1242" i="1" s="1"/>
  <c r="J56" i="1" a="1"/>
  <c r="J56" i="1" s="1"/>
  <c r="K56" i="1" s="1"/>
  <c r="J905" i="1" a="1"/>
  <c r="J905" i="1" s="1"/>
  <c r="K905" i="1" s="1"/>
  <c r="J1243" i="1" a="1"/>
  <c r="J1243" i="1" s="1"/>
  <c r="K1243" i="1" s="1"/>
  <c r="J1244" i="1" a="1"/>
  <c r="J1244" i="1" s="1"/>
  <c r="K1244" i="1" s="1"/>
  <c r="J352" i="1" a="1"/>
  <c r="J352" i="1" s="1"/>
  <c r="K352" i="1" s="1"/>
  <c r="J622" i="1" a="1"/>
  <c r="J622" i="1" s="1"/>
  <c r="K622" i="1" s="1"/>
  <c r="J906" i="1" a="1"/>
  <c r="J906" i="1" s="1"/>
  <c r="K906" i="1" s="1"/>
  <c r="J516" i="1" a="1"/>
  <c r="J516" i="1" s="1"/>
  <c r="K516" i="1" s="1"/>
  <c r="J353" i="1" a="1"/>
  <c r="J353" i="1" s="1"/>
  <c r="K353" i="1" s="1"/>
  <c r="J623" i="1" a="1"/>
  <c r="J623" i="1" s="1"/>
  <c r="K623" i="1" s="1"/>
  <c r="J354" i="1" a="1"/>
  <c r="J354" i="1" s="1"/>
  <c r="K354" i="1" s="1"/>
  <c r="J624" i="1" a="1"/>
  <c r="J624" i="1" s="1"/>
  <c r="K624" i="1" s="1"/>
  <c r="J1245" i="1" a="1"/>
  <c r="J1245" i="1" s="1"/>
  <c r="K1245" i="1" s="1"/>
  <c r="J1273" i="1" a="1"/>
  <c r="J1273" i="1" s="1"/>
  <c r="K1273" i="1" s="1"/>
  <c r="J907" i="1" a="1"/>
  <c r="J907" i="1" s="1"/>
  <c r="K907" i="1" s="1"/>
  <c r="J82" i="1" a="1"/>
  <c r="J82" i="1" s="1"/>
  <c r="K82" i="1" s="1"/>
  <c r="J355" i="1" a="1"/>
  <c r="J355" i="1" s="1"/>
  <c r="K355" i="1" s="1"/>
  <c r="J908" i="1" a="1"/>
  <c r="J908" i="1" s="1"/>
  <c r="K908" i="1" s="1"/>
  <c r="J1246" i="1" a="1"/>
  <c r="J1246" i="1" s="1"/>
  <c r="K1246" i="1" s="1"/>
  <c r="J517" i="1" a="1"/>
  <c r="J517" i="1" s="1"/>
  <c r="K517" i="1" s="1"/>
  <c r="J625" i="1" a="1"/>
  <c r="J625" i="1" s="1"/>
  <c r="K625" i="1" s="1"/>
  <c r="J57" i="1" a="1"/>
  <c r="J57" i="1" s="1"/>
  <c r="K57" i="1" s="1"/>
  <c r="J356" i="1" a="1"/>
  <c r="J356" i="1" s="1"/>
  <c r="K356" i="1" s="1"/>
  <c r="J1247" i="1" a="1"/>
  <c r="J1247" i="1" s="1"/>
  <c r="K1247" i="1" s="1"/>
  <c r="J357" i="1" a="1"/>
  <c r="J357" i="1" s="1"/>
  <c r="K357" i="1" s="1"/>
  <c r="J358" i="1" a="1"/>
  <c r="J358" i="1" s="1"/>
  <c r="K358" i="1" s="1"/>
  <c r="J518" i="1" a="1"/>
  <c r="J518" i="1" s="1"/>
  <c r="K518" i="1" s="1"/>
  <c r="J359" i="1" a="1"/>
  <c r="J359" i="1" s="1"/>
  <c r="K359" i="1" s="1"/>
  <c r="J909" i="1" a="1"/>
  <c r="J909" i="1" s="1"/>
  <c r="K909" i="1" s="1"/>
  <c r="J1248" i="1" a="1"/>
  <c r="J1248" i="1" s="1"/>
  <c r="K1248" i="1" s="1"/>
  <c r="J626" i="1" a="1"/>
  <c r="J626" i="1" s="1"/>
  <c r="K626" i="1" s="1"/>
  <c r="J519" i="1" a="1"/>
  <c r="J519" i="1" s="1"/>
  <c r="K519" i="1" s="1"/>
  <c r="J83" i="1" a="1"/>
  <c r="J83" i="1" s="1"/>
  <c r="K83" i="1" s="1"/>
  <c r="J520" i="1" a="1"/>
  <c r="J520" i="1" s="1"/>
  <c r="K520" i="1" s="1"/>
  <c r="J58" i="1" a="1"/>
  <c r="J58" i="1" s="1"/>
  <c r="K58" i="1" s="1"/>
  <c r="J360" i="1" a="1"/>
  <c r="J360" i="1" s="1"/>
  <c r="K360" i="1" s="1"/>
  <c r="J521" i="1" a="1"/>
  <c r="J521" i="1" s="1"/>
  <c r="K521" i="1" s="1"/>
  <c r="J627" i="1" a="1"/>
  <c r="J627" i="1" s="1"/>
  <c r="K627" i="1" s="1"/>
  <c r="J628" i="1" a="1"/>
  <c r="J628" i="1" s="1"/>
  <c r="K628" i="1" s="1"/>
  <c r="J1249" i="1" a="1"/>
  <c r="J1249" i="1" s="1"/>
  <c r="K1249" i="1" s="1"/>
  <c r="J1250" i="1" a="1"/>
  <c r="J1250" i="1" s="1"/>
  <c r="K1250" i="1" s="1"/>
  <c r="J629" i="1" a="1"/>
  <c r="J629" i="1" s="1"/>
  <c r="K629" i="1" s="1"/>
  <c r="J1251" i="1" a="1"/>
  <c r="J1251" i="1" s="1"/>
  <c r="K1251" i="1" s="1"/>
  <c r="J59" i="1" a="1"/>
  <c r="J59" i="1" s="1"/>
  <c r="K59" i="1" s="1"/>
  <c r="J910" i="1" a="1"/>
  <c r="J910" i="1" s="1"/>
  <c r="K910" i="1" s="1"/>
  <c r="J361" i="1" a="1"/>
  <c r="J361" i="1" s="1"/>
  <c r="K361" i="1" s="1"/>
  <c r="J362" i="1" a="1"/>
  <c r="J362" i="1" s="1"/>
  <c r="K362" i="1" s="1"/>
  <c r="J522" i="1" a="1"/>
  <c r="J522" i="1" s="1"/>
  <c r="K522" i="1" s="1"/>
  <c r="J363" i="1" a="1"/>
  <c r="J363" i="1" s="1"/>
  <c r="K363" i="1" s="1"/>
  <c r="J364" i="1" a="1"/>
  <c r="J364" i="1" s="1"/>
  <c r="K364" i="1" s="1"/>
  <c r="J1252" i="1" a="1"/>
  <c r="J1252" i="1" s="1"/>
  <c r="K1252" i="1" s="1"/>
  <c r="J60" i="1" a="1"/>
  <c r="J60" i="1" s="1"/>
  <c r="K60" i="1" s="1"/>
  <c r="J1253" i="1" a="1"/>
  <c r="J1253" i="1" s="1"/>
  <c r="K1253" i="1" s="1"/>
  <c r="J649" i="1" a="1"/>
  <c r="J649" i="1" s="1"/>
  <c r="K649" i="1" s="1"/>
  <c r="J365" i="1" a="1"/>
  <c r="J365" i="1" s="1"/>
  <c r="K365" i="1" s="1"/>
  <c r="J61" i="1" a="1"/>
  <c r="J61" i="1" s="1"/>
  <c r="K61" i="1" s="1"/>
  <c r="J84" i="1" a="1"/>
  <c r="J84" i="1" s="1"/>
  <c r="K84" i="1" s="1"/>
  <c r="J911" i="1" a="1"/>
  <c r="J911" i="1" s="1"/>
  <c r="K911" i="1" s="1"/>
  <c r="J912" i="1" a="1"/>
  <c r="J912" i="1" s="1"/>
  <c r="K912" i="1" s="1"/>
  <c r="J366" i="1" a="1"/>
  <c r="J366" i="1" s="1"/>
  <c r="K366" i="1" s="1"/>
  <c r="J62" i="1" a="1"/>
  <c r="J62" i="1" s="1"/>
  <c r="K62" i="1" s="1"/>
  <c r="J1254" i="1" a="1"/>
  <c r="J1254" i="1" s="1"/>
  <c r="K1254" i="1" s="1"/>
  <c r="J1255" i="1" a="1"/>
  <c r="J1255" i="1" s="1"/>
  <c r="K1255" i="1" s="1"/>
  <c r="J523" i="1" a="1"/>
  <c r="J523" i="1" s="1"/>
  <c r="K523" i="1" s="1"/>
  <c r="J630" i="1" a="1"/>
  <c r="J630" i="1" s="1"/>
  <c r="K630" i="1" s="1"/>
  <c r="J367" i="1" a="1"/>
  <c r="J367" i="1" s="1"/>
  <c r="K367" i="1" s="1"/>
  <c r="J913" i="1" a="1"/>
  <c r="J913" i="1" s="1"/>
  <c r="K913" i="1" s="1"/>
  <c r="J524" i="1" a="1"/>
  <c r="J524" i="1" s="1"/>
  <c r="K524" i="1" s="1"/>
  <c r="J368" i="1" a="1"/>
  <c r="J368" i="1" s="1"/>
  <c r="K368" i="1" s="1"/>
  <c r="J525" i="1" a="1"/>
  <c r="J525" i="1" s="1"/>
  <c r="K525" i="1" s="1"/>
  <c r="J1256" i="1" a="1"/>
  <c r="J1256" i="1" s="1"/>
  <c r="K1256" i="1" s="1"/>
  <c r="J369" i="1" a="1"/>
  <c r="J369" i="1" s="1"/>
  <c r="K369" i="1" s="1"/>
  <c r="J370" i="1" a="1"/>
  <c r="J370" i="1" s="1"/>
  <c r="K370" i="1" s="1"/>
  <c r="J914" i="1" a="1"/>
  <c r="J914" i="1" s="1"/>
  <c r="K914" i="1" s="1"/>
  <c r="J1257" i="1" a="1"/>
  <c r="J1257" i="1" s="1"/>
  <c r="K1257" i="1" s="1"/>
  <c r="J1258" i="1" a="1"/>
  <c r="J1258" i="1" s="1"/>
  <c r="K1258" i="1" s="1"/>
  <c r="J371" i="1" a="1"/>
  <c r="J371" i="1" s="1"/>
  <c r="K371" i="1" s="1"/>
  <c r="J526" i="1" a="1"/>
  <c r="J526" i="1" s="1"/>
  <c r="K526" i="1" s="1"/>
  <c r="J527" i="1" a="1"/>
  <c r="J527" i="1" s="1"/>
  <c r="K527" i="1" s="1"/>
  <c r="J372" i="1" a="1"/>
  <c r="J372" i="1" s="1"/>
  <c r="K372" i="1" s="1"/>
  <c r="J1259" i="1" a="1"/>
  <c r="J1259" i="1" s="1"/>
  <c r="K1259" i="1" s="1"/>
  <c r="J63" i="1" a="1"/>
  <c r="J63" i="1" s="1"/>
  <c r="K63" i="1" s="1"/>
  <c r="J1260" i="1" a="1"/>
  <c r="J1260" i="1" s="1"/>
  <c r="K1260" i="1" s="1"/>
  <c r="J528" i="1" a="1"/>
  <c r="J528" i="1" s="1"/>
  <c r="K528" i="1" s="1"/>
  <c r="J373" i="1" a="1"/>
  <c r="J373" i="1" s="1"/>
  <c r="K373" i="1" s="1"/>
  <c r="J631" i="1" a="1"/>
  <c r="J631" i="1" s="1"/>
  <c r="K631" i="1" s="1"/>
  <c r="J374" i="1" a="1"/>
  <c r="J374" i="1" s="1"/>
  <c r="K374" i="1" s="1"/>
  <c r="J1261" i="1" a="1"/>
  <c r="J1261" i="1" s="1"/>
  <c r="K1261" i="1" s="1"/>
  <c r="J915" i="1" a="1"/>
  <c r="J915" i="1" s="1"/>
  <c r="K915" i="1" s="1"/>
  <c r="J375" i="1" a="1"/>
  <c r="J375" i="1" s="1"/>
  <c r="K375" i="1" s="1"/>
  <c r="J916" i="1" a="1"/>
  <c r="J916" i="1" s="1"/>
  <c r="K916" i="1" s="1"/>
  <c r="J529" i="1" a="1"/>
  <c r="J529" i="1" s="1"/>
  <c r="K529" i="1" s="1"/>
  <c r="J1262" i="1" a="1"/>
  <c r="J1262" i="1" s="1"/>
  <c r="K1262" i="1" s="1"/>
  <c r="J1263" i="1" a="1"/>
  <c r="J1263" i="1" s="1"/>
  <c r="K1263" i="1" s="1"/>
  <c r="J1264" i="1" a="1"/>
  <c r="J1264" i="1" s="1"/>
  <c r="K1264" i="1" s="1"/>
  <c r="J917" i="1" a="1"/>
  <c r="J917" i="1" s="1"/>
  <c r="K917" i="1" s="1"/>
  <c r="J530" i="1" a="1"/>
  <c r="J530" i="1" s="1"/>
  <c r="K53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<sst xmlns="http://schemas.openxmlformats.org/spreadsheetml/2006/main" count="19153" uniqueCount="916">
  <si>
    <t>Touchscreen</t>
  </si>
  <si>
    <t>Apple</t>
  </si>
  <si>
    <t>MacBook Pro</t>
  </si>
  <si>
    <t>Ultrabook</t>
  </si>
  <si>
    <t>macOS</t>
  </si>
  <si>
    <t>Intel</t>
  </si>
  <si>
    <t>Core i5</t>
  </si>
  <si>
    <t>SSD</t>
  </si>
  <si>
    <t>Iris Plus Graphics 640</t>
  </si>
  <si>
    <t>Macbook Air</t>
  </si>
  <si>
    <t>Flash Storage</t>
  </si>
  <si>
    <t>HD Graphics 6000</t>
  </si>
  <si>
    <t>HP</t>
  </si>
  <si>
    <t>250 G6</t>
  </si>
  <si>
    <t>Notebook</t>
  </si>
  <si>
    <t>Full HD</t>
  </si>
  <si>
    <t>Core i5 7200U</t>
  </si>
  <si>
    <t>HD Graphics 620</t>
  </si>
  <si>
    <t>Core i7</t>
  </si>
  <si>
    <t>AMD</t>
  </si>
  <si>
    <t>Radeon Pro 455</t>
  </si>
  <si>
    <t>Iris Plus Graphics 650</t>
  </si>
  <si>
    <t>Acer</t>
  </si>
  <si>
    <t>Aspire 3</t>
  </si>
  <si>
    <t>Windows 10</t>
  </si>
  <si>
    <t>A9-Series 9420</t>
  </si>
  <si>
    <t>HDD</t>
  </si>
  <si>
    <t>Radeon R5</t>
  </si>
  <si>
    <t>Mac OS X</t>
  </si>
  <si>
    <t>Iris Pro Graphics</t>
  </si>
  <si>
    <t>Asus</t>
  </si>
  <si>
    <t>ZenBook UX430UN</t>
  </si>
  <si>
    <t>Core i7 8550U</t>
  </si>
  <si>
    <t>Nvidia</t>
  </si>
  <si>
    <t>GeForce MX150</t>
  </si>
  <si>
    <t>Swift 3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</si>
  <si>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</si>
  <si>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</si>
  <si>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</si>
  <si>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</si>
  <si>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</si>
  <si>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</si>
  <si>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</si>
  <si>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</si>
  <si>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</si>
  <si>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</si>
  <si>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</si>
  <si>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</si>
  <si>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</si>
  <si>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</si>
  <si>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</si>
  <si>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</si>
  <si>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GeForce 940MX</t>
  </si>
  <si>
    <t>XPS 13</t>
  </si>
  <si>
    <t>Vivobook E200HA</t>
  </si>
  <si>
    <t>Netbook</t>
  </si>
  <si>
    <t>Atom x5-Z8350</t>
  </si>
  <si>
    <t>HD Graphics 400</t>
  </si>
  <si>
    <t>Legion Y520-15IKBN</t>
  </si>
  <si>
    <t>Gaming</t>
  </si>
  <si>
    <t>Core i5 7300HQ</t>
  </si>
  <si>
    <t>GeForce GTX 1050</t>
  </si>
  <si>
    <t>255 G6</t>
  </si>
  <si>
    <t>E-Series E2-9000e</t>
  </si>
  <si>
    <t>Radeon R2</t>
  </si>
  <si>
    <t>Inspiron 5379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</si>
  <si>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</si>
  <si>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</si>
  <si>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</si>
  <si>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</si>
  <si>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</si>
  <si>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</si>
  <si>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ProBook 470</t>
  </si>
  <si>
    <t>GeForce 930MX</t>
  </si>
  <si>
    <t>Chuwi</t>
  </si>
  <si>
    <t>LapBook 15.6"</t>
  </si>
  <si>
    <t>Atom x5-Z8300</t>
  </si>
  <si>
    <t>HD Graphics</t>
  </si>
  <si>
    <t>E402WA-GA010T (E2-6110/2GB/32GB/W10)</t>
  </si>
  <si>
    <t>E-Series E2-6110</t>
  </si>
  <si>
    <t>17-ak001nv (A6-9220/4GB/500GB/Radeon</t>
  </si>
  <si>
    <t>A6-Series 9220</t>
  </si>
  <si>
    <t>Quad HD+</t>
  </si>
  <si>
    <t>IdeaPad 120S-14IAP</t>
  </si>
  <si>
    <t>Celeron Dual Core N3350</t>
  </si>
  <si>
    <t>HD Graphics 500</t>
  </si>
  <si>
    <t>Linux</t>
  </si>
  <si>
    <t>Core i3 7130U</t>
  </si>
  <si>
    <t>Inspiron 5770</t>
  </si>
  <si>
    <t>ProBook 450</t>
  </si>
  <si>
    <t xml:space="preserve">GeForce 930MX </t>
  </si>
  <si>
    <t>X540UA-DM186 (i3-6006U/4GB/1TB/FHD/Linux)</t>
  </si>
  <si>
    <t>Inspiron 7577</t>
  </si>
  <si>
    <t>Core i7 7700HQ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</si>
  <si>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</si>
  <si>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</si>
  <si>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</si>
  <si>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</si>
  <si>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</si>
  <si>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</si>
  <si>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</si>
  <si>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</si>
  <si>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</si>
  <si>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</si>
  <si>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</si>
  <si>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</si>
  <si>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</si>
  <si>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</si>
  <si>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Android</t>
  </si>
  <si>
    <t>Atom x5-Z8550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</si>
  <si>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</si>
  <si>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</si>
  <si>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</si>
  <si>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</si>
  <si>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</si>
  <si>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</si>
  <si>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</si>
  <si>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</si>
  <si>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</si>
  <si>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</si>
  <si>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</si>
  <si>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</si>
  <si>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</si>
  <si>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</si>
  <si>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</si>
  <si>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</si>
  <si>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</si>
  <si>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V310-15ISK (i5-7200U/4GB/1TB/FHD/W10)</t>
  </si>
  <si>
    <t>FX753VE-GC093 (i7-7700HQ/12GB/1TB/GeForce</t>
  </si>
  <si>
    <t>Microsoft</t>
  </si>
  <si>
    <t>Surface Laptop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</si>
  <si>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</si>
  <si>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</si>
  <si>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</si>
  <si>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</si>
  <si>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</si>
  <si>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</si>
  <si>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</si>
  <si>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</si>
  <si>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</si>
  <si>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</si>
  <si>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</si>
  <si>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</si>
  <si>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</si>
  <si>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</si>
  <si>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</si>
  <si>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</si>
  <si>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</si>
  <si>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</si>
  <si>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</si>
  <si>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</si>
  <si>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</si>
  <si>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</si>
  <si>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</si>
  <si>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</si>
  <si>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</si>
  <si>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</si>
  <si>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</si>
  <si>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</si>
  <si>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</si>
  <si>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</si>
  <si>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</si>
  <si>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</si>
  <si>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</si>
  <si>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Core i7 7560U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</si>
  <si>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</si>
  <si>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</si>
  <si>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</si>
  <si>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</si>
  <si>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</si>
  <si>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</si>
  <si>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</si>
  <si>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</si>
  <si>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</si>
  <si>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</si>
  <si>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</si>
  <si>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</si>
  <si>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</si>
  <si>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</si>
  <si>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</si>
  <si>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</si>
  <si>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</si>
  <si>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</si>
  <si>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</si>
  <si>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</si>
  <si>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</si>
  <si>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</si>
  <si>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</si>
  <si>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</si>
  <si>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</si>
  <si>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4K Ultra HD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</si>
  <si>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</si>
  <si>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</si>
  <si>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</si>
  <si>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</si>
  <si>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</si>
  <si>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</si>
  <si>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</si>
  <si>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</si>
  <si>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</si>
  <si>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</si>
  <si>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</si>
  <si>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</si>
  <si>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</si>
  <si>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</si>
  <si>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</si>
  <si>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</si>
  <si>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</si>
  <si>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</si>
  <si>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</si>
  <si>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</si>
  <si>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</si>
  <si>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</si>
  <si>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</si>
  <si>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</si>
  <si>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17-bs001nv (i5-7200U/6GB/2TB/Radeon</t>
  </si>
  <si>
    <t>GT80S 6QF-074US</t>
  </si>
  <si>
    <t>Core i7 6920HQ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</si>
  <si>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</si>
  <si>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</si>
  <si>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</si>
  <si>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</si>
  <si>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</si>
  <si>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</si>
  <si>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</si>
  <si>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Swift 7</t>
  </si>
  <si>
    <t>Core i5 7Y54</t>
  </si>
  <si>
    <t>Thinkpad Yoga</t>
  </si>
  <si>
    <t>Vero</t>
  </si>
  <si>
    <t>K147 (N3350/4GB/32GB/FHD/W10)</t>
  </si>
  <si>
    <t>IdeaPad 320-17IKBR</t>
  </si>
  <si>
    <t>Razer</t>
  </si>
  <si>
    <t>Blade Pro</t>
  </si>
  <si>
    <t>Core i7 7820HK</t>
  </si>
  <si>
    <t>GeForce GTX 1080</t>
  </si>
  <si>
    <t>Omen 17-W295</t>
  </si>
  <si>
    <t>V110-15ISK (i5-6200U/4GB/128GB/W10)</t>
  </si>
  <si>
    <t>Aspire E5-576G</t>
  </si>
  <si>
    <t>Legion Y720-15IKB</t>
  </si>
  <si>
    <t>Precision 7520</t>
  </si>
  <si>
    <t>Workstation</t>
  </si>
  <si>
    <t>Xeon E3-1505M V6</t>
  </si>
  <si>
    <t>Quadro M1200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</si>
  <si>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</si>
  <si>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</si>
  <si>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</si>
  <si>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</si>
  <si>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</si>
  <si>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</si>
  <si>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</si>
  <si>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</si>
  <si>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</si>
  <si>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 xml:space="preserve">GeForce 920MX </t>
  </si>
  <si>
    <t>K756UX-T4340T (i5-7200U/8GB/500GB</t>
  </si>
  <si>
    <t>GeForce GTX 950M</t>
  </si>
  <si>
    <t>ZBook 15u</t>
  </si>
  <si>
    <t xml:space="preserve">FirePro W4190M 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</si>
  <si>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</si>
  <si>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</si>
  <si>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</si>
  <si>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</si>
  <si>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</si>
  <si>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</si>
  <si>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</si>
  <si>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</si>
  <si>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</si>
  <si>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</si>
  <si>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</si>
  <si>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</si>
  <si>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</si>
  <si>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</si>
  <si>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</si>
  <si>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</si>
  <si>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</si>
  <si>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</si>
  <si>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</si>
  <si>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</si>
  <si>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</si>
  <si>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</si>
  <si>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</si>
  <si>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</si>
  <si>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</si>
  <si>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</si>
  <si>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</si>
  <si>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</si>
  <si>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</si>
  <si>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</si>
  <si>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</si>
  <si>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</si>
  <si>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</si>
  <si>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</si>
  <si>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</si>
  <si>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Chrome OS</t>
  </si>
  <si>
    <t>Celeron Dual Core 3205U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</si>
  <si>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</si>
  <si>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</si>
  <si>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</si>
  <si>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</si>
  <si>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</si>
  <si>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</si>
  <si>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</si>
  <si>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</si>
  <si>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</si>
  <si>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</si>
  <si>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</si>
  <si>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</si>
  <si>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</si>
  <si>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</si>
  <si>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</si>
  <si>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</si>
  <si>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</si>
  <si>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</si>
  <si>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</si>
  <si>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</si>
  <si>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</si>
  <si>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</si>
  <si>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</si>
  <si>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</si>
  <si>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</si>
  <si>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</si>
  <si>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</si>
  <si>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</si>
  <si>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</si>
  <si>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</si>
  <si>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</si>
  <si>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</si>
  <si>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</si>
  <si>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</si>
  <si>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</si>
  <si>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</si>
  <si>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</si>
  <si>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</si>
  <si>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</si>
  <si>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</si>
  <si>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</si>
  <si>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</si>
  <si>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</si>
  <si>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</si>
  <si>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</si>
  <si>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</si>
  <si>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</si>
  <si>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</si>
  <si>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</si>
  <si>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</si>
  <si>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</si>
  <si>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</si>
  <si>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</si>
  <si>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</si>
  <si>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</si>
  <si>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</si>
  <si>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</si>
  <si>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</si>
  <si>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</si>
  <si>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</si>
  <si>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</si>
  <si>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</si>
  <si>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</si>
  <si>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</si>
  <si>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</si>
  <si>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</si>
  <si>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</si>
  <si>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</si>
  <si>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</si>
  <si>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</si>
  <si>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</si>
  <si>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</si>
  <si>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</si>
  <si>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</si>
  <si>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</si>
  <si>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</si>
  <si>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</si>
  <si>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</si>
  <si>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</si>
  <si>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</si>
  <si>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</si>
  <si>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</si>
  <si>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</si>
  <si>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</si>
  <si>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</si>
  <si>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</si>
  <si>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</si>
  <si>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</si>
  <si>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</si>
  <si>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</si>
  <si>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</si>
  <si>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</si>
  <si>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</si>
  <si>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</si>
  <si>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</si>
  <si>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</si>
  <si>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</si>
  <si>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</si>
  <si>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</si>
  <si>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</si>
  <si>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</si>
  <si>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</si>
  <si>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</si>
  <si>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</si>
  <si>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Core i7 7Y75</t>
  </si>
  <si>
    <t>ThinkPad T470s</t>
  </si>
  <si>
    <t>Radeon R4</t>
  </si>
  <si>
    <t>ThinkPad X270</t>
  </si>
  <si>
    <t>Omen 15-AX205na</t>
  </si>
  <si>
    <t>Core i5 7440HQ</t>
  </si>
  <si>
    <t>Aspire ES1-572</t>
  </si>
  <si>
    <t>Precision 3520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</si>
  <si>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</si>
  <si>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</si>
  <si>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</si>
  <si>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</si>
  <si>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</si>
  <si>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</si>
  <si>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</si>
  <si>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</si>
  <si>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</si>
  <si>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</si>
  <si>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</si>
  <si>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</si>
  <si>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</si>
  <si>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</si>
  <si>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Core i5 7Y57</t>
  </si>
  <si>
    <t>Latitude 7390</t>
  </si>
  <si>
    <t>Core i7 6700HQ</t>
  </si>
  <si>
    <t>HD Graphics 530</t>
  </si>
  <si>
    <t>Latitude E5470</t>
  </si>
  <si>
    <t>Core i3 6100U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</si>
  <si>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</si>
  <si>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</si>
  <si>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</si>
  <si>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</si>
  <si>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</si>
  <si>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</si>
  <si>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</si>
  <si>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</si>
  <si>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</si>
  <si>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</si>
  <si>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</si>
  <si>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</si>
  <si>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</si>
  <si>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</si>
  <si>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</si>
  <si>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</si>
  <si>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</si>
  <si>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</si>
  <si>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</si>
  <si>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</si>
  <si>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</si>
  <si>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</si>
  <si>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</si>
  <si>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</si>
  <si>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</si>
  <si>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</si>
  <si>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</si>
  <si>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</si>
  <si>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</si>
  <si>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</si>
  <si>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</si>
  <si>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</si>
  <si>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</si>
  <si>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</si>
  <si>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</si>
  <si>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</si>
  <si>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</si>
  <si>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</si>
  <si>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</si>
  <si>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</si>
  <si>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</si>
  <si>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</si>
  <si>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</si>
  <si>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</si>
  <si>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</si>
  <si>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</si>
  <si>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</si>
  <si>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</si>
  <si>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</si>
  <si>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</si>
  <si>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</si>
  <si>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</si>
  <si>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</si>
  <si>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</si>
  <si>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</si>
  <si>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</si>
  <si>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</si>
  <si>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</si>
  <si>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</si>
  <si>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</si>
  <si>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</si>
  <si>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</si>
  <si>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</si>
  <si>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</si>
  <si>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</si>
  <si>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</si>
  <si>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</si>
  <si>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</si>
  <si>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</si>
  <si>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</si>
  <si>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</si>
  <si>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</si>
  <si>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</si>
  <si>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</si>
  <si>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</si>
  <si>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</si>
  <si>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</si>
  <si>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</si>
  <si>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</si>
  <si>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</si>
  <si>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</si>
  <si>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</si>
  <si>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</si>
  <si>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</si>
  <si>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</si>
  <si>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</si>
  <si>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</si>
  <si>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</si>
  <si>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</si>
  <si>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</si>
  <si>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</si>
  <si>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</si>
  <si>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</si>
  <si>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</si>
  <si>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</si>
  <si>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</si>
  <si>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</si>
  <si>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</si>
  <si>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</si>
  <si>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</si>
  <si>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</si>
  <si>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</si>
  <si>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</si>
  <si>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</si>
  <si>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</si>
  <si>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</si>
  <si>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</si>
  <si>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</si>
  <si>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</si>
  <si>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</si>
  <si>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</si>
  <si>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</si>
  <si>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</si>
  <si>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</si>
  <si>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</si>
  <si>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</si>
  <si>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</si>
  <si>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</si>
  <si>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</si>
  <si>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</si>
  <si>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</si>
  <si>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</si>
  <si>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</si>
  <si>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</si>
  <si>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</si>
  <si>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</si>
  <si>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</si>
  <si>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</si>
  <si>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</si>
  <si>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</si>
  <si>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</si>
  <si>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</si>
  <si>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</si>
  <si>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</si>
  <si>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</si>
  <si>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</si>
  <si>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</si>
  <si>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</si>
  <si>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</si>
  <si>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</si>
  <si>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</si>
  <si>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</si>
  <si>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</si>
  <si>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</si>
  <si>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</si>
  <si>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</si>
  <si>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</si>
  <si>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</si>
  <si>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</si>
  <si>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</si>
  <si>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</si>
  <si>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</si>
  <si>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</si>
  <si>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</si>
  <si>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</si>
  <si>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Atom Z8350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</si>
  <si>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</si>
  <si>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</si>
  <si>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</si>
  <si>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</si>
  <si>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</si>
  <si>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</si>
  <si>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</si>
  <si>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</si>
  <si>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</si>
  <si>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</si>
  <si>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</si>
  <si>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</si>
  <si>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</si>
  <si>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</si>
  <si>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</si>
  <si>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</si>
  <si>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</si>
  <si>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</si>
  <si>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</si>
  <si>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</si>
  <si>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</si>
  <si>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</si>
  <si>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</si>
  <si>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</si>
  <si>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</si>
  <si>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</si>
  <si>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</si>
  <si>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</si>
  <si>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</si>
  <si>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</si>
  <si>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</si>
  <si>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</si>
  <si>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</si>
  <si>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</si>
  <si>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</si>
  <si>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</si>
  <si>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</si>
  <si>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</si>
  <si>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</si>
  <si>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</si>
  <si>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</si>
  <si>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</si>
  <si>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</si>
  <si>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</si>
  <si>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</si>
  <si>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</si>
  <si>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</si>
  <si>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</si>
  <si>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</si>
  <si>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</si>
  <si>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HD Graphics 5300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</si>
  <si>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</si>
  <si>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</si>
  <si>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</si>
  <si>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</si>
  <si>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</si>
  <si>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</si>
  <si>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</si>
  <si>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</si>
  <si>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</si>
  <si>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</si>
  <si>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</si>
  <si>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</si>
  <si>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</si>
  <si>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</si>
  <si>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</si>
  <si>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</si>
  <si>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</si>
  <si>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</si>
  <si>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</si>
  <si>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</si>
  <si>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</si>
  <si>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</si>
  <si>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</si>
  <si>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</si>
  <si>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</si>
  <si>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</si>
  <si>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</si>
  <si>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</si>
  <si>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</si>
  <si>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</si>
  <si>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</si>
  <si>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Portégé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</si>
  <si>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</si>
  <si>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</si>
  <si>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</si>
  <si>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</si>
  <si>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</si>
  <si>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</si>
  <si>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</si>
  <si>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</si>
  <si>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</si>
  <si>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</si>
  <si>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</si>
  <si>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</si>
  <si>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</si>
  <si>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</si>
  <si>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</si>
  <si>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</si>
  <si>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</si>
  <si>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</si>
  <si>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</si>
  <si>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</si>
  <si>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</si>
  <si>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</si>
  <si>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</si>
  <si>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</si>
  <si>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</si>
  <si>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</si>
  <si>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</si>
  <si>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</si>
  <si>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</si>
  <si>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</si>
  <si>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</si>
  <si>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</si>
  <si>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</si>
  <si>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</si>
  <si>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</si>
  <si>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</si>
  <si>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</si>
  <si>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</si>
  <si>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</si>
  <si>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</si>
  <si>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Portege Z30-C-1CW</t>
  </si>
  <si>
    <t>Core M M7-6Y75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</si>
  <si>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</si>
  <si>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</si>
  <si>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</si>
  <si>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</si>
  <si>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</si>
  <si>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</si>
  <si>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</si>
  <si>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</si>
  <si>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</si>
  <si>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</si>
  <si>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</si>
  <si>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</si>
  <si>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</si>
  <si>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</si>
  <si>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</si>
  <si>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</si>
  <si>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</si>
  <si>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</si>
  <si>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</si>
  <si>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</si>
  <si>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</si>
  <si>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</si>
  <si>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</si>
  <si>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</si>
  <si>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</si>
  <si>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</si>
  <si>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</si>
  <si>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</si>
  <si>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</si>
  <si>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</si>
  <si>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Portégé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</si>
  <si>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</si>
  <si>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</si>
  <si>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</si>
  <si>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</si>
  <si>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</si>
  <si>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</si>
  <si>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</si>
  <si>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</si>
  <si>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</si>
  <si>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</si>
  <si>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</si>
  <si>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</si>
  <si>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</si>
  <si>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</si>
  <si>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</si>
  <si>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</si>
  <si>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</si>
  <si>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</si>
  <si>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</si>
  <si>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</si>
  <si>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GeForce GTX 980 </t>
  </si>
  <si>
    <t>Latitude 3570</t>
  </si>
  <si>
    <t>IdeaPad 300-17ISK</t>
  </si>
  <si>
    <t>Radeon R5 M330</t>
  </si>
  <si>
    <t>Ideapad 700-15ISK</t>
  </si>
  <si>
    <t>GT72VR Dominator</t>
  </si>
  <si>
    <t>V110-15ISK (i5-6200U/4GB/500GB/W10)</t>
  </si>
  <si>
    <t>Yoga 900S-12ISK</t>
  </si>
  <si>
    <t>FirePro W4190M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</si>
  <si>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</si>
  <si>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</si>
  <si>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</si>
  <si>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</si>
  <si>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</si>
  <si>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</si>
  <si>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</si>
  <si>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</si>
  <si>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</si>
  <si>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</si>
  <si>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</si>
  <si>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</si>
  <si>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</si>
  <si>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</si>
  <si>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</si>
  <si>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</si>
  <si>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</si>
  <si>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</si>
  <si>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</si>
  <si>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</si>
  <si>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</si>
  <si>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</si>
  <si>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</si>
  <si>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</si>
  <si>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</si>
  <si>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</si>
  <si>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</si>
  <si>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</si>
  <si>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</si>
  <si>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</si>
  <si>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</si>
  <si>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</si>
  <si>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</si>
  <si>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</si>
  <si>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</si>
  <si>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</si>
  <si>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</si>
  <si>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</si>
  <si>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</si>
  <si>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</si>
  <si>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</si>
  <si>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</si>
  <si>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</si>
  <si>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</si>
  <si>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</si>
  <si>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</si>
  <si>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</si>
  <si>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</si>
  <si>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</si>
  <si>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</si>
  <si>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</si>
  <si>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</si>
  <si>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</si>
  <si>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</si>
  <si>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</si>
  <si>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</si>
  <si>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</si>
  <si>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</si>
  <si>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</si>
  <si>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</si>
  <si>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</si>
  <si>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</si>
  <si>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</si>
  <si>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</si>
  <si>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</si>
  <si>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</si>
  <si>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</si>
  <si>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</si>
  <si>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</si>
  <si>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</si>
  <si>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</si>
  <si>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</si>
  <si>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</si>
  <si>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</si>
  <si>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</si>
  <si>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</si>
  <si>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</si>
  <si>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</si>
  <si>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</si>
  <si>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</si>
  <si>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</si>
  <si>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</si>
  <si>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</si>
  <si>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</si>
  <si>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</si>
  <si>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</si>
  <si>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</si>
  <si>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</si>
  <si>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</si>
  <si>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</si>
  <si>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</si>
  <si>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</si>
  <si>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</si>
  <si>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</si>
  <si>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</si>
  <si>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</si>
  <si>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</si>
  <si>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</si>
  <si>
    <t>Companhia</t>
  </si>
  <si>
    <t>Produto</t>
  </si>
  <si>
    <t>Tipo</t>
  </si>
  <si>
    <t>Polegadas</t>
  </si>
  <si>
    <t>RAM</t>
  </si>
  <si>
    <t>SO</t>
  </si>
  <si>
    <t>Peso</t>
  </si>
  <si>
    <t>Preco_euros</t>
  </si>
  <si>
    <t>Tela</t>
  </si>
  <si>
    <t>Tela_largura</t>
  </si>
  <si>
    <t>Tela_altura</t>
  </si>
  <si>
    <t>Painel_IPS</t>
  </si>
  <si>
    <t>Display_retina</t>
  </si>
  <si>
    <t>Fabricante_CPU</t>
  </si>
  <si>
    <t>Modelo_CPU</t>
  </si>
  <si>
    <t>Armazen_prim</t>
  </si>
  <si>
    <t>Armazen_sec</t>
  </si>
  <si>
    <t>Freq_CPU</t>
  </si>
  <si>
    <t>Tipo_armazen_prim</t>
  </si>
  <si>
    <t>Tipo_armazen_sec</t>
  </si>
  <si>
    <t>Fabricante_GPU</t>
  </si>
  <si>
    <t>Modelo_GPU</t>
  </si>
  <si>
    <t>Conversível 2 em 1</t>
  </si>
  <si>
    <t>Sem SO</t>
  </si>
  <si>
    <t>Padrão</t>
  </si>
  <si>
    <t>Não</t>
  </si>
  <si>
    <t>Sim</t>
  </si>
  <si>
    <t>Moedas</t>
  </si>
  <si>
    <t>Fechamento</t>
  </si>
  <si>
    <t>Convertido</t>
  </si>
  <si>
    <t>data:image/png;base64,iVBORw0KGgoAAAANSUhEUgAAAYoAAADeCAYAAAAjFkdFAAAAAXNSR0IArs4c6QAAAARnQU1BAACxjwv8YQUAAAAJcEhZcwAAIdUAACHVAQSctJ0AAELeSURBVHhe7Z0HmBXV3f8Ftnd2l1220BfBpShVEJSoKIiAoq4FC/4tGDXEGM1rl2hi11jfmDUae+NNNPYasSTGgia2aOwdC/aCBeT/+Q5z5pl7d27Z3XsB4fd5nu9zzrRzzpyZOefMqesZhmEYhmEYhmEYhmEYhmEYhmEYhmEYhmEYhmEYhmEYhmEYhmEYhmEYhmEYhmEYhmEYhmEYhmEYhmEYhmEYhmEYhmEYhmEYhmEYhmEYhmEYhmEYhmEYhmEYhmEYhmEYhmEYhmEYhmEYhmEYhmEYhmEYhmEYhmEYhmEYhmEYhmEYhmEYhmEYhmEYhmEYhmEYhmEYhmEYhmEYhmEYhmEYhmEYhmEYhmEYhmEYhmEYhmEYhmEYhmEYhmEYhmEYhmEYhmEYhmEYhmEYhmEYhmEYhmEYhmEYhmEYhmEYhmEYhmEYhmEYazZdUQ7KQ8WoAlWhGqfCwsKG8vLy/rW1tf3ixbFGzqn1r9H1cqsLWt10mTRpUk5dXV0R9kpUq7ByH32lioqKPqGwV6NyVIAUH9mkS3Nzs+K6FMnf2oKCgl7EZV/FJ2ELx6mOlyGdn+1wJUL+yn+Fowfywtu9e/feikPFJft6ouB9QYpv9y4YhvEjQol395ycnE2Ki4t/zod+MgnSxey7uUuXLg+jRV27dn0e8y3MJZifcewLzC9koi/RV3HSvi91Tm5u7pL8/Pzn2X4wLy/vqrKysuMxp5WUlChxyZs/f342Ezq5XajEq6qqajv8PY7tywjX/eg57O+h+Hv4gvuUtO9T9Abn/hvdhv1g1IA6g+I7F5WQoA4jbvbG7VPY/gt+PoL9ZfSRwsA+Lx5REK/dunX7kmOfYH+N857EVLj+gA7n2E8wlSArAc9YptzS0tKtR48eCu9wwrsf/pyt+OCdeQLzdU5RPMXEI/td2CUd+xy9R9j1Lt2LGyfU19cPyvLzNwwjA/RDZ/Hh6gNegfkD2yuc2PbER+1t6xz/PE/hc+PlzomXux5Tmc3TnHsmGoFUau80+lMgQxiE+wewqczuFexfy0+2g7BF2cP7FE5nd+f49ufJSLdnO21WrFjRtU+fPhUkthPJOJUp/AN33kPfO7edFNfO73i5c2WGr3N2rvsBfc72s+h89m2GSlC7mTdvXn51dfVArD/Hrbsw38X8DrON34nkznHSfUk6pvvE/JSMZ3OOGYaxhjKQD1UJaeRHvarkJxofYP6J7UmqFsJsL10GDhzYwB/RHtgXICXCGb8vl9ChP5PADWBfKvKHDRs2kr+nownLA0iJeKTbWdLX6F60O1IVWkqI/5LS0tLphPMSpL+pZeyOcjsjwv1TMVWtaRjGGkY3tL8SLSe2V5vkv58Av45+yr60q01mzpxZWl5evh/WZ9D3yPsrytZ9+eF8Ffu2KBlDcnJyWjn3PTLC5Uil/VUd1z/48bC0qKjo9/xt9WZfQojHjQjjDYRVf3tBPMrMouYjtXMYhrGGUUsC8Ac/EYn6eFe5QmH5hMTqKMxU5HHeLugJ7N/G30s27wu3PyPh3Rt7GyiNDyShPY9wLWZz2aoKUzLJX6mwsPCqxsbGJvbFU0B4lWCrHWo58s53JvuzItxejrkVMgxjDWQsehlFfsDJ5BKdqGOZkO/2K7m5uXthRtG1srJyg4KCgj+SkH2j80mYvUSNY1mXH75va2pqDsUMmDp1aj5h2Bnrovg4kt0luuH9qeTOj1fUuankrs3Pzz+1d+/e3dnn0dzc3Juw3cCxZYpHd57E4azJ9+OhHj16RGVchmGsTlpaWvJKSkrU0Bv5AafSqkpIcnJybuzVq1c99njU+PmU8z/b4QgrfN9lZWXHqJEauyhnvxqpP3PHXcYgu+Ts4X1haT9SVZGrLopXsD/q+lQKhecx/obUeWC9vLy8Zox7OBbjp87vqD/pSu6T2R+p3lRsG4axJlFYWNhAAnG5n3CoHtpLJDC9bX+fujM+ji5Hv0PHop+h/fm49+zbt+/OgwcPnjVo0KCZTU1NW/fp0+cn/fr1m0zpdOaQIUN2bGho0N/Ar3DrRqRuke1OgDjvKUq/W2B3qF1FjdWvtNctSee6xDIsf5+qQJwUB8uRq6MP4kfnSrKXl5efgLkeGUYTmZriSV1CY/x00n7J+e/vk7tqKP43OhcdUlpauhfxuOPQoUNnDRgwYIritX///lsS19sSrztUVFTo/g/humswP0SBu7Knku//x4R5Km73JNxXs+/bqHOd5L4znV9un+zp+i256/1r1K12U2QYxhqIepjsjy7nwz2BxOIAMo8dyADG86exAft7brLJJqWvvfZaASXmbqjD/fFbW1tzKTEOwI9fkjj8i11p9aDxE6XFlHwVTpFL5taCG8/hVtLEyb82sPv7v+caNSo/gtQr6iS2Z3O/E3B3MNsayKbBYXW+NFZiQHFx8TD8G8M1WxA/u2Gfh/0kdCaJ+sb19fW98OMq5GUqyeSH6wfceJMM8CbMnym+586dW9TeOPa72/bkHg4iLI8hL7FXvITuuY3/vvkt5+2MeRFKu0cT1/yAP7rPz4iLZ9E9bCsur0RXpNBV6GoJP69Hum5HpEGPhmEYK+nZs6faFW7BGpkQRegrMrATMcU26A0lhCROXoIok32RUmaClKipF9RbJPinjR49uhf2jLHhhhtW4MclLnGWKXEoRu444f2ejG9BbW3tEPZnDP44hubm5j6ItY3f8VJYCLMGQuoPSIMgg2MKY3g7Qupqe58y184UHgzDMFIxC72DohKieH1NyfsE/kimkIg96TIIJWiJErXwMTKZp0lEf6oMglK7RkJnjLPOOgvnC0/Gr2/YDPwN+x/ej/0NMqtDJk2alJXxAhUVFceSAWjEfBBHsjvFhUlddb/hPFWzhcMYKR3j3GeqqqpmT548Oa2xGIZhGB1mwIABm5SXlz+LNUiEnD0sP7H7APsZJGoXhv8ekiVs/n6VmK8lYRuDPeOoNF1WVnYAYfIyvERhkfxjS/mTOnr69OlZq2ZpbGw8nIxL03q0CUMixYc76j60D2k6k13ZVhuRYRhG1tFcRC9EJUoRepsE6p+c+1HEMU8R7izjGjW8Z5OR6EFVb4UzsLD8jE7mMjKVoxYtWpTRP5owt99+ez5huRSra3yPDFM6Cl/r7NzjiWTuNnLaMIxVgkqkc5E371KqBI3jGviluZBSNhT7+igvL++45ubmbHa3LCXhPIdwBdU2MhOJc/9OSV9jVrJGbm7ubPSqMic2MyK55evd4uLiLdlnGIaReTQr6O67716233779Rs3btxY1dEXFBS48Q9el9NUCW0q6XolaJjfl5SU/GmnnXbq7MyuqdgTvzQ5XmR4pFCYviCTmKceSuzPOAsWLMjD/R3w5zH8C7rwJgmbMty0Ml13D+iO0tLSQewzDMPoFEoI8ysrKzVfTy1msxJI7H9Hmsr7TfQ5iY4aUSMTps4Kt+8tLy/3BpFlkSLC/8dQIpooLO7YjSgbo467auwG4VD3Zm/sRlgcjxTHvkPqBRZ5XApfLzvP8Yz6+nqtJ2IYhpEaSsbdbr/99rJhw4b1Z3MK+h/0R3Q/CeN/SVjUuPsxprpRqn9+2iXYjkgJma9PcnJytE5EVsnNzd0N403nL/ZIhY6rrSQjfxP8neUVFRVthPUYpAz4Y5R0DITCoIzZD8v76DzsT4XPiZcyuFD4vx44cOBueu7YDcMwvKqMbiRIFSNHjtT02WNImLZB+2BX4nQ+icdNmBpF7DUuuwQlSjqebTl/SNzuKy4uHo49a2huJBLd32NtE454KXEmTC/m5eVNZzsttDAQcV9y/vnn1w8dOlQDAMdy/TQywIOwn4Puw81P2hO3oefxKc/xaMKl9SmS9ozS+S6z4PwX+aPISs8xwzB+JKib56hRo4oaGxsbKioqppMwaVU7rZmgldOWukRDp0radorf57bdvvB2tqQEmYT0C/RLtrMKCeZo4kIl+ciwxKuqqurSiPYSxXfu1KlTyyZOnNijT58+fSmxb0oirplyNWr5TuLuSbQYv77hvtTu4P2R+ZlPpF+J5Cf46mK8d/fu3XvxR3RvOm7IL18XkAFrtTzDMNY1lFj1799/dElJyZkkJE+QeKgbqqqLMlJVhJuR+zMp+eEneg+jrPYqEgUFBbuRcL6LtU1YIqR5sn7a1NSUv9FGGzUT17ty/fHsu5Jw/41w/wu3XiUjeB+7lgn1enZhj8kUXDzKdNJ2MsWdexcFAG8uJfzamH1azrXNNVGS/1z7M61yx7ZhGOsI3SgVN5IAqNeOSq7ewjQkSjGL6SRLSJIdWx1SuLmn68ePH5/VUq/mvcrPzz833fvnPM279DrmYqSlQ9WA7E0y6CvICML20PXePsntc/vD2/Hy3VPj9nP8HR5SV1dXzX6H1s54G0Ve6+T8xv4Z74Z1izWMdQFVL/Xo0UOT3f0cxaw/EUoU0pafGHmKOu5LJWT9oWjB/feQGlK9hYUwMykluqdjZptJ+NNmjYlMKZm7yfa7Y5jfkah/xrO8o3v37rsNGzYsWGvCQUb3W47rmbRxKyznZmlp6QOamwu7YRhrOfkkINuSQDxEAhBZpeQShkTbkqpCKKF6x3Jycrx9ymB8N5cilVQfY/v/ME/lnAM322yzWWefffZm5513Xr+Kioq9OKaELNL9Tui/aHuUbfYj3EsU9kyGX/Gq+HRuKn60L94P7Zd0rrNLHFP7w23FxcW/nDlz5sYXXHBB5EDD9ddfvx/X3ok1xt0oyW+5nZub+xsyHZvXyTDWZtQOUVBQsCsf/vvu42d3ZMIQTpxkRp3PPlVVPYH+gs4m4Tmsqqpqu7q6OvXQqcG/8tbWVs1llKO/GEwP2ckoDpJ7cle7MqXKyso7586dK/+zzYkKeybDn8ot559/njJkLan6KtLYjFMKCwsV973VGUEDG9mXDFU7aSxLG3/i5fsn7YIMw1hbKS8v784Hr3UmvAQ/9PHHSPt13Nf3ZBhLMB9l/4X8QRzau3fv6ai5MyVLrZlQWlqqJUsjw9AZ1dbW/pGMKNtzEBUQHxckisNOSMuOal0IVQdp1lctQvQC8X4vz+0y7L8mg51D/E9QhkA8FrCvQxD201HKaidJz4lztQa55rMyDGMtpYSP/SA+dm9JzjQSaJVW3yJzOfcXv/jFaOwZXWeAUv9WhOMlhYXNTGoZGdCp4b+XLKFM8hKFv533oHj1/gSQEun3uF7rP6iX1g1IYxqOHDNmzO4HH3zwT3bZZZdekyZNymFfRtE63mRI12ONCmMiXYCsW6xhrK0UFRWNImFQ3X1UAtBGnPs4pdYtspHgai4iMgotn6p2jEj/OyE14HpLkWaZHvhzFUo3o3iL825DGpNyMn8Duw8bNmyUxkzsscceNWeffXbF/PnzC9KoLsoIhxxyyKCysrKFWKPCGiN3f/X19Qc9++yzedgNw1gLUZXTKelU8yhRQE8WZndm054ksBe58LiEKIFc6Vtm1PF4fZefn/9rzKxSUFDQh3DrDyAqDIH8+JTOOuigg0rIeDu1hGym0PiPnJwctW1Ehjss/5wljY2Nmp7FMIy1FH3gbRKAKJEoLCURPwt71sjNzd2ITOIfSoDSyLw+R5orSuMOoo7Ha1lJSclZJMZZW+fBpx/6K4oKQ5BBOLvGWwwfPryY7dWO2jUI06XEvcZwtAl7vHQO78T9eXl51i3WMNZSlGDuo489zT+Kt0jId8eeNcrLy3fEn08VJoldyfQaegh9FdqXVNznDbW1tX2xZ5OehP26dKueOOcWEto1Ylru4uLiIYTnEayRYY2Xf3/HIc0CbBjGWkg5H7rXjRN7SnHeqyRo22HPFpqa+myFx4UpWdhI9G8vKCg4Gnu662nrmk+5B83QmrW/irFjx5bl5ORcgjVp+J0451PO/0Vzc/OaUMc/g/C0pyPBpxQedl5V7SeGYax6Gij1eo2u2JMmav4x9YrKZh3/eNx/OlUipeMSCdTvNBKYxP/eqPOi5Lv9AtfozygrCXNLS0seYTsPaxv/o+Tfz9PYZ6HVOj038XI4hjfjrB9XCUWGq2qnZ8nk1PPNMIy1lEZ0fTqJgjuO+Xp+fv4BWnOZ7UyzB0oZFhIzJVAvk1DN0OAxwqMptSPPjZe7V6QpQ+6pqqqaSWm4GnWkm6kanmMan9UYjboSNk3opwFvkeGIl+4JqafXmWVlZQM0OSD2bDVs54wbN66wR48eGpUdc9/Ea9CRIEo6Fr4n3Lh+xIgRfbAbhrE2Ul1dXVdYWHip+/CTJRBOfoKmRuQHKDX/trKycse+fftuePHFF5e2J7HVWgqHHnpoIddUTpkyZVBxcbHGTlycTsLqn/M3pMWQ1quoqNgTw2vXwExL7lxMzcSqFfW0fOcfe/Xq9WvC8rOCgoI5JNi7keC3EEc7sW83ju+FNP32AehXtbW1J9bU1JzBvgvJrBbghrq43o15P6aqb9JqZA+FRaYmA3wdPYTfV+O3Mo4j8ecADaZDe7C9C/sVrhbCtSv+76Fj5eXl+5FwH1xfX/8rwncC+08h4T8Hdy7h3AU8t5tx93Z0D35pavgn2Xcg9+E1pHMPW7D9jJ6xC1MqEU+HTZo0qcMD+wzDWPNRAvE/ShSUOGBvl/zEZDnSBH5KHK9F/4t+x/Yp6FR0WshU+4NGLF+ErkJ3sO8xpFlTNXtqGz+ipLD6bQCumkYjgjU3VVoJnM5xiaGzh4+F3Qhvh/frmvB14W13HtvLkOInOC+RdK2uS2QmukZS1WH8OdqOlzvPuenb1V7jJfSyo8/dMedWWO5af/tr3JyKaRjG2gwlzR0pSQaJDrs8JUooEsiNKJaUMKaj8DVSlLtt5CduH1FKPpTtMGpz+LKd4c645H8oDBpV7Q1kjNu/2uXCQlxqNUIPEv3fs53yWbh74b25lb+bbKzvbRjGGoamlz6BD3+5Mor4UifH1hi5BIow/r26ujp+XiHVt89HwX1gj7k2vJ0tuTD6261kaDMIz/38AQVhWlVhSSaFgXC9TZi89SNGjRpVzfYt4XMSyb9WOpBtWxvbMNYR+vLxX8uHrwnngmnB1xQpgc3NzXWJ8DLsF7S2tkZ1b9Wo7pM552PskW5lW34YZf+MEvc8TLWhaMlYTZz4jX9stUvPmbBcjl0dGtZrbm7egvA+5Y4nksLvX6v2l2nIMIx1hfLy8goSgGOwhhO7NUpKoJBmKd0cJUIZyO6E/1VM77pVdS9++Dw7mcPjY8eO9ZYUFUVFRRqE14pVjdVtrl3VUpwQVs2p5XpWqa3iExR5flh+fL5BgWI8pmEY6xjq/z8cnUQi8AIJguZRapNQrEoRBk0l8S1/Cq9Q4j2Nknkz+1Oh6pCBnHs09/EfrveWEpXYn1XJDxLgL8kYjlixYkVML7Dp06cX1dTUjOde1Nj/msKFmXb7TCbkh09/aPcWFxcPY996vXr1qmffbeHzkklucA/qSVXPtmEY6yr19fVVpaWle5LgXU0C/TAJiabL+IBEQqvOqbeLqh6CBFhiO8YeJy9R5Jik8QVa5lRTaat7qgZ4fYg0wvolErFFlMjvkd/485uysrIpLS0tkSuxpaKxsbFS3UbV8Eq4NahtMebnSGMWFA6t/+3CFvwRREnHfVPnqkH+O8ylSN2FPyTcL5eUlNxbVVU1e/78+UkH82244YYNlZWV8wjXDVz/L/x9B1Mleq1frbj1GvyxB5kJ9iAcTgqvzvGPhc/X9fp7+QZpihNv/Qoyzlfx80ridAzbHqNHjx7DPvU+C+41QuE4+rSgoGB3dXFmn2EYhkeXQw45pOKoo44aTgI4bfvtt9+HxELVVOeRkF+O/R4SSS1rqoT4PbZfozT/OKb0MPvvQNdwTGsWaHDcb9G89ddff88TTzxx+8MPP3zyYYcdNmbevHmNKGsDzZR4H3vssQPxc9qkSZP2Z9fJ6BrC+Cj38S5h/IJtZVwylbCqrUOJ95scU2L+AHat03Ah26ez/T+bbrrp3ripQXsjjzjiiA4t1jR37txc7r/PkCFDfsKmem8dic4mTNfjh+ayWoRUlfaB/pAU18pMOaY1uZ/AXIh5E+ere7LCdi46g/2qTjqwrq5uNuHcdscddxyBX23CeMYZZxSTKe/NNVfLHXRjhJShaaW869B+qFLXGoZhJISEsasSuHPPPTf/tNNOK12wYEH57Nmz1YOqRn8jSjRbW1vLOV52xRVXFF966aVaTyFH0shljWBe6dJqowth7rZw4cIChbWpqakH+3rGqdZXD/4AKnSf119/faEa0v0Fg7JyD4obxdNZZ51VqPiT3+yuRjVbb711pdankLbbbruKOXPmVOgcJfaKY4XNxTNKe/4lnetfX5RMnFdgfxKGYRiGYRiGYRiGYRiGYRiGYRiGYRiGYRiGYRiGYRiGYRiGYRiGYRiGYRiGYRiGYRiGYRiGYRiGYRiGYRiGYRiGYRiGYRiGYRiGYRiGYRiGYRiGYRiGYRiGYRiGYRjG2kxXVIjKUSnKRYZhGIbhkY9m5uTk3InewP5Cly5dzsAcqIOGYRg/RnJQU7du3aZgboc5GbO3DhjtpnvXrl1/hT5AK8ggVshE33HsYlTtnbVu023GjBlNY8aM2ay5uXmjpqamMn//KmHjjTeuLSwsHEsmPqGoqKgnu/T3ZxhGEurRSSRoH6MvySSWYn7Bvn9jn4XZRScZaTOD+HvTZRAy2efZic+3SJj2XXnaOk0X4uJM4uQzzM+II2Wgq+RviwxiY/y9B32Bv2+zayayd9wwklDGx3IaJSslZj8oUePD9RI2f99itqfpRCMtCoivX/txF8jFK4nTN2yfitb5Eixx8TPiZImLG3Qlu3utPJod8vLymvHvYazuudyGOUDHDMNITH8+ln9hxiRsThz7Fl2O3UiPHsTXhSSCwZ+Ek7bRN8XFxaevWLHCqjrWW29L4uPfihc/vj4gIZ/uH8sWv8CfJcqY5C/+HdmjR48S/5hhGBEUIX04yzBjErU4qQRmpEH//v1rSHz+gDXIKGQ6O/q4qKjoCMx1nnnz5uXz56VCSBBPZBi/wp6VTHT+/Pld8e/PoUz8K7SNd9AwjIQM54Px6tKxJ9MrlZWVDZhGanJJjH7pSqwuUZLJMeluVX94Zxpid+LqzVD83IzW14EsMIVn8d/Qc1G1U9PKQ4ZhtKGpqSmfxP//6aOR2JVQHFfvnV2xG2lQVlY2lr+GB/x6d6+tR3Gcn5//H45ZPMayPvGzMJShfkiczfCPZRTc/z2G9/fsP5d52PN0zDCMaBr5cBbq45TYTiiOf5Gbm/tb7EaaDB48eCiZxYXE3TNsPknCdFFdXd3IlUeNEKpmalVGocQb+woKMMfPnz9f1aIZY/jw4cU8i9v1rvuZ0jvs3mzlUcMwoihAP9cHo9IudpchBPY4qRR2EzLagRqsr7jiiuLW1lYletb9MjHqLvy23kfMFWSw9zU0NAz3jmSImpqa8Xl5eU+H3vFWpPEThmEkoAelt4eUSbhSnD4g/hqW8zEt1XZY/rGHSfi6sW0YmaYf79htehf9hPztiooKjW3IGLy/J+P2l1jlx3Iypf202ztoGEYblNhvzcey1P8F94RdYyje5Ni1KCajkDj2NGYdMoyMQ0L+a96xL/Uusqn38bjGxkbNk9Vp+KPrXVxcfAdWz20ypFe7d+++iXfQMIy25Ofna3DRUyjIBPy/ik/55T+nqanpp9h/CB+X+IBfppSX0eoAwwixPe/YCyq8SCUlJXf07t07I73DeL8no+eUCeld13ves2fPHv5hwzDi0HxOM/XBOLHtiQ/o+WHDhvUfMWLEjmy3qX7i432vrq5ue+yZJregoKAPJb6tRo8evcOECRN2Zt82VVVVgzCz3SMlX11VSTR22GijjXbaaquttiYM/dn/o6hi07gAjNKGhobGwYMH629PExF2loJJkyYNJS5mTJs2becNNthgZ96NrdjfB2UtXubMmdOXzEFdY9079z4ZxU461ll4d9Ue5827xeaXuLuHVaMaRgJI6DUZ3ZX6YFSykimRYXzL9hU6Z+zYsZtifIKCTELinKW5ubn/i73TkBBVYMzG77+h17B/ijT46Wukeaa+Rp9hfw3zRsxdkDK5pJDZDCssLLyFEuPC0tLSu8mAzmP3qJVHA7rl5OSM536vxe1X2f4cef7KZN8n6FmOn8h2eyfvK8ftg/D/ARK9+/D/NrY1uC6taSnItGYQ/nsVfq69Hc0nE2gz/xFuDyZ8ZxN3mpH2A6S5khSH6slzBc9pQ+/ENNFfJuE8Hvc0sFLVj4p7PQ/FifQV7n+M+R/McwjnBtgzjuIc94MqUczj2d2p3k/jxo2r5N7+6txEjxM/I/zDKVGHhMbGxkrCtp3unbi6hWf0N57N32TH7Ys4bXdU72fcHUHvmQpGmo4+xg35jx8T8f98/L2LMPyN8N/K9pkc3gil1c6CO10Inwpew3HvKN6hq4kTfSP36n7YdwvuXohm8x3V8o2m/N6MtRO9JLuhb1F8JvAOL573t9CjR48mXiAloN4xfWAyOf495/1FL67O6yDFSI2UQb957Eml83h5v8S8oXv37uPZl4yd5aZzVybXPlpdXe0SBk1+eBxajNr4FSe12TyIOQGly/pcc4vC7O4P/UCCcvOoUaMG++ckQt03TyOew9eqCubaKVOm9PXP6Y4OZL9XRYPdk85zpn+9BpINQQlRwuEn+JoM8nXt0vXOrXhpv/z03V9UUVGxnUZWcyxjkGhtQlwtCsXBrexWAtoZtsOtl9y9lZWVnbP++uunUwDIbWpqGsf7cwrXvURCugwF8SNTYeS4Z0cvsv9k/aFitvdvZRbuvIN7qhLeC5Xo+fTt23dj3L2O+PhcfiheZIbC8Q5/R1suWLAglX+1aDbX3IYfX8gdtj33ZEq+e26/psU/F6nQqB6SxjqEEpkbUPCyyc6L8x3b1+kEUVtbW0PidDfW4MWROGc5L/ODjz76aEe7FBbj1y8wvWothSEcjijpQ5T0Qvv2V/gQE1VHVKHT5CZm4DbXLMOuyeaUiF+l/eEPJJl0LqWtB0eOHBn/V5IIZUjBhHOS3ED6YzkJJUOZ4BM6390327r2G8J7Qp8+fSqUaGFXj53AbWd30r359/drFAmJUG5lZeUOWJ8M+xW2J5Lc1jmYLxI3GR0Yt9VWW+kd+T+snl/c7/v8XW3tHew4f0ReXClRp7Ssqs2kLFy4MIc/0hO4xyVsever62V32zL998uzc/wH/zz9IavQ1Z4eVTr/Ld+tDwmj2gKny62wH5Kz+894BZnrsSnmquqLO3/D/Jb798KIPXhPwm5r292nTLY1geUvkWUW6xCa/E9TOgcvgkxelA8GDRrU4p0BlNrLefnOC78wMvVC8dK+OGvWrI4MGlMCsA+mqnUCNyX3oob3hbdl6hyZ/ot8x9SpU6NKshtw7EGdG/4AdB16j+0n2f5W+5NlTk7+dbIvw70/8duezseyOdcEU6I405cSQP1RJWJvhc2FW9L12iZzfIQw/5Vtr1eQk47JdOdLzg0ShfNVKmVfDEpUcO9I3Hs/fK2u8eM3xj1J+yXZnd+yc81NJGpJ/1zaC24eifteCZpN3fsvO/EXW4h7d7qwY9f0KUmnB6EU34e4uZprvlCcKBy+uYjDx9TU1Ow2ZMiQHZqbm3fi70fjPy7hmKbnD947tIRj86qqqrSqYTqoId9NS/8NGfBFuPUc4XCFAk3MeTO6wDdV1aj3eBnHlfFFZkq40cJ5z3DO95wbPF+2/8vh0zEPwtR3eQDSn/Z9SJnDDzoXU+d/w7WXYV+l64UYq4daXgr9xgcfuW+qhPHolClTgm6vdXV1RWQUmpgtONfZeXneRVN1XjsZwfXBgCpJ7jn3MVVqfgt/n+IDe5bzVLr6xj/ulYIkbfOhv19WVvYz9sfAtRpl+3rYDyfnl3v5kXp1qQpO9fDeh4HC4QmulXt8KM8QLi3olIodo9yQHXfuoHScsHsxxzWdRHCNFHJDCYIU7A+77+T745nca1RGoZLniZzzpRIOd65zy7crLhQnWo9E0mJLbfzyr9WfkhKbjEG4VNW3yIULPcS26uLbDZnlSOLhSecWYVaCmDDTUd08513GNWqr0jWqbn2cQ3tNnDhRf+RtUCZWXl4uf65iU207LkF+F/tPdE4a6I9CbUOKW8W/e94vcw8nsz1UhSP5pWomMpJ6/DiPb+Fq3kt1vohiG8LwAvG5XPfCtjKbJ3BzL/6W9PfdphCh7sh8W2P4ljRxotru3LP+Hv9OUSHSO9FYK9GHoRe2zQyxPPwPMVUnGjB37txcXpjd/JfLfazOvoSXTCWQ9qBGMc1vFOOWxAuoMCzhZZ7PdsC4ceMKKY3Nxvofjn2vKgPs3rV8HEtIcA/3TvRRgsjHqo/NG1AVpdA9eB8MH8MvySDHDxw4cH+2H0FeI2rcuYEdXdmnT5+kfxVcPy90fiB/319R5Iemj5/wHOv8TyQdJy704es+lRCpIftbJfrEo7eWSMh/NQQHaG4vrlc8e/cZ9iu0rYzhQf469t5nn33qt9566yYSzxPY94780HOIv459Z6twwXZG8DO3S7gf59f3mGpbazfExdkYet5y5xPuZQvvQAI47zz8cucrLm/HTJQQR3Ec13+icMsNpMKZeoulwsso/Pv1xP3/k3eiQytMkthX4vdzWAP32P4TZmRmF4W+c65Z4sLEc1622Wab7az0YeUZxtqGSpG/819c99LI/IGH/88zzjgjpjpEPTfq6+sn6wVxL4k+Wv96rX6nEk570JxSd2GG/XbuqSpKvYvalPKUYEyePLmel/5INoOBWJg3t7S0xHSbVQ8NPqo57pwo6Rj38xolsP179+6tDyYoUalPPf4cxb15JUl2eefrvmWXuPbRmpqahONI1DMGt89xcRaW76ZWcGtTivPRMzhd5zn/ndw+/3m8QZh+S1hHc6wR//qyre7Od4f9ZVs9xWJ6S5HBTufcF11iH3LTE27dVltbu/mgQYPaVJeQMata7C0XFnYFYcPNyzie0akw8EuFlzecX2zrHWhXw/mIESNUhXSvuz/u+zbiINkKeltw3jOhe1Qi365qtdmzZ2sJ3Bu4XiVwubGUTHevNBr9vYwidL/6M1HbTIeq3HDnT0i9FL17QefpL8Q/nBb6xiisHYQbH8kNFRTY/fiAAQOyurCUsXpQbwj9TXgNZXrg2N3LqEZl9WyIQlVF7jzP9F84NXxr5HZ72BA3lMEE/js3MdW7KtXveSkv6VEKL+ZtJSUlURO5FZIIHObcjZf85dgbXLs/25FoDeXq6uoLsLa5VmFHz7OdsGGVD2oIftyr8919OrG9lOsTTqpIuDSlSmuCa72PFLdVr6y/rDaZDdcqY1ddtKot/oxiqmpIrNT9Vfs995wfzs51d5GQKPOJRAks53l1/ZK7XmL7OjLpTCce6jnk9YyTCNstFF7a1fuJMG9D2J73w7qMzPXgBG1bIp/zLkeumk1/XfqLafdYC57lDlz7ivz14+riNDLSoOrJD++xKN32jRgoBE3GDS+T9d16k3ezXd2lQ+j+tWTs95gus1C7jM24u5ahZU4vxfQ+OJl6eWXy0F+mJB7ZZVP1nrxc3sshucQBN1S9oTrj9rzEY7lG/fDdi+ZJ27i7GH/29M5KThGl+f6tra2Jfnurceccd28R+hC/01ksaFvkXaPwSaFtZbYx1XRxTOMcr5ERe4zY9z6JXZt2FUdzc3MTv/r6C4jx021zX2/gt/rqJ0LVe4dzzrEJ+vL/HHfU7uA9y3A8cY2q4ZLOoqrSKNcHPebCYSReLycjyvTkesoMz8Ef7x3E/Jhw7uHvTwvO/x8MNx7ouRRTdkxG3shtTPl3vf7WvCMdgPjVGB1X1fuSurl6BxITbqOQ1LOvo+MYNB7Ke9Z8E+rldXCqKtNk8OxbiEuNofHCxr39HVPjoIy1BUrJ6ifv9ZGXeODO/JoP4QzskfDLWV9eXq5GPC9R0HXuWrZfwWxPCWU417rJ2DzJLslNtu/TqnA6saOoioqPIVgpLV683A9suOGG6Xz4PyE8H4bDGJK6Sh6CIqEEuxPXBV1/ZYak+uKEK6kNHjx4nIvvKOH25dxjqoZElfKiSnqDSMxvCmcOofB9itu/8gdiJYSMZCLPSr1+gndBbsjEXf2VJuvN1SFI4HYm3HrXXHj1R5ZWY6qfsd1I+FyX1evZnbCtgHOORN7a3Uh/f+o63GFw4zSML+Qe7urdVweQZJlcfEah2RHanVGQGfbGz6DxHv2bP6lOL8zEPTyK4XpCLeVdbU+7jbGGU0qJQu0J7qXxXkL/w/mAjz/hQDL1iuB3WSM3vfPZFVyL2aYBPBl8tI0kRnf6/gZuhaT2By0ok3ZDWzyNjY1qdA3aQeKkrpZptauQME3gXK+uOCKsauhVF8JIuL99kEuYvGucyXO4r2fPngnnLeIDVJ/5dyL8lBtv8KzS+etqg9p5KBAcTJg+Uri0y0nbuPtnEhLN/ZUQ/nbyCMMJKBgxzW73Hsl+DEq7pJ8u6qZKvN3s/OHZ3Mx7mdbKd1yzC9doVL8XVt6Nw0aNGhXZ4E4caRoXlcK9vxeexcv4M8472EHw35syBKvnP/E8B/+TNQJnJKMgvnTfQbdn7usitZ2tPNopfsv9uJ5gcrczfzzGGoZK/a5RLRAPXPXYj6f4HS3mZQh64bgXzzf1wiRq24giB3e8EdPY20h+cGwp/l0/Y8YMjSBtNyTCm+GGRpPGuC0/+Xiep8SuuYrSIcgosMdLXWljemc5VCVG4nIYiZnLTANpm/3XaPyCzo1HVUVwMH5+HX+tL42/6FDvF2XSuLsAa4yb8of3QmNKVD2TFM45BC3Re6R4kWT3w/ocBYp0ug13CPw5FcPrJo3eYjutwXece67uj2evcGpUdcJqp/Hjx9dwjqpTXdz8g3exU5MR8ve3A3GvgXeemxUVFUeT4SYbFJeRjIL7VoHL+6v1n4+6XHd6Bl7icXfcDrr+YmowZ0Zm9jVWL3qIh/sfmHtpPGF/jV/UVNNS5HKeGk6962VKIXc0MKc9qLeQ18CmFy3spuTv/55ER1OZy9/2oA9KDWwxbkq+uw9tsskm6fb4CDIK/4MIS1UIMV1OQ2gwkjcqXNeF45t9aiA9HSWiB+ecjxn2y2k5cfI7Sr0dbTzUFAzqOx8fJoXzLRKAhKOUSdyGcc5lnPu5rtU17A5M9n1L2I5O0kDcaTQJJWF8Sf4rXvFb1U9J28cOPfTQSq65zYWzpKTkeJ5/wmvIRNSGplUI3f3didmp6prtt99+GzIKTenhxRfhOYs/t2Ql+0xkFGqQVxdsdSeWv19PmDBhVpJ2vbQpLy9Xt+KPVBDC1LNQVV6HGtuNNYcuqubgRXkBu3v5nan5au4k4UnVm6MrL4NejiCBkRshd9QDKO2ue+pnD/vhlvr9B+6E5b/c0js6N9nHHUcp1x4X76bzh2NqJE6XTeU/ZlQY1TAaM37DMWTIkAFkvuoWGXONtonHjwoKCjQNQiTV1dUDSUj0gUf5+S2l24TVXalQRoCbbmqIIE58+0NVVVVbPPLII2UXX3xx/eabb64qqJEkCrPwUyPzX0XBQETnhr+t+aturKmpGcZ21iguLq7hfb1Dfkv4+xi7k06n0tDQMI5rvHp6rllO/CddAInj6sDwcsiPp0jUj8OdA+rr6w9yamxsDOzJxHVzFX+4qdkAvPgirlZFRqEGZs1M4D0ztGT48OEbq/pRBzsD97MB7gbfLnGmOdA6XFVsrBlocjnNLOleukDsV7XRn3jpx26wwQabDhw4cFOZYWkfCfuEysrKfXghvN/YODf0orxCYt6uni4HHXRQybBhw9QYrNlhPXewB6az+9Jv7nlRffrjUThIGC7BGpOYSbiznGOa3TNdlDlqFtZ4dyQNcNOqaG0gI1DV13+wtrkO83US7IR/SWTqo0kQ/4k1/jqZn3FPqj5oN0ogcFtdhr+KjxcJt9V4qxHQ/0D/RsoYNBrXG7jnrpFdirNrjMFQlHXwT5MWelOvyG9M9X5KCO+mqkW/47nrPVX1T6qJJPVsvETadz8YuNgROXecXSotLf1N//79kzXEZyKjqMNPPUfn93tkXJ2dUNGh7s/vIxc+/S21d2ZlY02C0ssAXvbn+EjcQw1LH4GqQtR9TtNmeGa8/P3eCFX/pYsR7r9OKSPVbKhtmD59uv4s9sRNdXfUh9zGbcn3U+MmFkybNi1phkQ4BuLWQl0jN9kVuIG+JpFWPXe6TOUa79cdezgsMtUDJ7I3DH5o5LnXawYzuMa3P4uZsG69pKRkEs/secVFfHxwb29qbiGd117OPffc/MLCQvVs88ITDlOEVAp1JdGY8124tI2peX80yV6ne9K0A7W1aeS8190T/zW9TGR1CvGoAYgP+ucpzCl7SpHJ787z9kZFyw9ncqjDCrshO38TqbqoZiKj6I1f3iy52CVlFGk1/qdBkFHofjDVA7BD7YnGmoFexgN5mBoY516YNkr1IcQfD2/LjvvvkQhtx3a7UeOt36vkftzRhHsxfkm+H7J/xfHLeOE1N00ihnFukDG6sMpEH5LY/tw7Kw38kn/4+kAkPE9XVFSozj+ePPz/Gecoc/WujdNClHBEN+GewbXvyQ82A2mbsD9LItOh2VPnzJlTQTxrNHiMm+HtZHLncm+qvvmM+9faIVoXJFmjbMbhz6grf1yaf8kLDwWNv/Tq1SuypxbHphFGr20AfUDcpZyXjPNj/ijwR206qmJUT7O90f/roDSaXdfvz3NQgp2sqjYTGUUvwv+Ciyf0foYzCq/qCVNx9DamrRD4Y4XSqUr5bRKdsNyxZOdI7jgve5tj7NMMlypZdpihQ4fWkvAejz/eVM7xkv/yG1N/BQl7WXFsFImY164guet8+8u81AnHL4TRWA7iz5s1N+yG5G8/QKkwaiyGEs757jrsMddRyr1mzz33TJjRkYho7qzwFCVh85/c2xjMdqO+7oT5r0o4QolHKumvQt1E1cNLXWpVlXGuqtYmTZrU4UFbnYU4OJpwuEnqviFD2Duq7p1wHsW5qq7TeZqnKZ2EcgbneyOpsa/o2bPnLf4qh6uSTGQUKuE/gdzzfq9v376ZqnrSGBSv261EHGsm5kx0uzVWA/od16pxMYlcZ+Vejrj9qsLSHPedgo89d/LkyVtivT/KH92H9vHiP00pciL7ohjPOUrYvGvCbmBfRIKZ7ghb1WWrkT5wI2Tqb+HcBKt+1XBcK/8F/kr+tZpPSw2bkTz77LN5hE9dVL16cczAT907mfG1mlpE57YXMj01QKoHTxCmkDR/zwPoL+gmdB1SONWr66cTJ06cfvrpp2904IEHxsyJtbogY9CUMn9HLn5UpRaT+Q4fPryGuPZGj0tk0GemM4agpqZmPPGk6kHn9r0oUyXxdOl0RrFw4cIK/kAfwLocyY1Pxo0bN0l/ZDreSUYTN0GBjni+BdOmHf+Rog8nPD2z91BdabIdpUrvWpfZhN0Ki+OPnnTSSRmpp+TFU++ZBxP5hTRX1DmYUUwKXyN7KOwqVab8UEhQNFeUpsCI8d+5hakMRL1j2qB5lCjJBtNvOL/9bQ1SS9SlVqixXiuoxcS37EhTXP/GO6sDEKdDuP4u363Abd9Uw/sMJSKaFPLQQw8tXLRoUW5LS4t6w632jCGe1tbWIp7PH7B6VarE961VK9dUD6NJIV1iu4SMcqeov454/NHMGnnsxQ3v2SIypo7OjdRROp1RcK/5lPS15Kub9kRjk7TOTKe7x8J03PVmxZVwW925Mz4a38g+mkL6EH1EoYfpEgVNS61627OQqnDSlaZc/j+u9XopsR2vl1B7lglNxSj80cR2UX7pd/cu9ZHHHkYv6xEKX0QYNU1JoswlBhJV9eBRW0K8G567JEw3H3zwwYmqjzYizP8gfEEYXPyT6LyoJUNXnhaJZjP1Mpmw/Pt5H3c0PqRD8DfSiP/Xu7CwKxD7XiYRyejqdNmGDHlvnpPqxnU/b2HGDPTjXvW+egv0oMt0//6hpMyfP78Id//M9V5hCjdUct585dFVRiaqnvQe/564CQ+4Owx1egp43NKaI96UJFJZWdlPNWJ/5VHjx4TmSoqcK4iH/HlpaWnCfvzJGD16tBLQ1+MTGol96ieuxs1MocYxvehtEjZf6kPfgMI0ce69+sCxex+6pOtJLD5AWno1FVoFTR9C5FoWuPU1bibsOYUfauDWzK6ev/pAJT/ReYSPKtmsrDtw/Yc6n03vekl2MqcX6uvrO5OYF5NwXODixrnrh0/TkbQ3E8rZaqut+qXqhZYtBg8ePIqM3yv5+/eigo/XRdMfZHeTjhGfK2pqauZSwk575leuPZV4+tzFFZnSwXPmzFmVbTIZySgqKyv35R68KiL/ndKEoMk6gqQF8a1FmYIFrNR9PsHkk8aaiurNeXCzeJhabcx7kPqQ/BdFcw89zjkdmgmT33L1dgh+y8PCj48ptSXr4686020mTpyYbn2vXmjNGOrCHi9NShdfStRIai+hdWKfS0g0GWKi9bUDSFg247q3lMCw2Ubcw8MDBw4ciz0SPs4duf5T388gQfbv427+KJItXHOgf15wnRP71M2zw1UgSijJaDRdtauKCMIl8eyuGzRoUNrvBQnQTML0b8z7ycSSzcSaFVQtBupA4VZse5j48QbfTZgwYSL3owZWZbCLySg0G2x7mMO9hdfbWNjY2JjVwYRxZCSjoECoruLBKHPsz/P+JluDIx00c4D3Jydh13dlYyh+hGh6Ck39G5MY+ObnZCLplKojUWMgCZ1WxvLcC4uX8Es+yEQl7TKOH82H7a2YRkkwnbmWmrnmfj7+Nn5JHLtr6623jql6Kioq0mR6QbdU3TfnObsaKKO6s4ZRRvNPXYc9kLZ9tz5ACTNDTfRGBqPG6OC6sB1dl+QXvQtue0vOSs7P0PbNmPF/UO2CZ6fBae/KXRcvkr+tPyhNvZ6y5M1znIXhVQtK3PPtxRleKzsdyAxmEpb/KgzcgzJAbwoS3pmz2OcVlBK0XyRFPcRwTw3BwTPg3do/foGsLJKRjEKFA8J/LXGhsVCeW2QUGtnfmek2vLhVnGPXn7I6PVj7xI8Jfv9yNtlkE71UXqkxXrw0r3WmZFRbW1tcVlamxKSN27ww3/Xs2fNq7PHk8OHu6l4sfXhIA5oOUfdSdbOMb2QsKSlRtZMafb2EyL8muB5TL/6fwtUJWj6UjGo2H0JwruSuJXN6csqUKSO9k+MgIdHMupre4lmd68IquW39YWDemqKuW+H+X12DGSN9qFyrEeOJUNWGVveLCX9I1/FHl9a02ong+vHc52O6H5dwOMlP9Cb3eVhU76CFCxfmbLjhhg1cpwnggq6RcgstJX4jR6lnGc1kq/WcvXsgs/rF0KFDNY39P7TNse8Ir76HjqBnEf4zvK+TmaESU42fSWfcSUYyCh/9enndxfXMiRv1CNR6GB3ppNDE++Mtqeq/P1prXVWpa1yHByMJJNQ9eBHU4OxesLC+RdfEJ8rtgcQ4b/PNN9fAoyj31fVzIe7HlFYonVVQGjuTY17Cwi5P2LWQy2LMO0nc1cimHhkqER7My3c3L2Kwpre7TqbEsTe51znsC9Aa0FyntoWwH4FJvOhP4z7Cste0adM2/sMf/jB6zz33VBdYDYa6k3OCUpLzx2370rQaCQfK+WiEsrqXhq8LxH7V7SZCc/Oc6/x2Uhhkckz1y53qsVJaWlpFXLf6H3mk8EvvyT/UjrX++utvg6lBa3O45hKOvY4ZMwOxwofUaHwA26sDLevrqp8uIywaUPkfbROmZ8icOzTuhPdEU2B47V3+PSpuNHNvOmtex0ABToMwNfvyK7y3O6lA5x9KRCYzCv2pqttzMOiWeLlp7Nix/VYeTptG3NHkn+p9595J9cJbpQMujc6Tw0uteuNl7oWI0yuUuDs1cEgl+DFjxmh0q6qQ2viB/y/169cvvnpHC7t7s6HGh8ttE2a1nai/t8Kujz5mfh13PudoWxnI9fqDwAygtFtBifnk+GvctqSPHlPTVGttAGVSas/QNBTBOfIj4lrNYpuyZEpmqOVP79E1bMbId3sxCe+NDQ0NJ1ZXV8f/3aj9R39kwTUKSyg8afXYSgV/T2MIp7dEK5ttJP8UT2gZdq1EqLmhNI2Jt7aGFH8N5z7KfaWaQykr4LdWXNO8VAqbBir+l33enwDSSPS6lWe2n4KCgp1x0+u8ofvGXTXg3kUc/iSNxN6DjGoc12stF/d3ciX7Us1enMmMQgzA73/pHrDrPjSQcqHablKsi+HYnGvv4r1xU7xLD2glxs4UPI3Vg5Y51cAX70HKdGJbCfDd2DOBGgwXoxg/fGkRo7koTBEJsUp5Oh7MH+TkwhoOs+wSL3SwrcRcdl5YNchNwx7DiBEj6uvq6rxV7dwHIelabTv3nRk+HrXf36fw6lc74fTbcaih/tYotxQG3Y9vat3imD8iUMbhtS3Fi2vUYyuTJfZ9cdNbJB97IG0rfOF98dI57jpnJ2zHpZtwZoESwnCNwu2Hx3vHZGef2uM69ReGG79C3syvJPDeM8Ttt4uLi0/hr0OdC9TDUFWCmspfXU/1Z1jLsZGccxpx866qQ/13WavC/Za/7FQzrWY6oxC7Eu5XeO+CQhj7Pi4pKTmC8GnlS1Wb6u9A96FqMm0PqKysVDd7LQkQHgT6ysiRI8fxzK2n048M5erqieNeLE8uceXl1Oyraa9ClwL9lbyKYvzypdlo24w8VpVYRUXFmXrR9MGxy5N78RJJx/0P05sADlPdThNNwaEGSG9Vu7C7ssf7mWifpDjTMd9fZa7t6SWiBMNbhwKzjUL7P6e0ejRmAH9D09j3HtY21yBlIJHtK51gb9x9V/eKggzc9y/e/8DuTF2H+RWJzHHDhw9frY2ZPDN1946f+uUe3pmMzGjLvR7Avb4aei8UX0o4NUbhY0wVnLSOuRL3xYTnE/apqiecKC8nPKf77W+pyEZGsV5ZWZk6kTxD+LzR2i7T4J40NkpTtKgtQ5mCejVpUkt9z94fvrt39v+HzEMZi/1J/Agp5WEucBlDWDxgVRvcumDBgkzVJaruVvPPR/m1HN0W9TvKL241ieFcXs6Hud4735mSXkRtu4zBHfP3f8r+y9UYy77IUgylPWWUXt00ZiDfLc13pVHqqkrx9jl/5L7zW+Ka7/Pz8//Fx6DSaLvro0nsJ+De485ddgX++O7L/I540DrKAZRA9/M/xOAamf51qpLK9Hz/Bfi3Be6rTesL+R2OE+e/M6XQfq2tfT1/cFtrBmC2VyuU3CcT9ufC4SZRPH7mzJmd6d0TQ69evUbzzC7EGswKLMkuOb8j4u5r/iBuq66u3rWpqSndaS62xx0vo/CfS0YyCqEJFImv00kr5L5XTa10w4XZhV+SXVIYMN/gPk705zezTOJHikaTzkH7oH3jNKe+vn4j/7xOo+mRq6qqtuTF2T/CL/V80cIwiX5Ju5AAN/JiaqnPm5F6Gak09hHSymlfcEwjPjWRmxL3F9he4H8oCROkuXPnaulRNbJHzthKuG6fOHGiutuqZKiGcvW6UjWZ1ppQ6U8zYWpNZY3G1prPSdeNToE+6EnoGoXf90slNdWjL9L9sH0YCW3QZVO/8GQUGtEdxCnb+5JheXFKBjlB7UP+6RlFbTskHJoxVfMivUgYFBeKf02Tojp/PRcljlrp7zHCfVHfvn1nzps3b42Z24e46knYtA767YRV62rfSNxlfDQ1zyCHuFKp/Gz8e8iPE5XE9ceu91Ztd5raYjF6mmd9DXHYog4dur4d9OH6XXn2+2PuV1tb2zcLbQETiDeNU9KU7co0NNX/FxLbeuaqmtSIdxWwzuI9GZtgbjPDyBp66XNUGp01a1ZNY2NjwzHHHNNnl1126ctH0a+lpaX3vvvuW+uvK60EMtVHopKj+ofHZBC87N7vNfYrkSN/8uTJ5UcffXSd/BkxYkQf2bfbbjt9zKrPztQHmaMF/JubmyspSfaYOnWqElYtE5rO/axqvOehbsI8j7rDDjuszxFHHNFXkn2LLbZo0NTu/hoKa2q9tMKluHXKZhzLrzxN49LQ0NCoQZRz5szpK+299969iK9a3mnV9SscayzKfLR0re6DwkgvMldVK/fH7Lvttts2bLnllhr0qnd2TXtfDaNDaMZWTRIXk1FIZBbq46/pHQzDMIx1mL5kFJG9jfj1/5QSn6qTDMMwjHWVnj17NpeWlj6FtU1GwR/FYjUUYzcMwzDWVXJycsaQIUTOaovUpXZVTxNtGIZhrEmUlJSol5F6bbTJKNj38PTp0212S8MwjHWcmfxNBIPG4nQrMgzDMNZVWltbcxsaGtTfvE0mQeaxtFu3br/DbhiGYazDaI2Ga1CbjAJpSoyfIsMwDGNdpbCwcOPc3NyPsbbJKPijeIk/ipi1lA3DMIx1D00SGMxPI7sT25oefAQyDMMw1lE0tYCmAI/JICT+JLSq3aMTJkzozbZhGIaxjqJlVvckQ/ghJydHSzx64k9C0jTPd7a0tNgKXIZhGOsw+qPQrLI9UW2ctE9rP9uEZoZhGIZhGIZhGIZhGIZhGIZhGIZhGIZhGIZhGIZhGIZhGIZhGIZhGIZhGIZhGIZhGIZhGIZhGIZhGIZhGIZhGIZhGIZhGIZhGIZhGIZhGIZhGIZhGIZhGIZhGIZhGIZhGIZhGIZhGIZhGIZhGIZhGIZhGIZhGIZhGIZhGIZhGIZhGIZhGIZhGIZhGIZhGIZhGIZhGIZhGIZhGIZhGIZhGIZhGIZhGIZhGIZhGIZhGIZhGIZhGIZhGIZhGIZhGIZhGIZhGIZhGIZhGIZhGIZhGIZhGIZhGIZhGIZhGIZhGIZhGIbx42O99f4/UAEDkW1qOq4AAAAASUVORK5CYII=</t>
  </si>
  <si>
    <t>data:image/png;base64,iVBORw0KGgoAAAANSUhEUgAAAXoAAAB+CAYAAAAqRtoyAAAAAXNSR0IArs4c6QAAAARnQU1BAACxjwv8YQUAAAAJcEhZcwAAIdUAACHVAQSctJ0AAB02SURBVHhe7Z0JmBTVtYBvVeO+72KixsSVmJiIMepTRyPLTFfV4FNxCWo0uBv3ROMSMMa4xSWoMYwwXcswCCiyuC+gKOACiIKAyI7sIvvOQL86w+1HTc+pqlPdM0NX9/m/7/++GabuLWo7VXXr3nMFwzAlgSLaVu0kTuu/m6jsvZfQXthP6FUHig7VJyWSqQtUzbwroVnPK4bzhmo4U9x/25iodNI73KQ1X9HsEe7/zVS1mr+pmtNFlNecJsp7HCTaVe0j2jt7iDYDdhaiuyq3k2EYpgiAYN2xZ2uhm8eLcvM0oTsXqrrdTTGsoapmz0IDZgnq7pN5SqU1UDWse4SWOkuUV7cReu2Bci8yDMPsADq9dLjQ7TPdwHS5olsPKbr9qmKkpiY0ZwsWyNgmMGktcvfzEFWz7hWa3U6cZx8gjwbDMExEKnsflkjanRTNflAxnFdVw5yYMJz1aPBhC0L3GH2vaNa7cMyEVttWHkmGYUoWaEoxzK6KZg5UDXu8WmktShjmViyAsPEWjq37FvCB0J3z5dFnGKZo6Nj7OCVpPqXq5gJVM1cnNLMOCwRs6QnnAzQBifLqg+TZwjBMQaJX7S6S5qHuE/nfEhXWcuyCZlmqatL+Svyu7yFCDEjIM4xhmBYBuhhW2MfCa7ei2X0ThrkZu0hZtqmFD+yiXe/D5JnIMEyTUF7dRtWtaxTNfC2h25uwi49ld4SKYQ0ShvVLeaYyDBNKec3eatK6XtHt11XDXIZdWCxbqCqaMxiaDOXZzDCM0JyTFM3qrRr2FH5KZ4tJNWluhI/98kxnmBKhY+pkxXBGu0/pa7irIltKukF/phBVO8krgWGKgIv67yZ0+3RVN8dgJz3LlrKi3YB95JXCMDHhjN57QX4WxbBfSVTyUzrLUlQ1e5X7MHSEvIoYpsDQatsquvU4fyRl2fxVNecLUd5jF3l1McwOoMzcVU3at6i6PQI7SVmWbRoVzX5MXnUM08x07Nla0W3bfa2ci52MLMs2n6pureBRt0zTo1X/VNGt8SpnXWTZwtAwt4oKW5dXKMNEBGbt6WAer1baX6MnGMuyBSO8Wcsrl2ECKDN3FcnUGe7r4CjsRGJZtrBVDHusvJoZxoNul23r5oifOCzLxkvFSE2WVzdTsmhWW8VwamGoNXaSsCwbf+sTpjGlBUyDpmr2fOyEYFm2OBW6c7UMAUxRUp9KILVA5QmlWbZ0hd44onsrGRWY2FM2YE9Ft55EDzbLsiWrapjfySjBxBLNaqsazmfYwWVZls0o2qWOkVGDKXhOe2o3VbNuU43UGuxgsizLYqpaarGMIkxBUmbuq2h2L57TlGXZfBRtr+O89gWF8eJRqmF+nNDMOuyAsSzLRlUkzXIZYZgdRvL5Q9VKawnnZmdZtjlUDesHGW2YFkW3j0gY1vfYQWFZlm1qZeRhmp2K3qfAhxHsILAsyzanMgoxzUL9lHnWR9iOZ1mWbSllRGKajPqc7fbr2M5mWZbdEcroxORH91ZKpTWQe8uwLFuIykDF5ISeulPVzHXYjmVZli0UZcRiyJRbP0tU2muxncmyLFtoKnqqSkYvJpDy6oMShlWL7USWZdlCVnTotb+MZAxK0ro8wU0zLMvGWBnNmAZ07Nla0axh2A5jWZaNk4puD5eRjanHcK5SNXM1trNYlmXjqGjvHCwjXGmjGObnMBsLtpNYlmVjq24vkWGu9Ein0ztNXbT6stXrNmx1fw5l1qLV6ZP+NDTdqhOyI9nYucdFtel2D7ybHjdtqTzCOJPnLE+f//Dw9J7u8lg9bGG58/k16WOufTX91th58gjibNm6Nf3i21PTh3Tpj9ZTTIrymh/LsFc6uMf4J5s3163adrhz48uZP6T37tx0F35T8OzQyWjdVN8bv0DWlBtn//UttN5st2wh3Vd92SnPG23XZ0em3Ws8Z274zydovRTLu70nawnm4sc+RMtnpIKV9TNXXh09B63P66bNW+TS/ixevg4tS/XY615161gva4vO17OXpw/8fT+07jirGKnRMvSVCGXdd529aM0UeVybhD888zG6c6PaFCxbvQGtm+roKYtlTbnhDJuO1pttvux2QR+03jDb3v6arCF/4GkQAgu2niCLMdCvWb8Jrc/r+k11cml/8gn0E2Yuk7XkT+2HM9B1xNL6icFLhQ6pw1XDnrJkZe53+yBuf/FzfCcThSfhpgKrnyq8peTDN9+tQOvNNl/2yuFN6rrnR8vSTcvJt76Grs/PYgz0AFaf17UbNssl/ck10K/fGH4TicqcJWvQdcVNkbQvkFGwiKmwj1WT1iLY4E+/WSIPYfOw3yUvoTua4mMvT5C15M8u59eg66D47fwVspbcgIsZq9frOfe+LZfOnaj7+sSbB8uSzQO2Tj+LNdDf/EJwc9aqdZvkkv7kEuhXrt0oSzc9X7kPPtg646KadObKSFik6Pbp7hP8hswG//JPQ+Shaz7gqcK7k6M4cVb4a+cPqzbIn4L5adeB6Doozvt+jazFnxfe+Eb+hIPV6/WlETPlko1ZQbxoo7aj1m0Jbx/Oh4XL6AGqWAN92Nvc8jXhxzZqoH+431eyZPNx/A2D0XXHQRkNi5BKpzO2wTMW0r+7wlPpW+PmpWuGT69v844Ctm6KFB4dMCG9lfAF8brnRqProEjZ3n8PmSR/wsHq9Tp9gf+xuPbZUfKnYFpfOQCtG/P6/9CbbGD/whPiD+5+iNocgK0bs1gDPYDVmXHpyvBzK2qgbymwdRe64khzVxkVi4gK80JsYzNSuccc26jsPpf0lX8NZ79L+zYqT5HCoVf0T78+5jv5mz8QSLF1UNxA+GD2xCsT5U84//OXN9G6M67b6N9WC3+ncPhVLzeq1885S1bLUsFMmru8Udnjrh8k/xoO9f9UzIH+lNv9v1dQesNECfRlEb5rffbN9w0+4J9y++uRbuTe9cZBcV6fX8jIWCRo1nVhA5yoF+vaDf49B+7o9blcKpjutePR8kFCf18KsGyXf30kfwsmex1UKfyz/1fpERMXyt8a85h7I8DqzhhE2N8zHBWheYoKVhb8czXt2D/00pdo+WzjHuhHTFwkf2pM3xEz0XrBBcvWyaX8iRLoh39F6wrc/yP//xP0nKJw1t3BDy+FpNDMS2V0LAKS1vUJzdmCbWi2+t/fl4crmLfHzkfLg/C0RuGVkbPQ8kFe+sQIWToYWPbEm2jfGrLXQZXCg+7NrGO3d+VvjYFAgNWdMYiwv2c4JkK3RgozF/q/BcHgGwr9AoKc17gH+rPuDn6SxuoF5y1dK5fwJ0qgp4KVzVjRnXYs3h47Dy1faArdvFlGyJhTbnVIeD6yUoQ2awqDRs9Gy4P7XfqSXCoYGImHlQ/ynXHBo/cywLL7XExrRmqVtQ6qFO53xqUPu3KA/K0xQT1vzr7HP0hsqttSvwyFE4gfyHa/sI8sEcxkpNnGK4U3xnyHls027oE+bLn93Wslu14QuiuG0dKB/kcB57GXTZtz72jRUhZHkK/sfZhq2OuxDQzzemL/afgIh5UHmzPQUz6wApnlKfz61qEN1kGVwt2pbd8xgsiuN+MzgyfLJRoDbf+wDIVf3DykUd2Y1BsjfJvAymekUEqBHt6A/Ljm2VGN6gUhfUgYLR3o9yaeH3CNYuULRbUidYmMlDGl7Pk9E4aTU4DPaDw0TB6ucM5ynzixOna/oCbdrc/4ULv8K/ooWQrvjt/erETho6+Dm0/8pHBb1Wehy2bXm3H0ZP+Rt0dfu63dncLJt9EHKVGBAVVYefD9L+eH+kj/r9Cy2RZDoIcUEH5Au3d2veC0BSvlEv5woI+u0MxzZLSMIWXdW6m6NQrbsKj+7JqB8nDR6NoDfyJpDqlPnHCzypShtHUC3vVQpXCTHBgzZa7/4Cq/QLx2vf+gmb1kwjAKv7nj9UZ1+xmF2/Ic4UyxGAJ92LLeOjNCP/swWjrQQ1K7Ue7DR5gjJ+X24NS8mltFp1SMe9dUWt3xDcvdqEyas7y+fRerqyltcwNtxObBXbYPELLeny7/NRjveqhSgL7usOzd5lj5L43J3AyyDYKyTIbT/0zvBbHgB9qNMQN0T4UPsFhdTWGxBPqgEalH/bFxryjovhpGSwf62Ko7m0RZ1YEyYsYMLXVWQrc3oRuWp9B+mguQwhSrr6mscuun4O0DfNUzI+W/BuNdD1UKVz69rXkKnqr9GPLp3EZ1wwdiPyCbZWY5CmXELJlglydpXVKzqXqreY59sQR6uDb8gPZ4b73gxNnho7850Ier6qmVMmLGje6qmjSnYRvVVO7yv7QuchjQ5nivPQ6tN1+pQ/O9ZSAfPoXWV0TPsU3hsidG1C+7U0C3Q+zj5qkBN4aXPd1SKWh/f79B3WFSEmphwA0IG0SXj8US6OHhIwhvvSAlYR4H+mAV3X5LBs2YoZn/wDaoOTz3vvySaW2u25I+J8KTJEUquZTLJTc9hYse/YC0vLdeED7i+tHpH9u/QVC47IngIJjtrnnc6AE49mdEaC4KslgCPVgXMK+Adznwi+nBk7sAHOj9ha7lMmrGCL1q94Rm1mEb1Jxe/uTH8vDnB3ytx+qPKoWZyGswhVmLG5cLk4LheZpeFDDaMbsv/5tj/ZvPDr96e/oACtc9F33ij91DnkApQO8L+ICO1U+1mAL9pNn+7e4vZjV9fTY1PHtsSwT6XNiRvW5Uzdwo2lbtJCNnfHBfP57DNqilPPHmpslkOfTT8Fl1ggxqs/byOJJSgDJDU1jfcEwKEKgyyzvD/T8MQ28nb91BeXS8y1G4q3pMgzJU972kL2mmozCGfJL7sS+mQH/AZf7jS7InI6GkLOBA31BFs4bJsBkjymoPTBjWZmyDWto9LuyTXrIi/0lIIDHS/u7Jjq0jzD+7wYoC5G/PLjthFm2CkOxyYVI47/53/n95CEZ+JB9s2I7uh3sNkZbz8mBfWl4ZPz+f+r2sKXfghpHLsS+mQB9Wxrvc0M/myn/1hwP9dkXSOltGzvigJM2nsI3Z0d7S07/dOAon3DAIrT9I6oQJRyBZEWHKPgp7XhStiyiFM+/e/p0Cbph+QN75zHIwx6sfMCFMZjmQwtODJjUok4u/u++dvOeuBSApHVa/n3EP9NlNckFZIL3fcyAXUBgc6J20apgToYOKDJ3xQdVSi7ENKhRhRqammH0q6qxH8IGPAlb26n/T8rZfHzE3PYXf3vkGqQxsX2YZmFvVj25ZGT8p9Hrn2wZl8vHxl4PTLlOAj71Y3ZhxD/SZgW0ZYSpFP6BLZWa53u4xC6PUA73Q7I4ybMaIit6nhKUQLiThBI462YSXqCcDNFlQwMr++A+0ZExvj6Pn3oEbHoXsUa+rA0a7Zpbp9I/h8l8a0zarPgr9AlLP5iJsez7z5W7Zsv2mFmbcA7138B7YKuBtzXtN9Bjqn+coQ6kGetVw5sTyKd4N8P2wDYqDkJJ4I2ECDoxXR/lnwMyWwgb3xoOVBSl8v2I9WhZzT/dGR+HnNzXMHBn0NpR5zYd+8n546wIpvDmmedLGwv93ecRZxTIMHE37QBv3QH/EH19pVC4or3tmastHBoRP+9cSgT5bCs0W6DWzTpSZ+8qwGSuUhG5FSiNcqD7Yd3z9AY4C9YS48JEPZIlggrJhUsHKYu57CS1D53FZueAfqPlC/qUxe3Xe9pofpb81hY9zTNpGFUbe5gJWV7ZxD/QwkU92uVt6fir/2hjr/Wn1y0B66zBKKdALzTJlzIwZHXu2TiRbvm98cwofEaM250AZrC6vkF2SQtCoTOrHXMr/Bzzo9/1kiWCO6trwie4g91Xej0w6YT+wvv4UoJklu1xTC00SU+eFJ+LyQuljH/dA/6tbGqfAht5HfmTmGbjtxfCOD6UQ6FXdmS7aO3vIqBkzdPM8bKMKQcjJUfPBjFCD8trMJ2aMBLyjPP1c5J7QFIJyukDiNQre7pBBtr6C1u4PkzVkl/WjZviMwDbcgUhTFwWY7D27HOYlj49Ivz1uPkmsPPjeF/PlWsO54JHhaB1e4x7oT7+r4cd4SllIEEiZ+L3YA737FH+qjJgxRDdvxTaqUKQ++QZNPBKU1yWbh/uF5yWnNgl5k5llW/vhDLlUME8O/Botny1046SQ/TEO9OtBBG23+17qn4q50pN+OSMFGAORXQ7zPtu/WSkbrHzG1ev8Pzh7uY+QEynugf5cZFwHWP2uf68aSIT3e8KUmcUa6IVuXS2jZTxRKk0L27BCchXxIg0K9CDMgETh6cHhfbypYGUzUufChbzxWPls4aMZhf0uadw8ETT47JSAZGbZ9YAU1m/0n67Q6/1O0wR6CFQUHqwNH8jV/gH/+Xa9FGqgT3bfPjLaa5sb/VNuL16xrv5NN4xiC/SKYb8Ty940XlTdHINtXKG5al3+T/RgBfFJ7KlBwU/Qv73TP/B5oZxcVLCy2cJHNgqQMya7LAyO8qPfR/QeNyAVrGy28IRNBSuf8dDL+8ulgnnAvbFg5b2edtcbculgIL0yVj4jFaysnxQuemT7IKhsg2j3wDvyJ3+KJdAruvmdDJPxBnIwYBtYiE4lzGwDwJM/Vj7jpY/7D/f3cu1zwTNUPTt0ilwymG/nrUTLe6WClc325zfRcgBhH3ePvtZ/QJQfq9bi+5sKVjZb6sTwAFY+IwwSo5BJ4RxkUH4YL4+93DjHkVcqWFk/KQTdgEZN9u9qe9Uz4W9FLR3oj7ya1lz57TzaW7FqWLNF2QetZJiMN0qlMxjbyEI1KPGWF+/kF5iUXB1AdjKvbL+cQRuY8+ro8D75Qf2XvRyT1SUSE3pTUMDKglGZOh+/eKhgZbOlvj0BQTOKDRo9Ry4VTNixz0gFKwtSbxYAVt5PCn6Tf4MwT0A+RAn0C5bROkhc/i//G9PcJWvkUsF07TESLZ9RNZyFosI+VobI+KMkrf9iG1rInv+w/6jMbJ57Dc/hDh8gqWDlvVLzq9z83/BUvNSun/AhDCvv9Te304IiVhaMCvS9zqcerCwmFWxWJBB6GVHBymNSee3zxjN1QboF6oQ1IyctblQ+SAp+xy1jPkQJ9NSZ1oCqt79pUBa6Es9evFr+NRxvWa9q0lotymvayPBYJBjOVdjGFrpRJ52YvnBV+py/butZsO/FfdOpgN4E2dR58rv4SeXIqxuPQMx2GXEU5/tfLkDLe4VucxSwsmBUoCdTPvVgZTHXrKfPLgUZKeENMNn9/XQX90lw9OTF8i/hQM8cbP2YxBexeuDBYOy0pekRExfVdyuNwrn30brWZqRwdyp4xq15S2lPyRhRAn2+k8lEodH6DXON6OAcLSNjEdGxpnWjjY2RMxdFu0ByBbo8YuvPCJMmU8HKZ/vM4Ely6WAoH5POups2GhQrC34xPVquGKwOkApWFvOG/3wiSzQvf7XoUw5CvqCWAFt3kBS69WmYhC7boEnjw4gS6MFc54KOwv/8pcHMYmvFefYBMioWH54NjaVR2jTzAVu3166EQSMZsPLZHkXsEglg5b1C2l4KWFkQ8uZHAasDpIKV9TOfZHUUoiQ1y7ixCSZACeJG9waHrTdICo++PAEt6zVXogZ6MCi9Rr4sXLa2fh1KsnqpDIXFi6qlNmbv3Dj66IAJ8vA1D6fe+Tq6Xq9DPqV90PXrkYJJJWx4PgxeooCVBaNM1QcfkbE6QCpY2SCbE0gIh60zSDge8KbVHIyfsRRdZ5gUnhkSPk4kaDaxIHIJ9HtcWFvfZNrULF21Ia3q1ighOidkKCxeFM16Htu5cbXqranyMDYt1z5Ly/tOncaO0rUyI5XjQyZHgW5zFLCyGan0GOI/cTkVrGyQe3aujdQ2TuWEG6NPOpPx4C79yfMSUPlkSsOJXKJIoWfWXLCYAz72HzsRRC6BPmPQ/MVR+X7F+o9kCCwB2lXtg+3QuHv2PbllJsSA1+8os0tRgRmksPKYVHoF5PIBqW3ZWNmMVLDRtRmpYGXDhDEAr33eNO26k+cuD+ySGcXaD2ldgMOAvP9Y/VQp2MRzMxfyCfQgpGdYvpo2QBKjrq7ua/ct6xAZAUsDVTcXYDuzWIRul7k+TcEr95nuDQOrN8gTbhhMElIGY+UxsfKYWHpZrwdc1g8tly1WNiO2PCZWNiO2PCZWliqkT861KW/AyFn1I2WxevNx5/Nr6tvVqWMjMkybvzL9mzvCmw1Lyb079013enhYeuy04LmBYVe/MWbeurkLVpW5v8Y7VUFOJK2zsR1YjMIFdrB74UKOGmiXw1i0bG36n/0npA+9oj857S8bD+H4H+je5KBL5b+HTEoP/2pB+suZS9MfTlxY39QHo10hFXNQgrnmENr9ob/3L24aktb/Pizd+bEP0+3/9m59v/79Ln0p0vSFbGMV3fxUnPbUbjLilSaJpLMF2zksy7JxVTXsDSKZukCGuRKnvLoNtpNYlmXjqKrb48VF/feXEY4BlKQ9F9tZLMuysVF3NqlJu5sMa0xD0gq601iWZWOgYpgfio7mT2RAY1D0qiOwnceyLFvICsPWZRRjwlAqnPewnciyLFtoKprd33043V2GL4YKtjNZlmULRVVLLRZH99hFhiwmF7Ady7IsuyNVDfM7YdRcLMMUky/YTmZZlm1xk/ZyVbPulaGJaUrQHc6yLNsSGuZmVbfvF+XcNNOsoDufZVm2GRW601106MUDmloK7CCwLMs2tUql8xD3mNlBuK9NE7CDwrIsm4+qZq5TDPNpGWqYHUrHmuOwg8SyLBtVSHUuDOseGV2YwoFTILAsm7uq7oxJ6OaFMqAwhYpq2J9jB5BlWbaRhrlVMaxBQq85WYYQJhaUmfuiB5RlWRbUzc1Cs24U59kHyKjBxBFFt19HDzDLsiVpfeqBZJ8jheheglPuFTGqZvMsUyxbihrmVlUzVwvdekiGA6Zo6dibe+CwbImoGs56901+uKjsfZyMAEypoOrOrdhJwbJs/FV1a5TQ7Svk5c6UNO7rG3aSsCwbL9WkOU3VU9e4T+17yaubYbajJq07sBOHZdkCVjdXug9q14iOPVvLS5lhQjBSv0NPJpZlC8Nkqk7oztWivbOHvGoZJgfcE0g1zM3oScaybIupamZdfZdHzewir06GaVoUzR6JnXwsyzaPqm6vUDRrmOiUOkNehgzTAiT7/ApeFbGTkmXZ/IQPp4puPyI060fyimOYHYeqm92wE5VlWaJJs07RHUvoVgdR1r2VvLQYpsBoW7WTYjgOehKzLNtA1bDGuUG9QrR3DpZXEMPEiM4DEgnNMrGTm2VLUbXCnq8may7mvutMcWI416m6swk7+Vm2qITcMJXOWtVIzRGGdZm8AhimhCgzD1WT9tfoBcKycVNztqiGPUPRrYFCN8+TZznDMBnUpNkVphdDLyCWLTBVLbVUMZw3hO7cwb1fGCY6ikjaV7hP+vOxC4xlW1Td2aRozmuqZl8rNOdEeY4yDNOkaNUnKUlrKHoRsmxTCQHdMPsJzU6Kcutn0HlAnoEMw7QobQbsLPTqMxOasxS9WFk2RPfJfJZq2HeJ9i8cLC7qv5s8sxiGKWguqP6poqWGq5X2WuzCZktHVbc3qYa5Uq20vhWadW99MGcYpkgxai5WKq1h7tMbt/MXk5q5UdWcue4T+WdCt54USetcecQZhmFcDOdoVXfuUHTrJcgVggYSdoeqGs4cxbA/cO0pKqxrRKX9a55wmmGY/CnvsYv7mn+q65WKbj+mGKnRCS21EQtEbG4qhjXbDd5vujfZx1WYni5pnS2SfY50976y7SAwDMPsSKD3BbT16ubxQkudpWrWbYpm91WS5kwsqBW9hv2DopufujfFGvcJ/B6h96kQyerfuvvmGGH0OgRyG8k9xzAMU6TAjaHM3FWUPb+naFe1j+jQa39RXn2QMMzTVM3sUp/RU7NM9yl3qFKR+iyh2bNcl6NBNV+N1DLVSE11n6Q/ctc3KGE4/1V05yHVsG9PVFqV9f3C9doDhVa7nyiv2bt+9iH4v9cH6zQ/bTNMSSHE/wEZ7hNGJ+dNwwAAAABJRU5ErkJggg==</t>
  </si>
  <si>
    <t>data:image/png;base64,iVBORw0KGgoAAAANSUhEUgAAANYAAADXCAYAAABmv6+LAAAAAXNSR0IArs4c6QAAAARnQU1BAACxjwv8YQUAAAAJcEhZcwAAIdUAACHVAQSctJ0AAEloSURBVHhe7b0JeFzFlTbMzGRmvmS+LP/MfP98f2aSMNlDgACBQAhhB7MZjMHGYBvveLcsL5LlTdZm2ZIsS9ZmWZZkbda+taTWrtYuG0xYbPawhpBtkhCSAFbfW+d/T/e90G6dbkm2IbZU7/O8T7furTp1qu5565xqbRdoaGhoaGhoaGhoaGhoaGhoaGhoaGhoaGhoaGhoaGhoaGhoaGhoaGhoaGhoaGhoaGhonAmWPkUXrhwwDy4bcv9+1ZD6i4cDRteKAXXLjAr6B6uZhobGWLB0SH1r5ZDxwuoh9f7qQWWsGSKyia/NNYPqwzWDxh9WH1FrrS4aGhrBsHJALVgzYPwF4lG+gpIIkZ0MGTTarK4aGhoSVvWrn4YMqA9DBonGyjUDylzRZ+6zTGhoTA6sH1D/78p+de+afjNmVZ9ZubrP6AgZMPpQyg3i9Qlkp2Oe94Nm5Zp+95/XQizj5oAaXvuE+v+sITU0Jhayj9E/rhpQd68eMvoR8O8yQwbVe8hC74MnQwZMA6+mhzgr4WuF98p6b5wilnFyVa/xp9X97vssVzQ0zn/gPHQ/ss6RUBbTgPoraIbiDPQREfhnwg1HIZweonWwxZTaeIixV/eZFZZbGhrnJ1YfUV8I7XW/6RETss7ZENEIDhB9cxPR19YRXbieaFGz0MaH8MO9qtcst1zU0Di/sHbQPXXdoPrjOgSzJ5Pw6yfAG1OJ/msV0X+C/PqDHXI7X4ZCXCG96mrLVQ2N8wOr+4116/qM99ZDUOsRyJ8kv7rGKyibl26X2/kzdMD9quWuhsa5j3U9asqGfvX+BpRoo3EjAjwM4gs7QhQObsJZKRxf83W7zfr+j9tIfb+68lTenmG1sfr52vLl+n6lLJc1NM5thLaof10/oN7bECCYmRzoLCAO+oUOoql5KOeSiX4YRfTdjUTfwlmJ+U0ffhu8bZ+3H5NtLKwnujp2pLD+GxnM7sd2FtTJfjBDetT1lusaGucu1vcZT3LQb0TQSoyAKObXEF2yieg7HPxrib4eAjGsJroQZdzXWBwrZHKbi8JAiI+Fxn3tPv707XfZVtkXD/vVZst1DY1zE+t6hq/d0G8qMYDB0B6ii8ORRSCkCxHwX1sO4pXfj5fj6ctjSv4wwwZVjOW+hsa5iY39Rk8YB6tAPu9cgkzz31aw8+vZINv62jJkpqVEX3kMXDKSC1EKSj4x1w2oKZb7GhrnJsL6TSMcwerPTSgNv4/S7RvIMmeDF0JAX1sMYUFM34Swro0hmpFPtKwJZ6aOkQyDqAP59dgx+kfLfQ2Nvx3WuejfN/aqGzYOqLnhA2rlxh61eGOfMSNicPgGKXiZ86twjkJWkUQyXrKdByGiNe2WcDqRdVwo63q9Y7FY/Onvj034/StrWhoanz5wwP/yRtdw56Y+4+XwPvWb8H71B7z+Ca9/3tSn3tvUT+/yNbySxGsikVkgiDPl15Ghvr8WZSXOapsgjAiL/F4aNxg3H8GZz/XBHdYUNTQ+PWzs//A7YT3GKxDPb8L7TJODeDMywGZ+tYLac83+GgEr8ZJQom9BGMH4DZR3X8d56Otc4tlc9DH5/jXbIQZkKWmM8XArf6+s36yOdNFnrKlqaHw6COtRhZv6zN/aYpICdKy8FFnm2xBPIH4LmejHW4nuTiWahTJv3mGiRSgfl9UTLXcQrcLZaW0b0XqUfcEEPBZufxIZq9csCXHRl6ypamh8Otjcb7wS0adObuHshGA8U16xnui7EE8g3hCF8q6LKAxnpU1c5uG8FNF3qo0tdmb0uRaI7PfWIYso+bYhQ+2AoLbwT3f0qanhx+iL1lQ1ND55hJarz27udb+8FQHMgbyFg/Qs8Kc4Y0mCsvn9lUQbUeJ5xhX6j0YWTdTPiKKfgrB4M+g1fr25x3guos98MqJX9WzqNw8iA9+9pUd9RZd/Gp86NnUbr40W3Hx/OzJBJGcBi5HIBHwtUN/HKom+hzNSMF65DlkK2UrqH4xRntJOPQzh/Ghrv/rOlsfVVzb2//XLER3qP/g3kyGkfw9vpy/qv9ik8TcBzh292xCoW1GCSeR7LKAN7UQPZhJdF+EVA/MmlHIPZeMc1Iy2aLcDItsOkdl9t0Aw31lEdBEEFIjfW0L0E9jczmWcz7iByL5swTib+9Sd+ntRGucktvYa4Vt6TSUFMDMSwR7SgLPQVggphOgHK1C+QQgXLfbyYgiDr/0Q964KJbothmhBEbIJgp9FxjbmFUA8aMv9gnFu/sjxfRmNDBWDkm9Ln1kR0fvhRToTaZyz2Nqr3tuGoJXIopqZBUGtgYA4+FkcLCa896V9nXkJzk1XrCK6GtnsdohsO2c7ZLDrN4/s50/uJ/lhc6NL3bOlX31jU7v6N8t9DY1zDxG9xtFIBP52BK0/d0BU01OILl+OoEcpdwmLZozk9sxLkc2uQRa7LoxoRhq+hnik9jYvBtc3yf4wdYbSOOcR0asu3d5tiAHMYptzEKJahoBngSDgT5fcn3nlSvm+PxegbJR8Ylqua2icu9jeTRWRCFaJEZ0QAs5Nl0IQP0Cwnw2O1dY8CFryiWm5rqFxbiLyBP0TstUHOxCs/oxCtro5AkG+kOgyiOHT5prqkT7ZtNzX0Dg3EdlOX5UClxnRgRIQAR6Ml0F0l84D50OAC7xfS+3GS7a1zSX7FTOkhaVxjiOy19ge1YvsJHDKVqIrIJRAvAzB/+NVRI+kEz2QRHQLstuPluIcNQfCeFTuMxZeDrvT4mWfmJG9Zq/lvobGuYkdLvebUvAyf7SE6IcI9EC8cS1RWCMyC85hW5HdNrUQbcTXq8uJHkpGFoPALp0LsUAoUn+J3PYaiHNLu+xTFDJWpItutdzXmKyIbFH/uqPHiNje6X4iulcdD8btLveTO3rVlriOP/+H1f0TR1SPqaIRsP5E8NKVCPJg3OREWYZAj7bI7z1fo/82CG2jg2hFMdHVEOgPILLLkcV+iJJRssW8AvevQhm4oc6y6ecTExuByedCy32NyYTINvXlqG4zOaZHnQBfRkC8G9tPFDcYnNwmukf9CXyF++7oceciwH5omf1EEINglcjBfRWCPRhjWUhCXw9xzzsfovAGorWVKBd3onR8DCXkbC8vZ7GB9tdTI5EB6719RZtgVJdb/xueyQYi+rvoHqM9phdi6jH/6hHMwCgB6Eduy324L7LYhxDZG9FdxlD0oLrEGuasQvKBGYJy7kcQTzBK/SSywPh1WxtEhiy2vhpCqyBamk/0WK73/YYalH+twdcq4QjRTv2TFpMLUS5jGWeZWATATktM/P6MCBtsKw6BGdurXovsHHaGDqrPWkOeFYjjgqu5hEPZFoxSv6DkTYMzN68NGN0NouQ85brUD9wFUUW1qx9bbmtMBsR0GbWx3eb/xLMIUPp8EoxncXUrBQE/HdV/9gJMGosZWkZ0DcQTjDtZEELfcRGiEa/7MPEJiMpl6P8hPJkQ1eF+Kq7bNOMRZDsRBKOR2+2CSHzp6YsAk9r7k9vGdas3ILIVlgtnhPgA425rxnloXnCGoXyT+p41wrfEo3h1qQ2RDvqc5bLGRAb/EGisyxxkYYwmigSclxJRynAQR9QhGxxGqVVAtKbQ+34TrsV0edskDnnbSXZs8phxPep3MV1qqeXOaQPntw+kMeJQpv0EWelaCCgQp4TAlzFuKONlAtaBX6Ndak5iq/oXy12NiY6dLqPbk23w8EXybgtB7UabuYlEU8OJ7uRfn1hNdMsKopuX45WJ97fh2h2hRPeEEU3fhmzRRJQEke1G0Iq2QQ7o+G7127gO9VPLpdMCylinZJ9541KICwIKxGsfJVqPklHq60sWyN6feTcOXo9dWBv/NnyN7+15nCjlKS57zcqo7uGr9C8vTiLEucxcKThssiB2YsefHU90N8R0w0IE4lwE4hwv+b0v7evM6xCsd6yByNaj1KrwZjtpDKYnW3Sr18/k+17xne6bJdvMNYe8/gTjlFWyUHwZh3Phrk51bXy3Wbyzx/xFXI9ppByDgCA2ZjLe4565s9t4HWVfXGyP+hF/y8JyUWMyILbHfR+C4OQuBIzExAEIotIrjBsWQDgsFojnpwjCsZCDlfswp6wkeiga2QtlEQevNF6CJ2sap/0jPrva6YtsQ7K90wWxz5b9tMlzYx953pINJtbrPZTNSZHH6HO7Ok9+P7bn5BU7u9TVu3vVDfE96uZYl7pmd4+6Iq7jw4si9Z8jm5yId7nf3M1lCwLGn4kI0JUHkHEgiOs4IBF0158Br4O4bkDJdd8GBCgyoDSmh/AHpelpfWoWGUl/H+9Sz4t2wUUpmAf8kPyzyT4uz/TOX7LB/kFAf9nlcmdYw2pofIzYTjMlgUXFQe5Hvh6Sh/PSYwhEiOoGDrizQA5ctjcN4koMMDZzl8v8H8vNcSO+S630CECwG9uK8+B82Teb7ONtS4jCy7EOAezw+uzqVh/Gd7nzrGE1NLzY5VJ/SeAgERjVhNINoroBIrgRO/zZ5g2PEE3fiMM9Si5pfBZdQqe71HJ1XPCUgxCEZJcZmg9xPyz7ZZPnfdcKouhmyxfBjkd0LnM4vtOosIbWmOyI7xpuSEJgJCJA/MnX712DAENw3YQgGwu57Y0Qy7j6oP3yVO94kh+7Ow13BZ3e34KI7zCjA9rtwjlqs3d8yS+bLP57QyCuxsA+JuJ6gkuZu7qGu6yhNSYr+I897uoyxEDhAJof6w26mxFcwcjB99MZODuBt+Bccicy3K0os/hrvn4TRCb18+WURThPoTyTfGEmnOZZa6+LvpTQaZyUbDKjGrz+Sj75ktdhGsQVw98yCCKuZP7ApMtox9r+L8sFjcmGxB4zhQMiSSAH0G2PQigQRTDeOAvCQdCFFRJtLiXaWkm0vdr7yl+HlxDdsRi7/ky5v82bYWPuDtkXJoL1tP/XU0IHzd+DMk6yuwdi2FYF/x6S/fLlTSgbpyGDx6EsDGSPyfcSXepoJNHfWy5oTBZUVNA/YCd/VwwMBNusCAQTgv1WBFQg3oRgnLWJaEuZt09yn0UElv2eg4wDd2UaRAhxSXZs3g4hBwxY2I9wqv9juT8upDrVPye6zKOiXZDHDMfGcCOyq+SXL2+GuKYjc23HnHh+kj1mCs6MSS6jP6lbXW65oTEZkNSlbtmDAJCYgLPHbQii2yCsQLwVAfYIzicxKKX2soAEOzY5AJE1aO1+BCbEJdlj3gouTZRtMJNc5i7L/XEjsUNdtG9ItstMhnDX5XjFJfnmy1uQpaetINpUhLmj9JPsMVlcCV3mCay1/j/AkwV7XO4Xk10IKH8iIOZAMBxAtwfhncgusQ4EFmcqyY4/YTepk2je9uC271rgbSvZ2NNl/jGxy1hvTWHc2N3pvjcNwS7ZZu7BhhIK8d/0gOybL2+FuO5bRrT+AATE2Vmwx0zhDNylXt3jMhZYbmhMZPADlwJhDzLLFGSjYLwdXJ8NUQUQQDDubPT2l+wy+V5svdyXRbzHpf4H77uTu1SINZVxIanTjEoNIoQ9EP8GiOWWB2X/fHkbSuF7cX5ctZcobVC2x0z1rLX6ZXKHCrPc0JiISGo3HtuLBy5xI4KKg+aOILwduzULUOo/GlMgxhUJsl2bIalyX2YKxOXJOl3qd4ntRtvOmvH95i1/byu506xhG5J9m5vyIK7pWAvMVfLR5hSI6575RAuQiYPZZHHt7VK/T25151quaEw0JHUZT6bgYfuTA2DmGpR5CJhg3JQ7su94GI+sdQcCVrLNfHit3M+X+yCwdJxvEKxDe7qMcf0OF+Z5YUqX6kxDf8k2MxUbwOYCorvneMUj+WnTnsviKPiFbCjZY6bC572dppnc7U6wXNGYKIisoH9KdhkfSg9+TxvOODg/3IVACcQ7Zo7sN16ygKcvke0z75nt3eE5EKX+vvSIy6V+vat1OMea4piwt/PD7yDIn0gLIgQW77Zi+Ipyj+ct+WrzTn6FuOZtQj/2HcKUbPJ1+PvXPZ3ucfmrcY4jsUtdncoPWOD2Em+Q3B2EC7fJfcfLlfyrJ4J95l3IEGuSiHYhs3Hgs3g4ICU7zDRPmWUayEJOa5pjQopLXby33XwuAyWcZJfJ4oouJ5q1GpnrAdlfm+z3nRDgoxvhD0pl7hvIZgr83dvhzrZc0bCR3KluTuswFu9zqVXJXcbsfS0ffte6dU4jtdPcva8LD1fg7BBkCz4zBODdYCTEJ/UdK9MgkCwc9NmONIbNaY/CH5Sl8zYQhSYjEBGomRCYZJOZhoDNYoF0meP6eb3k5pNXpHSaLu4r2WWmQwhxVUTLYyGuabK/vrzrQaK564gSnd75SjbZX/jK4kq0XJncSG1zFyW3GW2pneqFfZ3qnX2d5m9Tu9RbqV10bG+nUZfaajxmNT0nkdJp/CLQg+agmBqE96JMTEa5KPUfC1kYSU3IeiiX5kDE0hg278HOfzcC9C5kifshsnkI1DW7veIJFKxMvpfSbowrc+1z0Xex4TRkD8k2memwmwShbOZfn2FxwT/Jb5secWGOu+pHEVen+X5yp3u/5crkQ1qXmgIhNafzzogAyUT5kYGdLAOLxq9ZKFk8u16H+avkNncZ/y0+q+s5BX6YafxQ/ZjcjIBAsNwbhA8vlfuOSozJu/5qlH+PIgvdDbHcA0pjSJw6w9tnGs5eiyDKRAfWHOsvjgXys8AGmG9NeUzARvkNbJDJB5BNJZtMfvYssC0Hce6a6/VL8tcmz3HOKqL4Wm+MBLK5r8s0Uf2c1rcPzmukOodvSG03XtzPu2WAwLTpERsvYrtZaXU/Z7DrGH1R8pkZto/oPgRDMK5FxpD6BiMHYkor0eJwZB5kPA42yfZYeC8CmfuzOLflYnODgKQxbaa71FZr6mNCkoP+HdkuNO+YN+Alm0x+vlGFEBeEPhWZSfLV5lT4OxfiisM5jddCsucRV4f5u30d7jstVyYHkK1OZGIx03kRxshMDqhO917LxDmBNJfaIPnKnB+KjIBACEYEntg3GJMaiRbA9r0sKAhDsjtesq2HFxNFZHgrB2lcSxjvYs5XWtMfE/hT05Qu9QBnxGDPnMUVXUQ0a6HXH8lPm3x/znKi3TXoh7iQ7HG8pHepl/a1fvDflisTF4lP07+kt7pz9nPZh8mPi/xgO82TkS7635a5vznS24xfBPJ1Bkqb+xH4gTgN5HZi/wDMQvAtQHa5d7ps80x4H4L1ofk480BcgZ4PB2tGp3oq/zR+hWNvp3t6Wpf5zgFUKZJtJs8v7jAyKERz3yhzZH/nrSTagzNXZoB15HmgJOxhcVtuTDxk9KobMjrNFjwYcRE4yHjRuSYP+GDRZl+budMy+TdHZpc8l1Scr6ZjZ52OAAhI3Jf6BiKvyVKUfxxwkr37UUIxpXtj5TQE6yyIa9t+BDmLSPAjmz+u73IXWEswLqS4Tl6c0aEKWUCSbSbfi0eZt3Bt4LnanIb7C7HRpDjRN5i42ifobyKndajbIKjjOXgomZhsZudIprfjML6NaDmCZ3s2FkVow9zX5n7FMvs3Bf9xFTwwJfkYj133AQR5MC7dMLJfQGLNduAMNO3+U21Mm4bguxcZbCpEhSB7EGL1vS/xfj8b/rwf4noE4kqo8o4r+YMN0kztVNdaSxEE9HfpHcZS9KlgsqgyOown0jvMn/va8yeLmsdfBNH4z9mffH8xRBgoXngOWRBdWpuxwXJqYmCvi76U3mkeP4CdKAsTDcQN8VgoPNT7ESxzFkBA2PWldhlt7j9ZpscNFkNWh7ooq3X4JzgzXIcHfenp/vVU9L8ss0OJPm5ORZDjoQdj7KGR/QIxE5vOo0s+7jsdwTQNglq6jmjjLmxEKN+i+R9cI9P4jiFxEcqn+yBE6Z7N6ZwJ0C4bu73kTxaCFeL6mbUUIjJa3Delt5v1WKNf5aISsbmfM0uH+XvRrg+5XWIF0RKIhmNC8tMmbxYrNqHa4U+SBVsefzvUHzJa3v+K5d75j/QOd0b2KKJizsPh+UEIawb4ABYqpUFul97mNizTY0JWp/oBxFiM19LMTuXA6xAe9tN4/wx4FO+b+R5zf5e6xeo2KrK6VJjkH3P5eu88gjG1Ue4rMQm794MIdu43/T7vWu04gPNFNdajFQLADs8bV0bbyHH8GYPMx0K8H8K011siP4OVqB7YtuSTZ7x2tdpajlPAGxY2sOMHEehSfxaN/zWJ3Jfn/hg2kAcgLslPm+zv+tjA/mZz1uowmywXz39kdZjv78fEJB7s/5hLsEPOxALZ3I1ySuqDB4ZXVZPZ6t6HfgH/CirEdHdGm1mCtkdz8YDzsFvm8Vh4fxA7sc1cXPPc4920Uz2Hh1CR1uq+3zITEJhXteQf85GHT52LP2dAJBkQhNRX4gYEDPd7AGJYgRJydwlRDgKbg2U/dmO7XXrLyLH8mVzjDb6taRAWglVqY/MBiDg2/9QxfJnRJv96P67352BtpT7jJc+RNxCOj2D+srgewrmLNw7JjoewldGmpltunr/IqFVf8Tx8YZIHcH3dDqLQ7XiNRKkzDwvDi2MxZIvcj+kRAQSW2W527G8zllnDfYTsTjMdgf8iC4rFI9mQeBDBmg/bEO8r+1vdaZY5EZlt7p9LNpgzIRzfufhzzhzvLir1lTjnUQQOdmReExbGAQhDasdilcbz5R5kAE97iCUapeP0e+R2NhegBN3f8fEY/szucE+zlsSDA610WSD/TpccK0nlXl94HSQ/mbzu8xd5Nx3JDpOfreXq+YssHFyzMRmJG6KwGFikmdiF+HUWFsWXj8zCAuEBSX09RGDksmg6zN9gsTy/8Bbpos9AVGU5eBAsErHfGMh9D3Bd3mkWeybiB/74NqvdHJb6Mv3n4s/loXK/QHwIfebzudPhDTKpDTMLpaA0ni/3VH7cntd3WwqCFZlJasvk57MdZ0bfcXyJyuCUs1ZWm+GQ2p0pWaycqR/FpsTrIfnKZH/XoITl9pIdfrYo+8/vDzIy291ZBzAZibMhHP9FediHsyC22By0RYBL/W0e5N2xQ/3pQKfxcGarWX0IGWe0PmMibHgyY5s54s8dpzfS/w00RgIevu88JIbvlPsGIq9FDLILbxjSfZv7ISxpPF/uhbBO6Yd5bIxGsCIgpfbMeciYns3Gt5/FbK4cOt1p+13GHF6b/e2mW24H/9qxGaKKON3nwxvBTpR6M1ESS37a5Ps789AnwDj7243f8x//8TzM8xHIJNtzsKASQzZip7wLi3A3yOXIVAQQds5HEEQ2F87H7tKMh4oFysGCSHaYuRxw7eYb+chg0n0P0f8g2uUhQPLQzkO852vBbB8As9vUXGtKHuxvVz+W2jJDwk6dg8SdB+W+gTgbZ4dsiEa650tuI43ny5QKv36Ye2YTMiIygdSeOQuii8n06+fTn9fwQIf51oEOVXIwwFp61xGbCioVbp+LtZfajUbuG5vljRnJV5uLF6J9oOeK6xD6KSXseYXsFvquODEwBTtnZDJRRAzRJiz2uk1YDJQ7D0Fos7EwzIchtDUom7Kc3j75fGYKsFh52M2k68xc3GMml+JcgUP71t0ogRK87/eWeR8yi1Pq6x1PvWlNyQNksWipLXMeMrHtfyCmo6ST+gZiaAReAwWJDw8gcKXxfDlCWCDPcRd2+Iex00t9mJ5A9etnk/vnYf0KkeGl+x8RGSsaZeVabKpxEAdvbmK7UcgbYhjO5Rwfkq9MnktMutyfeaDTfNJ6nOcnDiGgD2Ii/uRAzkUmykZG2g/hpNfhgFroFdrDyF5zsDhMfh8CcYXiYYTv8LbnBynZlMhZbDfKh/UIzuXLkAVno06f6eVC7NIrluPeZgQcBMbiFG2w6Do//g8YOR3Gq1I79ms2ShHbd5G4zw9W7B+A+6rk6/7MgbDEMX3IwpL6sjBCkW2lPh6y37Av9R0vN+BZLEZ5uSXOKxKpzWjMQpZdBBuirxb5Ps9L6s9VkPU4z08caDMq8jAJcXJgLoLRQ7ThRWDhrIWQ5qD8mGvxEU774GzsUKHrsNu0yrb8yULZioe3FJnQ0x8iZRtzLPJ7vsb3VkJ0CRAg+yHZyukwKdv6r4Hsr9RmP3yfiwdq+y1x3oNy32AM5JM/OSNIY/oymEjTqk9dd1/y9X0BRDleZjZgw0Rl8ijEumNvkOAPQn4GCciy/Owkf5mzkbX2YLOW+jNR0j/kCdLzEektH3wzp9046REPJjMq0S4NZeJ8BOCjWBxfehYLC7kZpSM/DLG/TdiJ3YdA5gwC8fjb8ie3WQYBZuGhS/YOImj3t3n/lp10n5lUINv25WPYRaW+zJJB+fpYycKSxvRleo3c10Os2ZK5cj9mYj5RAcrxgn7vaz6X2JKdUcgb7SpUCnOxsS1E6cyCldqNRo6BkDWyrzb5vtSXmdPqftkTpOcrDrSdnHkYD6MQaT8PExqNXHrNfwCiwMJL5HupxWjHWU7oz8xGebnkESyu0D8Q50Jc65AR8xBgks2cNuPE/g51hXSPuS1WtuvLcJSdUl/mwTYztYg/VBHujYUcLBxM0rg2M2vlvjZXLJb7McPCvZvapi3gVmwkyPAF8PcQP9cAaxaIqTjvss1HkVVCVnmfudRuNKaihH8Uz83fV5vzsbHyukh9D2FMK0TPXxxsGl6W16GOl2JXLubdbpQHMR8BMp8XRuA8PIzVj0E8yC6SHb62YYN3waX+wfgoMmIuzhL+Npm57abKa3OXSveYIStkm77ci6wm9WWfc+rVf+S2q94S/mkQoQ2T2xUgU0j3mAsQSNK4NjORsaR+NlcslPsxF2JDYyHMuROb0F1oiwwfAZHF7PGuWcEYN04mB7Vtl59ToHUZjbweS5Flff30JcdKBkpcqS+Tf1DYCtHzFwdbh68/2GaE57aptkIERxlElo/yReKyOQgSLEogzkONvgFnsTw80EPIXB/1xWLlIFs9ivtSv9E4H9we42PPl7Cd327+VbrHfiyeIdv0ZW7LyL6e/u3Gh/znB7D5ICOq4oojRJzlCxCABZhfIV5LB7ApcfC2qRclG8ylD8vj2kwtkfsxeaxg/XltmPb7eXy+gch43mEbiXalExVZm6Zk35++dlcv4TWQ2wUlnsmWbR/bkpiQLfSzmNGiJs4P5uY1qUsQHIvzW1XcIUxO4p4cPDjsiguxMIHI9zfhgWajvGGhegIQr5tRbvGCSn3GQg4UySdmAYJGup7ThDGx80r2bPL9QwgEqX9eq/GctTwX5OFh53eolYfaVHF+q/lr3Psz1utVMDW/xViS22bGSDaYIcjk0tg2w5DJiyDOQ77zgE8s3BScoRaiUpD6BeMCCGweBLYMpfdWlIg5jd7n4OuXRF8b82Ejv1VuNxp3Q9C+tvwZkyD3Y2KTv8Fa9omDwlb1L0V4oNKE+UGzaBZiwRdhcQJxPh7oRhxQY3bhEFxIFLvbu5hSW1/Ou0O+zuT+433I6TgzSLZ8+diDcl8mzlcl1rJ8hCKn+q9Dzere3DZj5sFWdTu+/gJfL2yjGZIN5uZN8tgfEcLhNTqIMroY5yMm99u1j2gNysCxrF0g2gILRyURn+IVcCE2O38fbfr35w1SajcaeRP2t+XLyGi5HzO3Rd3jWeyJBP79qLwW83iBMGFmNs4Dy2ZicbDTByOLa/H9RGtx8F6CM4bUxpfzp2BnxdlAumczq0r2KRC3oxyR7PiSA07qy/PPbTfWWMsSFPzzkIfazDbJDnNXqjy2L5dgrdgX9pm5ORzrPAvCQAUgtR8v+Xkse4hoG9Y44zBRCcRb6JfpOfP794tLPLXNWJmYMdKWL3cEERaqgLuspZ1YKGxSt5UgOxVikiOIxU/ej8XBA1+MBQrGRdgtF3Jg4FW6b3MRzl4cTDnYHaX7NpMyBX+CcDnKR8mOLxNRskh9D7UqKuhW37OWJCgKWtw5h1FmSXaYeShJF2OXlsa3yWu0ABl7ATYYDzl7Y12ktqdLtse21y9FYEdik8RGVYIMVoRnWojSM3bnyD4h80bOZyzcio3B35Yvd+2R+zEL2ifwP7I71GqWFfOCCxMvQRDFo0ZeiIe0BAHx2BlyBTJgnhMLilJvKcoiqQ0zJkb2RyIHyxIEkmTHJvvOwSX1P9RmGDSGfwOa0zocURpEVBy4ichYjyGYJB/OlDyHxdi8RpurLxchey2CcMNWetc0B1UIC2sZsuaI9vBbmlcwFqHUXIFNbYQtH6bmyn2Zu+vU563lnXgoddGFBa3mn4t4sm0jyaKLi8MDgrgew0NdisU6HS5G/93YvXgc5uqH5XbMrTjfSb5ITMOhX7Lhy2UQcUGL3D+/xf2htRQBcaiLfnio1TCkNeJrnPVjUPKsRJBJ458Jec0X3Yb3CPy1cxHID+Dr2yEwiEZq708O7sUQF9uJwHl4O86B0nPkdv5zC8ZiiGonMl+wmOB7uY4A/SFwa3knLg41G0vLEBxFmLBEXoSd8QhQ3o25hseCjYdLEAhb1mJBEdy2zXUoPaS2zLBlp44fkAjqiNWyDV+uXyj0tXio2ayyliEgClvNrmLeEIT+JQiweA4wDnRkFGn80+VScDk2hZgdyIb8D+Gw+yejpI2LRek2G4KB4KR+EtnWEmxui/EspPtMaX4SS7DZZhbAt/tkOzZX4szt2UgFGwUthtta3omNwhYzoYLrcGERikEOoMRkCGIOHs6teFBjEBi34bbbkYEOohTzDc6Ni+Q+zBAcvnlMXx8kslBXIvAkG77cvUvuz2MUtqqLrSUQUdiilh/GxiL1L8H15H0IMJyrpHHPmBBqEgRVhNKZz3aH8QwOYwPkcfdl4/y02XoWyEhi/3GyFM/ftu+/kfBa8QbLbbKKvM9vtI0kDlnc14YvcV6dHH/jnf8QZHGbclTgAXoW0Y8lIMpGyjiIBcMOuorrdH6ovANCQMuxyEx+z9f43mqULXFRKLfq8cD4YfnY24JMY/fx5wqUEUUQjW97iWkH0N5nbInsT36d3J99sqYfEEWt6nc8d/++fC23EuUZzo2j+cBkP5ZBANK9QAxD8LKYShDk/mPz9QKcV3cjW4Yiez2G7CXZGA/jtmOjgJBzsQmymMsgIps8Xl410S5ky/DFmAuyn2TDJov9EH9bwcdvm6XIeMWN9DVriSc+StrUt0palauCdy0sgMRS60HvxUE9jj8uXgoBoSRYCiEtw8MNQfrfugKlIx5SShraIng5gP3t7ITgVuIBSFwBFqA29+/jSxZ5GEo8qb8vV2MDkMZnFrcYL1pTF4H76zkIpL5sc+tKBBECSBrX5grcX3oL/EBWC4UI+f1yBKXU1p+7YuSxbR7GcyjDRpiODSZ2K8Zi8eIZ8PpJ9kYj+xaCzXDrKqLocO8z3IWsEw+y/W3YDHmM5dg4pf42uU1UmNc/ye/iNvM31hJPHhS30mXFreaT1b3yojA9D5TFh10tpwQiSyFKwM6ZiHNYKsSUW442aMdtAi1uRg6yHh5CIB4sk/sxOajT9uMBIkClvjb5ISeiDBRtMFtUwP9an+2gz5W0mu9JfZnJKIs5wKRxba5EgK1BqbobAtnLZ6RMrFMcNgScL/me1MeX8ZFeP6XxfVnGmx0y/J4ElN1rvOJaCUFLNkcj91uO/st4o4TQeI15nvw1Xx+L37yJFKBKkXwtRTwUtZkx1jJPLhQ3Dl9/uFVV1/ZbARiAvEhl2NHLISA+n3EZye/5Gt+T+tgsREZajYcUiHFbYEPoVwpRFdQSbXhE7ufLVWBx80gbHraYqshJ/2VNeQTQb34ZxpL6ss1Q7OzSmL4MQYClQFDlvC7W2vA67c/DPWR5qY8vw+d611LywZ+83rz++TUQfSLWZ5Zsc7zkNWRK9yQuhxiTsMnyc5L8LGkx6WCb+rK1zJMPpc104eFWc5djgKgSOyIHeSky1Fkj7K3Cbig9HOZaBF45xuXgLmMB45UDpxA7YdRa9MUuKvXz5VaUqYH8Lm5yv2NNVUSx03xR6sf2dqFECuY7cyV2+JQ93jn4+1AOsfA9qZ8/k5GFeN48f48dH3rWBWR7XL5XQrTFONfsZWE9JNv7JLkCc47b5J2jxHL4WtxknlP/teZvBpRLkaUt5qt1KA0r+OEKC3a6XD8DpRJKD4mrEbiJKKEK+CANMeWjvNy7mygmFEGNByj18SUHfk6BPG4ZWNRobLSmOAJ1derzwea6BkEkjWmTfY/DGaWCRSX0Z1ZADCEom6T+vgxF1kuKxTpUY8dHpixjQTFho6QJG00dyuZiCBViStzhXR8enynZ+6S4EplqB85gh51e/6Q5H241TubX0pesZdYoa1VTy1rMVAjsjw0oD6sQFOVYvHIsFj9giXyP21QjuPhVasPBEIKHEoirkZWicJDmYIlcjmtcw/MBW2h7ChFUkcsQvLyjC+NWw//CVgr4d+NLm9zJ0tz42j5kGrYvjmsxHNniMIJ+tPXZgHJS6u/LNSwSnG2iELQ7kQ12bcaZDWUyv+4M867NtsXI8PcguG+y1mcU/2yuxgYlXR8P18C3VRiXfeFNMNCzrkZGLWke3mwtsYYN/ltwJS3GgvJWFQWRvVmHhapHFqtD+VGL9zUWa1G21ONaQ593MUtbzefAkx6h+ZGDLwTiWYtACMTVCJTVN+MBcsCM0tYmB1ZeycjxmBV48Icb3WXWtERgfmJfDpowZFlpTJtrEKxZmd5xRBsWK5ERN6DclWxI5DVYjQA+hXxtnGtjk9d16wJvX7YRAoFI7QKR58n9Nj2MjBrlfZa8kUlzreLs32J0T4hfbPwkUdaiHihrNraWNJtJeF8JsbmQ1Y6WtqihsmazE+9LylvMnSVtxpaSNveUshbjZ9KCM6OQiUIRFOvwsM4GQxAoiTgDceBK45W1mnjIgX/BzlMGBhBFEcqxUGFMX0YuRCBxlhb6Mzn4eMPJKzy78x4r10IQPIfErSghD+EMB1HEryPaDIGwP2tuxBpCtCEQzVqsJbfnV/6ar/P9UIhw+zwICuucvR/zwWYaaM0quWpoMd8paR3+obXEGmNBeYP6z4pWuqy0U11b5lTXlDepS0pc9O/WbQ+qIMRKLDzajeAhZJZQPDwpCMZLfvg7URqVt8hjsQ+o82stt0SUN6t7pb7MtAR5XJsccLn5Ql+My7s2B+BhnBdTd3kFKNn4pMiiYWFsfQTjx3kDnkt69qm0kegABJKCs1wSyszdOB/GofRkH7fNxet8lJwrcH0jBIkSlNvxPLnMZxsj5muR51zeav75cLPxsLW8GmcbFS1KXnw84L38DxogivV4+KfLtQiauDUIXBzmA4mYg+lws/q+5ZKIyhaVLfVl7kDpJI1tc9N0jOHTnsfj4GN/8pGhUmIQnMgO69A2FFlAsnG2uY5LPKzNhjsxNs5BOdnekt13jfg9+8nX+fzJ10pqvD7n5uIVma2oEtebvWKpgRiDCYrJx4PyZvP3lcI/ztA4iyhvcu+tQaBx4PmzBg81CQfz9RxsyF4bEBBj5ToIch36JazHzluLB44gkcaox4NGmRpvuRMQ5c1Gv9SfuRGHdckHmzyHKrSrRvBxYLE/+1NQbqHsisLuv/YGCAql1AYEu9TfJrcZ7zr4k9clFOOF30O0CxtOGmcpZHIWjjQ3m+y/h7wpcJa1ia95bfme1M8m32/EGbuymY6VO42F1rJqfFIoH6TPVraYf6zGw63yo30tFZlr64MICgTEet5lIZgNCLCNCESmJyDx9XoWE4KPGY2ATYnEg8ThuZofvI9dm7UcFE5zwHIlKCqdxpuSDabtRyAews5ei8Dl17RoiH0tUcRUaz7wWerjT263G/023TtyHXj+djt7LTzkDQntPGti9YlGdk1GWZe5G5kDWbwWm1c1B74wr7NBfob1mHsDZ7NmVVDVOHy9taQanzQqmofDePH5IYwgHjp/0piThoCIIIqFYLbejwBDlghjcSF4wrETb0ag7sBBezfOACkInKIib78a9Jfs8vWqFvMP1c7hqyw3gqKy2fhAssMMRzAHYxbOYGlROI/gYL/+pwh4BHkY+y20lbgRotqBM1BlA2wlokTGOsQvJ9o+E+uAUs5eB24Xhva8NlsgwO0zMCaElAhB7sUZKBUZsghlHGfpOi7xuNQT5nO22IBxmjyCMp+paDHjKirof1vLqfFpgD+yr3CaDQ4uLYQHxKyD8DgYiopxoEYZlYESJg2ZbN92onRkgf0I3nycEyrqvYHD2Uiyw6xFQNVhLIhlTHV+tdN9fzXOgpKtKqcsBl9ykK+/HoGPjCHdD0buEwkB5R/wbga8BsxSnG1yM7AOOzF/XgdkZ89aQMAZsUTZEOBB/tNn2GCqkLV5TUZbF5v1aNPcC6J0c2Ddeb0CbVA2+T634/bctwljVTerrupmM6nUOfZ/d6txllHVSF+vaVYv8IOp4QcVgBwYLLJ6BJcdLB5ywEEsniAQ+tnkoKlpNk+WN7tjraGDoqbJWFXTYr4j2WJyFtkEAQRjOLKJdD0Yw7lERGbjLMcC4rn5juvZHKR18F0PFgXmW4ug9+0biHWw6USGqWlVb2Ej2QNhZGPuz2G93q9jsUFoNp0W+X0LhFTPmyLWFXyhpkWlVze4E6pH+Z02jU8JNU3ue/BQnvM8XOHBnynZLoLlbZR/4daQAVHRTl+sbh7e1oQAdbAYBXvMamSsCJRiZ4vhOA+FoVyMegglbTgyDs5lXCZLY58tsvBaIBCI4gOIqKCmTX30MXh9i7qjqtlYh7I5utppstgOYAMsAEvwvgjMxdlpX0WLOw7tNpY3uu+2umqcS8BOeQceVm0zRNDAuy0/+DNgHdiI3bQVu2pti6qudqrZ1lAB0dCh/rOuWWWwD9w/kF3epTnDboYgzoQRnNGQncIhqLi5OAuFofTL9NrmDCuNf6ash5gaYZ/niHVBFlfZVS3GeqeT/tlahoBA6f5Pra3qX/iXYPkvBVuXNc51HK5X/1HdZGbWOs13WvHgmxDAdc3jowOB04ySyMnlULP5XH2LmVLuVP/HGiIgqjrV12qbVTGPK9ll1iMwOYsV4tyzPwZnKAjjtIhyLwJnr60Q1+6FOCNtJCrOQ8DDb7YvjX0mbECpx2vinZtp1DSZz1Q1munVTe4d1vQ1JgNqnGoeMsdB8GgbgqEN5QoHBYulCYHXyESw8Ctfa0HQcBsmRPmXGqdZi9cUlJh3WiaDgoWHscrYjhSYTAef4RxEB3YSxfKncj8RBBOMENNmlHsR1xFtu51oz0qizO1EZSVjE5QDorbn2IwylTcdnj+Lxl4Lvua/HtwWG8yv6pyqFuVdTm2Tsa3S4dYfKkxm1DvVNY5mcx9e0+tR34M9eP9ivdN8q85pvl3fZP4cXx/F9VpPG7AG5wKH471TfoQqGFwu+kxdk5ndimCsRwBLbEDAlhYQpePss4UzDcq3bRDKWMl9mDHTkJ3WEWVHIdgbIAaIgIUhjWnTATajHearuEx1NKtMiKTN4TRPYL5vYg3ewfzfxv038fqsZ42aVelH69FgpuIsNX8sWVtjEoIuoL9ralOX1DrdU+ucxmxHo5rb2OiejuC5xuH3s4jjQU3TcEQbZwwriP3J57QC/lMD8yAOZKntEMp4mbQAokS5dyjZKyb+YKSBy0phPH+28ocozaofAoqyXL6gpkZ9o6HZPcXRZDxS32jMr2syHoWYHkZpdxuv0eCg+qzVVEPj00djs3t6I85kUkAzubzKSyCKvgOZBxlHEs1YWFXuFROXatI4wYhMtLsWYrFc1tA4t8G/DtLQbP6uEZmjAQHsTz7LHUqEMFD2RTL5G7anyeJ0iBQClsYZlU5jltOpRv3ETkPjnEA9DvFOnG+kYGZRFaBs23GjRYgjKNFm+3UQEbKadD/2TmSeenms0djF34RtMhMttzU0zl3gjPJvDU5zuBGBK7EijyjmFqIoZKpoiCYYo1hMEFXKIpzDZnjfS22yw4ic/MmdMF4wcvt2LiEdakyfcGpo/M3Q0GDGNnPQOkeysZFozywIgj/FgyiCMRoiikc2ygpBRqomKs0iSp4NIV2L+xClb9sduFaI0pKzpBPlpzR2MDY2qrct9zU0zk00NhonpeDlgM/bDsH8xBJGEHKbJGSoQ3FELfz9I/RthmiqCogyV3jvs/D8+xXGE9WWevswuU8zf1MbdIKSX8xW3ONvDVhT0NA4t1BXN3x1C0TgRLD6s74CYrgGZyIIIBhjIJrUuSgZsyEOlHe+NloggFaIZf8aZK+ZlkjBWGRAJtvPXEpUnEBUkgQb/NPrhRAk/2r7IYjIcao9X5aXq3+1pjEqjh2jf6ytpS/V16v/djhOXtHcQDc2NrrvbnG4pzU3GzOcDR/ez187HcPXOZ3qIi6PtXA1ThtNjeZgM4J0BFEaHsQ5KA7CCcqf4jz1CEq/w14BibbAti6iyhwIjH9PDO3juLT8sZfRP0JpeAVKxiuJEu8mSp+PzBeFUjIVJV+dbI/Z3k5ftKZxChwO+lxDg/pBS6P7juZGY0Zzk1qMrLy1qUklQzTlziY14Gw0X2tqMt7F/ZMtmKuzyT3c1Iivm9TzTU1mK9ruAyPQ5pHmBvcU9NPfUNYYO5yN7pNS0DY1ECXcTrQTAgjGhDtQyqHc48wk2fElC6+tE+2RkQ6ug8iWI1stIdqHcxgz8zGcz8ADa5EtLaFy0Eu2IICP/hNKZCR9BoF/jbNBzcbrHNyLcjaZPc5G43/a0La/j6i3h6inG+UjBN6JkrOdfUGmbmViDH5twxw6cL0LPva4iPrQh9s3N5m/hc0Mj+36k0H/JoiGhqc8am4wzBYEnz9ri4ji+cMIiCcQd6KkK471BqRkIxA9AYzg7UDQsnDqS7zkcxNf43sc6FJfm82N7rebmtzTWhvVouYGFdbiVM/2QwiDEFEfBNTF4rFEI/UfK1vBdvjFQmPbLQ1me1OD8Whjo5o8/2ZHY3xobKSvtzYheASW4byzC2VeMKZO95RjYv8xE4HbhuBnivcD0Wk+39xo0mAvMhILCZlGbHeW6cJ8ezmLNaqSxnr3fdZSamh8jDaHukEKHmY+SrXdEE8wVu6T+34a7EA2aueMItz7pNkG9iCrtjgMs7nxw+nWcmpoeNHqULdzkEjMwVknAaVgMDZXy33PRbYjI3JJx2eosZDb8vlMsmWzAzY70Y7LUWtJNTQuuMDpcN8iBQwzbxVRIsQTjC21ct+/JTmLsYg4o3lEYgnEWUlUl4MsuwdEmTsauW1rg7c/n9WksZg8Xg8L0WE8ZC2rxmRHZ736fgcHh8DD24mSfhKczgq576dNO3N0coA3IpOWE9VDGFXJRBUJOC/GobTlP8p5HzLtlShjrxidadOwBvz3GBOJGvK99nkccXyIq4/HbnDfaC2txmSGy0Vfam80FYvLn3UZRHsgnmAsi/IGldT/k2QnxuRA5w8smM4Soto0omr+75DRENEKogyIKPFHEBJEkvBDvL8Km8E18jwkclvux9z/EEQKgTWXYlzOhAF8ams03nY5Tv934TQmENobjJNSoDSXESUjwIIx5Qbs0vUj+55tctB2IaC7OGvg61ac7Rz8N9aRkWpQ2uUtJtp7PcQA8SRCCPy6B8JIvnakz6fDPVd77eYvJWrk7BVAXN243tmoUqyl1ZjM6Gg0ftuJ8kli2i0IWARnQP4YGWIHAp5LMaH/6bILQeqCTReE5EKwtqLkbERpV5eK0gxlXfE6ZKQ7IaDLvdwDIbEvoo9nkTxO9gyipoPwkbOm4PtQJzYbp7rcWl6NyYquRjOvCwEhsXAlshICKiiRGepQgrEAXJxZBDtBySJCP4+Q2Abv+g0I3jzYRUaqRUYqDkE5NtU71h6UdsnIHnuRRUR/PmHu/RHEhTKzDec4cT5gR4M5ZC2vxmSFq5Yu7EZwSwHSwv9aB7t0KrJBQCLYOeBZAC0467BIuCTyiITFwqKxia/5nk3+upM/WcTZhbMAC7SOP7XD2e3AdAjoMi/3QkgpCGgeS/ThdMi2IM6POA7b7EvxKvgfYN16MK+6ukn8n+81vHA1mH9xISD82Q0xHHyAaB+Cbh8CKiBxfy8EULAIAZVA1JAGoeyH0AogmsNethbh3MZ/KzATTEcblHV1SUQVm4mKcHY5wBkJ2Yjt7EV5l4rgFccaD9lvFgyLkjeIK73kaxk4H2beSpR1u/c1DWcpz320G3W+ILdtwjlPWjcmKoFoa3k1Jiu6HO58zlpSgLQVE6Uj6NIQTKNxH4ItBcLg91m3EeXNws6+xMtDcyHS+70BzfbstqkQUyoy0j4EfxoC2t/muMiCYEGyOEC+xuOxaPNne31gFi7G2TCMqDoamTYer8iQJSh7+R77nI6SLw1ZbIR9P+agJAy0bq4G9++t5dWYrGipV9/sbjDNbgTECCJrsTDSEKjpCNwxEUGZzkLh7MCiAfm9xwaue+5L/U6DadY4zEwI9sCdEAey7CEIqQSZsHwjkRPZs7eVqK/TYgfIP/PX5r3Or55ruOeqJzq8HBvDTfJ4vuT5dJQJawb2Yt2s5dWYzOiuM7p7ERA9ArvrEKgzEEwIpAwE1N+MEGQGCxMiSodY+TVnCkrQR7wsX40yE+e0TgR7P4TTD7Hway/OPNK8JPYiA3G/apSonvEkP3xYFSHbYXbWqG9Yy6sxWdHtUFf1NiCwJCJIXBXIBPcimDgzIOA+NUJIPGYGhJSJQD6ATJI/DeUcSrYiiKkRZ7oBiGcAYhjgzAMR9UEc4jzGwf4WlK53+PkisOBBuT+zu0GN+t9cNCYBeuuM6kGUMFKQcLC2FyCQkLkyEeRZyF5ZCKyzTggpk8XLQgIP4Ix0CGezwplEpShJ6yKRCUo+FhMLQPL3bLB2m+CfH3NRekp9mT0N5mFraTUmO3od6tV+ZKg+BIY/+zkToCwsQrbIvZ1oPwSQBe6HyPYjyMZFCMjTz7KRBRHxtQM4J+XfgzEe8rIWpVZXKcaG4AdZTDgTsR+Sf2eTPEZjvOVrEOahFJX6M3vrTae1rBqTHb3V7juQud4dgLj6ERwjiOtDCHBnEg75/Enb3SiZrkeQXeFHFoov/e5nQ0QHfwoRQaAFKDGLkAkPz8OZBeekjhyviIaQkQYhpAEEOY8r+hOEAecwCgdQTrqKIBqUguxnMLLvkg0PG+mQtawaGhdc0Fdv7uhzmMODHNBSwICDCD4O/E7+CYlwohIIg1kMFj2A0g0BVwDRFU7F1zgTFeMswvfsdqXz0S+MqCUFQVzsFRALdgjnpAFkJ2nMYBwA2d8j8OtxlIdHwb4G9R7moaT2ElmILKq2TPg3B9kTmfQAxBOMlctkW8zeWjXXWlINDS/6Gtw5gwjMIwhyDtpA5GAeskWBVxYIB1X3YYjuIERTiLNGhVeIHvFYbY/Y7fk6bEi2R+MghHDUEhK/H3CY7w041EsYvxuvvf0O93P99YYh9T2F6Os5W5bjHJlOlIMS9cDl3tdgPIDM23FAsAcOgkec6gvWcmpofAwEaly/Q73xOJ9vHAiYsZIDi4MVgvG8crBJ7cZJ9uEIbD4BMTH7682/QkDPgUf6ao36focZ3Vunrvb4Xqum9Dnc70t2fMk+9lVDIFlENStR3l2MEhWZ6iCEE5RoU3SXt79kd6BOuT2LqKEhYdChpoJPDCFYHkcQ8SsH+KfBIQjyKIT5BITtEXc9X1e/gJD68do7WG8mHq1X36+ooH+w3L2A/xcwRLXhac6ILHDBLnOIBY/XTpR9DZtxnkJZl3MpUS4EMxbmXYNsjDLY3y6T16i/2uiwXNLQkDFYrj47UDfsQDC/xoF+DEF+BEHLAXQ2yTZZvMeQjZiD9WoY4nlnyKGeRUnXPVBj1AzWGzMtt0QM1avlz+LsJ9n3EGMcwRx68nGWSoBIUM4dvARC+SHIghkL0bbmMa8dcYx6RQPVw1dZLmloBMcTDXQjAt2JwHly0GEaT3JJBpGx2FgUYxGb3Y77eESE/myHOVhnKojpddg/Cg7215h5ENScI9XqvywXgmKg1j3Fk6mEcZkshIFKZKl9RIenQlTfJ8qHsPIhlDERbfMuI6qY6bUljoG5Dda4f2a5pKExdjhT1T/31w0fPoLghwCO4/W3R+rND/BePQGxPMliEfgEC9ChTLT/8IiD3kUmegtfP8N2mEerjAqUeaf1j7b7HPTVYxgbdkWykHuRpRo3WIKCQA5BLGPm5UQFKBfLp3k/LJHGYA7Vm8ZQDV1nuaWhcXror1NfPlpvLD9S784YQql2xGG6cO45CqE8cbSejkE4T+D944O15tDRWrMdbSuHHO7sIw5j++MO99Tn29W/WabOCEfqzIbHORMiuEcQourZT1R2BwSFsq8AQhkPD0GEJTcS1S3yikocA+SNY7B6uMxySUPj/EZ/jfrGz5CtpGB/HMHenUVUdA1E8gOiQpRzYyYEVYhMVX4XUcdOCCeIqDzZss59zHJJQ+P8BzJk3uP1EJHAwSKi4qshLAikCGIZE1lQYCmyVM0MCKcWooJwJPvMJyFeZOLnj+m/0KQxkfB0kKCv5V+2hEiKIaxRiXZFl0JQ1xJVTiXqSoBoWmEHGUmybfNonXphsP6Db1ruaGic/zhRQf/0BIJb4tBhiAVnqhKIZjQWQ1CHryKqwjmsPcL7aSWXd5LdEaxVi152kv5P/hoTB49Xq4uPIbgltm+GWJCFRmMphFV9O1HTUm9Z9zOcpZ5sgA0+Owl2/fl8G7JWjbFJ/wiTxoTBk9XqDinYmc7FEA0LZxSWI1P1JiHD5eNMlut9HSqAWEphB+JikXmEJoxh8zh/T6/ejLLc0tA4v/GkQ/34SQS2xJblRGUQzqj8ATLX98DveEVWczPOZndDmIuIBtLALIgMQjtWi2zGIhPGYj6P89gTDnW75ZqGxvkL/iTuZwhqia5oCAWiGRdx1irHuazsYvAiZDSIrfTbRHV3EvXEQWCHiJ6CuKTxmC9BXMcq6KuWexoa5y+e4qCuG8knUMpVQCxng+UstO8ik91EdCRHHu8jVpt9kZH095Z7GhrnJ56sM/7wFALan09DcI3TiCohikpkorNC2Kr4Ps5gKBHZvjTuiUa86n8CrnG+46k6Y+szCPKnEdQjiOv1ODNVobzzEOI4Y8JO9eVEj+cK431Es9xyT0Pj/ER/nfr807VqWA5wLxum4Jx0NQTBokDG8RDZx/P16RB9626A7dqRYzGfb9J/sFNjAuDpelXzLLLTMwjqEcT14y1E/VFEzqkQGQRRfy3OS1cQ1UBgpxCC+YgQUFCi/eOZwngW9Y84aZz3cBapLzxV7f59QHGBz+Lsw99veqaS6EgqUecSnMFuPJWOH0N0VyIbXQbhQTi1EFAwttw7chybx2vVBss9DY3zFz+rNhY/W6veOw5xPYvADkjOYA1EJ5wgMpnN4/j6aDJRbyhRx1wI7ToIjEu+IHRcJdi3+Ey1edRyTUPj/MbT1ca24zXqvedYPDj/jJcnHCAy23M4Iz2Vj+wF8QQlstqzVbKtZyrdv7bc0tA4/3G8xtiKMuxtDu7TFRjzBPo6IJzR+EyF3P94pfFHyyUNjYmBE/XqmydqjcdP1KhfP4+y7AWI5Dm8nkDAj5lo3wDhjMbjOLNJ/Y9XaWFpTFAcr1TXnqg0X3yuRr0FkX34HAKeReYRGt4H4wn+p+IQzmg8gVJQ6n+8xv0ryw0NjYkJ/gM4T1ea2c/VGUefrTZeP1Gr3oHYlCQIm0MRRE0XBafzCrkv89kao98aXkNjcuCFOnXlc1WG+3kIQGQ1UevVEA6LJwjbbxT6WnyhlnZYw2loTA48X6P2SWLwEGerJ+OJmr8Lfi84e2cJ/W1Wq2us4TQ0Jj5ckfSZVxuQUWoEQhAnDhG14OzUAuEEJYT3VJJgA3wRtIbT0Ji4eNmpvvBSg/pPJrLVPRz4Ep8/TNT2A5SB3wEhnGBsuxh9IETJzos16qQ1tIbGxMMxB33u+dIPv/1CtVn0djMR860mopcQ/BL7Z0IwEFUbCycY0WZwkWzDw2qz1nJBQ2Ni4YU69fmXys2oN1D2veYQgt+PL1ZBMPyBBIQzGjsv82YmyQ7zeOnwtZYbGhoTB8ey6R9fqDELXqsjehmBPha+VEHUAdF0IBsFJc5XT22TbTBfrHb/3nJDQ2Ni4ZUaNfN1ZCkp8EXyWamEqAvnq06IJxj77yF6pV6wAb4COy/VmNGWGxoaEwev59P/YlG9Uj0KWQhMlIAvFUAwt0NY3/bht/yIa73XoT1EJdpjVqk/WW5oaEwsvFqtQn+OIA/EV8rAUmQYZCgW1IkkiOabRC4mxOMhhNR9sZc9l4JXQHg3oT8ykmTTS2W8VK3uttzQ0JhYeKXKeFoOfJR7WUTHlhA9Poto8DYI6BvghRAQC8kmBNYLMT0T7uXzqeiLDPgqKNlkvgq+XGW4LBc0NCYeXqk2fs2B7s+fl0M0X/+YPRBVD4R0CpGt+nDOejGTiD/4YL6KLCXZs/kav1YZv6EL9J8805jAeK2K3uVg9+fPi5GJOBtBQIE4dCNEAiG9hrOXZMOfr6PdzyuMP71Zp75sDa+hMTHx80rjbUkEnLEGUOL18yd7zO8hO0FoHxFfv1Y/sl8gvu55VX9+rVzdYA2toTFx8Xq50cdBL/G1CqKnZoOPEB0Pg7ggKJsDF8l9fPkGE1nq9WplIFP98ZUqdZM1rIbGxMar5caiN6sggAB8E6UekwUygHOWzUFkLKm9zdcrTfP1SvUXvH8X4m19q5z+1RpSQ2Ny4PUq9b6/MCSeIixkLKmNl+rkG9VG+6vV6ir+Z3fWMBoakwtvV6t736xSw5y5gvEIstQQysAj3yI6drPcxsNqM8YyraExufFGpZnxRmVwcb2WS/TMLJy35uNrnL+kNsyXS9U3LLMaGhpvVpo7cB76y1sQh8hqol/gvPUWU7oPor87Un+PSkPjVLxZQv/PG5Xu3/0CIjktVpiHLVMaGhq+eLNczXyrShmicILS+PMLB9XnLTMaGhr+eKvMrPxFhXK/XUk0JlaoD98uo1ut7hoaGoHwdqWx7a0y468QjfolxCMR98y3K4w/vaN/okJDY3x4q8z94i8r1QdvV6qTENIw85fIUJ5r5WaN1UxDQ+N08NtS9e3flKkpvyxVt/+mgv6vdVlDQ0NDQ0NDQ0NDQ0NDQ0NDQ0NDQ0NDQ0NDQ0NDQ0NDQ0PjjHHBBf8/KkYlmLLN9JEAAAAASUVORK5CYII=</t>
  </si>
  <si>
    <t>data:image/png;base64,iVBORw0KGgoAAAANSUhEUgAAAF4AAABeCAYAAACq0qNuAAAAAXNSR0IArs4c6QAAAARnQU1BAACxjwv8YQUAAAAJcEhZcwAADsMAAA7DAcdvqGQAACJySURBVHhe7X0HmFRlsvbuH57/37t393rXsLqI5CBBlCiCiK6KZEUlCKwIKiAqWbIgZlAUQREc0jDdfU6f0z0BHBQDJqIIKCiggoiAhJnunjzT4atbb53TMAw9qWdAdK3nqWemu0+fUF99b71VX53Tf/g1icfjuczlMjo7de8Il+Ze6NDcc526MUjTPG0SEhL+Ym/2u1RVnE7n3zXN7OTU3NNdurmOjXzQqXvyzdQ1ZKxOJ5NV96aRUzezWPeyunkwHuGBaJmenv5Xeze/S3nidrv/N3v1lS63OcSlmU6nZuzTPSlhI+1t0lkN00ueRAetfnUhrZ88Xb0362mVvDiBTIdGbm8q6RgM3o4HqdClGdv47+s8Q3rouv63mTNn/i/7ML9LVJa5kmuyNw916YbJXpupsRHh0VrKanInOWntC3PUxlGjaXfPPurQtW1VRq1GlHllfcpgPV63iTpwQ2e1o/8g9fHEKSrttYVKc3tkoNy8D6fh5RlhHGRoWsKz5S4e3P+yD/vvKV7vyoudTr0Xe7WDPfOInpwWgaFcnhRKeXMJfTjtSfXl3f3Voeva0Ym6V5P/8lrk/3tt8v2jLmXWqCeGl7+svivqUODvtfizOnSsYXM6cMNN6vMhD6l3n31RmSsSycUDiIF0mslhnknf8TFfdRnJN+obN/7JPp3ftgBKNE1r5tA9zzk0c7fbkyLGZjih5LeW0ccTJ6tvuvZWR5q2JN/ltdnYbGg2qi9q6PIUg8AD4+fv+HkgMq+sRz+2vkHt7HufWvf0c8pcmSSzyEjj2WQmF/Hs2uBwmeOSTLMWEf3RPs3fjixfvvz/O3W9l6YZBl9snhuYzQHSvcpJH8x4Su3q05eONm4hRobBxKtjGTYOlUHgAcysUZd+bHWD2vavoSp9zssMR6YFRzwQmm6e5JmwxGUYN/4mYgFYCbOM4Rwst7GHBWFwl5nMwXEBbRk2XB1q2Z4yrmogMHEKPs6hymzgQQB0fd/pn+rTsRMlODuT02QWcDzIZ8d4n/3j3pSUlF8fPU1KMms5NXMmB8tvDb4oLZUZSZKL3p81W+25oxcdb9DUwmT2xlgGOufK3h+FsiPNWqkv7xkgs8CtGwTnMLypiAXbORiPWqrrl9qXdeGKKzm5Ngeu5zlYHjUYSjRWc3mi+uzxccI8fHzBgtvVCCVVVf8VfE4ctDHz9t3aTWiqm51E6CvDENPSb/l6Ji5degEOgMvlYoObz/IJHgNmgkV4lyylTSNGqZ+Y/oFtAGtjXXhcCljifcb8rAoqsYD/HmzXUX06ZoIyl61UcB5J0jRjPydy4x2OtEvsy/7lxOlM/bvDZczgk/rJTFlDLoaV5Dffos+HPKiONGtpeXd1wwlwunV78rfrSBm2oapbJcjzvpnKKjiPN2G5zF43Xx9f6x6N4xYThotsM5w/4UzwT8xSRoATw+CgaN63lqmtDzysjjS5TgkzOVf4DcpYtwnlzX6GB+AGyhTaGGO7atAoy/qpRRu16eFRyrNshQIbQ9zia//c4TDvBkW2zXLuBFSLKdftjHufgnvDC4zEJNowarQ63Lz1ucfvKPNhY2T16kOFTif5Gl/Lr8+N50dVBuCK2gTY/Gz0OAUajBigGd4Q28LrNIzrbBNVv6xwueo5XcYy3UwuwKhrLjetnzRNHWzbUeHEzkfA9DW6xoIXDogZl11FeU89Q8G1a8nXvJW8jvWd6lS5TtYfru+k1k+doXSbBTndZoAh92mHY81/2+aquqSnp/8/ze0erumeH6UAxZ6ePvdlte/Wrqd4cayTrHblCw5060k5YydQZr2mlHFJTZkBhS6NQp9/ToGOt1Am3ov13WpWmdnM0PZ26UFr5r2qUFsyhQG5t2ua2cU2XfwCaOFgstjkHWuMaxzladvgBxQnIOq8GTyqwmTqUu7Mpyj4ySeUzdluxsVXymdFa96myLFjlD3sYcoA5p9D3D+lNXgAGOKO12+qtg55SBkrk6ws2O0JMrsbaZswPuHAcbnbTN6HaL72hTmoe8jBKlw7qW4V49ehvGefJxXwU6HmJv9Nt1FmzfryP6TQbVCA38u4tCbDDw8AINAetEyBqeoN+rAFnPCH9p3U6vkLrbK0Zq61TRifgC46dWMfat1f3dU3EjhPU7lM5QvNuKwm5YwYRaHduyn/+Rcoe8iD5G/VnvLnziNSEVIZGVSwbAVldeslcSGzVkPK5L/+628k37VtKSM6GLH2H6dmXVyDNg9/1KqC6sbbtgnjE9RaODHaK4bv0y9y3uElqvBS9t6MS660gigzDN/V11LumAkU2rRZPD20azflPDSScp+YTCozU96jUJDf30VF6WsptGMHUSRMkZMnZYAyUdOvRuMH+Pw2jXyMDQ+PN1JtE8YnDofjEqdufg3Df3nPfecvkEYVnlmzAflbXk+BLj0p+/4HKe/5F6lo3XsU+flnonDYMrAtqqiIwnv38mdH7XfOlMihH0llZfF2heTvcLMMZszjxqEBdogNj41RsqbAFNM2YXwCesSG3wWM3zlgECdG58nw/2BPRNWyaw/B88LUNArv+UY8uCpS9O47vM+eVJS2mgoWLxHIkhkEz6+i98Pwn46ZIOsLTEg024TxSUJCyl8YanYgWn8xcEjEWlyIfWBR9k4YTLg2vDXWNqUpuDkCIo7B+4CXZ/cfRHlTplN+wlIKbdxAyu+zTRinKEXB9z6g4EcfkyrIp6LVayjvuRcos87V1rlXYQBg+I/HT5Z1X5fbXGGbMD4Bh+dAsdWdupq2MWUq1/CMm4Hb7qCsu+6lTE7rYUx5P/o3hmKQhBZy8Mse8C/Kn79AeLny+UgVFoqxzqlEIlTESVho2zbKHT9J4kilnYYVhkdCKYbXzEW2CeMTPq0/suE/Q3a25aFHIrJgEeOgpxTeUrsx5T39rNA6/O9r3pL8HW+mjJI0jl/Du/03dKb8l+YxlOwhChZZxqiq8GCpnBxSwcpBk8oKUP7L88jX5LoynSWWIv59OG2mGJ6h5mXbhPGLSzc+BG5teHSMwqiedVDO4DIvZyNeamEl4KKIIzsYROCOnuLRuU/OFG8+VVPhbX0t2lD+wteF+lWnRA4dorxZT0sdR+Xl2u8Wk1DodFDm/1V+/unX7P0wfNadd5OvftOKw44FUdJughoO22yWbb74BZzUvWYtfTLuiZiGD9x8G+U8OloYh+Dk5bUotH0HZ5PpYtxCTafIDz8IpZOMkgcq58ERFP7uO+tiKyuAHubqMYVZTc7IUWx0F8+es7099Pk2yuKMt3BVEgU//JCyOIb4298k/4c2b6bwt99SzqjREmN8jZpV2PBIok7WaihdDahjceY6zjZf/MJ4tUpnw6+fMkOdBTVsaF+zVgwlt1BhcgobWRPjFixfIbwZF6kCAVInTlLe9JlyQTmPjxVvjBw+ZJsjtuB7oS+/pMIkJ+VOnUHZg4ZQVvc7OYZ0F83qdqfMotwJkyh/0RIxXBGfA16XJkUeL/P/FuS/8Z/ka9CUMi66ghOqNpQzZjwH2MZUkLCMz7mfRTMr6u2sPmZhx+s1Uelz5ymUyNlZh9rmi180zfMqcAvTKPPKeuqsE+JAlPHfNSj7Xw/IxSGw+tt2pDB7OShbeP/3FLilC2/DF9mwmfxfZHpl21iC7REjsrr2koxTkiaGJlGecWdo9H2wIU6qENxzHnnM3lNsiRw5SuGv91CRYVrOgKyWnQWQmNWtd+UgxlYUC482bqHSXntdoabl0Mw7bfPFL4xXMzB91r4wV52o01jFrNNwoISxgx99ROF9eymr733CTogpW3j/AfnM17YDB61r2StTbROcKUiIcmfMsgaHPRvpfmUNgFqMr0Ez4enFBXEE5wE8PyOmhEMyA8XoffvHxWagKBUfbt5aOhY0TwolaVoH23zxC0+bETpPnzWvLFDHGl6jSq27g7WgWJW4Sq5J+QPyFwEr+AHjKRYuHIy9MQSf+9vdKANT6HAKBvsaNY/PEDgP9tqc0eMkvuQ9+wL5r+/EkNKOAp1vk1Wr7MEPCDQiqIYPHqSCNxmqtm6R7DieyibWk9Gzg0Uhh+5RDtNsbJsvfsG0Qb05+c0l6nDzVspXFs1iz8ms10Q8F7xYFRTIxeWOf0KW6ng4LEsXk4IViRIrEA/CPx2SGeO7ps1pBhSPAv4ARcDwhs0lyGfiNYwKWOG8Ibv/YKlwRkXlZFNWzz78vTgMz9e9v8PN5GIIZUf1u91pV9nmi1+chtEOy3zGylUyquV2C9gXjUFAoCtcsZKyGXpiUbvClUmC4TkjH+PP80jl5jCVu4fpZtWroMB+BP7cWbOkcikzAZ8xfPnb30h502bIrMh5+BEZ7PDur2WQ4pllMPze27opdFegHSQx0XOZbb74Rdf1+kyPgi63h9AbU+FCGW/nv64tM5CuFPpql23q01LEFC7zqvpy4So/T97Le3IWe2ON2PuriLJRJRPmgQtwoCxIShIvPoulcGIn1U72fMyCvKdmU9bdjPFxwAwUNtl5zwDm8Gvg8Z+53e7/tM0Xv6zyeK7gnR3CaO7t0qNSK08oQuW//IoYtbhEjh4V3AU9VD6rhBt8d51FT1tef9o7K6pRaEFHMfPygtcXUdE7KIhxgMbswX6RjUa3Lz4IyD04NsVrdChssvmhR6QyybYyq6X/ctWq9L9yCrwFHQXbBwyuhMcz0+EpHvnxRzFsccE0z6x3tfD0qOSMfJyy7ulPoZ07JQhm/O0fljGKGwn/86DAS7HmCjiB0X2Nr6GcoQ9Roe6m8N49khHD0Bn/dTllNmjOVHeIlC1KhZHix4hD/Xyt6ydPUybnOw6X8ZptuqoJ+kZQX5aywajRFTa8YDdngZDw999LVin/79ot3Dl/zkvyOiqhL7ZZNXYWZLq5k6ZaC9hRLs+zB0mO/1qGr1u7sTGHMt9/TjLiyNEjUjYuSFhKAU6OkDNg0JAMSf8N5w4S+GOcZ3UoOuWQPFlZqzHJNl3VhT1+AUbzvZmzK4XxBW8lUKHpkfpHVMBwUPLF4nR5gpWk8Dd7KLR9J8+Or2QAI0cO83ePUuTEcSk7FDD1xNKfryl7+J8vYfxuxJx8IBWsXEn5c1/mOMPQVQUYKU+R1xyr31SlvbGEHGZyWNeNvrbZqi6oPSAVXvPqAsoAHsY4gbOUPTV74P0CN6CWEBSwfM1aUt5zL8rrUkUpNu7P/L0vKLj+I/HqQqdG+fPmU864Jyir30CrhQ/9k3CEuldLxoykrQjbp6ZaXQjIZisbLyqpSJ4Otu6gvMsTyWF4c5xOo7VttqqLU/f0chreYMqSZXSkWcvSk6gSCoiAkaICDM68qiGn7F/b78SWovR0gZVAp1uZ8o2n7GHDKXvQA1KvyRnyEOWMmSCJUcEqBwU3bpRZgNhQsHQ5ZfW4SwKmv0Nn8rVib68ifpenWJXbe1t35dZNDqzmcdzoZput6uJyua5mwwcMzjzR0F8ZnJdKoS2oYKIeIqXZMgSsBzQz0K2XDAJq9Uj5Iz8elFmDgI1F7MKUVMqbyVSw250WB+fBgueDlko+gPPAucJRUL4ucX7VoVgc2tF/sNLQUaYbW2euX/9/bLNVXRYvXvwf7PUHteRU2sUXVO6CCJQzXCQwElhZkCX6W7an/GdjwwxgBZVIKRdHrLIvyri54yZS4J9dOGjeYtV8GMvB/yVJs2liVu+7ZW22YPlyyp0yjXyM675W7YQlYQCEomJJEt+p7hnA+/ts9PgolVxmm6x6hG3wR55G6RrvHHwVuBbzJIopkhismUYXGVCj99VrclaRLPztPlLBIsqdOFmwOmfU4xIs8xe8QcFPP6PwgQMUPviDYH3Bcg6YjOP5zNMLVyZKGbrQ46GCNxYJyxGuDqdAuQHe36sP5b+2kEI7tvP311P2iFEyWBnVtWjPRj9ZqxGtfX6O8rBtNLdnjG2y6hOmSc+hWee9WbNVBuN0eZ6Dmkfei6cpI1alfHUbS928uBStW8eevVW8G4EXFc7c6TMp46+XyTH8KG4x1qNimT1gkJSfkWUGuvSSZUOs1QqfL5adotaO/2FgeLm/dQcqWJIgA4xAjX1WB71ErPu5cQtlcmDF/bQuw9vVNlf1CY9mf9yakrw4QR2v37TsNj58xp4V/HC9bV5ierdKat3hPXvtdyyJHDxIuWPGS8kWtR3AUWjDBipckcgQ0V4SKZQRJDMtpuLZUfwucfzsgYP5r3V+Uq+/iHk9byvruiyhLVus2VFFxoO61Xedb1eGBFbPz7qe0sg2V/UJaJLT7Qm4XW460P6msuEGhq/fjCKHD8uFQgreXMwZZgsOkvvtd04LFi8AHdjed01rKQkXvPGmdBvkvzJfSguoesp+2YCnjB/L8Pw6b/bTQjcD3XtxQB/Gs2QYFRomwx1DzgcfSMIFyKoqv0f32BeDhyq5/chtbltfnYE1KumrVv3VZXikq2xHv0FnLwMWVx4Uf5sOpHyny65YjfJx+h7e9639zmkJbtrMgbOD0EzEAKvQxRDRvrNknkXeZCpKS6OCRW8yDD1J2Q8OZ7jpJ6tZvuvayuwCTZUsl7+XNWCw1PVR48+dNEX2HzlxkrIHD2H4uUq8PdClu4X3mE3IjO3yQ8zriaU1rIz1w8nTrV4arYq9NGUJB1gPDvLxhMllU0oYnnk01k2jAsaSWbuh1cMYQ3InTxPWEmI4yHvpFTEQPBJBGlQQCxgoemXdM4Cy+w1i2tjXMjxq9zgmGx6VUKk88vHzZs2m4Lr3JFPO6nkXZfUfLBwfdDb74ZGy7Jf/2gJZZ4VT5I6deBp+sOZQ1oxmFXzn+LJ6/kLlTpWqZNXXWUsTzmBH4yBr5s1Xxxo0k4PHOil4jq95a8ZSrNzvE8MWSfWxPhW994G8LikRn49p4x3swe2kwQi1HB+zHIEDQAwMIQPBMAMtCTX8eeAmTrgeGGbBEXtx4PbuUrbAWkBoz9cU+uILCm3dSkVvcyZseGTlK1ofggQ3bBTjY6ZgUOW4Ja/NVhTGfri+E2m6wUY3Q07DuMY2U/WLrnvboi6vO3X6sU3H0m+hxAnXbcJB7l+nFp9Rc/HVbyLt06VJ+KuvyM8YDwgAf897JrroXcHOXjZG9v1DKQ9rt7yfjP+8VPg7ShY4Dx/2g3Y9bIuEqnYjzgtaSlCPtgfmv/qaLA0Gbr69TK9HxoonhqBqyw65c+XKlRfbZqp+4XT4Usayr3GwnX0Hlp/B8omjPz385VdSf0FbBRaXy5LgJ59KfSfjbzUERgLde1OgR282UIsKGr+2BNRCjgmYZUJfg0GOEWukLcR//U2nEippjuVzPMmsJ9oWgk5jwJpgfqz924prf//J2Ur64TVPgm2icyc8uitxsPdnPFW+4dlQwGj0rUByp0yXmwNkLTaW2H2SBatWMVQwtiPRgdcheEJjHSOGAoZg3Nzpsxja3pelPSkzbNpEeXNf4ky3jyRYpwaSjwPqGmVhSObKMjwg9ihDUsqbCeQ0U5jRJA+xzXPuRNM8D1rPlHmLjjS5tvyCGS6Op3dw4yYKbtkq2Wm0WhkVlZ1FhS6X1FjAQnJHjxPW4qvD0FDe/ktT/p4EZg66mHWgsmj9EPYDh2FWUnxbbIMkDpLz6JgyDY/6DFbjdI4TDs0TcLmSa9vmOXeCg3Aw8Wucqe25o1f5HcSsWDECo0DxC7UTVBZPSThMOSMeZVYzlUI7v2Tad8IqM4SCVjUTATZe40Mx8Ph+VGPBFepKMDxq/t98I+0hCM4xt2VFDoNFIaGRurlu8eLF/9c2z7kTJAmabqbjoJ+OHl+pEnEumkk5kUEza5RqIkvNGf4I/xO7Ypl1570Wg4nuC8YQj41tlLiU9+dvdYNATf68V6Xug+pozK4yfn2ibhOV+voiwkPpknRjrG2acy/MWR/H0zlSFi2h45yhllk+iCq2YToJ7gy2U/R2uhgWLKJgxUr5H1QPTU+R48flNSSHk6XotBfsZrgI3HK79ECKB2MQMOsq6ACxFPvN6tGHOW+h3EdVsGgx5Tw2Jua2iGvf3nKHcmsG7uz2G0Y1LnyUJ7qe3JwPelJnavlNV8BNOUE2qmwc1M2zHx4uF6aysyWbDO/bZ2WanHRl/OVS9raRltWDRczFe9icvQ7louHVNK3iGHoeeX/+dp14m26yFhvvLMBslDsGmf0EcA4YyFKuCRR6w2NjpR2bIXeDbZLzJ8A2HPyjJ6ZYHl/RiwZLqdeEDdWGcp98inJGPiqlAnQKSF97cvKpO/nQ3etv38mipfwdMJPwoUNWKzV7fsGSpRQ5sJ+yh2KBpZc1CyprfFBKBHw+B8QgCcClzB7JVjlIp7y+SGHGsw0m2uY4f6K5PQ8C4zxLl9OR5q044FRiqsM4GADm0ijTYlEb/TBY5Mifv9BeX31Vmk/RCpJx6ZVSv8HitQzImretSueuXcK75V5W7K8SlDOqsm4wYLC139VrrH2UMniAmT1deyqXN4W5u5mTqGnNbHOcP+Fkqo7mNo/gGTU7+nEyVQF2c4ai74ZTfLnfCbdJMptAvSb7gYcE9wE/kLwZMymr553S+5jV+x6pqePGhtwnpgr7KUCVMd5FbTYwbhEq8iTLsTD7yuTvvC0ey2jd2edGkPplHhyHihzuj1r74lzcEVG5ac6Gh4fnjhkny3WRI0fk4ktK3sxZVpsGZ73B9z+Q1aRCXZe79nADhGSgV9YTiJD7rCozAOwsYFiIJUW6Ye2rNG/n/R5q1V6Zy1dKK/Y5LYqVJ5pm3uo0vGFNc8uCQLmZbFT5IpDQBN95V4yLyqUEtxiCsnCh2yTcBSiZLdq+ORkLcF6Aki5mAdr1AEu5PDuQGQtuxzpucRW4q02FXo4pW7aI0SVbjrUtK67t8yHDlCt1NWO75yDKJ7YZzr/wwf+kGZ5P7SArzx6LddIlFbhasHCRbVqLUgLTY0n+wjeoYPFb9itLsH6KHhs8OAJdxqG9+6w6DDOcrB69raSrvNnHkCLQlZlBuWPHS7aMNYFYgVWalho0U2kLraCq6cYc2wS/nPCUewhTD08xPdimg+BgyRM/Q/lz1N0jP/1EwY8/YUbysHh/aPMW26xnCmotOWMnUmjXV+LVob17Sfn9wm4ANQWLE+SGAsk0ceyKBHkY96qGFOTkDc1PWHrEbApyHpHd7z7+/MxrgLfv7DtQIIa9PVPTPC3sy//lBA08zGf3aSlrwG/LNTw4cva9A5gSPiYGkCpkw2YU3r3bNvWZgnupsnrdJYOVycb1oX8SDIjzAQRC4fjlDXZJRRY9ZbrsH735OA+UnwOdb5cBKb4tKCTWmNe8Mp/wVG8UCe1L/+XFZXgmmWx4rLbjIcyl1umhgID6WD9lr7PhAMbLn2NRxbOEPRHtHlLwin6fA3NpXLtM5e9KXOjZR0oWeJIHFj1OZb8xYhTY2pd391MoDLK35zscenv7sn95cblcNZnX70ed/rPHx1aoXHzWa/Y0LGDEamYtSkm1pn/J71VG+ZyEs/e9T7rRIKCyZc0WePsx8fbXot7usi/5whHm9FPQ/oFHRP3AsIClsVgXU6oCdi66QpbrgL1nCNM99E0Kjsf6blnKHgtIkjvJGS5U7ulbgtBpIFAV63us0fY8pzeV6aMn3zCMdvblXjiC3+/QDc8+eP1HT0ytULfZKQUE8PZgFuHt26UdL/LjmTcgo2c+0LW31WeD5iXsv/gMwP+AH/FsrMvWlGwXNznkc56BWFFcADOBm++wIKb4udgKbz96dQtKeWOxMBmOY9XbnledwgxnhG6myJrst//sKmwg1kWVVBgJrXu47xSSxwlVNJssLuiJR3eadBc0RpmAjYz2jIt5MNC2wTQSy3ZZve62Ho34yScUYQZ0SvCEJk7UsAyIboMyYYY/2zTiUYXMnCHmZJKuN7cv88IT8Hrd7fkYnQhvz5mnjtdrIp4T68JOqTS3thS8xRop1kvhuTnMkMDRYwlujQzt2ElBpppoDUSNpeiddVJcw32r0X7NqADT0ZODbmV/m44CL1KBjHU+rHAY3GjnXuWQxxo6Nfds+xIvXHFoZhfN7S1EIWnb/cPKr+GgZtPxFos/s5cJe7EhBBQP/fHyOCzOTlHTqZTwDCpcuYpyp06TmyQkRpQzC5EsZdRqSOtmP2s9iUMzv8az2ezLu7CFGc4SVC7x+xwH23Uqn+XgLhPMjBKYjUFADQZ38SEw5s18it23lCd3lBB14oQkRpmX1JAZgaIbHiBXHufHE0p29huonGYysQMBZu6zL+vCF7fbfZWme77D7TvvPvu8OslJT4VWqUoocDu6OoWeS3QOYMEEno9VKnQWFzoc8syyyIEfrIcDMWsJbt4s/ZZSe2FDZnW/i8J7v5HnUZbl8cB1PFvTk7BcHt7p0g3XOemHPJfCntLPpXvDTk48tgwdbt0RXnxlvzwFBF3fSXh95MABynngYctb6zaRdVgMAjy4aPVqymcWhMUVyT679JBGpTNujef/ccNx1h38WSkej0efnKzdSAFiwMw4Vv3gcJgN7Mv5dQmznMUITrrDRftu61apmj0oIbg7bsn3Mwc/xbcBQbwflBqkJs+C5wvL59g/PDrG7AK1LPlecYVjbBn2sGSompEcTnKZg+3L+PUJ7ulH+zJ4MB7of4i9tKIUE5iPjjJZiosxYAiURV6vtRrFrEhiRIltztJS4A4OsadrL6UxDYajcIyq2sPcLgRxuYwbeNpm4Jb8d56fQ8fZkOVSzKiWDLjFlQcwd9JkwqNWymMqZSkc4WDbDvjhAQINZhazBYU/+/R/3YLVGvaiCH72Z/2kqQp0rcLGL0OlmziOoB1VGP1I05ZqzcvzFaqrmuE97HC7W9mn/dsQTTeecjN+ItjiV3KwqFxl41fR6D9z9vvOsy9wdgoGY+ZVyyOtLjQBLXPiWfR4Zhcbf+MjjysYIB6aWVVFID3WqDknSc+QE8EfPznh0qv2zPcLWRITE//MGKp7+GKdppc2jhqtsNZZqdaQKqp4OtNQ0EZAHxudXC7PVPsUf7uSnJx8EXs+M7Y0hp1k+mjCZNxFyNlt2RlldSjYy0/XtVP4qQ1XShp+aDHscJnT7FP77UtCSsJf2POXGt5UcrAB1j3znDp8TWs2TPzspDyF0fd3vAXNpvIIKw6kRRzwq/+G4Atd8MBol+55yW0myy+lpS54Q31/061S10EWGct48SgCOLofdvW+R37JTLfYS45L14fZp/LvJ/K7Ui5zNAzhZoO4Ex30xaAhCr+7hwGIZcgKKwdtzCB0M+O5yC7NIGnNcHsP4uek7VP49xaHpnVj79+Piiaqgu/PnK1OZblxsB7Ly+vS951upbfnziMs3UlM0dwb0OlsH/Z3gXC2WJ9xfw24PqDHXLpcfTHwfnWyTiPB54oMAKgptmV+rjaOfIx0/EqleLknpOmeBQ6Ho/p+IOu3JFjBStKNCU7NzIT340d30198SaHAhv7IUmcAezcMjvLzrrv6UurCNzgpSiWPGN3ct8qp3/Ob+GXicy2JmtaCYWG1biYHxWM1N+CHvut8m8rgjFfYDw8APDzA/5+oczV93f1OlT7nJXnaKWouVgA1Xne5kmvau/1dKiJ4+p9TN/o6XcZOw4tfQUYBCwPwlNxxd7J2IzpWv5n6qk8/tZZnBR5bgqU6Njiw/F3DMG60d/W7xCNIuDjJGc2sZA94P4yrM0PBbf0CKbaHMy2N8EB9xoa/F1TV/vrvUlXxer0XM/6PcOjmds44Q6CGUJfhzdd0832nU78rLS3tP+zNf5fqlsR33/2zQzPvdupuD7OgJZqmdfr1Bc4//OF/APMEV0mngiAKAAAAAElFTkSuQmCC</t>
  </si>
  <si>
    <t>data:image/png;base64,iVBORw0KGgoAAAANSUhEUgAAANwAAADcCAYAAAAbWs+BAAAAAXNSR0IArs4c6QAAAARnQU1BAACxjwv8YQUAAAAJcEhZcwAAIdUAACHVAQSctJ0AAB3CSURBVHhe7Z0JdFXVvcYzoSLV0lZf37OWSWQSp2et1qG2fc/aVplUfB1sadEyD84DJATCICiICKJWEZI4Yp19kIR2YZ9DsSDOtrU+qS0CEggEAjKEnH7fzt4n59x7bu5NCDeBfL+1/uvc7P3f8/7O3me4NxlCCCGEEEIIIYQQQgghhBBCCCGEEEIIIYQQQgghhBBCCCGEEEIIIYQQQgghhBBCCCGEEEIIIYQQQgghhBBCCCGEEEIIIYQQQgghhBBCCCGEEEIIIYQQQgghhBBCCCGEEEIIIYQQQgghhBBCCCGEEEIIIYQQQgghhBDpxhs4MHtz/rDe628d3Ht9vrMre/8Dx6a2uvwH9143Z/SxtgoZ/7f61mMff/Xi3o+/ekUCG5DEotJEWcD/T1f0zs/PyLJVECI9lM+98bh1A3p5nw3o7lUM6OGVD+jpbRrQzavo39PbksAq+vUIWZRPlG1G/usu6+FtGNDVe/mqc2+xVciY+chZedOWHuEVLM3xJlubUnKYb5NL23iTSnLqscPqsTo/5lNQAsNxSkk7b9rTZ37FVkGI9LADgtvU70Svsl8Xb0ffzt72vid4VX07wXisM4Y7q+oXtmCciY+xYNyWAbC+HbxVvzz7VluFjBm/PSN3fEmGN/F30ZZPW9ZIc+mDefFzWbY3rVCCE2mGK9xnl3b3Nvfv5G3r19nbAuFt69cBK1IXrHidm9S2oozKfp0gvA7e6l980xfcbYtPzZ1gBJITsGzfJkAcjbVwnjl14aWHY4XrIcGJ9ELBbYDgKiCw7RDcVqxYlf07Qhg8dmlSo6ArYDsu6+a99Ytz61Y4CG4iBJdOm1SKFU6CE+mGW8ot/Xp52/uc4O3qg21ln67YWnIV6uptwxbQWWWMpRoXjN+OLeuW/thS9u/qrb7qu77g7nj85NyCMoigHmN8Ysusx6L8Ybimk+BE2uEKt6l/D28rBFHVFysRtpRb+3eA1a5IzipjLNW4YDyvESv7dDLb1r9e2yewwp2UOwmrTj4E0igrpWXFmA2P8odNLG0jwYn0U3sN1wMi4AoEsSUQXFNYVR/elKndVv6tYGjdCrf4ZLOljLzpkZJBRAktyh9WphVONAMUXPkArHAQ3A6zwnXF9Rau4Si4pjaKGoKu6N/J+2DKaF9wM588LY8imAiBpM3KtMKJZqBFCO6p5hKcHguINNNcgvvrNAlOtEIkOCHSSEsQ3KzfnjZBghOtAglOiDRSJ7gu9jmcFRz+jhTN/lhAcMGbJhKcaDWYl5chOK5oVf34gLorxNER4ogQzP6aBCdaO80muKmj6r6eo5smorUgwQmRRtItuG18gXlAZ++DyQHBPXlanvnuW5QwDpRJcKI5aCmC0wonWgUtQXB3LD41V4ITrQI+FnCC4xv9/K7atn4HSnCwvvyZhS64hhvhC45fz0m34CaZr+dIcCLNUHCb+wcEN+AACw4rKAX3lynDbrZVgOB65kaJ4kCaBCeaBSe4WkE0j+Buf6L7+ChRHEiT4ESz0GyCmzr8JluFjJlPdh8XJYoDaRKcaBbMNVy/7mnbUm6H4Db36xQS3IzHuo/jt7OjhHGgTIITzYJZ4SC4WkGkUXDTRtZdw0lworWQ7i0lBVfRv3PoLuXtj3UfL8GJVkH53JHHfXZ5B6/yUogNQth0WSdsL/n7lHwmx28NRNu2/p0Cxr+tIW47f+w1ZAzr6FX15Q8JdYB18d65tr//8vKMx0/MnViW6U2AEIJW90NA+Lssq8GWD5uYyEoPk+BE+jEr3IAu3t5LsMr1xXbv0o7e5/x9yku6etv7nliPdQtYOK4KYc6290FYH+QF23LJiWYF5U/yrbiq7qfOpz/29fFTSvl7kXW/Jzkp9Dc+L6uzqN+tTGT59di0wuMkOJFeVt2ff+QrPz9n2MqfXTh0xS++N3TFVd8Z+gaPyeyXqdnKqy70bYUxhF91/tCXC64+w1YhY/7igWfMeur0obMDdvdTZ8TYNxPavIR29tDZzwTtm77d9eyZw0bPyTjcVkEIIYQQQjSe217e+qX/XPjBfZ0XvH/3Cb95e04P2AkPvj2nM+z4h96e03HB23fX2psx5sLfvrvzolrruPDducYK3/eN4cynw4I37+r0wFuzu9377pyTCl+/79fPr/6hrULGn1+44qIty06au7mk+7wtsM1L6ox/b1na854tL/ae71vJyffWWq+A1YZV+tbLWEWps5ONbSrtPX9T2Sn3bCz9xvz1bxW1s1UQIj2MLPvkuLaLNnkZj1V4mY9UeG0XbfcyH97mZRbDHt7iW1aMBeMyi+ssK84qao3piqu87EcrvYxHN3hnFa2cZKuQ8Y/nvpW3rzTD21eWk8CyYZmwrBhjmLPYuFqrXhZtny87yqt5/RbdNBHpZeQrO447fFG5l1FU4WU8stnLLob4HtkEIVEodcLJhmCcBcMbYtnFW72swnIj0jMffrNOcKXn5lUvzfC8kkzPK82qPYaMYdmNs6XRtnepBCeagVrBrcPqVGmEkP0wxAZhGMFRXE1obkXMKdrqnVkUFpwvtjTZ3pIveDUfjJTgRHqR4IRII80luDMkONEaSbvgiiu0wonWS0sQ3FoJTrQWJDgh0sjIV8rTLrgs5H/mojrBrSs5Z4IEJ1oFFNwRheshgtoH3bWCqxVflGiaxCC4swKC27jknAk1pRKcaAW0DMGdly/BiVaBBCdEGom+hmstgtOrXSLNSHBCpBEJTog0kk7BMU+TLwR3xqI3fMGtKzkvX48FRKugOQTHB9+nBwS3tkyCE60ECU6INNISBPfpsnMnSnCiVZBuwfGoFU60WiQ4IdJI2reU9tsCEpxolRjBFX7qZUFkGeYbAuX4TIFsrhVIAy2LeZhvBMRbZvFmL8N83uKdWlQnuHVl50zwlkJw5seC0mO1gtNzOJFmBpsV7lOzqmU8QtFstOKBQGLElLIZcQUN4oVRaJlFFV42BVf4xkRbhYwNy87N85ZkeDVY5dJle0raSXAi/XCFa7fwn2abx9+V5M/k8cF0Do45RY0wpse2NKEVb/TaFG3xTg8Ibm3p+RBc9Ep0oGzvUq1wohkwK9zC9V5W0TZsKfkDsBXY9lXhSAHGrlSpWcbDWxMYtpQQXXbxNu+0orfybRVqf9OEv0u5NCdtVr30aF3DifQzuKz8uLaL1no5hRCLWYHKIRreNOHfvI5rqDFd3fYyC0Lzb5pwW2l+bHard8qi1b7gPsaWcm9Zpre3NNu36rJa28sbHDD3d1PZrrKjtMKJ9MMVrm3xOgiOQij32mDLZ34h2dxAaYRhheM1WpTxpgx/1Tn7ka3eyYWv+1vKdS9whcvEysNVzlpJwGL/bgLbU9JWghPphytcu4c+8doVbvLaFn3mfWHROu/IRZthn4WsXeHGhBbvu8G3IxcFDfEPoYwF67zzHl5RYKuQ8fcXLsirKW3v7cY2b/fSLxrbteRoY7Vhzmrj6izVuNj4o72qpV+V4ETzMHCxl52/3MsZssprw+OBNlNOvpdli8eSk5HpvZd/WLrNFi+EEEIIIYQQQgghhBBCCCGEEEIIIYQQQkRx//33t8nLyxtwzTXXvHrttdd+ev3112+88cYb1+L40tixY7tbN9ESmDVr1pdHjRp1Lgand35+vv+Oojg4uOmmm34Mka2/9dZbazCG3s033xwyCO4i69p6QEeMuOGGG55MYE8sX748x7o2Gs/zsq+77rrfMk8MwJPo7JBhQI61rj44Cw7GgFXiWINjNdL+aciQIW1stGjhjBs3birm1r5bbrnFw/h5GEcjMn52hjnR+gQ3ZsyY+9gRUYZJvg9bgZ9b10aDjp9h8zP5BjudAzF58uSO1tUwevTo4zEYu52vrU8N6vKcdREtGKxc3+F4uTGm6Dj2gbE01ipXOKw49wc7IdYw8d+wro0GnV0V29lBu+OOO0KCGz9+/HlOnEGD4HZbF9GCwUn0Y+xazMmUYuN2EkfuUl7GfLoJx3z8vQqf/8sm8eE1H8a5y7Rp07rZoEOL+gRnz1C74NPVujcYXDBfzG1hVP7OYgWHgTgdA2LOkEE/hH9qXUQLBePWDeO9x84ds7JRcDiOtC5xPP/880diV/N9pF0Isf0dvvuQZoyNPrRItsLxLAWbZd0bDDruj7HCibVYwQ0cODAb4SVIFxTqroKCgtOti2ihYGW73J0sKTZ89jDH9troSDBHVvKkzLnmhHrICg5nlN8EJnXI2AE8ovEbKAKbJGWwIn0deXzuBOeOsRYrOEdubu6lKPtxXGdOKSws1M8GHARAYLc60dAoOMyxT2x0JBDmO8H5wHSYO2Nt9KFFrODYWCe0wBmnBtdV37ZJUgbpZ7i8mE+wnKAlEpw4+MAKNzE4thx3nDBX2ehIYgVHO2QFh4bFCo53Az/ikZ01btw4IzxsC96zSVICe/LDuTLaPJl3DTr2Y4SZu49Bk+AOHTCeIcFxWwlbbaMjwRx8hythMB3m26G5pYwS3NixY3+NBhthBFao6unTp3/RJktKfn7+97iXD+RRM3LkyGHIp4phQTtQghs6dGgvDhxOIPNxXIR23QXB/wpn3A7WpcEMGTLki8jvcuQzBHaWDU4I+uFo+PfDCagAbV+AzwvR57cj7RXony9ZtwYzYsSIL7AeMOa1EO2bh+Oo4cOH97QuDSFz1KhRp2J1Gou6zUU/LYJI7kU/Xc9w65MSaOPk4Njib24p37bRkaDub9MvmA5tud5GH1qgM0KC45mGd4wQvsqJzRkG4x6bLCnoxJXsRBrzxLHqJz/5yTHIc0cwT1qs4PiAG2VVxPpNmTLla9YlIZjgx6OMZ1FewjujbBfiq9HOqTaZAeF9WV8bz/bS/5+MQx3bYQ68hDCz8tOHVlxcHPd6EuqQg8n7U0zWcptHnDEPGiZ2JXyvXLx4cUrXyFOnTj0FeX7o6hiVJ6yGJxibJCEPPvhgR/TBEvrH5hU0tHsfxPfAoEGD2tukPojvhDbsi03TlMa6caeFcu63xR68xAqORsFhwH7AQQ2G4++PU3nFCj7tOQgw01kYME7eRQg/EnkkFdyqVavaoPyK2ElQn+D4/Ab+d6Ec/+0GpoltA8MZz8+Y6B/Y5AbU82LnQ2NahK1BfxyOz9xmm3C2y7UtNzc3JDhMzN4UBOM4SYJlxxp93GeMw6fon/pW3kz457F9yfK17XvJpovDtmcOfKpZB7YzWJcoY56wfVj9bgzOAfydFsHR0Lf32WIPXmIFx4Yh7PuMw9+h7R/PdIj/oUlYD0j/aHCiM8/Zs2d3p+AwOEkFx7M9ytrIdM6HA55IcEVFRe1Q3p/cxHHpKAqX3hnjnOBQRkhwbLdL7/JA2EeYoM+4MKZlOQHzBQcBX4q/9zA8mEciY3zQF7YNefSw2YWA/zjE8+aVn5YWzM8Z88QxoeAQvwp9Y1Y1l4dNk9AocvQX/XmNP9tmZVY4zgv61Fen/TX0CxeCg19wOGMmFBxWmevdQHDy0vD3cpMwMZnw2c50rvORrpwRFBwGJyXBIc1nsX6JBIc2vIby/C2kK5d1QNxutGM9rh8/xOdPYCy/hsLB5zjBBfNgetR3M+rir9ZOrC5/t6UsKCjoCZ+dnJQMpzkfpONbFuWox4eI/3+cqbchjDeRfJ/ASWAjr89MhSxr1qw5AnF7GM860PgZtgtteB353g8rQdp/IK9qTk4cI8cJ4a+49CyfZfPI8pHHDuSxhvVEvnyrv9qW45stn2IdxPy4wiHNPuZj4+L8mb+tUyiOfyNtXHjQXByP2KLPN404mEHHxm4pORGM4AYPHnwUOoSTxQwIj/h797Rp0xI+E8Nk+hX8zIRmfuzwCRMm/IxxDVnh0MEpCQ7hY+FrxOYGnIMI8VShrJkoM+6XiCdNmnQ+6vdH+LxvgwzoiwtdWS4vGsI54NWwP+BMf9mcOXPOxuCPQv4v4zqoO59Rwm8FJ1UwLXxr4PaH++677z9sET4zZ868CJP1766fMMnNkROLY2LdDDizIyrcF0i3FWni+oPtxRjcjjyetkE+OClc4vrKGccKvhvQZ1dYNx/k3xZxz8IvJDzbJ7tZFtv+wAMPfJk2d+7cryD/O4K+7BPk/QHnjPOLNfTD+2x3MB3yz0M/H+t8cMlwDOZFyjftWixoWNwKh0EwgiPo9BddZyDcTYjxNjoOxL/LPDjpbcf57z82ZIVDPikJDvn5LznT+Bl1rpwxY8aJ1iUhmAzn24+G2BWOYmB7UQa30pOtWwi0KQtxF8HMSYb+NPYV8n/IukXCCQ0/8+gk2Aakr2a+1o0nsaecjzPUtd4XuT2v7ifXCfLLwVh8GszD1rXqzjvvjDshBIFvAfyidhD+1tKBk8wk52d92Bfv2OhI0L53XJ7O0Det47EAjRPPRvPNgW9xMrkOsRNii40OgW1bN8Sb9+gCk3WBjW5ywcFnhK2PiednWA3KafBDehIrOOZrj3+2LpEg3avO16Xl5L7ggguSfrUJ6b6BPtnLdBSpK3/WrFkXWBeeVF5w4c7g+7KNTgmOI8oKrW6sJ1bPH1iXhFD8KO/jYDquXAyzLj4oJyQ4+lJQNjoSCpLzJZgO/ddqHnyHBMfJjyV/PcJMHCcWOmgft1LWxQfhizA5fD/kx9vTJ9toIzj4NJngUNY6DpQrj4b2vG6jGwzqZgTH/Hhkfvz89NNPn2BdIkGZRjBBwwo7xEYnBf4fsxxXLg39tsJG8xW3B104jfXCNr0abR9oXZKC/O4M5sF+w5jusdFJwcl0pOtrd5cU/b+L2z7rYoBPnODgl1RwwTS06248RAWHzngg2FB2UFBwBGF56Ej/7MgBh8+7NtoAMR2G8Eo3KDR05N94drQu+y246dOnH29duGXKRF67YH482sI6Xm1dGgzbzXxYdx7ZTtg+Gx3JwoUL27vynSE9Xx6IOyElAqvFo67PXNloy3YbnTF79uxvoZ3+XUXnA+Mdw48nT578bayIba17JEj/lqsfjXkg7AkbnRSMXXukMXOA/cJxZp3Qzu9YFwPaUhAshwa/BgsOYdfY6EOLVASHTjwWcf5XLniGQ4dUv/baa/4gY9D/BwNh3vi2A8KbL7+00YamFNzy5cvb46zt3462x3378z2qWMHRUEaljY4EW7Jzgv7Wds6bNy90p7E+sEKORh5mMru8uGraaAPq8RH6zsQ5n+DER1g5/h6HPo7bxjIM47yJ/kzn8kAZg61LSqCsPSzP5cH8UPZPbbQhVnD0SWVLGUxDQ1jrFRzhFsfFBwZumo3mtmirDTOGwdyBbedRNtoQJTjml6rgkN4XHITVFYPrT1LkS3Fwa9foO1mxguMR/bPGRkeCMn/s/J2h7uWoa9IXBByYxAORJva5WLWNNiC/9qjLxkAZoXpa40luQ15e3ndtMgNOCocjfKdL6/zvueeeuHGuD6TdiT4PlY+8QzsKrXBJSFVwGHDeEPG3lfTDmWstojJ52zuYBw0TsaQ2ZR0NERzC4wSHldW/hkNevVB38yzLTQJ83tuQ9z1jaYzghg0bNsjVzxkFxzZYl6Sg3j/lyYPlubJ58rDRPnzlDVu4MrYTJzTzEDyYxhnizfuwNlnGoEGDjkCdPnfxLs3cuXMvtC4pgTQ7g2XxM8oJ7WKaSnCt+hrOgUH2VzH6YRD5zdwzEV4azIM2KuKl16YUHCZbR04sF8czLlaKJt1S8phMcGgnX9IO1RNpPkdbj7YuSUG7xqP+fltsHjttdBx33nlnF8QXw29rsA+c8QSE8CqcEM2rYhQq/LcG28UjxDLcZJgiqKN5FcwZ2l0zYsSIH9logwSXBIil3ruUQTBoY1xnO1901ssYiFgRRV73NKXgeP2IvMwEYJyd9HyI2+ibJsivwYJbsGDBsc7fGf7m3dmU37JH/72IskN5IP2HNjoh/BlBtHc86hh3l5R1QNx068qx+yDYLh4Rv8xGJwXX6F9nnkzHkxvzQJ333nbbbV2si0GCS0Ks4GiJBDdy5MivYCKYGxXsdB45CG4gXPiUKVMib1dHCY6WSHAc1KBfUHAEq8s21NWPp+hQv5U2usEEVzhnyQRHMMlCZ36uMEh3s42uF750jT5Z58p1R+Qx1LokBWW1wziuzc3N5eQ26TkOCHvFuvD66x7GMf+Aha4T6wP5zQiu5CwDK+R6G+3TVIJD/ofmNVxDBEfQOc9HDJyZ7BwExO3FpI+8Rb2/gkP646yLAXXn13BMHCc5P8Nq8LlB1yaOxgoOfm+6ycg0nOywytGjRyfdVsKvL8rgmyzBa9F9TzzxhN+HfARiPyYEK9DPmJZluyPa438PDX+fDwttP61PnnVJCPr9MIqLaVy/0DDOL1oXn8YIDvnEfR8OaUJfnTpkQIc3SHCYHGehc+KuG9xAQwRx7/A5mlpwzzzzTHuU67/nx0nPeuC4E9d4oedDsWACdUJdH7R/GhorOEyYHwUnM9OxHrA/o84JHw+g/G6wHfRFv/jtRJmhh/dYyfly8tn2z0jQ5kHBetu6+98Y4EqKcsxK6ozloh94ghxg3eKwKzB/sNdvmz3y+j00bgT1CD34piUTHPL6XWwa5L0SfZfynd6DhoYKjp2AQeJb6aE0PDujY/diW+O/WRJLlOA4gFGCQ/5JBUcwYR+jn6sP68HPKGcPtqC/Q1vOf++998wLzEuWLDkc/hfCfxmsCoMa+rYA41ydnMEnqeD4ChfSveTSuiPrAVuPle4aXm9Zd35buyN85qKO5lsVPFG48vD3Lvwd+llCriSo2x7U5XW05wr0T+iFbIxHd8T770kyP3sMrRI4Cf03ws2z0qAvy4Q9jfqc4t7B5Ao7fPjw/sj3L6iXeU8U/WnaxHTwLTKZxoD+D/3EAg31rldwKGOcy9f1A9LwGxpzFy5ceAR9ENYT7Ux5m91iaajgCBo/HJ0ftz1Bx62p76xEwaEjm1RwAwcO5Bsua1k+/TkpUIafN8J584CPDzjRjLk4+EUKzsVbn6SCI/DrDP8dLN/l4fLBkWUaY11i64HPZoXDkb90HfdKGAXHNtEHE5o3ZNie3bimrsBnfv/OPFJw+SEPPh/bOWPGjLj+uvrqq0spHppL4wxl+HVDHjU4eZrHLrZuHh9DsH2Y+Fy5I98TRT5xgkP6egWHk9HXWDZPlqwT28ry2Fakr+FcQx6s08H/9RwMWNzvUqJx9QqO2wxMnNjvSnEi1HujIEpwtFQFh44P3TRxIN9/w2B8xIGiX2w6/o36mokTDId/kwmOIP9zMdFDX9p1+ThjHdxnxnPi27CE/Yc6/K9LQ+NkpLm/g+XREMevVCW86TBmzJgX7WQOpaOgWBf2o8vfCZNigA/FSLH5q3Us8In71S7kWa/gCPz4nUZTLtO58vmZdeDf6Nt7rfvBS6zgbAfVKziCCR7ad6NDdmPCHmOjIzlQgiPImz/Wsxj572U6Z0zHSUTj58CA8qwZ+jWp/RUc4XYR+ZYhXexrZ6F8A8ZV75/wv9hmEQfa9YLzZ/15dEIIrlT2uA1W7ytb9vt7N6DcHS6tS89+cnmiTn7eKJdbWv5QUTubTSTwjRMc8ksqOIj9BNRnE/3dShdr6IeD/xvfaNw4Tjx06Js0fH4LW4akX2957rnnvgqxrsQArKYh7bM2KiF8wRad+ho6700ay4K9E/stAAoO4b93PrZuq1HXuP+yEwsGpQvSzEHdKpGeZ2QzgVAuj1xF9iD+VQzw96+88srQ5EHc2fB7A/Fsj2kXwn5vo1MG4s+CnYY8ipHXdkw8szVzE5B/I9/dCFuBenwPn+t98ZiPY7C9uxL1eQtt2IM6hlYnthO2Fvldg/iUfzAX+RwzceLEQeizNahr1Le7+cbKehz5YD5uexoFxmg4/N/FyfF92LvI502sqE/Z6Hph3dHOh1Af/60YGsrmv7vaPHXq1Mutq2iJYNLnTJ8+vcO8efNOmj9/fhdshY+0UWmFb3qg7A5YyXvPmTPnBK70NqpRUKBsD/Lqdfvtt/+7Dd5vZs6ceczs2bN70jC5k57cDiSsC/qr17333tsJ/RW6SSSEEEIIIYQQQgghhBBCCCGEEEIIIYQQQgghhBBCCCGEEEIIIYQQQgghhBBCCCGEEEIIIYQQQgghhBBCCCGEEEIIIYQQQgghhBBCCCGEEEIIIYQQQgghhBBCCCGEEEIIIYQQQgghhBBCCCGEEEIIIYQQQgghhBBCiJZIRsa/ANLVCnHhimuWAAAAAElFTkSuQmCC</t>
  </si>
  <si>
    <t>data:image/png;base64,iVBORw0KGgoAAAANSUhEUgAAAOUAAADlCAYAAACsyTAWAAAAAXNSR0IArs4c6QAAAARnQU1BAACxjwv8YQUAAAAJcEhZcwAAIdUAACHVAQSctJ0AADHQSURBVHhe7Z0HXJVH1v8BEVRUsKEggojSy+2VLk240qT3cmkKKiKKAl4V6YggINIFrCRqym7e5M1m3WQTExMTGxprionJGjT2WIA7/zPXJ2xYMJvsf9//X/c938/n+Vy8c2aemTPnd2aeAqohCIIgCIIgCIIgCIIgCIIgCIIgCIIgCIIgCIIgCIIgCIIgCIIgCIIgCIIgCIIgCIIgCIIgCIIgCIIgCIIgCIIgCIIgCIIgCIIgCIIgCIIgCIIgCIIgCIIgCIIgCIIgCIIgCIIgCIIgCIIgCIIgCIIgCIIgCIIgCIIgCIIgCIIgCIIgCIIgCIIgCIIgCIIgCIIgCIIgCIIgCIIgCIIgCIIgCIIgCIIgCIIgCIIgCIIgCIIgCIIgCIIgCIIgCIIgCIIgCIIgCIIgCIIgCIIgCIIgCIIgCIIgCIIgCIIgCIIgCIIgCIL8f4coFBoXa2u1X5PJJnzkI5j8Np8/7Ux4+JyzK+U2X63JkHzoKV30qbsw4oQrO+1jJ7vc0x6Col5X8bYzToLtp1zF28/AcYr+7C7YfsKdV/vpQm7xJ+6snE/dRWknXCXRH7k7Bn4WEuT55Zps0emMxHl/9XOc0hPqMlEJ5ySEqDPdQJD/PXzZ0THu3eggg//2dbY6FuzrfD4qOPm4u6vihFjceFLAPXBaIvjTCQnv1GlH9rdnpDY/nRXa9PdKHAbPi9nktJRFPhfbk6+EduSKwIZcENuQs04O8B2bnHfik14nDjnvyCEXJA7kssQODltySWINhxW5JLYmV0S25LLYFsrtyTlHNumVcsgZKXfwuAvn5klnYe9JifjtU2Ln1suhEel/dnPjfrwqYc7xptSxTNcR5MWlt14x8at1OdZ/cpd6HnUTRX3m5aw44cTfe0Fg/8ElAfv8OT7v+nkx7/Epnt3gJQmHXJKyQWAO5KzEQfm5iPXgczH/6lkJ99Q5J95fzzoJXj/tKNhz1lXa3usiaTgvFVdccRJvPO/uuOZKZNDSTyIC00/Gx8IRlX4yNjT9dNSS9M/9F63odXMqvOjqXHnRSdR8TsrdfdaR/+pZR+Gfz0l55z53ZN88I+UoL0jYIFYWuSyyJ18K7ckXcFwG0V9yYoNY7ZVnxFY/ngT7UzLZvrd9vKJPFxfPZIaIIM8vVzLTnT5ydlxzWsprueLM/+C80O7rXr71D+f41rc/F9g/Osu3HzjjyFeekHDJKano8RlHwZnPXLgHT7hwi0+5CFOOOYuCLsaGuHwU4g8iFs487OKidzInR0f5xhvapKdnDHOafwuEKDQIrNTd0T6TD3qK9T8IC7K9lB7r/ZmrIPmUq7DypJPgRK+YPXBBzCEXBXbkSxDtZRGLXITjnNh+8LTI5navt9v77y/xzz6eiiso8hzwSbTM6/RCactnIofjZzkW1z8X2D48xzHvPyuwHTznyFV+KmEPfiJmXT3qLO3+yEmU/LGL2PaIi3Dut8uWTTuaHTK+R01tjEJNTYOoqT2X1270mpL28x1vN4sP3YUlx11498862sC215JcFTmQrzg25DLbnFwQ2SnPSkS3z3n6vHJNkTqBqY4g/36oYI6Ehk78yMXF6AMPx8hTEtbrJ9hWdy9z7fovcVkDvRLeg8+k7O/fdeWce9dDvPWvi9w9T3p66jDV/yM5IBKN/9TXs+YzCa/vC6ndwFWRNfkarmmvwir6NWx9v3AWkr96eByGlRPFifzf0RsaqkXvbn64xFP4Vyk3+YSTuOeU0O67z0X29y44Wdw8JTLvPerGe+VjF0HVGX+/iM+TkgyZqv9rObrEL/4zN+np8zx2/1ci9tPrUL41ucyzJb1S4e2jft4ez+suAPkf4uqBA+OZH383yq5Knb94OFsd9/VMOOokaD7hKjx6TGJ/6ZjY4aOTHpKdx9z4Ge95Ocq+XbXMnKmCjAIV3V89neJ7nbnffiGwJVckduQrgTW5JLQl50XcgQ9dhAVgo8GYI//JfCD21H9/ocdO5p//FPq871hoKOsTf/f09zxFr8I10p/edeG/9oGny5Zjft7eb4rFljcUismMOfI7eTfIyeAjb/77l6Qc5RcCe0JXzssiO3KBbz5w1FtUxpghLxK81PJcg4y2l/WSdpaHNXyQmNb1jgN8/cytT+9Cp+5TQvbdI9FBRsxXI7iuUMw/Eui97r2wgF1vB8hq3vbzS+3NzhTQB/BXQ0L+5VUWGZ2LWVnan3pK3/wCri+vCFnkvJQF15pW5KIHZ+DcKnkkY/aiQ9+oUL1VwXz+8vhNjFLv5+P5wkBeW60m30fUUvaSscl7iE5iOzHNaHjAFKu4rFDof5OVFPuZq7ALsvCTSwKO8piE/+lRfy/FFzkrhD+/gbI/NWPxyzGpi/fIIi3JkSOaqsrI/zOOCzkXvnB2IFfh+MbDmnyx2JpcWCJ9QHp6tBiTF5Oil991nhjf8Egnoe6RdmrrQ01588MJCTUPtePqH01Kaftby4dX/umD21kJNbcnRG17OD6x/dHYlJZHU2IaHo2P2f5IM7X1sf6K1hTG7LnAQN4AotyvEqUGfI5N3k/0M1puMcUq/uAf7HFGLLj/hdgatkc2hN75uyS0UF4RcQY/kbj+F2xRUYDPAUdDvKb2utj99I2HHfnWG0QZDNeaQWzlR4kLX+xt7JaXTyVoyLuJWlIX0Ug9RNTkB4haGg3aPUQ9tUNpnr7dnTEdFc+cLh3ttG7lmHSol0KPg0Rd3kPUaRupLxHd9K4tjOlzwS9FqZ4Kn2kHyIyMzmGipLzhIXU8I2I9uiRikUtSW3JBtGDwgovjAfr4gjFBngNOBLlsvCyzV37jb0u+DmWT7yIdyPlk6ffKN2q1GZMXj6w9xzaqpXYTDRChWtIeogFbOvVEEFXKIRDpHmKSs7uGMR0VzoaDhWpyCPCUbjjoJxU2tAPfaSUeIHpxDR2M6XPBSFHuA1F2jRAl5WMh+8fLDtyBK3zh4FmxzeDlJf7pTBHynHAu2tvgUrBt/9Vwe/JdOIdcS7AkV+S2A0dWySwZkxePqXFVzWqwsqmlvaRaIceAmOiWTgO+G5PSSXSSmj9VHCHP3K5Nims6qZYO9mCrCQcVplpaFxzw7+R9ZHJ8w+uM6XOBQSojytR90Oen4zVM2zVClH25uZNOSFj9n4rFR056eG04IWXd+ETC72KKkeeIz6M5J67G2JHrMWxyNX0B+T7TmnyW4xnPFL94TI1r+OPYZBAlbDXV0ulKB6JK7YQDAjali2gntj0xT1VMZ8xHMD6h455aGq1PVx8qZnoTBbbDsMpqJB8kesnNHzGmzwV/FyVcU6r6u5sYpY3cvp6or2edys10+vmhNH3DpCc0OFVViDxXnE0Ubf02EUQpZ5GrKyzItysWkMvrFj5Xl02/i6nJDSfVYftKVw66jaXbObrK0evDMSDWsfJOYrP+5cWM+TCidrztoSVvH1BLoUIEYdIVF+rRras6PUCUM5NaLjPmzwWzUxoqfhYlTSJ0d2CYsu9Hphh5ATmbIl7+ZboD+X6ZA/k2x5Z8t96GXClwb2eKXzzGJ3f0qaXshhVyP9FOgk96k4audPKXydgkKsz9ZGxaey1jPgyjpc01msldStXqqtoKUmHTT6gPbVKhTktrvc2Y/1NcFB16luk7bPWTG+zFitcsXRQ9E5mifxuz5DsV9Hry6UG37QeIfmrnPxWlT9Yb2gGKfXN/x2MedXHlW/oLSw6ZC9Z1W7uUvWHEVbz2L7+n6VP7xuS52V0OM5K3Sw2WtXOcig6Ywte/65GTZ+VbOh5lPcYeZa8Z+5X+YQrz9e/GP7d1EvPjUwhRd6l6bbpH+SuGMkXTr45RUt46KaDq8Bz34ldnuij+PY+Rzi51Cri63J5cz7Yh3+exyLcFDuRKmV8FU/wCIt8zQANTHVZKTdXNmj0qgdEVhF4nqlNxpnX8TU2hGHHXcfKypjN0ZVSnd2zT6WpJDxB3MlxT0lVX/hIZl9z22CReMY6pMhKYUNO0hqXT5R2fjJXvuTMmse2xRtrLTzST9zzSSmq9pSdvfGtmfJ0rY/2bsFzWbD4hvqZw+tLOj7WS22+Mk3d+qb+046BZVmPY1OV7Eumd5TFy6CMVZSokjqXNI0SpeOV9w2nRlbmGCdt2z07deU4npv7WjOQdd41Csp/9MoCiR0s/rS1yblrjYd2klutjkjvvaSZ3PxqX1PZYM6nzwRh5062Z8ubDdivrOEyNf4rx8jqZUVr72+OT2++oZXQ90UjbpVRL3t0P/vlJJ6X5isnSprxf9S9gmFi7bHrqrg/HJHXd1kzqeKCZ3P6TRnzXXV357rOG6a0Ky7zOaYzpqHBTm8YapDR46ct3VuqntJ03kjf+QL83yt46ftaylvyJaW1fayTvuacl774/Xt54yzCz5ZBdbquFqjKDeUYNf0pGx+vgh9tjqS+Su+/TuaH+sFpabcOY/UucXiWJvr7KllzPsyDfbeCS60V8cqrM58W8pqx866QOBKiS3j2lYlKteEn7n8Aq2U9v3jxd8Q4Q7bRuYppcM+x5ZUb7x3PGytvuaIAQ1emjENUWuPsxCPMnjWT6M10pXyJj49qf2GU1j/o2zPyQdTPGJXVe1ohtg9UWRALXd6qEAEJRCT15LxmT9hK9MzwwLaWxHZbSX8+soT1j9BLr2jTjdz2BdpT08YwGtPH05tN+MmHpXqWG/MCP9O6wZnIHnIeu7AfI9FFEuWr3BzItqKd61AN9oGMcn7L7oUl8xwgBHLiqHG+Y3lyjndp9G3wHonnp6a5B9Zjo6XX2GLjGVu0eUg9C8msYmB63tZypPipdJ5U6E+VNf4JEpVRPegV2LFAvdSf4YheTOF8C/8DOJn2/cmJ807WstvdmMFWHMM3cKpicuvOHsandSjp+dXqdTxMSHBpwmaJO68NORzu+88Gs1NZR7ywfv3ZtwuSEnY/U03pgjpjLk+Q9xCD3IGd8RlcfzLmStquW/DLM2SEYH71huE+pndJx3ypz9yLahlHajkZIKoOqOaaXRxnUn93QB5hn+Fk7tf3x7JTtfqoT/gv0rnXO+ds6B3KjwJp8t4VF+kps+j+sCV7AFL9Y1L/zqYkaTIpKCCphQTCl7buplnb4Ng3YsfS6kG5tE3eTacmNw1Yr86y2MDV5p1KTBggNQFh51NP3fa2e2nNOtTWkE5UOq2xCR7+4YC+bqTaE+aqm6drpnT88vUEE2+RUqE9XWHq9p0oGEMywgmsm7lIFMgQF0Y+vfZOpPhIQrE5a81HYhqvEqA7b7jGqbTitv5dMoAKLp49+4LulEDg0MJPpyt4DomwZIUp52zGZVvxuohW/l2jANh7ETHTS9j5U+4dVaV5M2XKtqNYHWhDgWnQsIHK643i6NaY+gE8QFH0OrJnSAeKCMghEzbjuJ0LFQX+mmWH09PZqTUxrOa0OPtVRPTt+Bdo7CHMDdVXXwnvhUqMVLi/a4N8wBhirXcJWO6a6ipmp7eHqSXsfqWceJFpLaXJ4KkbV4yvop2YG3SXQhArfQXvq8V2D0+K3VjPVh6Gf2PoNTSx0Dqi46dyqx7UMjqVzDm1oJO0imkmwy6Jjo3GU1AO7q5eJRmLLTxPT9r5Nb6ap/J1Gk9LTc46Ttz9NjGkwvpTDZHJ842O1kK3/0iuJvQq3/X/b6EBuFtmSvnILcqvc9jvSq3gx3+qp/fPnXM2U3cqnzybhgO2mZnzHNzrLej6kAa1FVxmVw3vI1NTWYY82rHN3d6sl7QXHdsJEw0SAcDXlnd0aye2fqVY8uD6lwtJK6Bq0WdntxVRT0UPImEmZ+07R61bN+J1QrwuCFYItvkOpnbDrtm5S/dkxCc2PYZKVWlSUSTTwICCgTdP4LaNmVN7aXYfHxHVAgNDVFdoCYY+FINFIpDetXlZqJHYo6Qr8tF8vwyeMF8ZNA3pGatsIUS7r/EAG2zxY8drBnrbRCdvyFhDl8JUyasefuRNSuwc06U4hAWxpMoBzjoWEND5ph3JiQtOgRny3UiMVzplMfQljhT5Sf2vLG04yzQxDN7F6n1oKCC4JgjaJnht+TqcC3KtUT2wZUEvsHIDzQPIBv8u7lZw1XQqmqoqk1ncstOJ23aX+1YJ+a8AcaSTB3CZ2DOjEt301IaHx0pj41gG1BFhBqdigX2NpQkzoVM7PaFzBNDPE1Njt+2DLSbQSwacJ0PcYGAdd5ajQVCLcp1QD/0IswKoLMQF2mknt0GYLxAUVI13V6RyCbepBOOdLSrXY7qeJJRGSVSLsQhI6ycykGlvmlL+Lr0qcf/ih1Ib8UGFPbpYZK78pYz1Xz8Z/F/kHP/XRTupWjk0AASaCMyH4p8TvvDQ3szN8XFwb0YiDyUqEjBa/j4yPbuxnqqkpjhwZpxdXf0E9bg8ZG98BWbMLJqtzwCp3d/jE+OZPYIJUzh5Dt4lxbUqjpOZopqoK24yaRJ24tsFxcd1kXAIEXlw70Y7v6rde1rCOMVFhIq9vmRDTACtcF9hBcMKqMSW5/j5TPERc/TvOOnEtIIZ9RBuEMV4ObUKdsVGNd2fFVFf4Vb4VMiWmZo1OQvsXWgntENi74XwwLmhzDIx7hnykKJd3vicbAwlBHUREt9GwoyDjklpG3b7Oitz6qnYSrOwJsBpFNg9OSGj9xjCprnTd4U8XFr/0oX16+zFv3YSWC7ByQeD3gEAgwOH84+Jb+hJr3xi27TRNaeLTvmkndJHxcbvBv9BHSHJj4hu/8VK8KqPX4Gt7rujqJTZsGBvbcm9GYsOR0F/8+Q6FgmgYJNS8MS5+B5kU2wRjhDFA0E+IbbvnsvmQjDFTi21621gvruaKFsyvFiQz7XgQEIh4fFzzHUXPsVmMmQrd+OYSTRibFuw0xsVB32NhzulqGL/7iW5i0/vTYmqXzYytkU2Lb3xTC2KJJusxIEzt+F1kIsSHZlynckpc8w9zYiqqjOOqQyYl7VqhHb9vUBOSF11l1WjyhARknr5zGXPK38zFCh+zv5XYDtyssiR91bbk1jZr5fmGxfZM8YuHYVBeInXiuJh2mLQOMi66ndgub/1g11Xl7CnRzTAJ8F1MC0zaXjI+okapYG72cFc1WU6ClUw7FrJ9dAuZGNtOJsW03aMBZrW86y8TwNHjolqIOrQxDiZyZkx9puqEQGrq8bEzo2ouTIxqonWIZvQuog3in5XQ+GfGZAh6A2Nq1I5bGtGdECywaoH4J0bXK+dHlA7bDs+KhRUnphvKdxGdOFh5I5phPF39Ydv/LGVMVCh6erWmxNYfGZPQSnRiwQYy/gQIshmJdaOslO/JdKI6ycQo6h8QcSz8HNP6aLSbKooDR6dOidrWrxfXdF6wqjWw48iXI2z4q9uCxsfUK8fFQhBCMpgc1Ux0wxvvZOz4wzzGRMX8+OY3JkXCqhy9m+hEdRC9qHaiE9n5ZEHmLgFjMoQwoXxBzo639Jl/qnBcvcteJ7pjcCzM26TYRvAJiC6mQ2kW2zjiDrpn3ktCveimfo34PeBfWP1g/ifEtJIF8tpSxkTFzPCGtTrRrRAHsPrFt5JJic1kfFT9Y1HuHhfG5ClwTa8d19ivSeMiBhIUJO0JEFuTQ6tfX9Z5bNjNpJmJOy5TcWuAcNUg+WlAMrXMaPrdd0w/rw8suFlpRW5uMye36yzJtXqX00zRi4lZxJZN2jEdZEIUODoSJhEcb5fecIiWTQtrvE8FNyG6iWiBKKbBp+u6jmRaZpvamj4OBDU+AgIGJlIvooHMjt95XFWW3rR/fPQOohvVRrMz0Y5sI6YJNUPOFufsNtGN2D6gHQUraUwn1G8l0yLrlAn1b6UxJr+AqM+KqHplAvRNC+wmw7l0w3aSuQlNrYyBWunLp+cZhpcMTIYgpIE8AYJ9ctQOMjui4gPGZBhGkZWJ4yDQJ0a3qfo+OaaZ6MfVjhQlXFPqxOwEu0YyLrZFdcDPPz3rTqcopdQjprLrmX+iI6/nNHdKeNUjXfCVVtRuMjUC/B2x/W5a4+tDNyQkSa2T9MMb7k2CvsF2G1YYSBzw8/SwyvMKQn7TO7fGkVUl46JhlVIlsiYQRROZHFwzwMpqtGZM/g4kWcPIbd9PAPFrQ3LUgUSqC8lydmTluZ5eMnRNNjOyLHNSdD0IDQQO7eqBz6aHVoz6auKU8PpbkyMhJiKbwb8wxqidRPHa+REvn8yIqX59IpxvMsTHJLCfCPFik9bYxBT/JojCRfNSrct3N2ssya0Ga3K/0YJc3RM5Inm9UJjHbN+lF1YLomomU8IaydSwFmKfUl9Py2aH1ezVD6sHh9WQiZGQscOayYyoynO0zDi8rmdySA1k8Z1EN2IXiKpFyZZXVdEyy4Sa2kmRW5UTIOh0Q9rIlPCdxC6l6gAto8RUvZVqENEIAQnBHrmTTIVjSlD1wKrO446MyTAMQyu364Z3QP9AlNAmTSAG4ZXHmGI18+jKpdBvpV5kHdELb4bJbVQJN0LxynLGZBimIaXyyTDOiZGQOMKbiF50B5kevHXk9rX5iGxKRB3YQWBFtsJnG/in7pmi/GcUvHTCRj+s7oEOtDMR/D0NxqMfUXM3rebvorRKqFmgF9w4ODkC+haxE8bbrEqWluEVjYzJr0J/pcxwScm16SAIXRjXJBrw4BPj0OoRW/6fMYne8dqUMPADzAf133Tw3fSQuicL8w4NrWyGSyqWTQkHv4K/VD6DWDAIqhr1+bNhyLY+3YhWmPcd4LNW8FkNaTpybYQoIWnu14V+Tg1rU513MsyHfUpDM1P8m/jbgTTPvhrLwdt1c8mNVitytc3pfaboxWVeRO27uoFbyaSgBjItZAeZEdJE7BNqVdd1S5s/C5jiX66cHFpDdEMh2wY1khmBZXcUR8g4w5Ca67pLtpNJIfUgvCYy1b9hULS0ZD6tZxW5LV8vpFo5MRSEHtxE9EMbiV1y1VFaRjGRbWwygmDTA8GPD60jU5bUk2lBOwaNIxvu6gfvuKPj33hHJ2jnnQmBW+9Mjay5rRu2/aFueAuZFrqN6MExMbyWzAlTXGSaUzOL37p3SggEVNh2MiUEAjl0B3zWEbf0HcOek/2MadAWuV4IBEFYA7QHiQgCwiC0eqQodxyRTQ+phbHvJNRel47Ht/SneMWRXxWlOKZS3yKkuEw/dOs3egE77k/x3/mTbtC2h7oBdY+nBTcqDUPr4bz1EPgtZGZw5Z2M6peHtq8ey+vSp8EYaLkezIcu/DwxpIEsCNz8m17vsw5VaBkGlyqngQ8mLWkkk2FudGGMs4PL/8aYjMAgrKaC2uuFgj/gfNOXgP+Ca4l9UtXQJYJxcFkmTdpTqG/hUw98MdO/fFRRzg4u7aP+mgaxMUkl8G2jitJ4Sdl+PWhv6hLwKx0rzB8rufZ3ifLrRun5m/U2pA8EeavJ/OFP+7zmMEUvLoayiitTg7aRqcGNZHpgHdEPqCM2kaVxtEwQXTtZb3F1P10tp/nXgnAaif7iYuWC8G1WBsE1ZLJ/PQgKJsq/hhjIyoYmaEFgRcr0gG3KqcH1RD9wB5keUEusI6u/YIrVZvttPGAA55sGEz8pqBbq07bBzr+czAHBTV3SQCbIYPKDdhIDmNgZsq3EEPo1M7CNzAhoIXrBO4npkuJrTHNqJqEln0wNriZTg+ogaTTAZwPRX1KhDHzGA3HTAIV8WgDYLamFFbIOxgb9D9g0UpR1b8sMIGHNgDHoB0I/guphnMU/KTpGF2X4mnbJvID8a4ZBZTCeOjI9aDsc0CcYmx6MUxfGOyVgKzEIroLva1W+MQiovL28rMeYaUJNtrJh24wAmqSgb1B/GpxzCnya+Ob7MCa/SvbWA1MNgrbCuBrIlMU1cG5oI3g7mRNY/DVjMgL9xWWFMwJpDNSB75ixws8OcRVDd8yNA7dk0rHQtlQ+A7tZfkWjizKgpG8qjZVA2ElBDMwIrBxVlPOCSg5Mhfb0AyEWoG06H9yE3y7Kay+leN3YuYDcb7ckN3bbDn7X5TjsDvQLCWx1NAx9q68ZqBwDTobAN4QAXeBf5EHLQ3vIGKOgqhP6i6vJbDhmLK4js2WlSou4XV2GILTpIBx9EMBsmFBz2eb3VI0C87wLgvUXw+TBpBgGwCfUnRuw5Xsut0n1R3QNFm3umSWrI7OgfEYA2PjTZADn999GZi2GoF28DY6tZM7iKmIE3xnCBE/1b1KJYibU0QehmAZt7lOdDDDzLztjABM/E/pvQMULycIoaIsy9hmiNFukkM+CsegHwPlgvLPhHOaBxSOuj1aBKI0CKqHNetU4DKGvxn4bRxWlWUDhegM/GA+Mm/Zxpv92YgRjnE3H418F322H/jfAAQnIrxp8DeOCPhj6V/yYtvXAbKYZtYCVdW0G8P1MOJcBJCv6qQ/Cmue59ld/p/VnlpUcmmYQWK3yhSHUp76cHVhLjBYrvmJMRmASVpMzG5KFPsypPiQrA+j7LOgnN6EigDFRM/bblKmaHzgMwGcqX/tuHFWUc/yL+2g7dO70qd/8S5WjiXJBUNEBfeib4eKn59QPqiHcmOrfJEpyRKH5zU77c31ts8nD7jnk9n7+Z+SIy4v/i+dHesnEuYuqbhhR0ckgiCCo5iwqVTol1EoYE7WFq7q2zVlUReb6VYFIYNsI5YaBOx4ZySCofOvJLPg0kZUSG69VQ3WM3Va6G/psG5zpXwFtblVNpLGs5GZAfIceLZ/jVdhNz2UEAWsEEzxnEayEfjRwIJggkPV9aRIAUfrByikrgwmrBPFCMMjA1meL0ti3hJj75d1UnQxwCC4/biSrgDFsgzoQhPBp5Lvx2aL0Xi+f4wvngxXYSFZNjH23EjPfv7f3M7k1b8qM4fyzIbCpHbU39R0pSknUOjfjxaX9M/2awR8QjGBnrOpLDZkrK/nedFHR0Xmy4rcNvEuOGfvWDqrGTs+7qJaW31xa0TP0+MF/Wc0OWs9IBgkJfG4EAjYA2/luecOe8z6LFYoOPUO/EvAl+Bx8YQL16blM/Aq+YUxGYORTtMHYl/oP/E7nAfpvIKskoviKodXZ1EuRqfIBzOccunOhfvZVjCpKk0XFfQYQTya+Vaq5MPbbomx6baQoLWDHRM9pAn6Y4wvtwfxzwyt/kyivHAhc9cMu88E7e4zI3X2Wd26/vHDYHewXlr1/ujLT1LfinrFPCTHx2kpMfKrIPK/yQWlMKf1DUiqEkWWOZl6lZK5PBYinkszzroTPKgiocjLXG4J1USnU2QKLLhl6TpaQ186f413xxMi3mJhCm0YwOXN9iu7HZe9SrQhxm16pMvEqg/OVqQRh6g3i9Szuj1j/Cm+ub5HJLN98k1lu+SZzhx05qk8r+BRHFZnYeGUMXTtwl5S/OdebnqOM6V85MfYuJsKI4a8F/oy5x1r5PM+tKnuTRRVgW0UW+KwdIcq8mj/KTBZtUSUNOn4TaHe+96YH/yhKc8/VH84F3xj7VMN4K2A8lWBfrJQmVK+uO/TtNPpckdqtqX1HMte7pH+Gdxn4pIKY+WwD+003sooPDD2nlMkrc8FnSnq+eeAXE59KCP4KYuGeE8KY/CrW1qFa83w2Qj3ohw/027saAr4SzpV/nTEZgeni4lrabxMYg4nKj5AMQUhWPquGrinNPAozaTntlyn0fw6dV6/C0UXpvbnPaFE1MQM7GlOmPptHF+VixX4aU6Ze4Dc6b9BPblj5PxXl94fT5n7XZf3j9d1zSN9e64Fr+z28maIXn7c++t7U1GvLk3kQwHPdQWSelcTcu2zQOXjz0N3AdbVvzFjguuU6DXoTmCwzzzJwIojNq4TM96yASd9CjN0UVxlzFR2vnba08Kp8aOa1mZh7lJG5XjCZCzc/Sljermo3ueCl4Plwzjkem1XBY+ZZQhZ4bhlQ1B3hqRr4nVguKtw+16MWJnaLqn8m0LaJVwVJyOwadctn6b5WPt+DJiBIRt4gYM8qCKA1o4jyVdk8ryLoP+1jOWwhy4j5wo3DRMlNTR1r6pL/eJYL+M+nmMwHe2o3z2PT27DJGvYbHMFJ25ytPUoH5vmUqvq4ABLhPM+iPnodyJioOYZtkpp5VSpNIWmZeUIyhM854Hd7n7V5jMmvQl8csPDJu2rmDWPzgD7BOaiA5nmuv8uYjMDCb/MbVBSmXuXEFMZpBn4xWlT8MLvl6FC/zNzXZ5qCH+Z5lxIzjxJiDHM6x7NgVFHO9drYZ0QTnSeNE/Cbe9Fg0yiPRCx8C/abgHDNYC7MIJZMIAkJQkp/VZR02/r1Ht6Re90zlfcOGZOvetzlTNF/BnZOKzkWLhBoIEgL9yIQ0BYy37W8X+S3fugah7Ioou5Di4VbwLkVZIE7XH+5loA9HBA05hCMbLecRMZUResrnxpauFfcs/CoJJZuIEwQnaX7ZuWS5BbVWxbL8g5Ns3Hd1L/ABZKB2xZi6rKZLHAtUq6v/NPQCwa/h7Lmo2G0fTN3BSSKfGK2cBOMo5SkrNndyZgMw8Y9XW7uDud0hyTkVkHmuxQRK5eVd5jiIQrK/ygzd98CdjBO9zI6BmLtVHD/l6J08V09y8KleHAutGUG5ZYwJivXLcQlqmbEL9hWNn/gbu2qUFouBEG6QtCCvY1ncV+2omUo+MVBlfrg38dmcD5ztyKwo7blRLCo6Nnv/P4DrIW528zdQDwwXxYLYW7doC2n/AGPCMWof2ndCsRl7l5LLGBe5y8sInNcCmDe1p0+8ou/NrHAKTvTHOZcdSyEJAr9s5CuHfU5pbXj+r4F4FeVrRv42CV/cM8oonTwyNu3APz71K6CWLpWEqfFil8V5dc9vJW3DpmRewctlGdf917DfP2fA99zdZC162ZiBcKwdlNA0G0k5uKifgcXhera72fEXoWrrSCYaICag4gtQUQ2MHnzXTcSK+fNZEvjn4aJuLX1/UkW0g23aWBAPQgqaNtZoXReXOhJy+lbQVKf/KNWzhvJPKcNMCmbiA20bS3N+VLxK7+Ll5TbOokvXbGR+ecQVU1HpluKN/VbOEGicCuHpFFMrKFvNpL197PWDX+FjctNHWvrtGavhWsRBAGIDPpmDeOxdl9BGJMhCkr+KLMEOwuXUhhzBQi3iDg4Ku4rfvFIxClopYGty6ZBM7CzWqggNk5FxA6EaSZZMeLvGi1d99JCKyn4jCZCxyJiA0nQ3FnxY/aWp9t6BnU7t1VfWywshPkAv9GE4QZika66kZVVO+K3QBSKHi2xy9JChaJr6K2esJQavhUIYYFrGYyvBBIJzDH4X+C3oYgxGcIjSCGyXriu3wqSsqWjAuYCVkunQqXIf+0GxkSFpTQz08p1EwgXkjckWpp4rEWrRtyxpthK1vXR5GTpthF8XEwsHDcMjCZKjjvMg9sGsIOxQns2ziXEdXHBM0X55SGhVd8fLMitw8ZPbvxxYSHz9X8Wjr5rs21BGNY0kEBc1k7gaHFxP33WxZioyFrfLbIRr39o6byeWIO9jVMh2MIBwWzpuPx6aOg//rdpRN3eOf+mrQsEhHQTsYUJsnZUKGVhRUNv7IQnFS90cFr32NYJRO5I2ysAEa1TCt1z/xCaWmbcw7zLSR+Gxy7rnObmV5BkL8r5muVUoDR1iBz2Hi1F7Lbpv2ydIOClMAanCujjJuIAfbTlrfnWxUOR7uKT77jIf3OcHW/F5w4S2p9y1bht4bx2zlDHeeUoonxVZgtJw9p5k8o3tH22ZMMwUVKRs5zWPbKg/XfJJ3aSTcTesZjYiHK/i47OGvor6B4eqbpiz3U9ttAvGxCJrdN6YgUigEDvl0WXL2TMVPAXrZTbUF9LFcTWuQyCFVZfxzziIM18d+nSVpPXXrs24fjxaxPYwuX2LOHa99iSfMKSZL0DVVVv/NAVDlbLd1Tjo+J3zIc2YAzS/NtOXmsk9K47tfP3Lzd0kOadt3aEGHAuIPYgIgtpKbFz29h38K3Lw17dsxQsz6QJhx6W0H9V8hHnjNjyU+zFa/qo/61d1ql8ZiUuHFWUPNfVe2kfVYdjKbGFc7vKRl8pr70mm3Bjn+DWvVcsHn73Bmc187UqPpgf/zNwX7Sm2t4RJgOEw3EE8Yg3Ejun9T8xxUOEgkh5TvnX7MR5hA22LLGC2Es2EwfxFiL1yh31LxKwHNd8bysuhCDeAoG6mdhJC5VL4kqGXrWjq6XYfe1BB+FGpYOkBPoAtiBOB0khsResumsnyf6YJcx5016Ye9SBt/qmg3iN0laiULLc8pQsce7DlpbeoS0fJb/o8BwH0fL7bGk+9A2EIYWgkeQSe/FawpUWKe34uYNsSZ6SLV0Pwa2AoxgCuQiOzWADwSvNVT5t6e8oQJQs6TqwXQftFcAntCVeA6Ic/kI6W7L8GMdZQVjgQ5aomDgIN4Of1hN7UeYpN5/CPE+fDXUcftYlB8laJduJnrsA/LKOsKCP9s6FSvDth7JUxdAOQSTKHs+S5HxpL4JVXAgiloA4wT8syUbwzeYHHF72RZYg77Idr2CABb6zg3FwnNcqpQvzNjFNqHkFFnLthWvvOggVhOtEk8VaGAMkFfHmxxzh+o8FgtUfcAQ591jUH7Rd6gfHDXQeBtwXF8QwzQxhyV2aaQ/9YEEb9tINUAdiQLjiBlM8DAdRbp89tOkgedq2taBgYM+eUUTptHqvqh06Z7RN8Wbi7jtypaT/t+U3XebH7v7B5MGtwyLVa56U0qpSblJmbmBkam6gf8Sy/4z/BEkszdrPAYc4CAoIV5RLYKIJR5o+6q1zseOaQxzxBqUDj9pC0PMVhMNTKKPja4Zl+Z8ROmf1cmHCecINhCMuACGvITEJ5UOv2lEkkqRJXOHSs2wuTDRHQdgimBhBIeFIwF6UR+y5awhHWAhCgCAWQRCDyM0dVj4RCBVPeAJ5LtPMEH5B+dF80ZonDvw1qrbsBOtVdVhiCDbaBxCXnTAH2ofkAjY8+J62zwNRmrOWD/0GzM8oNh+SccXrVf1nQztcaR7hC1bd+0dRcgRydwdu7gBbAKLkbiYcAfgGEhiIgvDF6wibB2KG7xyE+YNs8fpBFm/tIP03R0QTG5QLFEqJJG3Y35OJTiy2ZolW3LDj5xE7PiQFIfhCAv2lyVCwmohgBbfl5sJ4oD4I3VaYq7TnrRy2nQyLLJcLBIWP2Px86DsNeuoPaEOwWdUfDviUA2Oyh3NwBBupz5WB4YWqVyX/EWt2SiYX5sWet5rwIWbYQvAhd+moKyWHt+oHDsQIWwhi40Ji4a0dVZQcSfZelgDGIMiE/sG8QH+c3FeNEOXd/ZI9tw7bfXf9TbehpwJ0hczfsCk0JHZtlldYgSI0Of/F/ct1v4THzj7CFsLq6LCO8Hi5RAhBIpAu/YwpHoaHV3amSFowKIYtF5uzCiZ1DeFys28rFH+/c/hLHF3XvscRrCVs+3wQLwgZAtvZOftdpvgXKDTs7JIOiIQFhMNZT7h8mEweDVTYrvHyIMjhe/4G+C5fyeMXDrBYy+5WV7/1zGd2UlFmGoeVPcgXgRBEUFe8idhxIbA5IGoQIAsClM3OH2DbrT4rEKxTcgVwLk4OiHjlINPEEFVVr8p4EPQ8mhjATzxIFHx+zghRUnj81Dq+KAds10Nf1xA+rBIs6ANLkE3EsI3mCgoGbdk5Aw6cZcdtrNNfEdN+scGGn0MEwpyvY2PrRjxTzS86YGpnt+w7LgcEwAZ/g8jZdLci2AB9WQt+yYWEAsmGv2qQLVj2l5BRfkE4fEm5k1Sa94ALvmRTYUPy5cHcCaCfQrrC0pWUB6Ll5vR7eK995p1Ma4c0mP/NECcFqsPWPo9IJCOf7VIEoqw+DswfW5AD8wnbcHYWiPL4SFHyU/ayWeBXXiEku3wihETh6Tl8pbx40LvwmzddW3p61IZdIjU1NY1dubJhsadMUeXgtnSTb1RWLFP04kKvK4TCzNft+UsvCx1XXhbzMi7aslde5Dkmj3rH0tMzRt+el3nOyiHxAkeUeoHFSbgg5Mn3QNGoe3pH54ydXH7aJa595iV7TtYlW+7Sixxu3GtM8Qi2bfsDi89P/YDHz7xlz87s50vylRzItHas1UqBcNUDFj/jcw4/OYr+VgNT5Zl4O600EEuWvs0TZNxmC7IHBLBC8Pl5SltW1gOuKOuT8ICiOcvSm71Z7JQrdpy0S3z+sksLYFyei+JUf7riZ0qr97rzBWmX2aLMKyxh5hW+cNkVFiv9NL25wpgMgy+KirK2jenjibIHBcINSragQMkTrlaKpWuULOGqOxxpytZUCCZqKxBmHWVx1ij5/JU/rl799K70aPT0kDFcVlyImLv8LJ+ffQtEruTyVw7yuDkPRcLlN/jijP8OClL86t/7odefQklGPp+feVUkXHlHLMx6Aj/384Ur73PFy7/l8+UFp0+TX/0jWtac+AQud+VFLncFzGMW+Gz1FQdW2qdM8TBE4ozjNuy0C/Z8+SW+KOuKAzv5yoEDb45I3hxhdDWbvfI8l7f0okCYcVkkWvmFp3v20K+MHW5Mc/3incyh1fEf8VmckuHomSl1918W4RUY92L/ZsjzTC8hWr29ZKJIlDzfnpdua82Pn3X1qvJf+hMRkHi0Ll68MdnBIcLGwSFu9pdfkhEr3L8bepPFK0QxVSBY6c4XZ+c4Oa1YyecnOcP3I87NF6ZnsFgxqjvSv4WLF5XaFhb+k/r6lJOuXSMTYHy/+7Uy2gb1Lz2OgD9+66+DPa8cf+qHF/s/80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EQBEH+h1BT+z93AhYPWjIJOgAAAABJRU5ErkJggg==</t>
  </si>
  <si>
    <t>data:image/png;base64,iVBORw0KGgoAAAANSUhEUgAAAP8AAAB1CAYAAACBIzd0AAAAAXNSR0IArs4c6QAAAARnQU1BAACxjwv8YQUAAAAJcEhZcwAAIdUAACHVAQSctJ0AABI2SURBVHhe7Z0NkBTlmcdfCGKERNT7KE1QcgmXSxZZZnZQNNHwISS5s8jFBDRRvFVhd7p72LuUd8arXFlcXapiKhXL8y4fhakc7Mzsyi6GoMEQFS9K1KCgV1oopxwfQQQiyMcCy8d+zL3tPtTs9vxntt/p6e63e59f1a+09Om337f7+U9Pz86HYBiGYRiGYRiGYRiG0Z1WUXdFTjTc1yZSG6W78yLV1yamF5BZkdzTJpLPZ0Xiwf8SUxtoCIZhdGa5SJ2XFw13yBCXDbcX5dh98kHkW52ibiztkmGYsMiJRB0KanCmrqapMAzjNx0iOTkvpp/FYQxHebvQkxWpeTRFhmFqiXzK/TQKnm7mROo1mjLDMNVi319XeoFOZ+Uzgf7lIjWOlsIwjFtk6E+gUEXP5ClaEsMwlZBXzC04RNE2Lxp20hIZhhmMvKf/IgpN3MyKabfRkhmGyYpkLwpKXLVfD6ClM8zIJCemNqBw1MpVH7m+8NaPOwvHd+wtVOLssRNwe79tFcmv0aFgmJGDvAd+AQXCi09dt6TQe+o0Rdo9YYXftlU0vEuHhGHiDwpBtT75+cUU4eoJM/znpEPDMPEFNX41nnjnAEXXOzqE35YOEcPEi+XisnGo4VXs+OgXKK7uOfjia4Xnb/lOof28a+CY+jn1YjpkDBN9sqJ+PG50d7aPmVHo7++nOJfHrnl3/QtwjCi5Ukz5FB06hokuy8UnJ6AGd+vRbbsp2uXZ9u/tcNso+4iYcjkdQoaJHg+IiRegxnbj2k/Mp2iXZ+2k+XDbuNghjx8dSoaJFqih3Xjwpa0U71J6T5+B28TVh8Tk8+lwMjEg3ZKuMzPmP1kZa19maabgVln/mmVZtzc3N19BQ+mL/S421MzDWenevmPCLLhN3KVDqhWoQVW8s+XOP6OhYo2RMdbL4PajY+BVwzR6TNNcTLvSg6yYrhz81RfNpoiXsrNtPdxm5Jjqo0OrDagZVWxpaYlt+I2lxutozb6byfyEphAOeZFchxu4vBtmNVPMS2kfey3cZqSZFYk9dIi1ADafgnG78qfT6c+jdYahfPA5RNMKjhVi0qWocSv5zDyLYj6Us116vPFGJ+UDwDQ61KGDmk7FuIRf3oNPQOvTQdMyg/suCdSwlXzupnso6kPZ9h+rYD2rz/0/ajYV4xB+ec99BK1NN03TXEhT9odWxfv8DXPxFf+pLzTBenbAVpHspUMeKqjJVIxy+BsbGy9Fa9JZ+UD1Hk2/tmRF/QzUqOVcNf56ivpQRuqr+eqG/4UgqMFUjGr4DcO4B60nKtIyagdu0PIi1ky8EdayWDr0oYEaS8Uohj+TyWxAa4mS9p8daTneyYvUetSc5URsmGPAWra8WZF8n05BKKDGUjFq4Zf3zU+hdURVWpY3UGOW89DmNynuRd7+6aOwlh3eZUKModMQOKihVIzS3/ll8A20hiibNtI9tLzqyIvEMdSUyDUf/2uKe5EzR7pgLevOML8LEDWUilG58s9bNG88mn8cNDPmv9AylRmFGrKcCFTHqknnInBQM6kYlfCjucdBy7KaaInqtIrUYdSMyO79hyjuRR45/3Ow1o0bv/7tD76k49DLbxR+983vwJpKrr5kzgdjnPPZr9wN66KgvPofpVMSKKihVIzC037TMnehudfUTGa7vAJnzaXm4uZM87XyuNSl0+lpzVbzDfK/3y1D+kv7HXtw2yptyjR5+/l51IjQ0VdR3IvsWfssrh3GnbknaIRS9j/zMtwG+ZsZjbTVAGeOHod1UZFOSaCgplJR9yv/woULx6J5e9XKWHtpF1WxaNGi8YZpdKOx3Wivi4aqjqxIPoyaENnfV/opPVQ3nN37DtLW5Tl96Cjc1mncwp8TqV10agIDNZaKuocfzdmLpmn+HQ1dM5rTzdvRvsppP3DQptWDGhCJvnNv9Z/OhbWVXD/9dtp6eDYuuBeOMdi4hd+WTk1goOZSUefwG4bx52jO1Siftvv+J1m0X6fLli0bTeXVY/9yLmo+ZMHx2fy+nl5YN5yqoDEGG8fwrxTJejpFgYAaTEWdw4/mW43yap+nIX2nwpeD1O4vQlmROIiaD+mk/bwZsG44VUFjDDaO4belUxQIoMmUjHv45bOHh2m4wJD7fMU5D/pftQE1HbL7QOkr/KjOjap0XjQbjnNODr93nE2mqq7hl1frR9F8VZRX4cM0XODIfW85Nw/6T7VhhZh0EWo6pJPHPvVVWOdGVdAYg41r+HNi2o10qnxncLNXo67hR3NVlYYKDfsWgP61duREqg81ndP1jnDZoDq3qoLGGGxcw98mEoF9eQNqehXjGv7m5uYbaKh4gRuuVCe78t6+g++N76+kkYana/seOMZg4xv+4J76o8ZXUcfwG5axDM1VRRoqfqBmQzpBNaq6+cUeG7StUw6/d1Djq6hl+E2jB83VrfLBYxUNFS/k/eQs1GxO0a/morpq7OvpoRFLsd9MhLZBxjn8edGQoVPmK6j5VdQx/GieKtIw8SMnkq+iZnPafeB9itQAB367GdZV69q/+Fsauci6KbfA2nLGO/yJ/XTKfAU1v4oc/giBGg3pBNWEbZzDb0unzFdQ86uoW/iXLFnyaTRP12Yym2io+IGaDOkE1YQth987MAAK6hZ+Gd7vonm61VhqzKGh4gdqMqQTVBO2IyD8owbOmn+gAKioW/itjHUKzdOtNEw8QU3mdOv9KyhOA5zYvR/WhW3cw98pPjmBTptvoACoqN2VH8xRRRomfrSJxFzUZE6PbN1BcRpgyz/8ENaFbdzDL8+Xvz/SIEEBUFG3L/NAc1SRhokfedHwc9xkQ7U/tTeYdVNuhnVhOwLC/wqdOt9AAVCRr/ylLLGWJCzLejJAf027Lk9WpJ7DTTZUJ6hGB+Mffv9f9EMBUJHDX4oM4w1obL+039REuy5Pq0jsQA3m1Amq0UEOv3dQM6nI4S9Fy/DbPxCBGsypE1Sjg17DHyZv/bgTzskpnTrfQM2kIt/zl2Ka5lw0tl+6vfJ3owZz6gTV6GCUw/+HR5+Bc3JKp843UDOpyOEvRcvwZ13+Aq8TVKODUQ7/3ieeh3NySqfON1AzqcjhL4Wv/AEY5fDvbHP38Wg6db6BmklFDn8pml75+Z5/sO0fujow9/ziv2mWA7z1o3jc8/MLfqXoeuXnV/tD8tDmN2iWA2xe+gNY55ROnW+gZlKRr/ylaHrlb+C/84fkib1/pFkOsGGuCeuc0qnzDdRMKvKVvxQtw+/6HX69fdSiA/zqswthXdhGKfxOOibMhHVD5Xf4qYLmqCIN4wlNr/yJebjJhnrkjZ3UogNsbnH3FDVooxx+VOM0J6bdTKfON1AzqcjhL0XL8NugJnP65gN5atEBunbshXVhG/fwR+FTfXzPX0qkw2/rBNWEbWTCP/pqmmERWOdQni7tP8+vW/itjPUCmqdbFy5c6PkBV4Y/lclkXlAWzMeNHH6JruF/9Z6HaIZFUJ1TOmW+gppJRd3C32Q2ebrqWpZ1Hw0VOGg+buTwS3QNv5OnZxuwzimdMl9BzaSibuFvbGy8CM1Twdr9IKYiYC6uVAh/w/+gRnN6+v1j1KoD7HtqE6wL06iGv230VbBusFmRPECnzFdQM6moW/ht0DxVpGECB83Fja7D7/Z7+zfMMahVi6C6MI1C+FdfModmVwTVOc2LxN/TKfMV1EwqxjH8d5h3XE5DBQqaixtdh98GNRvSCaoJ0yiE//Brb9PsBujefwjWOaVT5TuomVTUMvyZjKcv8bS/BJSGChQ0FzcGEv63f/oorAvLKITfSfuYGbDOKZ0q30HNpKKm4f8YmquKchjf/9LiBM3DjUrhd/srvU/PSlPLFkF1Yal7+NdOmk8zK4LqnObFtLN0qnwHNZOKOobfBs1VVRoqMNAc3KgUfi+/z//LK26EdWGoe/j7zg79TcL3Xnwd1jnNiuR8OlW+g5pJRY3D3++cq6ppK72AhgsENAc3KoXfBjUd8tTBI9S6RVBdGOoefieoBkmnKBBQM6moa/hN07TQfFW97bbbLqQhfQft343K4c+LxCHUeEgn9ufTUV3Q6hz+sydO0qyKoDoknaJAQM2koq7ht0HzrcbGxsYP05C+gvbtRuXwd4iJF6DGQzqxn86iuqB1ht/+7f+zXSdci8asiWNm0IyKrP3EfFzrcIWYlqBTFAiomVTUOfzpTHo7mnM1ymcSzTSsb6D9ulE5/Dao+ZCr/+QGauEiHeOvh7VB6gy/KmjMWujEflBCdUg6NYGBmklFncNvg+bswf677rrrozR0zQH7c2WV4U8+jBoQKTuYWrkIqgtSHcP/q7qbafQibaNwbamp3XRqAgM1k4qGYVzZ1NR0WdjSckqQwehG8/Zq2kwvpl14YZR8RjETja9iVeG3wU1Yqv33aSfbf7YG1galjuF30tfj/haJTkmgoGaKorQcCKqvpZZlnZG3GLvNjHmn3N3ogb0WmTlz5ph0On2TaZkvZTKZ42gML3oIf+oIakSk/YKak/YPuXvTih92XDiz8PTsdNFZzYX10293LRrTi1073qGjUgTVIfMi2UWnJFBQM0VRWg7EWmo9gLaJi1WHXzIKNWM5EahupPnY5K/S0SiyM/cErEXSuQgc1ExRlJZTFhmQPrRdHPQSfnn1TxxDDYlE97Sn/vg+rB1JIlAdMitSkfsYqW7SciqCtouDnsJvg5qynMf+dze1d5HX/+1nsHYkiFB5L8RyIc6j0xA4qJmiKC2nIvYbdtC2Uddz+HMi9RvUmOVErL+qEdbG2Z6Tp2j1Rbbc/SCsRbaK1GE6BaGAmimK0nKGJZ1O/yXaPsp6Dr8Nas5KIjovmQNr46jzvfs2J985AGvLSYc+NFAzRVFajitM07wcjRFVaxL+nJh6DWrQcnZePJtafihtY66B9XHy9KGjtNqhoNpy5kXDHXToQwM1UxSl5bhmwYIFF6BxomjaSB+jZXkDNWklNy74NrX9UJ6o/wasj4NnDnfRKouovIvPVga/jw55qKBmiqK0HGWsjHUUjRcV5bOYz9JSagNq1kq+bN5PERjKq//8n7A+ytohR6DaStKhDh3UUFGUllMVlmUl0Jg6axjG7TT92tIp6i5FDVvJlwz8AGB/JBjVR9FyoNpKtorkdDrUoYMaK4rScjxhWub30dg6eeutt15M0/WPrGj4NWrcSm5ccC/FoZS2UcN/Y62ubv3eClpFKai+kvK4vkuHWAtQg0VRWk5NMDLGN9A+wlI+ta/F5wjUyIrp/aiBK7nmY1+mWJSy9f6VcBttHX0VzbyUnuMn8TYVDPPNPOVAzRZFaTk1R94StKL9+Woms6mlpWUiTSE87IZFjTyc5e6NbR4Zey3cRif3rP0tzbaUvet+B7cZTjqkTISxllrL7T+twdAqKsfpszJWl3yAuY6G1w/UyG48vutdikspvn6ZhgefX3QfzRDz+OSb4HbDuUJMCuTbYJhwaG5uHpdOpz9uv/ourZem7H8ahvFXMtyXBvVtQDVnubhsHGpoN9qfnqtEf19fYfXFs+G2QbrlWw/QjDBeviLsR6LuI3QoGSZ62D8XjRrbrSf3H6QYlWfT4u/Cbf1y1bjrCmePd9Pey/P4ZxbA7d2YFXWT6RAyTHTJivrxqMHd+siHP0dxqkxfb29h+3J/vijEnsPxneVvRwaze/UzcAz3XvkZOnQME3283AKcc83lf0Pxcof94uEfVm/44EdE0Hjl7LxwZuGVf3ywcPTNnTSSO/Y9+Xs4noo/Fwmtv9uOYaoGNXw1orfKhsX/rXgczlFVOkQME19Q41fr5qU/oAgGS7+8xbDv/dGcqpEODcPEn7xI/R6FwIvPzr+boukPB557tfCLy74M912tOdHwHh0Shhk55MTUBhSIWrluys2Fdx57rnD68DGKrzvs1wqObttVeP1fH4bj1sqcSHyTDgXDjEyyItmLwhFXdXy7LsOERpuo/xIKStzMikTwH7ZgmCiQF4lXUGiirgz9HloiwzCVaBOpEyhEUTMnUqdpSQzDuOUhMfn8vEj1oVDprn1fz+/NZ5gaIB8ENqCQ6aZ8er+NpswwTC1pF/UzsiLZg4IXlvazk7xI3kJTZBjGb1aKK+tRGINypZg2m6bCMExYLBN1Y+V99mIU0lopr+73doiJF9AuGYbRGfvjsTmR/F5OpF6UT8/3Vvp6sbxI7JNukvU/aROpq2kIhmEYhmEYhmEYhmEYhokwQvw/Y5KP+SwhPxsAAAAASUVORK5CYII=</t>
  </si>
  <si>
    <t>data:image/png;base64,iVBORw0KGgoAAAANSUhEUgAAAQkAAAB8CAYAAAB68EWiAAAAAXNSR0IArs4c6QAAAARnQU1BAACxjwv8YQUAAAAJcEhZcwAAIdUAACHVAQSctJ0AACfjSURBVHhe7X0JkFzFmeY7qqrP6rqPPtVqSciSQIyQBOZSgxDGBgxzoDHrY5lhPAI7lgA8RrYnZke7niCMD4JhzNojH4PtxcZojQYwFsMhGgkdLalP9X1U19GX1AKBsZEBdb23//cyS+pWVbUu1FUi/i/ii1f1zsx8+X/55/EyFQaDwWAwGAwGg8FgMBgMBoPBYDAYDAaDwWAwGAwGg8FgMBgMBoPBYOQlNiiKtqtqsff1yo99fFdp+K5WR/BnrXbflha774V9haEX9haG/usEvri36PS4pyj00odI3O/DJcXpI8tM8T1NZnqnp0wKwxnwxDx32kTe3WeXTP3GdurvqcclGwuDW6ZyT2Hwd+DewuDzIP1+fhexudD7fLvd+9umgtBvdpXP++a2JZd+orHyoqqG+nqbNK3zHxsVxb67aM7/7rCF3hlUvEZM9RnDis8cVfwWx+WWyWSenAnNYwzavUan3fteU2H1lpdXXueTpnb+4WGlqqjHFtocUQsmozYniYEQhhFEVguYI2p6AjCZzJk5rjjNMaWU7MdJglFqDiguY0D3d70QmlMrTe/8wL5C/3/rs3uOHlQDFDGvGSeOyt9jJBbD+E8RhlCwWDCZp85hNUwFbTnZEH77zBjZ0rgSIBtzGbsd/h+aGzZo0gzzE6aiaFsLAk+OKyEKdMgc0oJWZEYhDCoEYnr1Al4FiwSTeeqMaj6yG495iAjvHDZ0gDikucyY3Wf264Ge1ovr3dIk8wtomOyw+TYfVNwUcJ+lbvAcRogHiQl4DRQZCAWYKQGYTObJ6KUC123GqdDF/zHrv7C3hOKiwrnI7LS5DjWtXeeSppk/aHZ4Hoe6WW4QbUesiHgoIlPaIphM5lkxVcBOtSfY3ASJBApndArA/vq1QLe5dq0uzTP3aCyde1tEE+p20Ars8Qgwmcxzz4QqRYJsEHZ4WAmajQUVT0sTzS0alHrbqBL4k9VASfWiA7QdsaoamSPDZDI/fMKTOGh57R6yQ7cZpSpIQvEZm8MLFklTzR12O0K/GqdqBQXIfEtxkpJRlcPqycgcGSaT+eEzoaHa4TMjutc8pAivfkjzmG1291vSVHODLV5vWb89OPkGCcMAUbS2ok6UOSJMJvPcMK76zTdoGyWRGCdvHp0FaCOMK57kC3MXXC1NdvbxWlnd18ap7jOmBs1hcnHGlLAVYLS+nhgJJpN5LinEYZjEAkz1Jg5rAbOp0NcpTXb20an5olMDebzl9fiwayaTee4JQUgx9R8efYyq/uOK+/2G+vpSabazh6Z164ojisc4MbBMJjN/KITCY2x1V98iTXf2sC2w5IpRxZUxYEwmMz+IwVaDitNMuGoflKY7e9jjX/TXCdWZMWBMJjM/iM4EjJ3oV12/k6Y7e9hTvezuEbUsY8CYTGZ+EN9KgV324p3SdGcPOxes/IcJhXsxmMz8ZsAcVoJmt6OkUZru7KFpwSVfHaGHZw4Yk8nMD4pu0W57yR5purOHpnlLvhpnkWAy85wpkXDtlaY7e+iqWPjVUSWUIVBMJjN/mEORaLf5HuD5KZnMfGdKJEpz4ElorgcQgMwBYzKZ+UEhEl320n3SdGcPvZprPWadyhwwJpOZH8yhSHTZWCSYzPwniwSTyZyRLBJMJnNG5lIkuE2Cycx7wkaFSLhYJJhMZjpZJE6BWJMAq4aJmYSPT++P+QCxyIk1tp0ScQzLAPAEvsyPGI+LRE6qGz4SicwByydigtAJEgR8V5/QfdZvfD6L7bDqokTEkmkQhzL6zSNImR81skiclBHFbX0qi0WCEF78xmw94yQOCc1tCQRWPxq2lgNgkWB+1MgikZWoXiQU3+SBectv3Vnsv+m14vCNO4j4/Srxdf/8Ow9S4okZvlHlwES+LBLMjxqFSORoWHb+i8Sw4jvatG6dXQZ5Gt565JHaQyQOWLsUiTiion2F2ySYHzWySGSl9CSyisThxx6bg/PGscAxJWJc81J1g0WC+VEji0QaU6uWo+cirniyi8R3H5sTV1M9HFj1HA2ame+ZjWJxVixriOcJimeL41gHYZzuDyE6vgXhtRy/buoisCDaTNATI9pO/OTtiAWY8Tych0bYg7QVvzHzENZZgNi5rZWbsFBL6p5xa6l6LE8vBFAsd+Ci42L/VKauSScafsVxPBfLyaHRF+mHZ4t7Ij7wykRYxQIxPhlOOoawUVhwPyyVn7A8N7EMA/4jI4vnB61rkK7p4QBFPKIk6ogDrkngmfJeiMebtN9q1afflpdIWxxLHUfapsIo3gWeJ9aqwDl4Ps47SGGx1pWx/mNlOhftQ37B+SIu+U8WiTTCqEBLJNQZROJfN9bAoNAmMUpbeBOnKxK4FhkcnJBbK1NSph0jg8ELipFhDOl+2iLDhWgbMGN0jlhhSRqPzJy4BzIo7iMyqsiI2MLTiWliHQWRQfHyYZjC2ND4CkIMEA+EA+cdoHTA+qzYB0EBcf9UXBFvi1P2nUgYD5iaCg1xEP+FkQkBFL1GOD8lcAkV5yLuEBWcAzFGuEQYce4Q3QvhRCPyCF0Xp2tSxjw1DCkirRAfEOFBumI/0ty6P/3GFumVSofUvY7FmZ6H/IG2qGO9WyQAE4rTuu+QTvfRXESnGdeJmscc1BFnr9UrhjBg3VvEPxWu/CWLRBqREcDZEAlkZhgDSkiUZnghKOWRLqKExTkoTcWya3iOyNw+Syii1vqN4hwQxmIZlLUPdNN9RaZERoZx47nI5DC6MXTbUubGGA8rLHSeKFVR6sEQgnRdyHqOqE5BMHBM3F/ci0j/U0IxNX4pirDguMe6P8KJJeWQXikBgSDgWcNKmJ4hRATPxfUQv9TzkN5W+Ok3ngdvQ3hGLgoXCQUMn+6V/V3AW3FbIiqEke5Nz4JginSAEMHbQHuTuOZYHHEuEekoiLRzEtEVDrEKU1qjmorzICAQrCDFFd6NENgROgdCLbwxFokZke8iAYOMqe4Z2yTOViRgCEiDCXoRI5RpsA6jVYWBYNiCZJhBI6GGjHE9bAwp/kky9slhzZ+kDGxQ5iMi85IwUOaOOyiTkiHDu8D+ISq5ICZYPpGM0hi2wfiotKawihePZ7ppn/xPGTlOmRiZ9w3FYwzrXiOmuJMJxTXZr5QlI5rLGFG9BtxnGAPujetEqSqNiJgpngjPOJXYcRKlMaWU7k+lrO4xhlSfEad4UfiInsmE4kwOa07jTYibUkQsMQ+QQR+g+0at52FJSHgcVDITh+g+B+hcer4RV90In2XYYxCLrDOxI65CeFDFwvgWerZ1LEHph5W0hRgEzLgN+4UoIW4QN3heEAicE6XfJGRGQvEaUbU0GVGck5ROk1QlnJxQAsnxwgqKH8VFx7uFRyHWmZmgeKTSbXrY8pEsEmmcTZE4Hn+6njIotnBHKdMlOwqCvfEVq/9xa+WfXbzz+r8I7rrttqItn/xkQf8nP1f2oqtmbt+SK/9yrz3w25ji/eAwZWiUVKPkRYjqg3DrUYrBUyCj+H3/JfX3dVy65r6uy1ff2/Hx+vtar7j2/p7Lrrm3TwvvhJcyqBeao7rLaNOCbW3LVt25uax6XtOata6mm28u3n/TZz17QouWNJbO+Ua3PZCI66J9Y4xcfYQ5PT4nUhhagsLTaSs/0uiufbpr0fJbm65cU4P7N9TX2zrXrnW8WLc02FS3/Ko9zpp/71C9f4QxJyj8MF5hmEFLFKgE/lXnpavv6lp5w91dy+vv3r+y/u7mS1fd2b+s/m8HF1/2N0OqB2KTIRziHQkPie5NgtWruvp7L6r/Ys+y1Xd1Lr+a7nn13YNLr/1S7yXXfmlk2RV3k5FbS1EK74XeE4nvEIUhormNdntgJLpgxUO7K5deFvn07SG8H8QFcdrmmVfdvnjFLdtdgd/1694PhumaAxAky3ODB4S0Sw9f/pFFIo2nLhI/OWuRwPl4ATEyAojDoOpPbvNUNURv/Mwi+ZiTov9znyvbVb7gH3tU3x9F6YhwwxWGi0ulN5VgrXbfAVNRVHnJNPRfevO/oa2judA/FPv46kvk7qwwlQ1aY/miP+9TSg5bjbUy3iAyf6Z4UhXD6NI8B/dULL4jcf/DRfJWMwLp3jZnxe379eCYEBlRTYDH1V5Q2yVPy4hW29wXsvU04Z1BREVYPcZOd+0X5GVpMDds0AY07xFcJ0SK0tYWMNs0954ddQtXyNNOire/9HXPa8EF3yLB+RPigfd9YrjylywSx3hiBkfYqJSeUSSQgDCUM61bWgOw6HoY9rBaemRnxZLb5e1PG9tvuy3Qo4VaEpTxY/YgVTtKRclHz+m2u8azisSyTzzaXDDneXPTJl3uOiWYGze5Ogqr+wbVUkPU52F4okowqtKzKV4j5GlENa+x31H1M3ODqclLTwvGo48W7C2p+8mA6jQmdJ9VnRrUKiaNe+4pkKekYWvtslWUplQ1Eg2xoucJbUz0Xuk3vCB4EoNa6dGeOx9wysvS0LHiynvjVG1B6Y+0HHJ4jm4Nzb1THj5tvPONBwOdjmBTVCkz4DmKQoWqNQgXhQ9tSCIN0/NK7sgicYxpIkEJczKRsFrDycU/U5FIIANT3b/b5n0vsvYLNfLWZwzTNNX2wpqOcS1goLoB48WM5D1211g2kXj1xttvkj9PG2ZDQ2Gnzf8WFlkSLrxoKIUnc4gyPQzrNVvwXnn6WaH/mps+168Gk/3oMSDxea0w/Lw8lAYSPMeQFppEFQFhgSjgXSHNkeGxJS/R2FYY2CIvSYOpUFqWVL5tNXTS9QNa2Xs9F99QKw+fFba7Kp6IkFBEbKLrFe0oEFXko+xdt7kii8Qx5kIkEP8h1fXBsxdeGJK3PWt0Ll7raCkIvI/vSE5FJM4WO6oXXT1G3ssheBBkUBjHgZ6KBBnB9sLwV+RpHwpeWbn6brRRRMm4DhRWvNu0fHnGdwNsL676YUJxG0O66LlB7wOqDCi10SNCXoTxxv9Yf6k8PQ3dl9dfGFV8RgLnKp5kQ93SC+WhDwXbSgLPJjQ05KKhGEImumLFO8ucX3JDFoljnE2RQAmHbVRzJXeUVn1R3jIjGu+5p2yPrep/Dqplz/QWhH+7u2Tudx6uqvLKwxnxYuiCuTG6t+jBCM5Y3TgRxlNPFf00PD+w0VPnMjduzGqEU7HH4TtkNejR85AmRGN7sWe7PJwVuP/3Ssv9mzx1NYinaW44aZWktbjmGdHl6zL2Xlb/ebk7Db2f/vzcuBqYHNHcVntPXA0L957eKwyzXXcdojTJ+rymQk8DqoFUxTC3O8P3y91ZYZqdjo3l5f5fKCVBpKHcnRUNSr2ty+4/gmrHiIauZdHYDKM8Mb/kliwSx3i6IjH22GNn7Um0aN6IvF0aYNQ7ioLf6rcHjQNUMqPBa1xHtx5a+8uNnfbKH6BhTZ6ehuaCQG/KkzgVkehaddOC3XqwF6XtYcq4USqxSZiOvlY458fmY4+VytMy4rXiyk8dJKMVXYQBKqVd7x7ckP2axP33F+20lz88aA9aQoaBR3HdZ3RrviM7yud+caZ4NdTfUdijB48eJONvswXjtCtjvMy1a/X9jjmHxun9TFDVJ6aFKGxIdzJ81WPs9i/4oTw1DQe//NUwpffkiC1oDtgCI3J3Rrxy8erK10qrXh7UAkl07yZsGIPhMbs15/D2Sy65TJ6WEbuXrV4a0cPJqI6BWMKbONO8dO6YQ5HoON89iX/dWIMXeroNlyLOGNvgTe6svDBre0Bz8fzNGOOQsPnNCbWcnkNusx6yxguMk1CMan6z0Tn/R/L0NPw0vHhxwgoXRMI9o0i8fOWaq/oVf3KYjALPiypl5iEyKjRGjisFZqsj+E5DfX2hPD0NDcVzwhFbWRKDkmJKsbm/tPqX8lAaTBKP3bZA4oAaoCqJxzxIAoiMaA3VpufGqFTdqQX2zRTetmLf99F9GXOQIK269SK5Ow0vOxc+0K+WGeNkhBi5iXc8jpGPmvv98bvuzdq+sKdy4f+KUxpDnLeHFmU19OF/+vaCPtV39AAJaoxEfEIJ0zMQj6AZIUEfVz3J3dWLvy5Pz4hurWp4hEQyNQKUPYkpaPTUrYd6Zg7Y7PNMRALdaVZrNG1h/Cfe4zjFcdFABaEoMXscnj8Zj27J2EIf/6vbV3TY/UkMfhKT26TEhTI5ZdwoSiylyOxwVPx+w+LFDnnZNJhrN+kDtuD7GCvRWuIZl7vTEL3jjsJ+3fMHMcT4+HNSRKs7RGmvVjIsL0nDFkUpGFL8BlrnI4rTeOcr3/iYPJSGVkfVTvHdRqp1/8TnoUT1Gzv9wRflJWlA9STmCJlv2INmS0ngObk7DW8//LC3z+b6YFSppHfjtBpTR+wes1n3DclT0oBeng7dfxjVlIg9cLQpS5Wrs35taZvmfW+CRFEMK0d14XgcRDqiPcOVbKpZuFZelobfBqvvG1FdBq7DfTK9g9wyhyLRXHfReiRi5oDNPk9XJN78P/9RfarjJCyXmo4fot8Y8jtEGbbR7n9Z3ioNjbq/Bw1mcP3F8GiULkirEsq44WRTYU3njoUr/grdg/KSjGgpCmxDo1gbVTfkrjRsnbfiFvRKiFIsPexo6Jug6kdEcxovLVxWIS+bhgZFsUWVgDGqus1B3Ye6fkYv4PmaBWsiSkVymErO7IJKzyT229yTbaGlQXnpNKA6gtGhELAOElvzoYdc8lAa9heXN1qjKCls+IYCbRnbA7Xr5eE0NNetvA5VkwnyanY4KzbL3WnYVX3R98QHfqWURng36AJO9wLQ/tRuC4xlq0Id+PrX6waVMiOqoWE137wIMIcisW/+xevRMJQ5YLPPcykSwshFq3qU3F14B3vtoX+Rt5qGg1/+cmmv6qVM7TMjaogyTgW5yj5zQC/5U1tReNP4t751yt1w+4t8j2POC7RJyF1pGLpw9YYxqsqkGlNPJAwW7SFjWonZUlx5o7xsGo6JBMWzpbgma4NltHTey2JYtxgGna3ERDqOUTVhT/mFP5eXpmG/o/yPVm+F7jV31dQ9IHen4VXXvHUxupcQXBJrxX204eab/fJwGvYWhtqi5K1NkLfzvHt+1obRftV3yBo+T/eM03uCF2F9X0NbEOmZSlP0/vTevPYqeek0QFD7Nf+7+IhPnDs9LXLPHIsEHp45YLPPcykSIOKKkiZOngTGFfTW35hxpN+7d91fKcYceMyY3Wl06+63NtvDd5zqYKcmZbn9hdqFd3XZPX9AQyI+kkIXqDychoGla74zlGUIM4g4YYRgjOrYfUXlfyEvm4aUSKAht2/BpU/I3WkY0INjcQoPzku55ploCQmFqV0PZ60WbPFXbT2ohOhcl9lkc2atCmGYdFQtOzKK9CTvoNVR3S4PpeHtH/zS06eWGvi2IkHViN9csPxKeWgaGj93T1lcKZuE6CB9rPDS+00VBidyyOY0X/fM+Qd5eRo6bFXD+I4EXttMeSg3ZJE4xnPrScDQ8BslqDCQvTfc+JfyVtPw5t98pbqlwDO5oyjQ/4rXWyl3nxS//8LXfbvKgjt7tNLJw1rQPAjS82CU++3urCLRvWzNd+IqvmRMDzeI0hFCg+pSZ1HwFnnZNGxSFD2GD5ro3K4LVm6Uu9PQ4/C/KXqDrHYHun9m7wXuPoy/Rw9m9YA2eYI/E/dBb48nafz4x0vloTTsLqp+DQ2LERK7xvDC2+TuNLyuhn4UVYvIg/OaEwUh8/2f/HyZPDQN3X9/X3kEH5TR81NfkiLc2YQvYi8zmz11j8nL09BsqxjEF7kYXJfp+tySReIYz0QkUF2yRIISUtxDNFCeyNQ9UxOqDKH7zr/o7+StpgHP+8kVt2QdKjwVZmen43eheZ/p1V0DQ5rfQD09oYfoGVRfp/DHyWVG43CHzT0qL0lDzyVrvo1xA9kEDnHCp81ouW8vqsgqEnE1mIRY7nLN+5XcnYb9BZ5+uP34lBoCgTYFpB2eISieiVnHIU4ttkBCXpqGl4qD25H2UbQzUNWs0enN6iF0LLn8irhOoqP5J+H1yN3TsJE8sF7N88Gw4qRnU9rZg+arK9bUy8PTQO+oOKr6juIjLQiD6GoWIjH9faNAQJ4oM3Z4arJWifbZakbG6bkY0j71+vxgjkUiW+mVL4zPIBIYJ4HWfGR6nAsjwxeXU8VhOuGSIjOJ7r7mgsrvyFudNhrnX1S101X7g167/91RqpOLORLQ/YZuS/xGa3sq84bMXpsrq0h0XXLtQ6k2gkxESSkM2kciUX6rvGwaIBJRxZ+Eobc7Qjvk7jTsrrjwEbjmoicFxoPwoYFW9BIhM0JA4G0cUv1GQ1nlM/LSNAwqnnetOSQgjHRtVC3Gu8rYgIlGw65Cz7utpdmrGjtql3yCSnKDvBKKs8cq1Z9zhv5WHk5Dix6OoLcEn3+L6gYaLlO9E/CWxAdp6LqOqa5k87XXr5KXTgOG0g+pviO4Lk5CjBGr2Tys3JBFYkbOJBJvPfLD2jhlAIy/H1XJVSRXVngUmQgjC1OGFh8WYbKS/Q5/o7zVKaFhwwbb4K2fuW5facW+QYffiKglZoTu85YlDOIZaODE89CjAWNLiUTnDCLRcRoi0TmDJyFEwm32a4E35e40vPvoo1WDmv/oOxTuA5QeCWtcAUpgzBCFyWIwGQ2qD6XmoOqe3FV1ccbq1qa1a3XR+4MZpIRRxwqrza1l4X+Sp6Th9cDCHzWUXpC1wbKlqOKdN+h+GFsC72vMXm5ud4f+Sx5Ow76LbvhiTHEZ/Y4S8zClMXonDpI3ECdhQDxQeFhD4ymO3WrFQYiBvHQa3nvox4viKokTXSe6UYU3muld5IYsEjOSSroPsonE+COP12KwEdoaoP7i24Cw5eZnIkqZuFZGVQ2v1QXaZ3cfNX7xYom8XVbAAF/2132/VSs9TG611YOAuv9BvcIc0zGRCz6kEhkU3zWI4b1+c9COkuzDFYmZqhsxKRIxxWMYD353sTyUhsaKj/3boA3fLOCLR0obItogMJ7jED0jYnOZg4VOs8lZl7WL+LeB2ovFCEW6XnPSPfARVgUZo/O9bN2vX6ury9pN+lJl3YIe3ZWc0NG+IGaQGrZRtU33f5BtaDq8k10236Go9XxUK5DuGNcCTxGjO0kESSz69FLj9VD1X8vL0vCqZ+E34fnhOw7RRS7SJNO7yA1ZJGYkqXpWkTi8cWMN6sTI3HHKKHCXkTGQyVJE/ERJKRo3MWGKtagP/Y/aSs0d1Us+I2+XEXvK5v2ux+59DwOBMBwb3ZHDVGKhTx6lZ1QtNSdsbrPHFnpz7/yly3aV1W0YcgSSaLDEHBEpkeiyubIOLT4dkegpqvi0vGwaUiIB8QJ3lNbQrszAfBQ7iqueRt1/wio9xZR4iB9KYHwD0u7w7chW8gL7CyteQC+RSF+IIcJJYkPbLbbCjF2NM6EpPO9XaJdBOsADg+ALj89rNl6y5uPytDQYW7YU7LfVxTBcPqEWkfhTXBAu8oSitmLcJ7nNl717doOiaH32usPD5A2hqoq0Y5GYgvNEJN7PJhLY//Pq6qse98275gc1lav/o7KGeMHqJyvnXfPLqvn1T1QtWPVEuHbVz8Pz6x8Pzbvm15ULr32you66X/sWXttYUP6JUdVptNgrsrbeA78pr7uypSD49oQGtzxMJVQJEd9v+Mw4eRLd9tB7e3yVX5vaPfpK1YJL+x0Vk4cwQesptEmcjkh0OLKLRKpNYpQ8pUHd+x6VwFlLbuD/hebf3G4Pj/XYfcag3WMO2b1Gu73i0H+Wz/msPCUjWqkK0l8EIYTXhungUGr7qCSGZ1JuNhWH+uSppwR0kfbq/nchMlY7jowr8ia6JFvt2XtYAMujKKq+r0MPvDOkhYw+vdLs04KT3Vqo9cfzFs+Xp2XEC67KtSNq0BjRRXuM1a5FacgiIXG+iARlgoyt4WcDfOA0orqNCTVoPuur/prcnRUY+7CzbuG9ex3lT+2y+Z9pLK/83nMXZK9fo4TaXeKLUFXEQMYb0LL3bqDhEkaRLWPiGDIJjrfNIBLoAsW5EBSUynv0iu6ZvIEzRUtxZeSgDc9ADw5c/XIrnDFy10fp94DqnPzPORe75eknReuVV96H66MqqjyiyxftAviNtItT1WhX8ZxvyNM/NDStXefqx9ycluhTXqM0xjNFY27md5EbskjMyHMmErfdXzREdVUY037Nldxau2KhPPShwfiXR+fFFK+BNpP9tlBWkej5s+seEp5CljSg+rJ4T0GzeYbqxrBSTiKBhj9M9OoxI7rH3FFS/U15yoeCV0owNiJoDOtBy5BhxJhSX/SMYCbuAFXJXEZryZyfyEtOina9dAwftGWLPxaM7lNck69edNlyeclZA+0mzYo3nu/5X5BFYkaeS5GIaH4DDZ3DGtXFddcHneXLT7sunQ0vlS+8YUDzvx+j0jGiUybXs3sSA0uv+zZEAt+IZEwDyiCYaBfVjpkaLvv0UDJhTfWGcRXoIaAqhBow9pXUPihPO2PAI9nnrn2ERIFKXq8ZsYmlBSASwqPAFICiNwGNyL168K1sDZhT8dYX7lk2Sh7QTN9MHFDLzbhWYkZU55G9K1atlJeeMSg/OTDNID4Pz69qRTaySMzImbpAzwaj69YVx5Qyqgq4zSjVR0fJmAfUwGRj7eJ/NhsazliU3ln3FX/3nJW/oIxvxNQSMhoYjs/stXmz1qu7l1/zHWuQF52XKQ2QQWCM6E3odMw04jKcfEMRIzdTX5SO0n0jms/A7NjGw6c2Ae6JaPv83cFO/6IX+6lqEXUEzCh5XyLjikY+8TxUEfBRlvAwYorbaFl59R3yFlmxx1ndELWllgfIHH88C1WQBD23X3NN7q27+AG0Q8hbnBZ2Xr5qWYctMPw23dfqQUl7Vj6SRSIrYTQJEolz4UmYJBJ9Np+BUYyYe8DK7GRQQ8RWe+X4rkuv+++Yll2eflLs//TtoY7alT/t0DxH0AiJcRjDVEfHuAlk8A67O+ts2d3Lr/ouhouLkaPp6WD1ougio8w0TqKXPAkMkUbPi2gnwBgBlPZibY+oI/xO24VX3HOq8eq55RbnwLJrvtVm8x0ZVbHYjofi4rfGgED80JNhtRmQFyHCjsZdjJugd0f79tnKsn7PARh/d783pviP4sMqCA6uzRT/iH58USN4UyNU3WkqDva1LLn8Cnmrk6Jv9W2VraGPPTuo+ZPD8O60Sgo3hDnf2h8ykUUiKyESccWXjPnnPrOnwPNMu82/eV+B8+l2m/PpZpuPfrs3N08h/X8abCnwSLp/c5weOhba3FTgf2ZfQfi5XqXsuYhekMQAInwRao2zoPr0IcpA1pwHqtNI6OTFaP6Otqtu+MrTl1xdjsZImXRKQ/2t7m1Xr7lhR3Ho6UFH8HBULcfHVUZUxXgBhB/jJuCCi2rEgOb6U0fwoqc6bXN/vauo5le762/4ZevVn3pyZ9HcXw9qngEICwwuUzpgfAdEDMfJ2Lc1Fc3f1KKGf71fr3myxVb9ZLOj5qk2R/mmAcWVPKCH6BoIAwQCk7ughEf86F5kbGO2gNGvuD/YWzKnaevKa//+lctWh1LxaphTX7jt6uvn7lr1qfV7i6q6D2mVk0O61xghI4aRQnBSYRLigDU78R+9AaIrGgvyjFEawquIK2XJpqqFP29YfeMve5esemKfGiCG/m/zslVPtFUvfyKmVe3GHJi41lrQR977RKJNB0aCbVz3kEhRulKYEpozGS0OHGlffPnm7dd8sv4XS68/NublueU3F2+99qaL21Ze9e+dNveBYc2TjFjfZohxLAg/0tWai+SE5+Ufcy0S9EIzByz3TLnfmBYeBixKEVFqnX5dEtegm1EMuRUlH0oSHBPL3mE/MmrqozHsgyFgP2Uuqj6UJYc092RC8VCJjZWvyIAsw8FLhMgIQ8d6G9bAHutaZHDcSwy4EiUiPRelLf0W31BgnEH2zIqwIFwQCowKtAYwWdfQPYmozqAURmmM5yON8GxcY8VDxkF83JaKuzgWV/xGVPNRvLzJqOo1qHS1BotZhq8dTy+EG4KHMIjxC5ROMF7aiviJe1pLFNAWv/GNjPiyEumB8GDAG5iKO4xUpL0Q1szEOalvNEasngiIkhgpCg9Hjqmg9+HBKmLJmOpJ4t1gH8KMZ8GTwnMwPgYFAsKZ6Vn5yRyKRGvdkvUY8545YEwmMz8oRKLLXrpPmu7sobnQtx6lUOaAMZnM/GAORaLD4VqfrbGIyWTmC1kkmEzmjMyhSLQ7fOutVm8mk5nHTImEa/ZFolPzfS1zoJhMZr7QGqhGItGbC5HohkjQwzMFjMlk5gdZJJhM5ozMuUiIwURMJjNfySLBZDJnZEokeuyuJmm6swcWCSYz/2mJBG1zIhJdmm89ulcyBYzJZOYHxbylfrMzFyLRbvOtxwc3mQLGZDJzT3j6qa9vuxw5aJPY56oikeBvN5jMfKUlEvLr3r5cfAXaVDv/Xm6TYDLzm/D28Wl+j1a2W5ru7OH1OfM/yyLBZOY3U3NutBeVvihNd/bQEKxZAzcmNUkIWlDxm4WDycwfjutkk3rI7PAFH5WmO3tou/76YEx1G2LmoaA1q7M14aiKFlUsCJM50Ewmc7YoZlRD4f26J5R1qcJzBkzM2qe7xmO6y5o3ELMHQyAwLdn5Mfcfk/nR57DqMod0/+TLK6/zSdOdXWwtKn8ccw+iL1aIBGaORpdL9mXnmEzm7HFcdZutNu+gNNnZx/ZwODCshiaj1orY8CYwMS65OCqLBJOZa6J9MKJ4jIbgvD+XJpsbtJRU7xrGyk/Wgq9Y/BUB5OoGk5lrYhxTe3H5H7CuijTX3GDHwiucMbX0fbH0e9hMaGjIFAu2QjC4t4PJPPcU3vvx5RDQ25hQfMaz3urrpanmFnvtoW+OaR5zyBayGjFHSDBSAoEAi/UcMkeOyWSePUdUFNJYo8RjLRgVU8rNds3dKk00P7DH4Xs9bi+zuj+H1aC1YhIEAmtQQiSgcCwUTOa54bhSaQ1BgI0NKk5zQHUdarp53SkvNTkr6L/nnoLdBd6OhIb1JMXSa1jlCYFG1ygLBJN57nhAcZsRu5+8ebcZVYreebaqar40zfyCubHJ3qgHeiZULC0vlo/DUndRXXgVYKYIMpnMs+OIWkoFMZZxLHl727wl1dIk8xcvl/q+327HWpcQCp+ZkGtXZoock8k8e0Y1v7HfXdU4dWHqvEdD+QUfaysM948oxckxvcwcVjFUG0vQpxZvBbGWKK8nymSeyJTXnbIVVOFR4Kaq8aMqFi52mhHyIHr00rEX/ZWfkqZ3/uG5kuB1PTb/Sz1q8ZGo6jfGVKye7TIn5EhNRP6AitWa8d07uk4x1jy1nfob2/PteKZ95/vxTPtyfzyVf/KZYia3DKT8L5j6LeKIuSAwgnkE+zV0b/rMET1oDmluI25zf9Crepq3uKruxCcS0tzObzx1221F2xYuueJVt/+fW4vcL/Xrrp5u3T3YYiuNdOpeom+ItkRsz4a4B5N5bthFebVDkv4f2079ne146wls072Dgp4MdA92Ert090CX5h7o0AN9LXbv6zt94Qcb5sz7ZEN9fak0LQaDwWAwGAwGg8FgMBgMBoPBYDAYDAaDwWAwGAwGg8FgMBgMBoPBYDAYDAaDwWAwGAwGg8FgMBgMBoPBYDDOFRTl/wNs3VLCGO56HwAAAABJRU5ErkJggg==</t>
  </si>
  <si>
    <t>data:image/png;base64,iVBORw0KGgoAAAANSUhEUgAAALMAAAC2CAYAAACS2bxAAAAAAXNSR0IArs4c6QAAAARnQU1BAACxjwv8YQUAAAAJcEhZcwAAIdUAACHVAQSctJ0AAC9HSURBVHhe7X0JvBxVlXcFXndVdZAICCGQvN6qu2vpBBzEGcUR1AGXUfRTUUQEd9xG+YZVEQQdFJFBQFDQYVEEFP0E0Q+QWSJqttdV1f0WEhISdtlB9rAlmXOqTz97OVVdvVRVP6z/7/f/5aXrLqfuPffec+69da8QwxuVxNKltmRcVJWNDbZoPGKJxqP0KFCYsn5xVdIft2Vtky3qv7KT5XfQoxgxumNNorC3Jekn2El9eSVV3mKnyluR1VR5WzPNpHYsRQkEqwVlR7Mt34YsDmX1NkvWz7THSq+nKDFiCMJaQV1kifoEKMkWUBpHgZuViCOG2SYI8yiJoaMiGeu4fJtJcqK8W0xRe6Qypr+Wosf4W4MlGYdWk9r9oBAv+VHgDsrGaZTUUPFnofgqNr8uRKWuytpzYBL9gJKK8XKHLRf3tSXtUafyGaXwSzNlvERJDhU1Uf85l59fYsO0U/oLVVH9PCUZ4+UIW1R/boMSckrQDyuiehAlPTT0NUowdBqrpD4B5tD2lHSMlwMuEoSEDSbFsBSlwQqkSVkMBVVR/wKXzyC0ZX1zRVQOpCxizGXUkmoRlPh5rqKHwRXCst0oq4FhiaVHuDwGp/GiKWlfoWxizEXMCIt3NmXjOb6Ch8NaUj+GshsINSG3W/t03DCJ5pWdNH5I2cWYS1gJimzL2tNcxQ6T4Gw9R1kOBJzf5tIfLkGhZe2zlGWMuYCvCcJ2YFps5is0AAoLXklZ9w3oOV9k0x46jRdWydrfU7YxRh22pK3hKzIYrhH10ynrvrBcECQu3aAIptezlHWMUYYt6R8a9qxFN1oJfSNl3xdMST+RSzdI2gl9LWUfYxSBc6pVWX+Gq7wgiY2HROgLYC/bXLpBEmWelLQ3kggxRg027jRjKi4MrhC0NInRM3A1kUszcMrakyRCjFECOn04n8pWWgi0JBVM394Bo0mCSy8s2mI8uzFyqEjGD7nKCovgVG0mUXoCjCZncumFRUsyHiZRYowKQJkCn1P2IuS/dYOgiCSOb4AyP86lFyb7kTtGQJgRdt2Bq6SwWUmof0ci+QYoczT2cjMldTWJEyNqWKJxNVtJIbMmGT19gTIh5Zdw6UTALSRSjKgR3uqZNytyb3O3dlJ7B5dOFLQGmI2JMURwlRMF7R57OEsqReq0NhPMnfeTWDGiwgpJS3OVExVJLF+wUvoTXBqRUNa/Q2LFiApVsXQAWzkRcSKxrEyidQUXPyraknEDiRWjG6pjxf1MSX9guZCW6KehwJK0D3KVExVtST+RROsKLn5UtGVjHYk1NNhJfcaWtEvpvy8P3ALOhSUbj9aw0CTtz/TzUGCJ2me4yomKlqReT6J5wh7L7svFj4qgeEOuF+ObTrqp8vNmQvsF/Ty3gT1xVdLuR0XGl3MUOqn/nB4PDOhRPtdcKZFTNm4j0TxRFbXT2PgR0UrqD5BoA8PeXj3QThnP/jV94wVc6aTHcxN4UEpVLt/XUOTml7OSpfdRsIEwasoMlfg8ieYJkPsGLn5klNXbSbSBgHtkTLnsjMKteRjP1hLGERRs7sGUS+snO16qTqjMv6wQMgPPbdqi9gku/Sh5tY/P+21Z7XpqUahM6itItIEAjeKuTkWmEVk2npgR9HEKOndQFdVruZdqEJ9VZP1uCt43arLxPi79KHm9j70Opqw3DcMjQMkY2K61ZO0Kt84LiXUODvu9MGJvR1FGH7Wk+l4/2zGdl5PLf6JofaE2pr+BSztKTkvGEhKPBVYmOEZs3Mg44KdftqQfic4em3YTnR46NRyTJnCsFPSdbbCZuBfhiF882Mne9jQ0Y1JQFnPpRklLXPppEo+FKewT6R5mjnZCP4zE6xl3CIJkSvpjXiNxM7H3tpPaeRR9dGGK2rTXUMMRlP9JO6nrlERPQPuUSzNSSobn9FzYH7D64gCniFZSxp1+FXmWMjqEqu8FptDhHMrNCd6FWBBmyriXkukZvTaeoAmjjedZGlOSuj8XL0riNloSrydUZe2qfsrfUX5ZG9hnCgQrnBN5jL7PqnCGHrl0MyXXEyzJwKNp2XSjIFYUicaiJqvf4OJFxW7yuqEiqUfgNCuXph9inYMj/BNKbnRgyfo0J3AvtFPGVkvUPk5J+gZ4yB/h0ouSJBoL6JFWcHGiotXHfuaasHB+RTYe7tm8aCOOYtNS3tNhDhVTUvnwQV+qQXQeTWHRqyhpX7hOWJQaVv7DIonGwo/XHypF7Zskmm9U5PLGYZQ5pmElNZOSjR4wzN/HCdoP60OPOkNJ+0ZVVvse7oIgNMgUidaBUWt4a4Q9diHRfKEi6RdMppayafVD6MC2TY2VXkPJRwd4sROGXTlOepLa0yQ+mBoTXFpR0ZLcVze58JFR1nqyl21B0W25ed/FcAgm5j2URXSoykZAXxcbL1pj5ddRNl1RFfWP8elERNl9qosNHxFtUZ8isXzBlI07ghhZprCnF40DKJvwUZW0DwQ1LebYUqnyXZRVV9SEZfODkqUfmkn1nSRaB7jwUdEW1c+RWF1RkbQbgizjiqyvp6zChy3rQ7OVOaJdZkv6jZRdV1iy8RCXThSspUrsrIwp5BZw4aMglu+MoPuaX66J2mfAFBjoUiM/vEsY34myDA+rZWVxGD0hLneDCeG5PNyAJepHcWlEQbdrF2rieJYLHwVtyfC9IR9PPgrDcQWz5yrKMjzYSf0qTphAKBsP+5muWy6kX2mBZ8ymETYl/VwSqwVWSt2HDR8BTbH0URLLE+DkV8JQZCSMxOGfHQ328lOcMEEQRwBL0n3NRVqyHukxXQ1aKf5rmklRewsXPnTKxjZc+CCxXAEjzLGOc8alEQCdRjOEmwh8I4qNMqjQdkI7m0RwRUUq7hdWL+JJWf89idQCWy69nw0fNkW1676I+r0wxmNs/ABpieo5JELwsMXiZzkhgiYU7NN4KxOJ4QpwVCI/v82SVfZr51oq+i9jsLHPJAp7k0iugF55TRQzRFDP4Z0bbaW0ezkhgqbT48rGNInhCnAYf8LFD5NWUmM/EK1J+jFc+FApGs+QOK6oJrXzolBkJOZLYgSPKIfxabDfrC5fReDGlTDtPI6WrLEfttojsGOuJmpnkDgsqgnNgE4j9Os0mrlGUHtaYu8bXOZhEjfzTwjeO61sUY9k9GgmidICW9K+x4UNi2tTy7atfYW3olQkfSpqv6M2Vgj+erf6dQu8AGERhyEocItEYlHbXn9b1BVCorSgJuuXc2HDIvgT15AoLMBOviQq86KZplT+AIkUHJxDXZjMw+YU0Erorl4vaNJ2tmhEutWSRGkB9My/5sKGw6XbppJFlUTpwCohnQHnaySOB66m9E+RWMEBtzbymUdAsOtMj8qxx7RIZl0aJDFaYMn6f3JhwyD4Gp6nFoEiT0Y9ms3S56rvQMAej808AtZnN9QaidaBu4XF8lRKZ+OGQRKjBaAwf+TCBk10iKfHivuSGB0wZe2MmYid5mZaknY4iRYsuMyj4jQQzI3vkmgdgEK5gIsXBkmEFkDvaHJhgyaYN669Mn7MCk51aCu6fjghav9E4gWL2gi1YIey8ewaQd+dxGvBqvnlhbfOX8bHC5gkQgssybiFCxs08TtJEqEDlqytGAWnr5kVQcmTeMHClNTob0hqIlXEBInXATtpnBeFLUjZt8CU9U1c2CC5PmVsczsXG8y0o0fJvGjwakFPkojBwk4WI7vW1423QIVMyNqXSMQWrBHSu3NxgiZl3wL8UoMLGxRxz7KVKH2Msm/BjKDvDKPayOwBbxDnwknE4DGdLGgj4/U2EZwr19tGLUn/LRcnSFLWLQAZ7+TCBkVb1p4DQdiDCs2kcUPUK6Ucwb4P70oKKJx5eMYFJ0iUdCpG0m8iMVtgJ7XCrdDiuXhBkbJuAR75yoUNgtgr10T+ixcrUT68Nip7v5uIneRkH5eDDgRbMiLxyrsRzY2KaBxEYrYAhvhQV98o2xZYIS6zQ6/8NJgSHbbnckEYq8rlu0dxdAVH9UUSMzzgOQejOEQhYShnP4yckIwl60Oc2aBsW4B3h3BhA6FYOoqybYEp6RePbN2J6s9IzHBhy/oDnEBRE3fWmRJ/ZCqYIeeE1SNRli2wRf1uLuywiY32DmYGwx4z9h3kfLgguQ7MQBhVw5mSa0c1oX1ghHvnFyqCuohEnYW5Q/FVYdmKlGULqrK+kQs7TGJjrknGoZRlC8L8nq9XgokR3a1UUFvbQ+/8MCdY1MQKA4X+A4naArBbzw2jQim7FtiSHvhdJpAH+9U1/H7KqC2ONLgBRpKaWMySqNGgMr/0pnXzeQGj5lroobhTRXG1cEo22DjDJGXXAnCcp7iwwyI6wGB3HkjZzcIWlF2hcY/O9cZNxEWbCVH/PIkaLWqydgYWIido1LRdDjGvJLXjg+6dKasWgJlhcWGHRUvS2ZVQO6H+chR7ZacOJO0WEHFeXdKIMSWM72RJxuphngw5LKJNbyeNS0jUWawU/kGelILtnSmrFtiytpILOwzipivuC42KWDoAemU2TtTETrA2pgX/VUkvqKW0V1dF7aVRbP2T4PCBc9FxKqeVUA8Ncl8CZdMCUwpmPzP2cBVJ+x1l0wJ492oYPkKv3ABl77UBqi/gB4wbBKHr3XXdYCVLB0MPsHnUCs6RRzbYcyxgWL6VizMMUhYtqEjGNVzYQYnvuJq55KgqGcdhj83FiZKoyLU+bkngYDbb2/Cfq6sp49fg7X6Nfuoblmy8a1peWl9aZl4iKuLmFTOhdxxHBZW937qAFlIoixbYARyDUO+VjfMpi1ngV0F4EwEXJ0pucOaTi58lMfuGJatfwMs4gQ/RT/hj+TmcsMZ9waasX14RtYEymkgYh1Yl/ZFR21poSvyB1tCIfxnEaELJtwDK5ftc2EE4CZ0Ht5/bShqXjVKngmW8HuQZVL9sSf2QJWs/Bn19GPfb4Dta88vLnLnihp2L/6JS49GwoOA/tkTtLRS/Z9jJ4tttyViPPWL7S0VFdFArydIFJOIspkUlP50aroNkpwx2jwHe7s+F75f4oYQ1pv8LJT+LNYnC3tUR2kiEilwDh3sQGxl8nH3gnS4DJb5zHbx3c0O1k/rFwmRSP7g5UyQGWg9KCPbvVE02LjGTZdePRr0Agr8R0vjvqL704Ijzy5UUszIoqt8Yai8mGo9S0i2AMvkqG75PmrLxJB7/QMnPwhL1FUGMNv0QR+hb4V8roX2QxOsJ9Vt/jUugc1yNeokrnB35JI3bsXB/0/GAiEKQUt+Mh9nh1b6Uvm9YieIyyOP8jfP3clonl0+YdGSQ9GtJvFngodtVWR/alRZWUt9ISbcAzLjPc+H7Yd001N5DSc8C3uOQUTHx0AwA/ZkB0+BIEs83nGMtZONbYPf/BvXQcy1D0p/BT99vZx82EU2FKRiyINHf2Qn9TK+blDisFdRdLMk4Hl9sFKbu0LsHp/fNJN4s0Lse1uIP9iKUbAtwmOXC90WoZEq2BaA8Xes0DG6CDgxM1qtrkv4GEs03Kkn1BDul/9KGdJxG25Z2J41tMBxpvj6bwR4NE8VNOqak/QJ6mG9Qvr5RSRmfhIJ+yZ9wwdKU9I4jCsB/mAeNu8aF75VQiez92dWk9h4ufK+8DRSFM//MpP41dhgOkWiuoXxQ11/qdb9FLVn+InQ0P8FztrHz62U0B8+wt0PDG0ptpspbwcn5AV45S3L4gi3ph1mSflPUZgdW+BpmemhCUvefYcL3SlDmn1KSLRjGYeOO9y4bX6ckZ4GX4oMCRXrgIY7i4OQ+WZH1L5BYvgA98T+DXlwA8v8F9auf1WQBuvK+9raiIuJOJxhO7wWlvrAyVtyP5OqKiYRatqXyKegUDNXp6pHQ+h9CBSCxZlGTtUsHXZp3209dGSv8PRe+JzrXYggJSnIWoAiXR2nGbXB6Y+1PeKA6idQVFVHJQ9wLwM5fi9N2g+gDDv0DfcuHPVxdqfVKRdLPqYqlDMnpCRzSbVn9HFTAU1HNdjgFJ5Y6rtqdlJXFINdA59SBGcMuQFlJQ+PC+yX2WpasvpeSm8UqcLTD/Iqmmehson1ckbST8M4WEskTdeeu/B1omDeh/gzDYUUHcChnYKDjhFsuQbjrwUn8tw2CsiPJ7YmapH0Q4lyBrTqKXgWGxOfwOjMSZxZ2UvviIAVsutyvhx8McOH9EjqN6yipFkDH8D9c+KCJigj1tw58qS+SKF1RlYtHW3L5CtSZYfpPqMybuQf9EoXDmQ9odT+rStrxJL8n8KzlNZJ+jCUZzlQOl25QRHPCTJYuIlFmUR85jJl+7XozobFHsl4vKCIX3g+xbCeSpRIlNQszZbzzFiZ8kMRRzXHQJON89ANIFE+ASXoEmBM/ArP0KRxFhu0zoUM29AtYUMi6UhrPw9BzUS2hfYLexxNWQvs4rrWjcxjmdlJQ2m23CsWOq9mqovGmqT5XBivMBvkGuPDdiKMEmC4nUhItgDpcy8UJio45IxsPTMjq0dyo1g5TLL0VnLtzbbl8P/bkQdUtFsQ93INhEM0GR6kl42Gwzc8yx4pd5xtxKgfCfxWG/81h9dJODwGNiERogS2p5/Uz1eVlO3Lhu9GScWNjJ6pS8XA8q5qLM2zW/aO9QJH1H9Vko8Nub0ctqRYtUfsWdBbTWJdBThlaQFz2tLmHwyQOSevR0wUnEY1+k+kF22GmSh+tSfqvcKtgGDMe6ITazJGvUwuW7gRy9/wV+pRQyFESHeDCe3EdEEyJt1L0FsDoF8qhMjRvfN9EyjgWF8Eoe1dA4/sm1PWNuIcijNVIU9I2w9Cun849DIJo8NcLRf+ZmdRP5PYUNAM3ANlS6StVSX88DE/dFlX2A9iKVDrMcW6ZOG78o8cd0Fx4N+KQbEvaDylqC3AbZZC9HRLrDDsUsHfPBgXt2htX5PIXIOwPcFvtMJ27brQk7X5hnbhXhnsYJJ2pOHD24KUvnEh136ANjuTh0Mr/A+elg2zluFhSSxrvomxbYIvaVb3Yetz8dQO9OD6mbGzGAw4pagugkQd26CHKiL4L1NFqKP/juJORmlEB/8KStbOg937GmeFoSy9ogk1eX9qPYkoMC8uZn5aNR8CZOAuUxfNwaWfnlFQ6FnqHW3HTSVAyW7LOnoaE17HBiPIsF4cjRWMBNqevhSrsFUFJWOfZTAx5l18TnZkGCe1Q8F0k4/WUJQvoEdNQf9+CcDaOulEt2kxJ6v51geRwTtnhiBWChQA99WRVLp1mJ5WOT3+aYaX0t5midgY0ghexh++ll/NDR0GS+iGUXQvsZOlLfvdnUxQWYIN3/VQL38uUDPY0zJXCYhkcMDbeIMRRz+mN5fJP7KT3vPEGQRGtpHY8KPE1WH/Y8Lg0wyCaWiQW9BSi9nUuUJjEwliPf8v6TVZSP2F1l0UXUObPWpLxC4w3dNNDNjZRNh0A+X7vpwFRcBbg4V/BxWkh9Iw2800fAq+9GGYjxrRQieG9p8Gh/CqesUFZsTBT6qeg/C+axCnNEO1iN8KI+dd7wHGoCGPGwA+dRReoSDzczxwrHk0ispgQjCVgK50ACjaFvcOw3gFbOm7VpGxaMJlS/85ZFGLiNYhDLQVnAZ73sVy8Bp3Da5LGSRS8BXh3OH5tzsXrh2hS3AJlDubbqVNdTD0rWXqXKerftlPGk2giDntU7JfQOZxKItYBw8XIHLOFhYQtHhR1ayWln2yLZdcFCMTkfO0tOOUH5tJjwypk6PXZw2MQaK96DavQaz1BQVlUxdIBXDwkfgYFPc1KCtqBakK/YBjvh+YSTvmBEl9mSuUvU/IscL4Y9OMr8F63ob8yKh0fEuthWjJab+uFCvrUKAmJxNkDchJnqintpFVCdiGJy8IS9Y/hB6NQ8M4XMlyafulMeYmq61106PBw8ZDgzLoqIwJ7Vy4eEuzpLRWZPxQFT/WEfLdw8fwSTTJnykw2brYl9eSqkH4lJd8BU9gnYSbVo6H8f4udSxjzxb0SyqNC4rYCHjzJRYiaWIi31ZX6pzBEH0fisoDxfcxMwjAOTgw2hF7nh5sJpsZmt7nwimgcgOlz8WxJc73KDYHOExfPMS/GSl+lYB2oiv0fx4sdFc3xb6rIxmloLlGyLCCvj8LIeA6e+hTmfHEvxHdaM6a9kURuBbbCoCfhByHad2vxb9n4OvftWzOmFozvBGbH6dBAVw1iT5ui6nrtLaT9Pa63gqH7fRSEBc7ZtsdBJbXk8goK0gF7B2XXtXLv74Dp1ke38qMg79mmXPQsN1yGN1P6ibZUfhJHt2GYNEER/KpJEpsHvHRod270Qyzc+vQRTicaJ6E9R6KzsMbU10HYb0Ov/nA/9jQowP2UFAuo9I7zlk0hN06PWcDo0XHLLc7rVmT9tRSkA6ZUuqg9Tjc6q6aSjrwAnDbPzV7L8YPelHE8mh9YTqNmcrYTOxHutNMW4AEuozDd0o04gtRXqPTfmLJ6NA7d9AosrBTa08Z5k6A0WMl+J/cxHzvh/mlYJam9u337JW7zpMeusFPlWdvXcSYTbR55E/Bizuke5pXRuXPm7mXjShht2Z12zaiIpc+gwqMp53cePUqiL2XK+lUkvjegt/nlKJsbzUR7DpUJh9CqxO8hbsZEUj8FKvkKK2VscVa62tLjCA3mQYrOwk7qP2g2N7o1LATI6xxr4OQPphD9zGJCVH0djo4yOKOPXF6Oszu4akpJsKiOGfvZKf3LYBs78bg0R5Ewyj49k+Jv5O1Abf6y3aDC7+t1SI6KKCf2KiDzIzVJP7HSxbnBBRmcjgKT6ircj9HNwcEht5ZQ2WsVEGgDQwFPN8oLzAjXfRkN2EnNMU9QASfH1H+gn1mAQ+m5/I0dz63YmPBU/vn6d+yEsRdFZfGfQm4BmDX/Cg2qgqNbUPuLgyCOYt1WJztQk4wjOOdmlIlK56xkpYzfT8j657ud72EK+ywArx13DV6HO8O85o5BUVwvzERURfUgMB22ogz0kycsSatiIwIn9Tv0EwsYFU52UzZU4rpzZ9xZldRzzO3Vd1I0V1SgXsHkugC/2fN83xEklpcpaRfSq/QGUzTOHtVpGS+i3YfTXKAI3611mVlArJf32rNupugTaHpwjdjpnUV+T3EDlmh8C8rsZvqvJ8Dm+zdQQs+bSP8klF6B+4HbZUF7v24WGPeAY/c9M1Hsal5h7w89/LGmXH5+LpkUDTo9MpQXOs/0Sr0DhmNQ6LnVgpE45DuVhrvyJOM4MBPK9EquqI4V96ukjHOhAczgsN3ec4Ft2XFwTDussdJr6E9P2DvsvevqLgek4B6V5vxRiXFzFZ7aikoMje/DFNQVeO52Vdbx6NfV2BtHtattEDqKnDLMoVzgUxW1y5xpHiajUSf2qFiJNVn/nS0an8DbSem1XFET9bdBL3Y+9AQ2NohGT42FOiGV61sNQwDk7ziJaGbgnC/Y+M9ZsnEp7kehIJ6wksb7oO6+tRHizjWTokFnhIV66OeILxZ0Us7FmPBccQrbiebSNG7QEY2v26mlb6dX84QtqftD3AtsWd+IyoQ2qiUZVXocKOyEfljDJobR5Qko/8tNSffcQ9EAHttlysbnwO/5izNFx5THXCB+rQI+xQo8ZYpebXiAHuFc3DE21xzDBuuzHnvBkFW+uyaX/2WNj2/ZEHjoSsXZ86Hf66yKCbnd6FFgwBkMW6ofgVaV1aO9vlxpBoT/JDS4324ERcBRiSuHUSfWE3Y+FVm7ohLkpfBWwvk0Zj0urMzVXhp7PDQ9cKHAz9x0A9BTH2FKxkX9HO3bK6BH+hF+n0n/7QocRWxZ+xI2trnotDeIHSVOl0KDvNSPSTgwnAPKJeNazBgVgxNqLhCHcGiYzwO/hJcU0evNKeCuN9wtCKPGOqeBMu85V4gNEfTqVrQA6PXCwSYhtwAyPq+aMjY17ElOwFEneveoBNAT/s4a0u1HYQGcwffi9OOobs/0Q2eGpiE/+GXW9vwHxaGgKi89xPlmTDbuQKHQa56L5gcOzbcBq7J+FDRS3yeaRoGVcmFPMCuOBGXejKPLXCtvlBc7P+wEQW+eBTv/Gvit47asyGBJ6qGWXL60KpdruBLWUGzuZUaZ2EtDAU9XpfLhfvZYhI1aUn0nTs9thLKda3PGqA+oF/VbGIw7QFcus5P6yfiBLr3eaMGStDeCUuNRpVdAi1uFn+ZgC8SXwKm9hp2Nc6dYGdhKoyTK0E5cQcS52YqondbtCISwgBtrKqJ+lC3rT+OMTL38hsHmd+ee88SZEjdi/WI9YzlivdfrH+eLyzY0xCutpHF+L473SAA3vFTl0mXQCi8H2+6X8O/NUBmTtmTcAy/1FCj989WU/gIo/eyxuthqeyVeTdHcAzQT0t6CebgRZNrsRmiQuGeWvZskbOACCH7ICnI9Wy+74RDSe6bpnX2lDUr5JIT9S4NQTg8j4ff7wUT7M/x9J/ggNWf3Xr3eLwfz7ce4S49eZ+5jQizksOcGxT4S/j3JEsun12Q8A0M/s4b7KIC4nbJ3Guc14rfTlLV/xzzcWBGNr7sRZex5h1ZAwI8MnDIbMqEuTpl9X1E7lQvTTlsqfxnK9pgGneVyoJVa+mk7oX1iUtI/ZI5p/+j34PkYMWLEiBEjRowYwwUuceJtquYOxVdZcmmPmrgsixtr6s6m/lpT0t+AF1ZOiEv/yZ5fPrCWKr3VTmlvrybL/1xLGu+cSOoHgx39HlMu/x9wZt4HcQ7BaUXcTokb1/ETe9xdB/b8URXRuZN6Xj3n6FGR1CNBvk+hjCgrvOuHayD7FL4DvAu+E74bOF8H47viO+O711LGWysp4yAsk5pYfDMufePZHLWU9mrwOXSwl/Or8VKiHZRd8YMFP98wviwxNb+8cM0r1F3w36pc2BMKeBz3ndpJrYBLxGtS+t72mLEvKMzrJiV0Cow3QeEdhIVtyioq1Hv9EJUOlOyTpmwcDf8/FZyQ78Jv/wGe89WgiDeCF70KHMm1tqzdBTI8ZknGE1CpT1dlDb30F+H5NjwDYgq4NlU/Iw0XSW6fv1cLcZ75zvl7b7sdnpmyvnLbCCkzlNcNeLvsPShfm9w4lVif/ixvm5HL8K5lXBreBuXxEpQLbh19BsukKmmP2ZJxP/y+rpbSJ8AB/C/gr6CMLoXw51bl8ummZByHjQZ+/1BzHXRjFeoT69US9bfhPSfYaLDesf5RD1AfJpNLS1Pi0tykvHQx3mF+K3RKeKD7lLDU9Tzr0ACFsG81pZ8DCvV9KIyL4aWuhEL7Bfz+W1C0m61UGQrMmAHF2wTP74MCehyn5LDAcWdXe6V4ERUNP4vCeVbcX42Vhyt3OJ+JE/KNOezGfOdf50U755eR3FQepgOyP2JK6iX0iiMFS9ZOtVPGGm6ltf39kG5zw1hWmAaWHZahMx8MZYoriljGWNZcHXhxE8S9BeoV6n8LNJqnQCcewnrH+kc9QH2AhnUjjBS/AoX/Mfz+QwhzTk0ufxueeZ4rGArwxB8o3K2OcjEKxitZvaCbKyJqYmVjr2ZJ+v9Uk+r/pdcbSaxK5gog529wDh3LlXufqFhvQPXyxLpuLKA0dGG28ZC+oN5gp4ZTg/R60QJ625NRYO7l5gKxkKE3fsJOqdd0O0p3lGBK2kUg9yZcWeXeay4QFd6SVXCFRgh4zeyo9bbdiD2Iowiy8Qew306mV5lTAN/k3WZKv64x+nHvOdKUjYeqwogtrlhCaQ9wHB6dKwqNlW/LZbTr/v+Ux2U6cwVgdqATd9tc+rTNGc2TavS2MocqXgvg7IXghR8FYkXXFdmwbVH/Bon+sgDOIoBzvRx3LY56L43y2ZLGXp08MgBz4xK0QbkXiJqOXLihRtKvm2Su7X25oIbTbLKxYVR7aVRkSzIsEne0AQV5M37Hxb1IFGx41fD3RFVUzyExX9bAratQD7/HadBR6qWxLsC82ziXOpN5tqyCQkdfiGRSPFiRjevD+Kp61IB7h0F51qJC43QZV0Zhsa7IUBeiehCJNzeAS6KmrK+IyuRAJcb9vyDDcrAlv0Bi/U2iMqa/tiprN9iy/hjWRxSmhzM6yMZ9tmh8jsSaW8CjocAhXIkXlYdVgA2TAnqAGTthXEOixADUJPVEKKMJCxzEMEdNGh1vr4r6x0iUuQvcU4CrhKho3MsOgzhn7Njp0PpNybgJN9BQ9jGa4GzSko0rQbmmsZMJ2p7GOoG8JrsdOjmnUJX1n+FJQthKh9lLoxLTCt6TVbDTq2Jp7rf+EIAOmCXrN0K5bcI6GXZHg40EN0WB7/SHkVsUGQaqcvk90ENXgC8NOsxhg6grcfmpaspYVRPVl9WccVjAOwnB7PgDjGgPYHkOqtToZM6aFSn9vyiblye2CUKiJquXw8ta+PK99grY4qmwNoMSr8QzkSnpGAMAnORPQ/mugHJ9sN6r+h9BMVwjDjSKB62U8ceJEfmqPRQsF9JSVTR+DQppYq+ACtogFgoqOBL/bvyOJgWE3VDDkyGT+vcpqRhDBF4VBybh70GpZ4Ad9cHViy07X7lPYzxw8o6ipP72gCehg9nxCRiSVoJNvRqUdRLMkdugxd+FNjZOsNPBMqstWfvvQE+FjDGLaSG/xEzo12K5o2JDp3Mn1MX98PcD8DceFbGhbjKWV08kS5dVBHURRY3RgCnkFlgJdZ+aWHqrnSy+fc1Y6TV3j+qJN38jmBLKC3FFcULSPmJL+pG2rL17ItH9JoIYMWLEiBEjRowYMWLEiBEjRowYMWLEiBEjRowYMWLEiBEjRowYMWLEiBEjRowYMfxg4bJl88fHx3dqp67rSQrSE7i0kPTYFYsXL5ZzudyCdipKf9cSpNPpV/YjRzegTO1p4m/0uCvc3hNJQXoC9570qCf0Jtf+Y1y4QYkyUAYsQBd2bH/XlvfN5PPH5hTl5+1cksu9gYL0BC4tJD12BcjxkXy+eFk7s9lsX9+T5fKFy13kSNRD9IV52bxyaXua6WzuInreFel0/k3ceyLhca/XTszLKsUft8uz66677kDPfSObLxzDyZTJFI6lILNIpwsaF3ZQpnOFQykLFhmleFb7uyLpMbyEUvytUlS3tROVi4L0BC4tJD12RV5RLuTi5XJKX8ee5pXiFi496MkkCtIzFi/Olbk084XSNuiu/faI22N4Lh2QrafP8hcvLuzJpZPJ5I6nIH4xj0sHuURR8hRmFuPQwXBhB2VeyZ9LWbAAZV7PxaPHqMyFa7Fw25lVlA9TkJ7ApYWkx66AFnY+Fy+fL+CtTz0DlHkzl94gypzJFddwaSKhvL5DwboinVXuZtPIFz0rsx3Qm57BpYOEx757eRjeFS6NXKH0HAVpwXgu92Yu/KAEHfh3yoIFKPMMF48ex8rsF1DhO2MvwKWJxGd+04ZKOYVLI50vPkFBfMFLnt13331XCtYV2azyEy4N0IErKUgLYmXuglFXZqjwS7n0mpnN530f0sjFRy5cuGw+BfEEOD6LuPgNZnK54yhoV+TyylNcGnuk03tTkBYEpsz5/NmUBYtYmdvYjzLjzE4mp3Sk1c5sTnmMonQFOKj3cGlkMspZFMQTmVz+bC5+g+Co/oWCegJns7j4biYGwkOZocyLD/RL6AxOpSxYxMrcxn6UOZMvHMGlxRHS1yiaJ6CnP4SNrxQfh8dd7V14v8e5+M1ctGhRioK7Ahrp97i4YI//gIJ0wFWZFQVnZAJDrMxt7EOZt4detCOdnFJ8of23OosvQRw/zpfIxYd0u9q7aIpwcdsJCtntfr15LiPO1vFx94Nd3HvmwhUUJBDEytzGXpU5nc+/iUsH7LufprPKg9yzhcVilqJ7AhQXhtfO+Jl8/lMUhAX2mly8dmZz+T9TFBbg1O4JMmxtj5fO5j3NpViZu2BUlTmjdE6jgQJg74syn9D+DJlWlJ85kbvAraGAsm6mIBzmuTlsHHFljeJ1IJvN/ysXBxeGKAiLuajMh1GQnsClhaTHrhhFZV6Yy+3GpTGeU2ZvFQXFfr79eS/TdCDnS+3xkW7bCZYsWbIHmiKdcYr3d/6GDU9xPbMa0nmWi0OPXeGhzD+lIIFgEGX+ONpmvZJLC0nZuWIUlTmjFJazaSjKqykIDPnKhVyYbL70XQriiVzONQ925RPK6UQuvFK3wbe0/w4Ku4WitgDLoT0sMqsUH6QgrvBQ5l+Mjy/dyQ/9OKft6FuZx/OFSXixG3sllxaSsnPFqCkzbnrJFzoXJcAZfJKCONhdUXZtD4MExwpNhe3rodwBZsDbufhQLzMUpAWcwwYKizMgWNnT7c+Q3F6NTK7wVS7seKbQdX7aVZlhRFKKmi/mCoXLKTnf6FuZh03KzhWjpsyZfIGdx1Wy2QMpyCxyhdJDXNhMpvBGCuKJXIE3NeBRS2PYeeedd+TC5TIFZ7EBHMdPc8/BoTvGSaAJ4MDezoUVFi7sumjj3jP7JyjzxZScb8TK3EY/yrz//vuPcUvF2Xpv2zHtprj0zjBS4RC/XT2UO8AR/B0XH5Sz5WKbdFY5kwu3xx577EJB0GfpMDXSSuEuetwAa2JAr/8UPfdErMxdMErKDEPwkVzcfLZ4FQXpACguO03XbF+7YY89skUubjZfeJaCOEjnOqfywMR4hh47AMWdag+D3GeffWa3vmaXlN7FhRnPlt5PQTwRK3MXjJAyzwMleoaJyzpSDWTzxc8zcbZlFGUFBfFEJtc5swCKuhUeObMaqIztz5HZQqFlP8iSrHIgFy7dtJU2l1O4BZ+tfj+EcFNmkBfNJSz3rswqyoWUnG/0rcy4Ng8K8XTPZNJCUnauAGU4h4sHitVh7/lBplB8jksPHo3VQ/DIZDJ7cfHGFWWlIBwCNuz+EJ8jP8Qj/YwG6ULhJi7u4kzd1AAF/BrzfOv4ggXt+6i3xxmM9rDZXP4hes6uPKbzxVvoeVe4KTP4GTdls4V/9MM9c7kCJecbfSsz2GsfoCA9gUsLSY9dAUp7EhcvWyz9kIL0gnlchVJP54lstnhbezwnbq54FijUZ7wIZWlxcaEXup6S90KSiwt1Do3IaZwdTiI4dvc5MduQzSvsnPNOO+20IJ3NHsY9y2aVwyl6V7ibGaM7zxzuCmCuyE5RZfKKM+3UC3bcccedubRwGKQgLHbfnXfkGkSn0ItcHCQoHebbdQjPZPM4BHfEx+2e2BDbf09n+VFr0aJF4+1hkZlM/oPQaZjMM08Tqh0eyhwvZyO8FAked50RaEY6nz+ASwccO9dtjQgoixu4eMMg9Nxdb4+F0ZCdDoTR4irmd89RBpT/xfY4OegY2n9DgnmwiqL5QqzM3YHTRR29DzKTLx1MYfxgO3AaWdsdht8/URgOzrd5gRF6bsjDs1HiUjUbl+F4TllL0VhkMoXruHgclyzpnDv3QqzMPgC9yb1c3Fy+sLl5askD24Gj9mEuDeQOO7hvrcwWCqdxcYbJdK7wDsrOFRCOXUBpJ6T1UYrCIlvM7svFY4g9fE9fhcfK7APpvPINLi4SFPqJdDq9Oy5oQND2wt8OlT2bzb6fi4sEW9FzJ1omp7AzEdl88aFemcnlH+PSAjNnPeXnikwudzwXt50QtPsGfpfZlWZCuWyk4L4RK7NPQFjXCsgpoBBK8Q5wFt+MSo3EaS+wR0/Jum6WrzObdd+onslkDmbjwEhBQXoGxGdNJnjkuV8DDzrh4rVSeZSCeyKTz13Ox/8rcYaDgvuGmzJDGf86n88rg5CyYDHnlBl6r6O4+IMwk2tdJWtHNsv3pFC4r6cgPQNGkt9waYKztY6CuAIcPvYoggZhBNqXgnpiMSoIE7/BdDb/PAXtCe498+CE1uw66zPnlBmRzedvgThsz9YrwQ5/Hs0TSroDixalVS5eJpv3nPnohiVLSujMdbwDTrHtsssur6BgLGDkYbd5IiE+TvM5izR+kFN4ZxgJdve1FKwnxMrcI8B+xgNXBlXoLbvttttCSpJFJlvcxMTDRaMjKEjfAEX6M5t2Lnc6BXEFFw8Jim5REF/IZpX/x6WDxJ6bgvWEWJn7AJ5zhj0Rl14XboVKt6FHfiUlxQIP3WPiorPpubjiF+Pj+X249JEUxBXpfGE9Fw/S7NX0YZevkfS8Z8TKPADAsfhuLq88yqXbzExOeRGUYBo/1KSonshk8ley6eQLl1CQgQGNkf00KZ1TPkNBWKRzuUOZeF2X4zlkcvmObwaz+cI59LhnjJ4yC8L/AuhYzPe1h1n0AAAAAElFTkSuQmCC</t>
  </si>
  <si>
    <t>data:image/png;base64,iVBORw0KGgoAAAANSUhEUgAAAOIAAADiCAYAAABTEBvXAAAAAXNSR0IArs4c6QAAAARnQU1BAACxjwv8YQUAAAAJcEhZcwAAIdUAACHVAQSctJ0AABI1SURBVHhe7Z1bjCTXXYfHTmKcC47t2PHDmojAAw9I8JQIKVyekLgIyUhYICHEAyg4KAZxTbAUT3AiHMveeKeraswSiA0KibMIoUSQOAFhlEAu0mJ7u6tqdn3B2OKiGIUIEd+xl+3dk7HX881un3/Xr+qcqv8nfZLVXX2+c0512+vZnqoNJzO225NRVjuf37jtoe/Y2Dx5YRjBcZy1KJsb8MO2rsXixY3t+WWh4jjOOaEPkdKq/mQoO46zC31Y+va2o1eE2ThOgpQ7d4V/0lDUx/GDMbSOMyhl/YZe35AvbyXrw28Os3UcIXc+ejG/AU+phpopu/XgJWHmjtMR9EZ7uYePviYcqYGaOek4ZqrmOnxTkWqomaNl+96wIsc5D9uLF/BNdC6VHKwvx2buOg5Cb5ZVVEPNMek4p6E3R4xqqDlGnYlCbwaLSsr63dgcs85EoJNvVQ01p6IzUuhkr6saak5NZySU7bN4gte1bP4gFDSU9RPYnaJV83zYFSc7ll9OppPalWqoOXUPHX1L2B0nC+gkdq0aarpndBKnaj6LJ65rt45dHYoaqOm+wubTYbecpMCTJVINNV3WSQTV5SPOpZKt+67Epru/ZX1L2D1nEOikqFVDTXc1nd65AE9EH6qhpru67zys/ZU0J1C2D+MJ6MOieTLMQkPV/BJ23Uibx8OOOhJw03tUDTVdu44A2ui+VUNNdz2djlhe+JY2uG/LdjPMSEOxeBq77vre/uilYZcdE9vtR/ds6lCqoabbnWVzJOy0E0XRPokbOpRqqOl2bP1U2G1nJXATB3R2/K1hZhqo6ep0VoA2bmjVUNPV6pwD2rAUVENNV68D0EaloBpquv3pvAzaoFRUQ023X51T0Mak4qz5WpilhqK+Ebtu/04a2pCUVENNdzgnCW1Eaqqhpjusk4I2IDWLxVaYrYblH3up6w7vJEjtGzP7qYaabiKO/Rs4Rf2nvPAEVUNNNyHru8OZGhnLb8DjglN0flmYtYZi8SJ33aS8Wfw+GARaaKqqoaabpqOCFpiySjbv3f8+/G6ajgJaWMqqoaabvlkzqx/BRaWsGmq66Vu1D4UzmBsnh7vkoVX1V9ruaG7GrpuHm/e+OpzJjKCFpK4aarp5mRW0gBxUQ003P7Og2nk/Tj51y/ZQWIGG7fZf9zTdXP1gOKsJwxNPXzXUdPM1aWjCuaiGmm7eJsl28zmcbA6qoaabv2XzqXCGE4ImmotqqOmOw6SgCeakkkPzq7Dpjsck+JMH877DrRpquuNy69jV4WwPCE0sJ9VQ0x2fg1K2z+KkcrFavBBWoqFq34Ndd3wWzXPhrA8ATSgn1VDTHa+DQBPJTTXUdMdt79AkcrJqfjusRMOs/W/suuO2V2gCuamGmu407A2K56YaarrTsBconJuHvnxVWI0GarrTUg5Fc1MNNd1pKYWCOToGZvX7cG19u7wq3Rigta2rDIrl5hihdfblGKF1WpRAoRwdM7RetWNl1lyD6421cyiSm2X9jbCa8ULrVjkFaN0xdspY7tUwFWjtCqcCrT3GzqDBc3RK0Pq7tFg8HUrTgPZgVTuhWvw6Dp6bRX19WNE0+Mgj2l9InhpV+zzuwyrOmt8No6wBDZyjU4T2oSunCO3Dqq4NDZqjU2S2+H7ci3Utm18LhWlBe7Gqa0ED5uhtx68IK5oetB/rOmVoP1bVDA2Wo1OG9mNdpwztx6qauPWB1+NgOTplaD/W8eD9B8LI04T2ZFW3vnJJGCUCGihHp065+ALui9WpQ3sSYzQ0SI5One1mhvtiderQnsQYxeHjV+AguVktToQVTZftnb/CvbGoZnn5ki5UQvsS4+GjET84pAFyVA01LSqhnlU11LSohHqxrgy9OEfVUNOiEupZrOonwogabp5fht1Yq/ZjYUQN1Ix1ZejFuVk2N4TVaCjar2E31o2NC84MKIKaFtVQ06Iaasa6ErO5/6bFKlDTohpqWlRDTYtKtppfwGasy8/YeaEX5qgaalpUckf7AWzGWtbvDSNqKOf3YTfWzXtfHUbUQE2r54VelJvXnnxVWI0GalpUQ02LaqhpUQ01rZ6Trv6HeWjVUNOiGmpaVEPNWJe/vK6kXLwLu1YP1peHkQF6QW6qT8jho6/Dbqxl+2AYUUPV/id2Yz3nG6YDlndRom6saqi5rvtCB+emGmpaVENNi2qoaVENNdd1X+jg3FRDTYtqqGlRDTUtKpk1x7C5rvtCB+dk2TwWVqKham7Dbqyz5ofCiBqoaVENNS2qoWYXImVzFx6ck2qoaVENNS2qoaZFNdTswrK+OxReBh2Ym2qoaVHJ1oNXYjPWqnk4jKhhduLt2I21qm8MI2qgZpfugQ7KybJ+d1iJhqL+N+zGeqS+KIyogZoW1VDTohpqduke6KCcVENNi2qoaVENNS0quf3+S7HZpXugg3JSDTUtKil2rsNmrGXz+2FEDcXiy9iNVf13nNTs2rPYevASPCgX1VDTohpqWlRDTYtqqNm1y//q7pL7vS3UUNOiGmpaVENNi0pmzc9is2vP+iYYHZCTSg7Vb8FmrEX9uTCiBmpaVFMtXsBurGqoqXIXejIX1VDTohpqWlRDTYtqqKlyF3oyF9VQ06Iaasaq/sL8EupG23wzjKahrJ/grshd6MkcLNonwwo0VM1N2I21nP9EGFEDNS2qoaZFNdRUugs9mYNqqGlRDTUtqqGmRTXUVLoLPZmDaqhpUQ01Y60a7W3Ny/pnsBtr1f5qGFEDNdWeZvPkhfhk6lbNNWcWIKI69f8h1I1VDTUtqqGmRTXUVLv8DJ7+dgI9mbpqqGlRDTUtqqGmRSVD3XjpjhMHTv2bv74Hn0xdNdSMtWqeD6NpqHa6+WFStXNdGFFD0fw9dmO99YE3hxE1ULMPy/Yzw8XX0XR7qwioaVENNS2qoaZFNdTsS3wwddVQ06IaalpUQ02LSrY7uniwVXwwdZVsz78Lm7GWzT1hRA2zpptL/r/z6GvCiBq6+h6zGmr2KT6YsmqoaVENNS2qoaZFNdTsU3wwZdVQ06IaalpUsllfhM1Yi/p4GFFDtXgGu32KDybrzkNh6zRUzYe5G+ls8Y4wooap/XFPDTX7Fh9MVTXUtKiGmhbVUNOiGmr2LT6YqmqoaVHJ8gY71Iy1nD8TRtQwa38Su7EW9W+GETWk8kvx+GCKFu3Pha3TQE2LaqhpUQ01Laqh5hDigymqhpoW1VDTohpqWlSyuZnO96zxwRRVQ81o66fCaBq221v2Ng2W9c+HETUsf8pJ3ViPZHKfyy7EB1Nz8+jrwtZpoKZFNdS0qIaaFtVQcyjxwdRUQ02LaqhpUQ01Y1VftqNqb8TuUOKDqank4OOvxWasVf2lMKKGsn0Mu7EW7ZvCiBqoaVENNYf01An+W3wiFdVQ06IaalpUQ02Laqg5lGd+DSrx++aroaZFNdS0qOTwv3dzW/Pttg0jaqjqf4HmcB68/0BaP8J9pWXz1bB1Gqr2b7AbbSa/sKqGmhbVUHNIT18qI8WJfUs11LSohpoW1VDTohpqDuku9GQKqqGmRSUHTxzAZqzV4kQYUcNsfg124/3FMKIGbg7rLvTk0BaLXw6z0+BXaesWalpUQ82h3YWeHFo11LSohpoW1VDTopLlF0OoObS70JNDq4aaFpUU9e9hM9rj7wojaiia57gbqRpqpuAu9OSQqqGmRTXUtKiGmhbVUDMFd0nld7K+pRpqWlRDTYtqqBlrUf9fGE3Ddvu+Pc0UPOurfB86+kY8aBDrF8KsNGwtvpu7kVb1J8KIGrbbbn6YtHnkojCihqldtqNrz7p19xI6aAjVUNOiGmpaVENNi2qomYJ7oIOGUA01LaqhZqzq32DY2LgAu7GW8/8J42mYNY9jNwX3QAf1bqP9jmHRfJq7kf7hqT/eKqGmRTXUtKiGmqm4Bzqob9VQ06IaalpUQ02LaqiZinsom7vwwD5VQ02LSpa36KJmrFU9DyNqqLr6O872B8KIGriZiDsfD7N8BXhwT1Y7PxVmoWHWPIndWNVQ06IaalpUQ81U3Bc6uC/VUNOiGmpaVENNi0q2jl2NzVTcFzq4L9VQM9aZ+C+dy+YG7MZa7FwfRtRQLB7FbqzXf+bbwogaqJmS+0IH96EaalpUQ02LaqhpUQ01U3Jfln/LTy9Qq4aaFtVQ06IaalpUUra/gc1knF8WZroP+CKh+svm/Qh2o935cBhRw/K7ltiNdOPkBWFEDf6Vtm48L/QipWqoaVENNS2qoaZFNdRMyfOy/IEEvVClGmpaVEPNWNV/urjz0YuxG23zT2FEDeWxZ7mbivMVf7EBXyywbL8eihqq+pPYjbVsvjeMqIGaFtVQ06IaaqbkytCLFaqhpkU11LSohpoW1VAzJVeGXqxQDTUtKjl5spvfYKjqJ8KIGqrFTdiNtTzxw2FEDdRMzZW5+Yv6q38fWrwt1DRQ06IaalpUU+0UnaiG9iYli69G3nuEBulSNdS0qIaaFp1Te5n47SOWRkODdKmS5Q0uqRlr1XwjjKhhu71jT9NiMf/pMOK0ob1JzWgOC68BuXnvxaGigZoW1VDTonMG2puULOs3hJlGQoN1oRpqWlRDTYvOxkbRfgD3JiXN0GBdqGR24u3YjLVsDocRNZTN17Eb65Ej2vvM5wLtTWquBQ24jmqoaVENNS06Z6C9Scm1oUHXUQ01LaqhpkUn/Q/h0rUp69/CgS1WzT+GUTVUzRexG+vWfVeGETVQ06JzBtqblCyb3wkzXRMa3KIaalpUQ02LTvofwqWdQYNbVENNi0pufqybv3Qu5v8RRpwutC8p2ikUiLE8/mNhJA3UtKiGmhanDu1JinYORWJUQ02LaqhpccrQfqSqBAqtqpJrj3TzlbbZ/L/CiBqq+R9hN9ai/dEw4rTo6jIdfSmDYquohpoW1VDT4tSgPchBKRR0+1UNNd045VDU7U/zF4dXhJpuvL1AYbcf1VDTjbM3KO7qVV+l7fb7vxO7bpy9QhNwtaqhphtn79AkXK1qqOnGOQg0EVdjUf912HUNXd3WfMoORtkmfkXlEamGmu7qFu1zYScHgibldq8aarqrOziHj1+BE3O7c9b8eNhtDdR0V/fg/QfCTg4MTc7tTjXUdFc3KWiCbjeqoaa7mslRzj+FE3XXU33jUWq6K9r8ZdjFxMDJumuphpruaiYNTdi1Wcy1X2n7yJcux657fpNnu93cM2nXphpquue3am4KO5g4NHk3XjXUdM9vVtAC3NWt6s+HndSwXf8Ddt1zmyW0EHc11VDTPbebJy8Mu5cZRfMILsg9v2qo6e5vUR8PO5cptCj33JaN9j7zVfO/2HX3dxTQwtz9VUNNd39HBS3QZdVQ02VHx+FH3ogLdc9WDTVdduvBS8KujYyy/mNcsPuSaqjp7rVqPxZ2bKRUzTdx4e7yKm1Ph13SUC3ehl33bIv2ybBjI4cW7/p/DVNxUtAGTF011HTPdpLQRkzVrXkddkVD1fwFdt2XnDS0IVNUDTXdl3ROQRszNdVQ0z2j8zJog6bioflVYRc0VPMXsOv6hxChjZqCaqjp+ofwnNCGjV011Jy6zgrQxo1VNdScuk4EVTuNb+CooeZUreqnwq44UWw3H8UNHZNK7li8A5uTtPl42BXHxJ898Hre2BGohppT9PZ7Lw074qwNbXDuqqHm1HQE0EbnarX4u7AqDVX9CexOSUdItTiBm56baqg5FZfvEacn6ATkpBpqTsFrj7wq7IDTG3QicrCaf19YgYZi8SJ2x64zINvtB/eckNRVQ80xWzXvDyt3BodOUKoqWV6Nmppj1UmQqrkTT1ZKbm5qL9tOzTFaNveEFTvJQicuFdVQc2w6GXGwTvMmnEpmx9+KzbF48MSBsFInO4r2OTypQ6iGmmOwap4PK3Syh05w36qhZu46I4VOdh+WzZ+HGWgoF1/Abq46E4FOvlI11MxRZ6LQm0GhGmrmpOOcht4cXVnWPxgqGqiZi46DbC+6v/SgGmqmruOsRFn/Cr6BLKqhZooW9XvCjB3HAL2pVlUNNVPTcTpl89GL8Y12LtVQMwVv2fn2MEPHEXLw8dfiG/AsF8+EozXcfux7uDuQ6lsHOM55KZtn97wx1byy17ez+YthJo6TILeGS0CqeeUHow+L9k2h7jjOqT/2/jN+ULq0rO8ONcdxEPrgWD19jZvHLgsjO46zMvSBImftZzc+9JWrN4741c3SZWPj/wEFs4hO7Wny9gAAAABJRU5ErkJggg==</t>
  </si>
  <si>
    <t>data:image/png;base64,iVBORw0KGgoAAAANSUhEUgAAAMIAAADCCAYAAAAb4R0xAAAAAXNSR0IArs4c6QAAAARnQU1BAACxjwv8YQUAAAAJcEhZcwAAIdUAACHVAQSctJ0AABABSURBVHhe7Z0JbBxnFcfXzqaFhiJBoKEBCiWBHG2cncMhdRLPziRpUS/vrltKEWdB5RDlKpQWkAyOnQKFUlCFCBQUkuyuXUqBQtv46AHlvoRQEfcVSHZn1znsjRN7k3qZKS8iSZ+dPWbmm5n9/6Sf2kp18r73/uOdeyMAAAAAAAAAAAAAAAAAAADAU1rGN7YvHOu8aEXRaL85r8uP54z2mcLG9kqt5o3YH/KG+gVTU9b/q0Na/A/tZc+ivwMAf3BvJDKvaIWzYLTfx4XYC/NxZa8Zly8ztZXPobIAcJe9inLOfkO9kwukn9xnqPv2b1BfSmUD0BgVaxfH1OV3cWELkjlN/tNjWiRKywKgOvIblR/kDLWufXq/a31alHNtixbQUgE4lbyubA9r+GfVUIu0fNDM7Fsfe2Ehrk6yIWki7V8AxY1qH7UFNAtFXf1c0/32r1JTU/9FbQJhpahLv+GGDxmt3aZKJNJKrQNhIG9If2SHDc/s/zaIedRKEET2GupP2eHCmjXj2GUKHHlD/SI3TNi41qfrg9Rm4FcKxiqZGx503rFOZTO1HfiJfZq6lxsYdE9Tk/dT+4FoCob8fm5I0EPj8ntpHEAEpiEdYQcDPdeMS/h08JqcEbuWGwYU75gmr6UxATfBNQH/a8bbH6BxAaexn8zKbazvKS8oQEM+QqMDTpHTVsfZZkPfu2ftyufTGEEj5HV1O9dgGByLhqzTOEE9mLpa5BoLg+c+XemnsYJayBnyMa6hMLiamvpzGi+oBjwrEF6LHcvOpTGD2bAflueaB8MhNoIqsB8C4ZoHwyE2giqwH/zgmgfDYQUvH6sOrnkwHBaX4ZOgKrjmwXA4tmbNc2nMYC5wdii8HsIV5erIGe1lroEw+OaNixfRmMFc5PA0WWgtdixbTGMGczFmqLdzDYTBd+865QIaM5iLQmebxDUQBt+D2uqX05jBXOCqcXg1O+QlNGZwJnJx+TjXxGbTtF86rKtPFAz1S3ld+bj1z/c9rfXvZlz5vLlRetTUpP3cz/pRs+MibATVUjCkH3FNDLNWyAf26e2dPQ69P7SoKctNXenn/i5R4pOgBuyHubkmhk3TkL9b1NVltGzX+fPSpWcX4srHuFq80FwrLaVSQDVwTQyL1q7MAzNrX/JsWqpQTF2+javRDQ9hd6g2cpryH66RQTZvqGX7Wyxpib7D/vITN9/6d0jHRlATBT12OdfIoGoaamFCU15Ay/M99lm6vKH8kltLveY3rnoF/fGgWrhGBtGcJo2PrVka2JvH7Oc8TL19D7e2WsR1gjpw+jeRKPOG1EZLCjwH1q28gFtjNe61fpb+GFAtT39BH9PMIGnq6j20nNBhHd9kuDXP5p61q19MPwpqIacF98JZPi4ft9+oR0sJLX+2dvW49Z8u7iKtk7wWu55raCA0lFFaRtNQMNR/sr2w/E/78oX0v4Fa4RoaBE1tdYyW0HSYuvTV0/uBZ4wbwPrtEsjvLbNfHEBLaFpOvisYb5tokJPDFQRzhlqm0oGFfdyQa1u0gP4T1MPx4Zb7C5cqbOB8aVw9TKUD4BzHRudXbPe/eQUfPD+pYSMALlAein7jxIZge3T7c/kA+kGtfZLKBsBZTt4ITrawUX1mEAVqaso0lQyAs0wPR17LbQQnLFwhsaH0Wvv9SVQyAM4zNRJ9itsATrbUv5gNp5dSuQC4Axd8zunvnc0G1AsrTXDLBBDI1Gh0jAv9bJZH7OMGPqxuaerKTVQuAO7Ahb0aD777lWxondbUpT1UKgDuMD3SegMX8mo9ssP9U6xUKgDuMTUUPcYFvBbLu89iA+yExY5Vnr1NAjQxXLDrdSzZxoa5bg3lL1QmAO4xPdzyaS7QjVi640V8qOuQygTAXaq5dlCPTpxizceVrVQmAO7Chdgpnz7Fuqn+u1ipRADcZWYouo4LsNMefN8r2KDPZU6TXkdlAuAuXGjd8uiu2k6xUokAuA8XWLctbDrzXaymJr2VSgTAXSpPRs7iguqFY9ddzG4AJ6QSAXCf8mj0Fi6kXlm6/Xx2I8gbytepRADchwun104//Myr0VQeAN7ABVOURXrgB2+iAJ5i/dpt4QIp0oM3LankNOVaKhEA9ykNRc7jwihaKg8AbygPzfsaF0SRTo1Gj1N5gcfoP1yBzqj3jrv3fDoXRNGWh1rfQeUFHm6gsH6prc7DBVG0VFoo4IYJ65fa6jxcEEVLpYUCbpiwfqmtzsMFUaRTI/MPUWmhgBsmrN/OvsM3UGudY+b+yEIujCIN0/GBDTdMWL/xvom/U2ud4+hDkSVcGEU683DkfCovFHDDhPWr9Y47f0ZxarRV6D1GnFRaaOCGCevXlVOox3a3PsGFUaRUWmjghgkbk1rrHNaBqSvPKDcilRYauEHCxqTWOgcXRJFOjURDdcbIhhskbExqrXNwYRRpeTg6QKWFBm6QsDGptc7BhVGk1obwESotNHCDhI0ZqVRaqL3OwIVRpFOj8xJUWmjgBgkbM3JtxdmvDebCKNSReZuotNDADRI2ptZTiVJ7nYENo0DLI9H1VFpo4AYJG1O5sTKf2usMXBhFig0BVqOyLeQbAnaNYDWu7HnyLGqvM7BhFOluHCzDMxv6DcHaNbqVSgsN3CBhY4Z+16g8igtq8MyG/mAZt1jAanT89OlR3HTnOtwgYWM6f0FtuPWHXBhFSqWFBm6QsDEjPZVWaq8zlB9p/RAXRpFSaaGBGyRsTGqtc/jxUc3J4chiKi8UcIOEjUmtdY5xPz68P4qH9+HcUmudhQujSI8Oz5+g0kIBN0jYmNRaZ+HCKFoqLRRwg4T169r7T7kgipZKCwXcMGH9av3jT1FrnYULomjLI603UnmBhxsmrF9X3mtkc2x43j1cGEWK18LD2dT7Dt9FrXUWfFGIu3DDhPW76tZDz6PWOouVON99ddRt97+6Iqe7LqMSAw03TFi/1FZ34MIoys7BqyvqQHdFTXdPUnmB5pKe0nlBlgujSKmt7sAF0muLQ+f8bwM4SSoPCELrn7yGC6NIqTR3KI9EP8yF0yvv+s6qZ2wEtnI2dSeVCASg9ZV+zIVRlFrv+BSV5g6VJyNncQH1wksHL2c3ghNSiUAAXBhFqvdN/IpKcw8upG46bakOpJ4R/NOVMsmrqUTgMVwYRdp+6/hCKs09uLC65fCDF7Chn00qEXhIvK90OxdGkVJp7jLzSLSDC63T3vitTjbsc7k62xWnMoFH2LcycGEUKZXmPlxwnbI8Ut2u0GxSicATKi1cEEWq9R0ep+LcZ2ok6sozzHt2n8uGuxalbOI9VCZwmc4t46NcGEUa3zLxUSrPfY4Nt2zlgtyI2767kg12PVKZwGW4IIqWSvMOLsz1qg3QVWKHjKW7fk1lApeIbzl8JxdE0VJ53jE1FD3GhboWSyNns0F2wrYdm8+jUoELcCEUrXV8YFJ53jE9ErmBC3e1/uShF7EBdlIqFTiM1jexiwuiaLWeA2Leks4FvBrffd8GNrhOq2SSv6dSgYNwIfSDVJ73TO+OjnFBn83pp0+N8qF1y1gmuZnKBQ6g94/v40IoWr13/AiVKAYu8Jzm0AI2qF4Y6dGcfQdmk3LJbfsv5kLoBzf0TYo9bV7NNYVtD6xgA+qlVC5oAC6AfpFKFMfUaOQaLvwn7HT41Gi9SunUMSoZ1IHRP36UC6AfjH+y5I93XHEbgG0jt0q4obyrq0QlgxrQ+yZ+xgXQP5Z0KlUs5eHo9pM3gF89tIgNoh9cnUmOUdmgCjZsOXIdHz7/SKX6gxMbwVvui7MB9JPSzmSeygZz8Or+0iIueH5S65/0110Ek0Pzv3/JQIINnh9VMt3eX4UMEEtvmjmbC57ftO+ApZL9Axc4PytlUqF6kbBTaJ+aeQkXOr8p/NrBbCjZ5CAXOD+rpFPuvCw2oMS3lHx/THBCrWdiOZXtP7iwBcHY4GteSEtoWrQtEw9ygfOrVLY/UTLJD3BBC4KxTOrLtIymQ+srjXNh86t6b+n1VLp/UdPdM1zQgmCzHTes7xl/FRc0v0vl+5u2HVddyIUsSMqZ5PtpOaFFyiZ+s/art7NB87N67+E30RL8jzyQ+hMXsCAp7UocX5W+wp23KgsktjNx/SlrzVzPBs6v0jKCwynNDrDWp8PfreX473x1jUg7rlqqZBNPcWu0jW812eD5yfgnj6yj5QQHOZN4M9fwoGrvSkQqwdsgLk5fuTyW7SpzazrddXffywbQD7r+TlM3iWW7x7iGB9nYQLIYS1/xSlqib4llU2/j6j+T7TvfzgZRtB2fnjmXlhZMuGaHRSmT6qdl+gLrU2uFMtj9D67WWtX7J9hAilDrm/gxLTG4yNnEpVyjw6Y02P2Jth2bF9CyPaM9k3yNkk2ZXE2NuuFzv2CD6bW01OBjfUz/jmt0mJUzqZutXwJLqAWOcFG266XKrsQ7Y5mkZ7uca+/ZyobTKzv7S+F67ty+r4drdLMpZRKPKgPJz1j/fIP9HXD2y4tjgwlNHUhtkgeTSWkgdYucTX7NOhb5K/fzohSxq2S/LIDiEyIe06Jcg2Fw1D71bzawbknJCR/SrlQn12AYHNfdPciG1mnX9x5SKDbhRMomv8I1GAbI9BvY8DqlvqX0OMUl3MjZ1AG2wTBQ6lsPskFuRK134jjFpDmwX7HCNRcGy87POnuKleLRXAT5lm34f9dsv4UNda129Ewupmg0H1xjYTDV+0tswKtR65m4hiLRtLRyTYXBVO8vsEGfS73v8GOUhSZnmzKfayoMppd8+Uts4DnjfSW8gfAUenDBLVSm38gG/3Rp+uAU7r12HttUGEyz3Wz4T0hTB7Oh4r6kULnhrkdP2QD03nG8T6pacJ0hXK7Z/iHaCCbKNGJQLXImdZBrKgyomdQBGi2oFTmT/BbbVBgoY9nUEzRSUC+rv9kcT7mF1VgmdTONEjRK2x2bF3BNhv521c4rZRohcJJYtvtvXMOhv5TSXceD+PqbQBHLdJ/6tjboK2PplL++ySbktEjZxFFuEFCcbdnElTQf4CVSJnULNxDorUq66xCNBIhESidy3ICg+9pv1aMxAD8Q25ls5wYF3VHJJP9CrQd+RMl23c0NDjqjfUaobcfm86jdwO/EssmfcYOE9StnEq+l9oKgEYYvLhGtlEn0UjtB0JHTV/+WGzKcXTmd+DC1D4QNdSBxJ97FOrv2LfBS9vIV1C4QduSdl52vplOTXBiaUesgOEetAc2Kkkl9vRk/JZR0Yjo2kFxNbQDg/8jZ1ONh3iiUgcRTbQNdl9FyATgDlUiLtVHcyIUpaCrZ7oMr79WeQysDoH6UbVeeE8smt3BB85uxbKrYNnjVhbgVGrhPT6R1WWbTYiWbHOTC6JVSputHUqa7zd5QqTIA/MHy+xMLV+28epl1MPpBZSD1SL3HHEo2dUDKJL9tHdC+/aJsYsnKwUufT38FAAAAAAAAAAAAAAAAAAAAcJ1I5L95jbeXpsPZ9QAAAABJRU5ErkJggg==</t>
  </si>
  <si>
    <t>data:image/png;base64,iVBORw0KGgoAAAANSUhEUgAAAGYAAAAwCAYAAADjCA+IAAAAAXNSR0IArs4c6QAAAARnQU1BAACxjwv8YQUAAAAJcEhZcwAADsMAAA7DAcdvqGQAAAuwSURBVHhe7ZwLkFZlGccf88p1v3O+RcCwvOClVSsvjZqoOWM6ZWWTWODomE1jRpRm2TjVRDbjZKNppnSdBLWZGphJ1AaxKTEQRhQEVAJXlmXvF2AXWCCRje33P+c5y/m+/fYmuyzg959555zvfZ73eZ/3+b/Xc86uHWqos/HD6y28rt6CWaSX6y2zmOsjdRZc/aaVHeNqRRxINFjJyTUWPLPFsh3NFnbUWrCzzsLdrdzzux3ZrEYbMdbVizgQqLVRWYhY0QgJjJI/1Fv2E002ZuR2G1/KCJrcYOHiHRDG/YK1lh3lxYoYbFRZcBZTFoEPbvOsHNTZyFJIe7YNciDwLs8uYrDRYMHZBPxXHWZHeFYX1FrJuRDXwuhZvdVKAs8uYiBQbnYsU9XltZaZRpBvZcq6QPktFpTUWfbMSKkbQNoHNJVRrq3Gwos8u4j9BT39QhbzpVz/18Ja0hKvGe+S5rHGnO5qPYLd2VxssBHIXuFZRewPmq30vEYLajdbdi9TFkRkvkWA7yDQL2pRR/Zqo5Wc4uoFsYlFHxKXQOymRst81LOLeK+YY3akFu54hATf15TkItMOC6Ie3haPnkXVFn7QRV2A/DpI6YDMfy00O8qzi3iv4HxyEsFkygpWVNuEYZ7dCeWx1szaZaUdBP45iDrRRZ2g/KQmCzc0R7uyzBc8u4j9QZMFlxBU9fRZ3e26Nls4GvnceORkqhgd92mEMGXdoHKkHei0Q8pPvEgR+4smGz2RILeTXqq0Dx/n2Tmot9LztQVm23wP094mnVe2exJZEPMWhN1YnMIGEAomwX6BxZtpKLzFszvBJuAqAr+Q0XSkRpSmPo0W8u5m+ruTslc22IjjXb2IgQTBvoL1oWWThbvqLPMbCLreg/9gs4XbCf5KVy3iQIPp6rMQUc5a0QFBHVp3fO15pXhgHGJUsY5AxFTWkp9x/WmtZT+vR/0ufv+g2myY5udqGx0WSltJ8ZPd3NRgY0co1dvIMel8PUxUSp9FEmiNkEx6iX3dN9rxY7Xoa/3QoxedXd40O4bfx8TvX8aN0ZNk2ZC/FeinfVyHTSXVWW4Tj03705/kfh8ZOevQbpAptUxbcK43s22/SZ2l3kZf0IYfib78VDvS9so9NjqnRcZSULkkdulYiIu9tNGYIibUWclseucGTSOp9Lan9SywOQkn2a4G98a7qeBv6FSm9N/mEHjLcjv/aPehEx0Ev8Gyd1Fmneuqno2k2VU27ATp0PjJ/F5JWi85Z5YN6P+j1ko+LjmBwt/gSfJVZ+Qn92vZkU2TnJH2g3g7neuz9NIpT6ZUQVpWaSUZ2dlopePZdPyQ9AY+7dXUqvdASppq9T4I/W16cCp9AjuRujtjgU+yt6bGgm8UioU6IrZvV/vQi2KuNmHvCa7xOa3BMtewuL6ryjSnc0+l4d7ukraqzZwdVFa7KJVRWT3f4gC4VCMpMlwAzTSYc8ta6aqxNGY3zn/GxepJR2FjnrbBsrmFhNN3uzgCnYkTfrBb5fWSDHvLau2EbKXZcVsteEFl831O1qtC7VOe2oTNebLP9SyCs2IzeapfcnzYDuF15G8kNePj7v8ib7HMZZFTAPlN8kl+b0UG6S/3NA1X2Iix6ERrqsqIA3HhYp0jxpxKxW1yWAr0kFWqBIcm4+SX0wmnuIYPoP+gylLmIhqHwbhHkf94oaGbBvpLkreQ6NfXWOZjLooAUY+2IvcA7kFnqosiUNeF+NikgEmPxj2tfG0Q8O95dnXfQed6+Yvel7DzXWy8Ix9VBv11ytfOTyTz+1bKqdd+XQTze/nWfbrb0fs5+mXLzdTzj6iIn3Rfi2wVu8lPqW6hhp0lNnbIbz1ewuZTLioIf02+QMSojOoSFy6OevFpGIyIkRINmL+3wKORBJrLqy04W/eUuySPmCfz5+l84MxS6XrD65NpKgENeiRFTDs2c4hBfjH5zfuICZ9RfrVlznmrwINO5B9JAqYeTadb7KJOiGzWjjPqrPQO+UaZxL87XaULNJWnX2Vry5/U03digucTYijbJi5c3JUYDNLr+rYTotyQE8P9s9TZ7Qs06ivDRpqYl1yUA204GGWvSMcDhW+jsi7uFQcVMXrOdbgQo50fetuk59Psq/35fmDQiZHy+5GY+H1OTIwHqqXaxkx0ca84AMSEC/pKDOUmHezEbOwjMdg4qpFdnccg0qXc3G19nM4GlZjYmXBhpY09qZyDnQ5z6YSxUi8WgXIHATHBgBAjsKmZQlvapStyNKVR33+4v1mHX1criEElRgHmfhsFXmMhfJXr8lR6jYD83YtFQHcSTh82xOhjEGz/VucX6SfkMM3tYdu8iN/Xdde+fGJo28ARI0d01cFNe/l00oGKhtVTpDMIlBtwYsj79VARI+gJBXU8xCF6ZzKtKYksjSb8+yf1X0WdOe9+BpWYeDcSriZYX2XEfIX8qUq6x8j3SIvSL6OqLHPpoUZMbS/ECNo6c1C9lnLR9llJbVTSEwGu7+Dnw8kjHKHBsvlTWfQkoTv0ixgp0ej5hd69CwTx3PTJfjCIoUH9JKZ/i39fiElQbuFoprCvUcfrdNro8Y1Gj2x5e59OttSDToyUVcjFPYKTcg4xOPPngScmc4OLInQlpucRQ329nvx7w3obcTz1MmOElYrRvtETETVDOvqW7aAlhrJDQEyv55j9JiYBsRqPrcewuVdtlj3Ocus8nx3qIBKDwT4TU2+ll6WJwU6vUxmB7CQG/YamQ2DEpFFnNpzp7UXZUrvlh3zytPOgIEZrDg3fnQxrAjbHn8IWhAKIM8tEjG80KhU4F0eg/oN2xCSgDffGtjo7JKOl5Dx+t8gvEYNf8129IOKPGcN/y458w+Y2vQdy8f4R08quhB1bs8r6CChP71TyoSCRqkSKk7M4X3+oiOnJRj7oiHMUK/kgMhotc06lDR/XaMEa5XsnfV1vNb1IF9COEyFjk/xSPLhfiw/7tuD5xFBRnx/JCDj5e/UQykWO1lh4u4u6AN0H5IRGWHwuCO5xUSf6T8zATGV6kkxdl2Krx6m4xjLXYLNV9ScjI9nFUp5YxO1TPPC127/VQX6fx9tHXTY3FukXZc70c/0hBsNllK1M3vZx34pj0/X+3VVML5cIyAx02/eRoh7V9U/zeiOGcnkvysLoRVl3QC5iovbFxASLXJQDnfrpKPOo83foT8o/MsTv5jPT9fG7Opdsod/GdHSlq4jc0/GvSnFUfdS1gzLfXp6Kp3/8PoNNwy7piEja+AZ1fshVYrCAX46xd1RZzGCwSl+ruLhPkHOUq1EPksMEbTcN1Lv7P+H841zXkLdHMj1VwLE39cbRi+eg9xGT+Rw2d8lf11usKdXFXUAAPilbItLbt1YHSBfnAJt37IzJbsVnPSN7irb9kTrprGEFcWrXAdNHyhY6281etBOUuxrZBrUzJi98l7yVNezmuM6mfYpFu2Syw+9y/emiF48RP5gMn6DAdq4tSjiyFZanded8d6AROsg9hiNbFLDk89Ukxb07aKKORxus5CQv1gU9EcPoHkc9fyFQbdS1hYTPQQN2bys0BcVfogRPYoP2derLh+mF2kdnuZCAteT7nvyOCQk2y6Y+2/ViXYCPrKURES09xyKYSSxO9mL7UGGnMMVECzLDPXumku617vS0u+oO+pPu2F72Rgi6v9ayGi30kswv6OVT9H4jZ4ErgJ6I0ZSov8ess5H4GieCX1Zlo08t9N2ydj6F9N2PAl/y2NGaQWjDj6h7pnz3r4hmkvdj4vPFCqar3togyBZT2xmMqptow/20f3aDZWdjJ4pFjY067ZD61jqPmD38nuKiIoYSDPHoKxmtCfRUTbGfdlERQwmG+l9FTLxwamEcOcZFRQwV2DVNgJjV8Y4l2tHc76IihhL6AE9ri5OyQt8tu6iIocJSDnSNll2iz1VZZ5YzjUUfFRYxhNCpm93XwxBSz2L/S/2PGBcVMZSAlIs563yT9aWM/X+fHyYenjD7PwUrU+hHSUwPAAAAAElFTkSuQmCC</t>
  </si>
  <si>
    <t>data:image/png;base64,iVBORw0KGgoAAAANSUhEUgAAAFYAAABWCAYAAABVVmH3AAAAAXNSR0IArs4c6QAAAARnQU1BAACxjwv8YQUAAAAJcEhZcwAADsMAAA7DAcdvqGQAAA+hSURBVHhe7V0LjB1VGT68VBQTEHxBDIIIakiJSgwgDxFjJAoYsBgBIxSoiUKVV7J757XbUoryEBJiUoJFihQoBKW7O2fm7pZtSykgRcpDjEoBi8YYH5S20EJp1+/7z5m5c+fOvXu33b179/Elf+5jzuM/3/znNec/Z1TbIPjt/iqIj4Z8VTnR+coLO5QX3aLcaLFy9UPKDXuN4LvH/8Jb8dmh3PgChD3NxB3c36Y2hbFw7T4qGJgBEi8HOb9Rnn4cpL0Gst5R3YNDqvuRIdVFGTASWEl+8xrDzEVYV2/HDXgN8jjSuQcyR9JmHlMCwdL9UOiTlB/Nw+czIORt5cc7K0T2D+H3EMgdmTBOgLhCNtJiml60Dek/q7z4WsmTeU86BMsOUo7+MarsIEjdIlZGIoTEOkQGZUsWrXN5Tmi9uMYwhfHxX0I28/KiN0HyCnxepjrDD1utJjCC3sPRFgYo1AblgwRaZaFFWhJocXNXIEx5J+JswjU2DX+GxT2H37TwZ+Q7/5Oqr99Qfv8OicO4TKOIaOYpeUMHxvN0F8IebrWcQGAn4ugSCv6qWFiNZeE7ra47uYZq68XrEOdX+LwS8c6GdZ8C65qh5sWHqWt+d7BYGqWkPy7/8ZoTn2zCMk50hxDv6m2SJtNmHvl8k2te9KryyiXV0XuA1bqNcXn4XtWpz0Xh/miqMAuWFMqKqco7EOZlyFLlli8R6wmWvV8FwZ42pZGDcW9as6/qQFpOeDE6xftRW15Gu71D8qzRI9EPujp93xXd2xJX9R4KJe9CdXunhlBaCQvnRui9w37ILBT+Uzbm2IF5uPGFuIExZHul9mR0o64BdKbuDsrQNpi5dC9Uz7Og5EtpO5ZVXKqd3gjhMOh49M7vsTFbB+YZhMchfwzrotdFz6yOSfvv6vW4+d+WMo0rgsG9UeV8KLa5prrJ73gHCvOA8vq+PP7KAtTB6z8e+t2PDu3dQp39/s2qhA539sJxGgMHgwfh7i6Wnthnb2yVYw9smoKn0QGdIeS3G6iT2/ctNElPi67ZkQrLwomIo+9u/dCMvbQfhaZKZZQSQmMMzMObWq/ULkCMQ9+A0cG26n4BZTJNg1algUNs6DGGGZuukhlOqgiEd9kNX4EyZyLUHibwBEEpPgN6YwSRJRfCMrrRqrEf85Z6DoGlrqhu/Hl3RYGVqjP6jA058eDqo1CewZpaaMq6cuwst+PJA9ER6RpSOb939X0TouoPBzYNXrQEZdpZQ64TRupKTM1HFUuH9pKOqsZS8duPFqLN/aANOfERDO4HQ1lohokZcudK2RermeBi1OCEvhlYJxnhk6MBV9+urrh/Xxtq8oBlIrlVzx5smTm8HBVw8O+Xt1TNWOTuxUsmlaXmwbKxWTCWaoQc+P1bZBKxWwj0J0HgX6t6S/kerpT2aLLDDMdW1JYfnJCbXcLstfugs7qrql2VRDEs6Qw/Z0NNfrCsLHOWXOEE3OzSCgWf+HiY9iWzEn668dtI8CwbYuqAZWbZs1yQG3I0IizoPQC9/fO1VUDfaENMPbDseT7IEblqGp4uVSfCoYdeqzof/qgNMfXAsvvx2qoHN8bYSjbEMHB7Pg0zX18hlk2A5lIJp6pTG6VePh41nKTEgityNiz8KLBLFzYyvrvRUvSQ7feUqtXgo0QfXGStllyRs4bgaqqnN5iBMSLJI8H4f5ggnGhDTMPrOUk4yXIknDWa7np9l5kVAGvq5un/PfbqNBK44ZKK1YIr4QzcFeKq+AO4E49Uxq3Str4LYo+3IaaRgCsiXgRuEgMEZ+SOHNaA3iKefsuwj8ByR8qxurVdVy/HEcGd7wNH/anVCmfgjhzWgG4/xmsEYs3biS6yV6eRhxvNMu2rtVpyRw6rwKmZp9elDbIZRrykOqIjbIhp5OGWq4elphNbVz3NpWeeF21FO2ECsdOiM8V4QFZSUaUmwmTECR9M+yTD3VYVhDPsVcCL55gLllg2A66+xF5tHeiN4upOyGZUtcG2rzFePDvtk6T5JH96jr0KOBhSJYuDhvlt4kWSBZ0enPAHKPQCDDfmFYoXzVW+vkYeTgT9R9qYzSEoH4w2/V6pUhRjCXRDOtuGqAXditzwAuR3fbUu0LHUd44aGqq/qBn0Ham80AcR11bHDeeLf1gzCAaPgM6VhzPkkFwK6BTmx2tSk2ah3OjZmqED/Uu7lpfVdY+ZhrqurGAaGIqEG5DenU09YixFX0KeT1SGelbmrUR7X35SdfQfaENWIwj2hk69asGaah2oY9fyuxs6iQSYoncv3yp5ZOPOWzWEm3KsDdUYN4Ajej8mfRP1d6M1xtGOLuZ0bcxe9KI7lMrdbRLtRlFN4QsFd5DL4aYW/FssvaiQicUxTHYaTQswU+lesSzCiT4hVp2FaY970tqWiOio72pIrKe/ifTfrFRlK9IM9n/ehmoM1ggaT6K7GKUGl+AUlnUafmxPzZkW50ZX2agVjIjYjDCzoIwxHtqjLOhdyCrrxWjw7U1NwnvxdhB5i+xLIErhcQj7FMh4HNe+KP8R400s4aLpI2cSFxy64XbhFGOv86UKJBdMRufYaBU0IpZkcNhByStKMcO3TcjwFEnLiQ9DWwRCkFY2vJmU/Eu5vRdKuGBoT7TZ30fc/xg3eLEMXI/OE2unjDexjp5pjcHEJ5fcnIIfHalikmj0RkpAFvWIFUvXL+LOacgTuGMbJaOkBiRiSHkYCpyOzxfS8Z8Iwhoy1qV506K98Odi7VmLpq5dA/9VTu/JEs7Vy1LDSMO0kNjO3lOhw+Y0HcNlB2cQt1a3EWhv6S2dRyGxIERI1D+0ofZQzvJDQciduLajhlzxj4XQySP5jwrREc3RD6CX/ZikwhGJo/vEgrMFl9/xPzEKMDNCOhq70UDNzW4lsW50DOL9Pb355JJbpfBjsamC+JNW5Oi/iH9WHo2IzbefXJf3dbnaKq1kyTbftyC+KxZKBPorKPSfquIyHC2BrvCdPWY+Plss+kb8V5nYJNJKYjnWdnVlJdt0uovJ+ENVf3rRc4XjuJEQS7h95xUSmxVTQ1bjRhpLLUU/xe830hpEYUG5gYMP2+cPmNkYp5OuDiVcnhhKK4mlT5c0bRnj5CY/mC2GNFVsPwMSP2KjVTBSYjk2HY5YiqlC/agp9+ATo5NMQU38tyG+5E940anI78Uq8vPSSmI59eZ+soRY8brEMHHMiHWibzRFLIVpMO9slTaK/g1Km5mXjABg0R4sOilEPWkPYseoKfCi25omNi8k2I0eTTtRzmRc/Uv5P0sE884TQ2klsYVNATjFj4LOq8DRtohYFpT+TKWwQiwL40cXgexNtYVGeOaV72yyQrJc/Q+ZFBAyM9SrJd8ai5YtTZjp5PJhWDdcJFZeD2PZeZFTJJ4bbkHRpodbiSL6QYwCfgLphsJ94jiWV5gZ++V1IOw2ELy1asiVF8b1MefmDFB241j95BpvDonTj6nSsi/g86Gacawpx/MwkusxcrgO3xeI8Lfb1y3DtABNVRGxvPmuXoSw16bxjNwgNyOPBsOt3ZsgiEAZxiV5ecui8Ldf3oFB/cWSlqvPRZwNaU0pErZVQXlnqjBFSKCOemG6o9DHBCHRPyuJPlkxo4g3pakLwq8XEwthnvm4fFjj9/9C8szC4fAwqtTOdIIwGlNaEiuS/x/C9Jg+rSDrtFsqH4sO7vdiffkbkcbN/G9uwiZMHq6WqS7BZqdoSltPmB5nSZyINCK2SJi/G90k+Wbhxt8xN9/qyrKSU1jn2D2EkerOMai+Xf1sda0vLd3rSXjlhhZLNyzGQ9vv6K/ZmAZtQWz+IQy4lIcwzT425LPHroFYzV9twjQUKMH0HL0eVnlpw32qdMN3UHU4A8s3DSy0FEi2bB5lY1SwFMR2DfSITgw3nFA3v/yWaQrQxgYDb8lNKQqbFz6n7co1BXxs6MaLqvsocsnHhs0+6Bb3cXR0jl6HQj5ZV7jDxNO/Rtv3PSj/IRt7eJTi0xH/ZSmE6AFS/f6tIP2Wuoc4zJwJi41uRtXjVvunhhU6tVE/PjiXLaAY0slGv4KwtfIsOqUrbM4GRQ+6yWXS/uPi8EszfMDCFUj6GTSSvKWPBG7vZ0Huctvmv44bOUscoBuBa/ws4EiElsZmpOhaIwleqN4HHGCoVXdphmiXxUSCVs5hGw/daXdwYpS20eDOcJhZTDRjsfZY/p5IKFz+HsjMAaYdNkaOphw2CL887WI0EjTlYkRwqWPaKa45jMgpTiYABW6cTu8JNsQ0EhS5cZK7/BA1xbTjcXModDyO6jgeE/Vc5ekePg0DVne/PEJXeYKHfaXNAYR3hhsaxu2MlDZC4eYOcgXOhkV+GJE0C9yKM9XBHYpZTsywdL1w1hR4yltKLBOg1WKe3WlXSaciWHY3errKWskRuWoa01s+a1F3y+ejIzzCr94mZbdvN/fqT0CwzKOySZmot63eCV9pyud1sqDutvp4F7fVE3UPgtBT5yAIlrWm/LtzEEQCHtPBVdeao0uieyf/0SVx9dElnAhwMXK3jy5JwANmsg8c+Gl+T+bDdm4vLPOoHbZDNDoeyoMC1xQsFE5U0FJ55JVpRyvlFcvVd4/u8VDEsAearZr4B5qZVeP7zOpyhlSWWQ40G6t+RY7gi4uP4OMiHdesJip4fKDLsrEsOVLH9Ai+BI0OjfR47rUcxjORDo3cA1Z6Jsr0ii1DRVhGN16FtrVFB6VzW1DdY07L20DuzSoocAVtN8xH1eeMikezZodUUgtRtpYec5pADvtCh8aesuhgXnPC+5nDLl+PB3gMCw8N9vQfRNdkRiX6oyy03HE5mDeBnBwcexjb1T9Kmp6IQXiieK2MN8QliU//ebw1dCvSedyPkk5AZYc9/DzaCOtegjHgCTVOD62A7ANG3l7MA9g3pi5BiVBnU/Xb5PDzLJo+rj8awNDl4pYsrYtTcDhLcQcP9zdQh7yTsjQF7XhcfxZNvWBC/ucuGB47/aB4g5OA0XjBBNOQPWLRpajyqO7y8KTxCyaoa0dfG79gIov0lSggL7WSTAfB7ywUqySv8S1J4nSmF+HzatkST4fezoEZMrwL+EoUTEAo/M7/eI0O0gxLt1O+EoWvVWFaTJNpy43N5Ztc8zSHhhPklSh5cPzHjmB3X+JDt3fu5hHBd3mxD64xDMMyTtMv8dGvYagYtG5sOpaQ1d/4R7CwQRR0lF87VRCXaTJthjHePZPstVN58PxrLh/zJAtPrG/sXpQmzQs3PU/mF6UVYSHGiTyYRl7tx3fA8CwCNBmj8Wq/kp6D78fs+hP+yQR5GWXP0crJvIyS3tyc3eVfRumGlZdRdrbjyyiV+j/PgvIqkAlSmgAAAABJRU5ErkJggg==</t>
  </si>
  <si>
    <t>data:image/png;base64,iVBORw0KGgoAAAANSUhEUgAAAEwAAABMCAYAAADHl1ErAAAAAXNSR0IArs4c6QAAAARnQU1BAACxjwv8YQUAAAAJcEhZcwAADsMAAA7DAcdvqGQAAAneSURBVHhe7VwJbFRVFP3uC+67icaIuICSuMYlRmNiYtREE/e4RCEIXSmCLIq4FEWtqFErKMriAhKssohRcMOqoISqQXFBROpSFRQVQWhp53rOv+913v/8aTvTsrR9J7mZmffuf+/e8++77/6ZPz/Y0hAJtkvlBQelSoLuqeLgvFRhkAcpaygMpjQUBHMhC1L5QRWF78M29FEn1OUxPBZjcCwzbMeC3BVsX1sY9KwvCHqnCoJySCVkpRSDv/4QvlopionbZ3R5rBmjnGNybM5hpmu/gBP71OcFN8Kx2YiOH1JFQZ0MMI6TjMIchcdyDIzFMcOxMQfn4pxm+vYBGLwjjO8GJ0qxlKrxmmqMoiTn20JM9HEuM2cpbaAtxqxtE8g73WHoKBhc0+ooylVM9NGG0BbYZMzbdpAaFHSBYQNh4LLNHk0tFRt1sCm0DTYac7cu6oqDM7AM3m/MK0nGb00xkU4baasxe8tDCoI96guDEiTd1dtERDUnsJG20mbabtzYMgjrqMJgPGqijVslT+UqsJU2h7bDB+PO5gW28q6Y8IMwqtoTWVZoM6ONPsAX49bmAc7KSai8v9gmc1W2Ah/oC30y7rUtajEwdpwlHYIsK/CFPtE342bbQPKDrjgbizsUWVY00hbTR+Nu67C2IDgEW3JlhyTLCkmDj/TVuJ0bpG+wO3eUdlE2tFZ0IxhPn4372QM1ywDULg3tcjfMVlhywFf6bNzPDnWFwZntpihtK2GUwWf6bmhoGRiWGGBepyLLivo8L6ulibU8EEynNhmskwh9JweGjqaBuuR4KC/t0LticwLfyQG5MLRkRio/uL9Tk2WFpIELQ0syUv2Co1GP1HTK3BUXcEAuyImhZ1NAodRHlyPggpwYeqLApcG+SHYrOkXN1VLR2mwFuTE0pYEkdyOkPvHATizkhNwYmtLAjjDbL8cEYfIHN4YmBRjsCVnuk32CgBNyQ44MXWF09UZD+/wGdXML8xheyZGhKySsPPxFOq7sRYW/sIMjJYs/aBR08O+7WiuaxyrDH05SxUGPBt4Y4i7HAki+kbwMwj6rn9QWF3csjs82vsbb4uLquOMnjRcX2x8/1pXm7GI/uCFH5IqXQudFkj2VqTTsIJGxl4pU3CIyY1hUXhshMuYi1aXeyyXa9nwvDL5jeiwrRduLlF+oOq8OFhl5vBoz+iyRmbeLzBou8sBpmzrOz/ccJzJ9CHTuEHnSzDn0QJGX8nS8af1Fbj8sSkho/yGwa4AZH8eOPlOkn6PDcfrvLPLMFdo/fShsOEV17jkWx92mx068VvWZ/MEVd8i8xuXIiQbsASNAwD+/SZNY8JxOOupEkbWrte3HT2HErlHHQ8N2EvlovOpsrIURN4j0QfusO7WNqBgUdZpCUp+9SqRho+rMn6jkl2COr+ZqG/HCTSJ9nePo9FM42S7mT0DfdmnbOPbww0X+qtH+dX+BsFN1nHEg0eK79/U4LktwRcLKwggLB4Ixs3DWGuqNNrD6Rxg3R+TL2ZDXVb55G2cPkUcHR50k8u+fqtsUYR8+qzobN4hMuN4QhrksKgZmIOxKkXpLGJwuRgTz2FcQqRYLJmGOXaLzvjXadBpUw7Y7jtAx7djjLjedwHeVejzbn3bal86DPgjT8qIsQOk/OSSMivchWv5bo4qplMh7T4iMwCS37i0yyJV9EIm765m8/+QtTxjb7zoK867U9r9/1WhhO+cr2Q22fK59FgyCR85JRyLnWjjVdAKT++nxbM9EGLgKkMzmhgmfijOwZi1++kydJynsiwsNixNWvQiT7qBk3GyE7/PgZOVTqtMWhNlI+HymthPPQM86zLxnV8lnM3ROgvnT2j54f5E1v2v7OqQUEm59SyJME/9c1mDzG3fIT182WsCHyDkkxHUgLnHCVi0HGUiSTKR0lML3E67BMn5HddqKsNAxJ9dUTdM2HjO1yDQC3Chqluj7JUgtTPSMsomwob5O25mP2d44bjJh5Iq7ZJUShsal7xktYM4DOrnrQFzihHEZ04gkSTWoTlsSNuxgkT+qtY/RMuQAjWobeb99K3Inlu68cv28HulmCHZYErZwsrYR46+OLtVMhIGrKGHfvmu0gDkPZk8Yd8A/sUkkyYa1RqeNCKNwx3znUe2jDqNmIPLrymXa9skLGAd+Mcotxlyiyf+XL/XzT8h1I7qmfW2WMHdJLnKSIHeebJdkzVe6cbCOKe2uwvf39sSSqVAdlzDWORasg5II4xK3ZQVLE0sY+xkVT16MMRHBYT8ILccSZCQRr6BU6QUd1n1rjY1vP4Ld8TKMaSK+cmw0MJoijEsykvQrbjVaAM/ALXsqKeyLC42OE1ZdhcGxI7KdRlBC0uHkB+NUxyWMRacFd1F7nJ0jjEKnVnv3cY0qSxh1hh0qsuwj7f9hYXrnI0GPna9jDN5P8xfx8+L0jr3hXy3O7XJshjBN+m5ZUdoDzq8ymsDHCOmRaBuKXDEUFX2j4POgvTYlLNuygg5ZsHB84gI4ty9OVBcsLZysstPTCZt4qTAaDRTmLKYPgrmyDuMTtIU7IQmgnW+O0nbunrX/6ftfvkAJEqvfMhFmy4po4QphlV+33mgDPFMrEDnfL4B8rFKNdT8T+YeDs9LPhTCeVdZybsVeu04NrMJuzYhYY+osgmUOE3icMH4efXb6asOC+ctGDknlFYPrF/HGvWYFONIUYWHhGr80osOT4FDN1+aIDGjtpREN5XzDcR3IXWy92RTiYDJfhJJh5Amqb8eNCBxajhNpwR35xT5pMkjq3cdg11xqFABGGnNrfMyQsKYujZIuvjkBK/qyM+DcdZj85qhMyUfVfK7qMuxJANueRjItQuHqGkBh3nkYVTZ1nu+NKr1b2tDwFYSSOOYT5jVe4HPXZFTcDV3WSPHIcoVjPISL68l9YR+Ec/AC3T1xtGEsdsgpuGinHse2tZc7Fj+POFLHod4YbCpsZ4SFF99JX+/YA2kIDU0S6zAlqS0u7lhJRrI/aT62xfWTJH5s0jFuP/Xj/VZ4rKunCd98veO/QGxeuBztF4jht67+K+qmxf2KmsAH/yNIJgEn5IYcGbpAmP+ZLbNoORH9mY0Ag/6H3CTR/BX9IZcAg/5WgQQhJ+TG0JQGtk9/M0pcmL8y3YxC+NudYgIuMt7uRPgb6hwBB+SiyRvqCJT//pZNCpN9c7dsEtgR/E3BJKulNwUTUPa3nbf0tnNC/B8bsvtjA+H/OpMD/J+zsgTDEmvZ//0vG/g/mOYAXBr4vzBnC/8n+RzARxbgbPjHMGQDPhwDydE/6CMbhD+c8HEs/lEyLYf4hxXlBv84rBzgH7iWI2CYf6RftvAPjWwF+IhQ/1jSHAAn/INvc0X7frRyEPwPGcrYtjoke2cAAAAASUVORK5CYII=</t>
  </si>
  <si>
    <t>data:image/png;base64,iVBORw0KGgoAAAANSUhEUgAAAFgAAABtCAYAAAAlIqYqAAAAAXNSR0IArs4c6QAAAARnQU1BAACxjwv8YQUAAAAJcEhZcwAADsMAAA7DAcdvqGQAAApbSURBVHhe7Z0NjBxlGcd7u3O7e9292927a3t3lD08Vo8cTYOemgZMDz8wZ0VRmloDh7EhwaYgkSiGqPUQvwCtsSqkaUxIKIQqKUGwpqbFCFeKpLbaUguptmiDFAQLPbieLW3P39OZsneXZ3dnZvds7T7/5J/3eWdn3nnnP88887zztdNqCX19fU48Hu9qaGj4dCKRuKu+vn5zLBY7QP16bxZDGHR3dzci4icRc1U0Gt1XV1c3xuS3iejflvkMIYCwCx3H2YCwb1KdIOwpIvB3KQ1BkEwmLyQEPIi3jlBVhRVG8OZELHELtsEPJM5Onz59CV77j8mhQGNkWt1Y3IkvxTaUQy6Xy3K43xmJRI5SVQWdTAQ+Xh+JLMY2lMKsWbNmchJb48drx9OJRl9MJRKXYBuKoaurK424vwgqrpCT31BbW9sMbIOGnp4etI3dFUZcIQLfTWkoBsS9CXFPYKoCFqPsEGL1iAw6qBs0kIp9EJFehqqIpegJ/Je5c+cmqRsmI51OZ8lzN2CqApajCMxw+avYBg2NjY1L8MDAoeEUWXZ/a2trO7ZhMjo6Olo4OT2LqYpXjp73fmVsbKyOumEyODEtE5EwQ5Gds5k2OrANk9Hf3x9HoK1hBJZl4CGG0h+nbtCAOP2INIypiliKIjBD6duwDcVA5rCSQhWwFCWVQ9xfMqS2tKwYZEjsOM4mTFXEUmTHbGppabG4WwpyjZf4+xymKqJGCQuIu76pqel86oZSIP5+DIGL3pmYTE/cVea5PkHuOiCiYZYlMffv7JBr8/l8nLrBDxBtCYUqqFDEZ55XiNP3pFKpC5hmCALEu5aiIOhJkttCftsn4YA4/RGZ1xACHPKXE4MPIubRaCT6hhOJ7GxIJFYnE8mrEXbO4OBgxJvVEBKx5ubmc4jFOW+om+7t7a13fwqFyP/lThkbG4sgwDl41VyS+w/FYrGFeN1n4WKmX0l8nN/Y2Piunp6elLfIlGLRokWxdDrdJdePCSNX0adl9GmQo2EF9RXUb4VfpH8DHCULpN/0r8Vb/MyAbERra+t8Or4c3kfnN3Oy2Us5ys8TTkRMOwR3snGPUN7B/Fd0dnZmpJ1qQTx75syZ82j7G/RjLdwO3yyXhfD7cfq0l3k30r+fwoHTellTbpXjkdfRkcfxgJf9plHjyTKvs+yf8aLvMJS9kGlRGAozZsxo4yi5AYF+R5svhunPeLL8YdrZTd9+8D/NTOQ2OYfRjbK36cSJKmzISbIxI2zMekT6FIerL8+ZPXt2cyaT6SM2r6Y/r1ajP+M5rm+v4Ugr2Yl5pk8NCAVR9uSVHHpPskK1Q9WgbJAc1oh9G+tawOE+i+lv4/35fBOCSki6GW5k/uNMVtuqJr1+/Y1+faHqF47kTgINr2Alb1BVO1BNysYI2ZHDcAveKc8+3Buti95P/TH4kvyuLTuV9Pr1FkKvIauZzbTKIRdLODw2nY4NOlMpWqDJ04jcQz08iIUX4T3PYKorqnWizW7SwF7s4OBk8z4Oxd2YauNGl4i8M5vNzsH2j5aWlgtYcJeFBX8kXDyRz+f9PeeGy2c4Oz+OqTZm1Ilma8sOv+WBOvbGz8xzgxG9Xpc8mby8gXpxMBZfzMwlH703FiiOSCjdQ15e/kFuQsN55HfbMNXGjAWKsCQAIu4f0e09TCsP9sKghQZ/FJ0ICZvlSh318pBLiDI6wlQbNBbohYUtDJffQd0f5IqReW95euLukuvG1P2hs7OzDe99wQQuTdEHnQ4xAPsEdf/gxHYTxTGoNmx0KQITd2/F9g95jJ698ltMtVFjgeg0xEkti+0fnNzmEVP+iak2anSJRiOM1C7HDgbCw/UWe8sTndYFfmlGblaCezDVRo0uccBRYu812MHA2bCDuGIjtxL0ModtcgGMejCw0LtZ+D+YauNGl8RfefA7OOTuLYXaqNElHnyUQdhl2MFB/P0mhdqw0SVH+L98X0ifDPbMAxRqw0aXCPxU6GfYSD1sgFGGxF/JssIBD36aQm3Y6NILo+GA+++kUBs2ukwmkxV9Vy3QWzu1SFJZeXUhNHZAtWGjSwS+jjI0hqDasNElYwW5lBsOJNG/p1AbNrokiwj/fjMLP0WhNmx0iUZrKMN9W4IU5EkKtWGjSzItSWXDPXXPwqG/e1MrRKNX2tvbW7GDo76+fh2F2rDRJeeptxiQ9WMHBwL/mEJt2OhSrgejU7gP2LFnllGoDRtdehfcd8iLP9SDQV68o1AbNhaIyHLLSN6VDgYEljsaE14WNOpE4F8HfmEykUici8D2/oUPotMR9PoMtn80Nzc3OY7zMKbaqLFAicVotT1QLJYr9YxU7sRUGzVOpIiMF0vm5R/Els+zYOjvQNYa5ZzFuetz2P7AHrkEL7ZHpwIQkfcn/X5dRb6NgMBbMNXGjDo56p9NpVIfwC4PBP45hdqQsTjx5H148oexS4M4fDXFEag2ZCxOnPMlwuw18h8e1HXIVz3YG6E+qFHrFM3gaDwe/5F8U4hpOvDiR03g8BTt8Gb5NvFC+a4G0yaC1GOJCVwZRT8iwTDO+lAmk5nPtAJyudzJMIGpLmz0TxEakbdiF+D96Yc9jF0lqk8EyeOseLFlExUSDV+TK5XYEyHZBK5tg44KifcW/9o2Od3XiSH2zlxISgRAw+LXKtrb2+VLJ89bRhGcohnabe/o6DiXenHg4qtM4OBEsxOO4wxilwbj6zmSz2GqDRl1otkLvr+lxsku9P+01SJFK4bL38f2B9IM+V7aAUy1QeNEEhqeT6fT52H7g9xOwotvNy8uT9GIzOFm7GCQr6DgxbtN5NJEo63ZbDaHHRyM7m4gePv+K91aI9ocJpwGfyjlFHp7e6cTXzZiqiuodSLwbyr+60qC90U0dBBTXUktUsImmvxb3vemXjlIQZbSoL047hGBT3Bi+zJ2dSBPATHCW4vI6gprieK9ZFiPiibUqweyindyxqz5d+vQYF9TU9N7sauPVCp1BV58uBZTNy/uHiOzWkp96pBMJr/FimrucSsRmDC5GntqIWkJqdu6WvJi2VZCw1CoJ93DgPSkixX+AVPt0NlGHOo5BhThvtUeFpxF5xEqzvqL8zjSq8TdYJ9TrBbYqwvowFl71Q0HGibflUfLTh8IFws5hKr6CKx3xpZD8wA78AlOrHeTwSyn/iWm38iO/RobvhJ7A9P2M8/xah9JtHmQ9QT/XtpUIJvN9tOhv2KqnfVDEQiOItpexPsJol5KvtnMb0ntcSRvWgM7OEOOfjGjzR+y/B6WH61EbFlWtuW0hYVikFtNjHDW08HAKRyiyMOHD8nh2N3d3ci0UOjr60vRxgBe/QjVwNdP6MMRue3O+aWyf3iZKsirTniS/OXYn+rqSg+rEVU8ZQc75Xssc6k8XcT0qkD+kZa2P0rbd9CXXbKuYl4tv8Fj4hxwQK4gMv3Mhtz8w6OvcpyY/GHeM2zAMBs4gr0HD3mMDbkdUfs5DKvzh0slgEfnotH4ZZTL6ceDcIh1b6MPW+nPr5h+C7yYUBPs07UlMW3afwE2jOqHZptbJgAAAABJRU5ErkJggg==</t>
  </si>
  <si>
    <t>data:image/png;base64,iVBORw0KGgoAAAANSUhEUgAAAIIAAABJCAMAAADG8g64AAAAAXNSR0IArs4c6QAAAARnQU1BAACxjwv8YQUAAAKUUExU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rI6QAAADbdFJOUwABAgMEBQYHCAkKCwwNDg8QERITFBUWFxkaGx0eHyAhIiMkJSYnKCkqLS4vMDEyMzQ1Njc4OTo7PD0+P0BCQ0RFR0hJSktMTU5PUVJTVFVXWVpbXF5fYGFiY2ZoaWprbG1ub3BxcnN1dnd7fH1+f4CDhIWHiImKi4yOkJGSlJWWl5mam5ydn6Gio6Slp6iprK2ur7CxsrO1tre4ubq7vsDBw8TFx8jJysvMzs/Q0dLT1NXW19jZ2tvc3d7f4OHi4+Tl5ufo6err7O3u7/Dx8vP09fb3+Pn6+/z9/qgJ4UYAAAAJcEhZcwAADsMAAA7DAcdvqGQAAAS2SURBVGhD7Zf7XxRVGMYP7IV1ua7AErmgWBlRIQgJRmaYRkWYWkpIRXbRMCkjtLKLoMgtCy1QAy9IiibGRRdwWRADDASWuLgLu/PPNPOed/Y2Mwt9/HW+P+y8z3PeM+f5zM6VyMjIyMjIyMjIyMg8HH5BIW6owPPX6UWJCvPTLQWU0OdiCbjhgVRpsV9AlI42eJBwssNFZ+dm1or7vOlWjyj9FSEt3Uajsav9KTrbyUe9rG00F7OlduupNuwX0FfrT/vdMPQwHrxF/PJHsBbhvG4MtrZknM9TDDZTQcgzl2gpzlVhhGoc4tlKPrNjKUaj7j5sBRG+BJs5TlL7aSXBFUGEnHkc4snJ9pVgwQhlUbdoIYUggr4dR3js+S1YibNQhCNf0K0kggiHcMDJbP0MVuI0Sp0LGKHuJt1K0uIVIWlkzjo3b3e4sE0yWInCNOgGbQ+stvmZJNwFzwGYx5jmoU8S5rJnBE3Bvrw3N2ckJa5lSU5ek5KS+lw6V0uSFq/5oCB3W/amF4JxHzwGOjEVfqVJ87qY9zB2S++1hp8L1YQoVy6LCNEITlcBQd2Osf7OlobHUT8cCffw/9nLinCTY7zvr+aqdd8Xf7Ija+2qqFCtWixQkAmm2Nag5llffmj/h7k5TyckrtCHBWnVCvR9ojwFO2OYcwGsijBDfS+Vuy/ZrdOWOzcu1B49WLhry4bVK8LUCj86yRnB+3QsAJspLWWmLINd1y7U1Rwp2bc7d8vL6QnLwzUq8UQ76SRmHPaGEUb0P8LWhcP67/2hnsunK0p2Gtg+qQjvgc2UPW+lBeKwzVhGh+90XDpd+VV2GPbyLOvDriKQEVSORsTehkKMoT3qhSJUkK9pIYKj/VVsRo7iwB8hIPkIj5D0XqhEKVMG+o5QRQK+o5UYD/KxG8iyUXc6g2pXBBJ3bBRqMYo09CBJRagmRLG9zfuu72SGexAjkTfQ/AYNtwiErHynpPy3ZuPg6KTVAbYTy0v0GSAVoYargzI//bby7FXT8NjUHLWdtLrOhxK0OiPRiKAPOBoBUKhCY559MWdX4cHyX5s6BqdhnKnzfRR+Qsm+CSkCwh9L2bitYP/h6jNXekbxNN2BwyR9ihrzr6MhEsENf3VgyJPN0DBLZ1q9b9Dvg82cQOmJUhMcmjkIDZVoaZtAwhsGEokR9KiFFEEDz3Z0ecqoLR6BQ3UeGhpR7gXFMKZYNJwRxjOeiBdlVdp1aHDgATVmGmLcyJuk9u+JyeKsftcCDWfpcgn/gGKYt6nmwAiOiTEJcOlh2sf+FX/fdTIwzF8Dd2et4uAFyByD1VT1KN1fJTHCglSVYyHORX4pKXJhtTxUQ/EgKYuMYN+43vs6c2figK9Rlr5objEDv9huWBtZZIQ6hR//dBOj8hUspPgYFjuO6pwGJLK4CG3LCYlpRSHkun6BCDXcQ5lk46Ga8Ly5RA5Q2ydn4rjW2HqvWyZiPWEgb2Atyuxh+NjSnjR3cZgLOeVi6cXb4EvSfbP2NfbtikOZ9Uunuc8Tc2vpOvalYNMAagGmP39IpS8dqshwitdHob8OfUnoExUJjn7Uk2j6ty5BKSSKfq3KyMjIyMjIyMjIyPwfCPkPysT/LxmeWikAAAAASUVORK5CYII=</t>
  </si>
  <si>
    <t>data:image/png;base64,iVBORw0KGgoAAAANSUhEUgAAAKsAAAAzCAYAAADo3fg3AAAAAXNSR0IArs4c6QAAAARnQU1BAACxjwv8YQUAAAAJcEhZcwAADsMAAA7DAcdvqGQAAA4BSURBVHhe7Z0JsBxVFUCz/PmfH4KAEGMADZuswYRVMKAUahAiSilSggRBUUQURAKCCIJAJewoKAgoSQEKogiEiCgiEiBsAVmCQUSRLWyBBEJIgqDnTHWnOv3fZHom3X/+QN+qU/dN9+v37rvT0/326VdKKaWUUkoppZRSSimllFJKKaWUUkop70wZBKvAUBgO68PGsCmMgA/CKNg80jEeN57XvBv6QyvEfFcF7dgINoOkvdppWTYE47wHBkDesgLow3XB/NJ+S/prdeiC3pLYNr9bbYt9JCNB2zwW++n9sDK0Tjo7OzceMGDAQf379z8VJsNVcAP8BW4jygz0A8T5O+FZ8A/4J8f+lYbjjxqPsNf8Fa6G8zk2fuDAgTty3h9BETKM9Hcjn6PI7wLzJXwzWjseJvwocbSvCse0/xGYGcW5Fa4h3hGcXw2akYEwkjT2Ja2T4VK4HvTh30DfLbGD47G/HiZ8L+Fb0L+HS2ACx/erVCreNKabh6yDjz5H2icSNo+qbeTzAPoRjiV99JifOS6zQD/dAzfBxdF32auyChmfC88T/i/8r2DmgTfJ+eitoALNSjdsiqPHk97NhJ+B+RDKt1GuhzUgi3hj74oNF6K9GV+ERRBKt1FMx/S8mU5C+wTugKxi3HXx0aFcfyvhZ2EBhPJqlNmwE/SKDKAAF0HIkEIxT3gDfsFnX9GNyBDYi2unwOIorWA+zWJ6fMEHEV6W+GM7gbj++HK3IU2Ux2uE/aFvAvXkQ3A+18wtwj7Tw0ffJ1y88OrfiAzzegI0RVTgmbxSPsbnetJB3K9wjVWTYHo5cxaE6tsjyN+30dOEQ9cVDn6Yhc9qPdWGcu507HuOcPD6nPDe2QOKFwps3S5kRK+DLf9B22gLCvU2K/rXwWIIppE3+ObX6GT9uhMOh6cgeE0vY/tBvyRlC+y+Bx2Knzcz4H1QuHRQqGm1btYsN3GWOFkxLbiCcLol7JNtP849k2d+WSC/O9BxQ2t9PttQDMYNYdyY0HmJzzWSboofQbUOy9N0DOk8sRxpNcrZ0CviL/IFSBtgHfA5nnTWw2z5+cq9BuwhOA9OJ84JnD8abDUfhj7UMBzD+TPgcrgf0mnXwwr7hyGWTtOEXKoq2GPjaw7YmJS5YL25Vnxbxt6sW2ODLflgvBDEXwj3kcbvQL/ZODqKY+NBf+m3I+EHnDsHrY9tfQfTC0F883mAsHX47fjs2ykYN2/Ia35HR8dHCPeKrAk/hOMp8NfQn4bRYDeJDZ51wNaw/X7vAl+BWfsgfXWuBTtSKG/ct3Qsn5eJ8SJbFBt/fsGZeyi4tvoFwgLwh/Zjjn8V7GLZAuwvtDVt+cRGiuW1oeSP5BOwF+l8M8rb+tgOhB9HB/NMwnWLiHsjej8++zDQBytBFr/pY/thP0sad0MwjwD+6PSzN23ofA9MG3wozYY/gd18p3LuFLR13TMjTos4C3yC/xTs8ZhEGceh8+pO6zPia/y7FPYNdNB5McTxCz+GcLU+DcF4NXiT6+/imu8RtoO7ke6dWjKSNB/XLsI1ic5PixqJeQwqODhxE/TIK8Dz5D+9no0J5hP3Cmz9OGEfKkUMgrS1+Cq9C0LOS3M4jhyLQ18PnAtCXDv8v0HY0aq8ZC3SnI4O5hnjDwp7Lybc7CBCLTkYgnmmeCtwrBZzsPdL6FKWIYO4oa5Ehxy4BJ8OcA7h+9Ln0hjXGwV9FZ8dBsxTbHz+zDwI18TzYLlWhLzlUAjm2wxRWfxBl1JHVsNZDiX2cGIK61E2gOo+LXQ+T7TJhB3FylusNwbzTTGrs7PzA+i8ZWXyvxEdyrMpSO9udFHD3G8bseFwBM56Ex10ZDOQ3tXowZC3rM4T+6F6NyvnbQx+mXDe4lvIHpVgvs2CrceiS0nI6h0dHaNxzDicfRLYb+oEjoUQdGIzkO5M9AaQu2C78wzq/rCI45si76e63U+Z+nKNkyWeEE//j4F3jNh15XTBYbAebA/7w0Sc4QwtZ+W8xJc9HxZDZmc2yJukfSC6CLFRlaW6IgfA8ordWk4L/Dy+mhr5LpRXGp/q+jxTtx7x7CNeG9524k1p188OYD/jgRT2RJgEf8ZJTiPL3FLPE79IuJOwVYvchbSdd5DlqWrnuz7KKs4ZdR7olrAL+Tgi5/TBqXx2RlUwnxDaB2eThm+ATD0B1O2dLJRHV17rxQktFH5/Cv8TPjo1zg5mJ0Es+eI4t5RuBVHeh0ARYl3R0aYe+SbxPF/+zwmH+ie78OWGnN8Zfzq4cTJcCjeA4+gOLtjP2ZAf4/iwiHSP41g34SnpeDXwLVdv9liflkGVSmUEhTiWQs9Av4iuvro512fBxlfQVkOKkA1IP9NcWP2G3gRt3fx4cIL1nfAUx15Av4quOwjSAI4AzuBH8EnC/bu7ux1ZzDqZZnY0CajtxDqn9aNroaVTA5sBm69BF/U6O5j0g/mm8NXbSEd8U2gLN7yv/DvQh3FsSdWHz19E1a2KEU9uJ9xew6L8KndF+TqqOjrjFxPEawM4IcRlGi5juYR4vq6yvqqyYkd5UeL0w1CevULkwxhnTjkG/wV4LywlnHPgJJhOkigtqyJtI9ZvXFflKzRYqAw4h9QZ6i+Dr7pp6Mlob8h9wEkgNjicHOOQpw2KgeRp3S6UXsOQli3fomb52Fnuco9g3gWiX616WA1zuuYphH3VOwGm1nKfIfj9FnQovaUgPbUN5baQIRj8W3SPgtSC+P8GJ0a4aO1CHOMUvX2i6WA6MetKVed/PoEO5tMIpOPrzAWKhfStUjaXf7wKwfybJbLb+utThF1sdztMhYs4dpx+Jd620Ejvxg5c9xI6mGcS8rHXooiBk9xlRYz9JTpYkCTEs250LWEnOTiVzrrtcgnVjqxDlpkgLRcEOhspd+HLd7pb3RUIlqcGr4NVoNvgN8R1aqKzvxzh2g28IX3zLLdfsfUQ8yRYF+LZZdX366sU6jsZCzWXuF9H59p3qaOyOjULpGXjyk703IXyOy0xmG8SbHgNXNrtfE6fjPty/KPgmno73f0xFTGpJZYu8napTdC+ANZ5+7z4uq5bB6PgjoQUMRPHG99l0cF8U2QdhSnsZkUmQDDfJNhgXbGV8z+HYYOTrYP2xRDH6oeLGWuuaeszgqFHo7KMxNhR7YhVrhL1PGSZOfUSOBsoeD4mcr5dMIX0sZL+RFQw7yTY4Ohdy25W/LqLviBYF+LZE1PUjzs3qeDUP6CDhUjheqrcBUddgArltxTEc3z7stC5JH5BlMkGUHJ9Vm5C2pmqAcRbUKlUHDJtieAH13IFbUtDvBPQfV7Ww9CH0MFCJCHeJHTesipf6oPoYJ4pbISdFjgehLiOpbsvU66CvXujsjawbIgWWS+tJRXy9sketC3FPJ7Cn0L3edmKQmVa4EY8+03HQp4yli/fVaPBPGPI2zq1rWPnJATjpDEeuDZpd8izS8b+YSd9B/ONifK3euPboFefsE69RLn1UtC2mMjGmYMHD3ahZ5+XURjrplrBwiThphLHss/js/2oy11/JS03EwvmFxM59FeEFe1taGcT0ncyiH2W5xLeny/Sjm9b497AdqZbrxTDHnMUyFWt2/DEGcM1exI+AH0kaUzkmNvxNLT/E9e5kPAy0nDNmCuDvXnd8MHGZdIGu4787MCDAybG0ZYttJtrdyUNW+12G7ruysWVznJzN5glc1CJY1dYlnaIXE64LcSBgLqNlgB+WU9yrbvKeRO4h9G3wKXMdl6L/ZH2HdqD4Np3J8K4VNf1SteBr/+6Y9bES86y52O1PzAYNwP2Jmi7Tx07y31CJvGYT3rrvI7CaZ+v/KV6IbDHVaLNTD7xSes8C0eitMG3VdqG2A7PGUdbjK/dTozWHvNe6maMblDFbZMyDV1HvnUpeHsIBju8GixMPbwuJnQ8+Tl5PHkuA45sOfhQlWhLx5ZuyYP9E+Ci0LlWgC0LeOrGe1m5U6IjeMG4SbjOH4ETuttG1sBo9/sMFqgPMBWcP5CUvbG3JZO6I3YG+zGnpY63CieZ219uFWBPqNsAFOxvdV9wU7IlBXwQgoVqFf6AsMnqRQ/h+Djo1QklkT2+fqs3BuIN61Y+mQYrisDvjPxtRzgPg2D/M5LnlwXXHoVuS1mbgrrly9PoYOF6A/OO8l+IvnDIkCE1W/I0OrZBOVrleHuPtPIktgt80ic3hHOPLacj3hvbULQtScjLdWZ2pykuY8/aBrHuvB20tWxL4d0AzNlUdVuUeRF9we4CMp36l3sl2eWUfv2HxJbzZ7jGnU4aWqPUCNglvvbdPz8ka3PexYlT0MszxbIh8Nu56Hjf/s35XPcpr6+x8X7C8Rui7cU/o3AzMve7d/TKFrxT156DOWCreR76VSFc1VHY4553F2WHSZ2D6XU+td1C3N0Gr4Qzcdph3GjemDac7Kox32bqUXalef3upOdaejc9exLM2wk4cQvfjdhsWYuf7doSbzDjVe0l/CzarYZcKeHGa3YNZdlyyDeBe/HvwXWW74/ox9D2IJh2tYWPrvosDkdowyto/aYtL6OX+I/PTh90t0GnDjqf1U3kkk9591u1N6Hqf+Ea86sSH4vifBvarr7akAwfPnyF7u7uNTs7O72RR/Eq3g62h9ERDnPGu/AZx6XY9l1meUoWIUMrlcpm2GU/5c6wSwI/78Q5+423hhFdXV3a64yovJfErBSl7ZM59lkSO/KdK+suhVXfuTiTa9yhUXuy+s81V/7wnZiS/Jccj5mux7L+/0EppZRSSimllFJKKaWUUkop7S39+v0fz8/6nTRFe/kAAAAASUVORK5CYII=</t>
  </si>
  <si>
    <t>data:image/png;base64,iVBORw0KGgoAAAANSUhEUgAAAF4AAABeCAYAAACq0qNuAAAAAXNSR0IArs4c6QAAAARnQU1BAACxjwv8YQUAAAAJcEhZcwAADsMAAA7DAcdvqGQAAAsDSURBVHhe7Z1/cBTlGccfURFqdSy2A9ORtjpOpy1QO2pFp6XD2B90pk51GPirdrAhye1dEoKCtuNg6RQMMLSN0rEwgPSHoqK1BP7o9I8ag3TE0CA/atVIIU0QAglBQgl44W6ffp/d95IjeTe5u93bXHLvM/NN9u7eX89n333ed9/d26Mwza6ia3gpTeFK+lJvOd1zyaL7OEYRO0or7Bitty16JRmh16C92H4vaVFrMkqn8Lobr3vwOg4loCRHiUV4P6neiztpkNbJg7xOGShLykQdf4Y22BWoK0IxfPZDaQPe+zLe+ywvoAmqmaPfeD6Nh4PTExb9GCBqsL0Nju4BmFb87+UqwKtMU4VSLE0KcNZKLyNVbnpdqFvagDYdw/9G5HkZ2zVo6wK7jGZI25Ubo8PsJXStjZ6ULKe1gN0Ip05AcQdyCrRfqEEp1Q61I/p2BtqMtu/FUbgWR8M94pNyr7CMy+lqNHIaGvwYGnwAsi/raYUAOVMNaDd8snEkHMSR8LN4BY6E5XSVcntkDfHyNjTud1Cr02ukwTqHRrPEJzkaLGoTX7FDvqbcD996MCChEaugTudQHYvAB0p8hK/iM47wNTIoKxz5Nxxq41Dp/aj8nb54rWvkWJb4DN8xSfg3Xj+AgfhKhSc/JoMM4vdKQL9QFD18OIEB4F/EdPXJvA3A9iKaDOjbHeAGer8UD4dNjKYoXMGYXUo3YxB9rWhDy3BKhR6L6i9G6RaFzZ/ZC2kyRvN6B7quUqN+gRHGv3phpvDlZtiTn0QM22GgZyGBH6U6fjDHmC+zFxS02sTzHOQyW81E4xTOzA0Z52Oe2mNieg4Cs2SMehJgqHBmZjhUpiLENJve7kNgh3j/vrBUWIc3ZHjKxPUABIaY49cqrEMboM/ELOaMCTEBSEIOWPZG6C6F19uQcIvp7QFKZjkWbVZ49WaX051I1G5ie4CSWB+l45io3K4wDzYk/IWztKsrwCh3yZJyhH6uMF9u9o/oeoSZZhPb8yA31r9nl9B1Cne/IcTcq81kFJwiNFvh7jeAf8bE9jwKbHFu9FuF2zV1N8B+M5vJowR8hN6W69MKO3p7lL4OnTQ9Po9yZzft2L5DYQf4CJWhxyfNwJpHga0wTlhUqrA7Pf5XZhoZghY5s5u1LvSHaSLA/8U3eAuKhCipT9eOXKWrI11B1OfeIvKqMJf7GW/Ci32+B9bYFcyPfob5p5Pzo8dQ9qOfZn7kBubqT6C+ccwLUW8JVAqVQ37gLL5OX6+jKW6dunzZyGXcZJfSTRS3aDqmOSd8Dazi9NPfYT68i7llD/PRN4PXf/6B8nczN9czv/s35gN1zI3PMf/9N8zbFjE/dS/zEuwUaYtIeqmurVqh0+zbxvzfRn3d8v6bW/z3epnZWHTcjtE0GVi/oU2UjaTHvRhjtpM8Iib1xs8znz3O3PQS87rvIZ5OYC4b0E4vVV7N3N2uCvOwM62BhbdeMJeBda7v+C7gt0ZGDvxASyaYD+5gXvHVzOBnAr7jcGBxHv8fEPBVvuN7oYFP2fF3mGvuHB5+mOBlmThG+BulVWMWvNgHDcxLMTBL3Ne1XRQ2eItq5MLHZt9nrIUMXuxFq3DAywAboU2yOObelqdLlKkKHXzrPsC9xhtc2OBx3iQ9vsH3UkGm4Nvfdadle36fvRqfx4C5E9PKN9xyPv6fKjQDS15iXnWH9xQzTPDu0kE9oTFNoYF/uZr5IaSVE59cJSdOyz7P/MwP3B0S71GFD2OvPuI9yIYMHp39n9Lj/V91yhT8tqqhY20mEuelDNkJFk58Xqpk7r2oKhjC9m5126krM+weH6X3CYH+WHjgcYbpF3y6JHRIeXLWOZwdwRmogNPBC7/HtxECfYc2QTYaKfAiKW/dHFXBEPbhIUwrJ+njfNg9PkKnJNSc0ybIRkGAF6ckBg8lneMCcumNzD1nVCUeJuCeuEVff5jgIUSZbgk1F3QfZiW/4MUhgbcSp/grZ+i1ApIVxIHOy2tZOWx5S1XiYWfaUM5tBQEes5oeCTW9ug+zkh/w4owsKf91hbvI1XlEr4+OMf/pJ4NDheSvHM98YLuqxMPOnmBeM9M9ctLzi8Lu8RbFJdT0PRcgZ/kFX3kV81t/VImGsJ1P6MFXXDl8/nMdzL+eVSjgExJqbN2HWckv+AoB/weVaAjbsUwPXub2uzepRB52vpO5drbb1vT8ovBjfFIWybQfZqVCAP/GBpXIw853uRdLCgA8YrxdPOB7AP7pbxcOeMSbsRFqRhF4J9QUxOBabOCdwbUQppPFBx7TyZE+gSpG8GA+8ksGxQgezAV8p+7DrGTAZyVZmJS7DEZ2WbjYwMuycISOSYw/bMCHDN6iD2RWs8+ADxc8fGgiFBbexW4DPtXjGyTU7Ajt9g4DHr46g2udzGq2GPAhg4/Qs/LsgjWh3cJnwKMuZ5FsjdxJttiADxl8hKrl/vh5od2mbcCnnl88V3r8rEBmNZl8MeGVxXrwfi/9CfjdG1UiD5O7ENZ9N3fwXS3BgId6S2kW2RU0A6PsKV/w5Trm+vuZTzYzn0YDO48OVlcr86b5enDyVRjnYvcJfV7RRx8yP1fikR+qe9xNo8srdbc0Mtfcrr/mWoEd1/y6m84r/6Gd/sGDMXp7u72IpsuTsD+HXn/A98ymeiLzL6exe4uGRnJ7htyGoWu8vCdfXJPbL3R5U3r4eu/8SyYxP+mVH+8v/6J7ZA3Mm9Kym910Xvkfn6rPl43cgXX/BTB3n/cujzj0G+fFeelNQ0kHLSXpybo86fKTf2CIGyj5XJcvpeHyZyI3vtf1PQ4XL2rly6/axEbBCYyFtQNdLGFR1PnA7yBr5C3FVlgr7Ojx8nMMFnX4jvNG3pIzVjCWH4RR2N2v1WNm8y8DPo8CW3TuQ/Y8mqiwu4a94f9LaEbecsFvVLj7zY7R97UZjIKRzOEtmqNw9xsvoBvQ61vMAJsHudCPCGOF+3LDVMf/l42NBkvm7zGqUZgHG/bK3VCX6fUByu3tp4WtwjzY5NddkOAF32exRv0CS4TwF4b95RyMvrMRcrpNrw9AYIhpevcl3fMmdSaXpkysD0DuotjQD3RONwwEt0JtZl7vQ2CHENMmLBXWzAx7qgSZek3IyUESYsAuAYYKZ+bGy2k8wK83IScHgRl6+/qcfxPWrqAbAf91Az8LSVwHM2GnMOZmHKEvYO/5fzxiMchl1CTMFD5/9nGEvuIUaOB7C2ykg9pgpbAFY/Ibdih4lzPTMQNuv4SFu/K4C6+D+Z2/gYaCPyWDBmJY3Ew1IQGO2Qugbzi7kCYpTPkxzHYmIIY9hOlSmxN6irH3i8/wHdDbEmVUIkwUnvwbKr1Vzsqc5QVZ2ymGI0B8lJVGi7oRy58VBgpH+IZGzIKeh047O2AsHgHikwu8Cx1tq11O31Luj6zxApqAHnAXGlaDXnAkNeD0haLRtDNS7ZW2iw/Yxrh2VK5V2GU0U3xVbheOMdEVcpXlkkVzklHaiB1xEOrAzkg49+3IEVFo40IKsrRN7ntBW502R+mQ8mGO+CS+KTcL3+wH6VrpJYlysuBELZypg96GM+34b/ftiFTvUj3sMulgZaKB5aTKT9UnoSNGNtpxEtovbUtGqFbaivbdnbcfPx8Jc3ZElKbCselcTt/E9lycWlcB1Gq8txnajsO6IYETEfxvxus2pOnA9jls9+B/HEpAfc9fkG31XlylOSd5JC+2m1VZDVI2tNmpK0rVgD6vF+NTvIxmOPePhgqa6P9H6QQoW+K2TQAAAABJRU5ErkJggg==</t>
  </si>
  <si>
    <t>data:image/png;base64,iVBORw0KGgoAAAANSUhEUgAAAOwAAADsCAMAAABADbomAAAAAXNSR0IArs4c6QAAAARnQU1BAACxjwv8YQUAAACNUExURQAAAAAAAP8AAL8AAP8AAMwAANsAAN8AAOYaGuoAAO8AAOEPD9sYGOkWFusUFO0SEt4QEOIWFuocHOoVFeceHuMXF+UaGuMcHOccHOUcHOYdHeYbG+QcHOccHOYaGuYcHOUcHOUcHOUcHOYeHuUcHOYcHOUdHeYdHeQcHOUcHOUdHeYcHOYdHeUdHeYeHiG97JMAAAAudFJOUwABAwQEBQcICgwQERUXGR0fIyQlKy1EXHaKjqCioqWmvcbPz9TU2+bu7u7v+P1digjoAAAACXBIWXMAACHVAAAh1QEEnLSdAAADTUlEQVR4Xu3XyRbcNBCF4QYSwgxhnsM8p9//8ZBUv22V5PbCzoLD+b9NdG9J5c4mB26SJEmSJEmSJEmSJEmSJEmSJEmSJEmSJEmSJEmSJEmSJEmSJOn/4eP7hmrzBYPiS6r/Mn7qJKZPSZvoA9WKeh2Qtot7ae8XMAl0DdVZbJk8HLZBRe59l0ek7epe2v3IZ8wqquYDupPYMnk8a89utyfEhFlO26K9tP8VZhVNoDuJJZODWXv3YJhmEQry8DLS4aLiV4pAeRJLJsejh9M0i1CQh5eRDhcVZFCexJJJGr1f0i+c7/e3+ocvWljvphShIOfpMiYNGE5j2mvY1S+jWStiFMvfvU2KFFMoyHm6jHfT/Ba017CrX0Yzf3c8VymmUJDzdBnn9G2O2+Xlz1eBXf0ymifEfOfP7jwZZ2QKwjLeTetb4svl8Bv9JezafuD4KwqK1rzH+f5mG2WMJnkaafgMaf3qGjmsgytY1e+aGopoOG++bnVDM8nTSPuXmXV331lP17Gq3zU1FNFwTtqgIE7yNNLhov4up7djcAmrts/cXpsaimg+ISRtsv/7qzyNtHP5cyYFTXdcnl3Bpn7V1FDQvCQlMSJM8jTS7uWnzH4g1zPH5dkVbOpXTQ3F2hB7DwdNnkbavxz/4ZKv9udr2NSvmhqK/s4zqsW7rSVM2nBck9JHpHz17+8rQv/5k1jUb5oair2vMWHWnysyBWEZ55QjIYvRFSzqN9G8Tty9s2IUs/5ckSkIyzinNOU4aNcuYVG/iWaryP3v+KkNCnJc7s8VmYKwjHNKU46DH9u9K1i0/cC5IkbxV3euiJH7c0WmICzj3RSZ46hdvII9/SKaov7b+DPn+/2NOvyKwAMCsT9X5OFupO4zyePJtvcs9vSLaCZH0zSLUJCHl5EeLHrWTeJeQd7+1+Qk9myLC6rR0TDNIhTk4WWkg0UcH+05jzVpD9XgaPh7mkUoyBSEw0V/lME3nONaRdE157Am76FLGB0OcxqXE4bLWT9ot5oPp+Yc1ox7aDf01T9UK/r1FWlcTljGpF4eRGpo+uqVes7+imrzKYPiOZUkSZIkSZIkSZIkSZIkSZIkSZIkSZIkSZIkSZIkSZIkSZIkSVK43f4F5CL+YXTelmUAAAAASUVORK5CYII=</t>
  </si>
  <si>
    <t>data:image/jpeg;base64,/9j/4AAQSkZJRgABAQEBSgFKAAD/2wBDAAMCAgMCAgMDAwMEAwMEBQgFBQQEBQoHBwYIDAoMDAsKCwsNDhIQDQ4RDgsLEBYQERMUFRUVDA8XGBYUGBIUFRT/2wBDAQMEBAUEBQkFBQkUDQsNFBQUFBQUFBQUFBQUFBQUFBQUFBQUFBQUFBQUFBQUFBQUFBQUFBQUFBQUFBQUFBQUFBT/wAARCAGHAk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KKACiiigAooooAKKKKACiiigAooooAKKKKACiiigAooooAKKKKACiiigAooooAKKKKACiiigAooooAKKKKACiiigAooooAKKKKACiiigAooooAKKKKACiiigAooooAKKKKACiiigAooooAKKKKACiiigAooooAKKKKACiiigAooooAKKKKACiiigAooooAKKKKACiiigAooooAKKKKACiiigAooooAKKKKACiiigAooooAKKKKACiiigAooooAKKqajq1jo9u09/eW9lCvJkuJVjUfiTXlfiv9rj4P+Dd66h490mWVesdhIbts+n7oNj8aaTewrpbnr9FfHXiz/gqB8MdHV10bTdY1yZem6NLaNvozEn9K8W8Wf8ABV7xBcF4/D/hPTdOQ/dkvZnncfgMCr9nInnR+l1RzTx28ZeWRY0HJZ2AA/E1+PHjL9vb4z+IIyW8TjSoZOPL0u3ji/XBYfnXjHiT4weMPFzM2seJNU1Msc/6XePJ/M1fsu7I9p2R+2niX4+fDrwhv/tXxno9u6feiS6WWQf8ATLfpXk/if8A4KCfCfQd62t7faw46G1ttiH8XI/lX4+SahPcEl5mY/WozIW7lv1p+ziHNI/TDxJ/wU+sVjY6F4XjK5wJL68zz9EH9a8q8Rf8FHvH2qMy2dzp+lxnoLS03MP+BOT/ACr4ut7O6nX93byMPUIa0INDvVw0vlWy+s8qp/M0+VCbfVn6dfse/tkX3xU8Rnwn4olE99MhezvSiozsOSjBeOR047V9k1+HHwh8YyfD3x9pOq2l5HLNa3EcjCEnoGBIyRz0x+Nft9pmoRarptrewMHhuIlmRh0KsAQfyNZTVmaQehZooorMsKKKKACiiigAooooAKKKKACiiigAooooAKKKKACiiigAooooAKKKKACiiigAooooAKKKKACiiigAooooAKKKKACiiigAooooAKKKKACiiigAooooAKKKKACiiigAooooAKKKbJIkSlnZUUdWY4FADqK4LxZ8fPhv4GZl17xzoOmyqMmGW/j83/vgEsfyrx3xX/wUf+B3hmOQw+ILzW5F48vT7CQZ+hlCD9arlfYnmR9P0V+e3i7/AIK9eG7TzI/Dnge+vm/gmv7tIhn3VQ3/AKFXiPi//grB8Vdc3JounaH4djPG6O3a4fH1dsZ/CnyMOZH671ka94u0LwtbNcazrWn6TAoy0t9dJCo/FiK/DXxd+2V8YfG+5dS+IGsCFjnybKb7Ko9v3QXj6mvKdS8SahrFy1xfXtxezuctLcys7k+5JJNV7MnnP298Yftz/BLwZuW48c2eoTL/AMstKR7on/gSAr/49Xh/i/8A4KzeAdLZ08P+Fta1k9Fkumjtl+uMscV+UzXLMvJqKSTdg9Og4NXyInmZ97eMv+Cr/wAQLzdHofhvRdEGeJJt9y4+oJAzXivi79u340+Md4n8bXljFJ1h0xEtlH0KjcPzr53e+MigEDPc0LMVAPT3qkkLU6XXvHXiDxRN5+r6zqGpzZz5l7cvK35sTWV9ukb7zk1QWQtjGT9BUqK7YwuKYF5bhdjdd3aiPfM4CIXb0UZNRRW77gTj8RxWjE0yqVEzKvpGdv5460AH2W42jzmEK+krY/SkRYlYZkMn/XNTT0t0XnGTVhVHYUALDJEn3LTzD6yv/hVtdRuwu2NILcf7EYz+ZqBV/OpRQIlkvr+dAkuoXDRj+FZCq/kKiit4lOSu4/7RzSinL1oDQfbSfYdYt50GBxxX7Ufsj+MP+Ez+Afhe4Z989nCbGX6xnC/+ObK/FS6+4j90bNfph/wTO+IC6p4X13w28mXg2Xka5/4A/wD7L+VZzXulRep9u0UUVgbBRRRQAUUUUAFFFFABRRRQAUUUUAFFFFABRRRQAUUUUAFFFFABRRRQAUUUUAFFFFABRRRQAUUUUAFFFFABRRRQAUUUUAFFFFABRRRQAUUUUAFFFFABRXD/ABu+KVp8FvhT4l8a3sJuYdItTMtupwZZCQqJntlmUZ7DNfkH8Qv27vjp430uG/h8UyaHZavdyW1vBphWHaU27gDjIA3DnOapRuS5WP2rvdStNNhaW7uobWJRkvNIEUfiTXkvjL9sT4L+Ai66v8R9DEyHDQWdx9rkB9NsQYg/Wvwq8aeMtf1m6YeJtd1jXLz72b++kmXn03E1yM2pPgeUFgH/AEz4P51pyojmkfsl4y/4Kt/CbQWdNF0/XPETgfLIsC20T/QyHcf++a8P8Y/8FidXmZ08M+B9PslIOJNSunnce+FCCvzT85mYk7mJ6k0b2PotOy7Br3Prjxh/wUy+N/inckHiSLRYyeF0uyjiOPTcwY14l4u+P3j7x00h13xZrGqLIfmju7+V0/743Bf0rzYe5zS8dqoLGk2sXTZxM4z/AHPl/lU+l6jHbvI9xbLdFh8u8n5TnrWQpz0OfYVPGr85Xb3+YgH8utArFy6uBPcPIqiJWOQi9BUYamiMt1bA/wBkZ/nipUgHBIJ+ppBYf5w4wNoxjrTlm3Y6k+goSFV7D64qdQMY7enamIbtY5GMfzqQW7N/F+QqRflxjFSKaLgRpajgnJ+pqwkCBvujPXpQpqVeaBj44x6VPGtRJUyU0InjX86mjXpUUZqZGqrCJVWpl9KjXFPU80WES0u7FRNJ05pN2eaBk3mUeZUWaM0gLLHzI3T1FfSv/BPf4gf8In8c9HtpZNlvqG6yk3HAy4+X/wAeAr5kVq3fhx4in8J+NtO1G3bbLa3Mc6H3Vgw/UUntYex++1FZnhnXIfE3hzS9Xt23QX1rHcof9l1DD+dadcpuFFFFABRRRQAUUUUAFFFFABRRRQAUUUUAFFFFABRRRQAUUUUAFFFFABRRRQAUUUUAFFFFABRRRQAUUUUAFFFFABRRRQAUUUUAFFFFABRRRQAUUUUAeCft2eF5vFv7Kvj60t1aSWGzW88tTgusUiuw/IH8q/B/Wtank0+0sUXyrW1meaJAxJVnA3HPvtFf0meINHg8RaFqOlXSh7a+t5LaVSOCrqVP6Gv5zfix4PuPAvjjxD4dukKTaVfzWjZH9xyAfxAH51tHbQze5yl9fz6hIrzStJtUKpY9BVXzFU9cmtvwysF5pGtWTx7rloVmjk44CNlgOM8g9vSstbdew4qhbEPmFuApzT13ntxU2wL2pwxQFyNYWbGSSakW3C04U9aAuKq9f5dqmjUL1qJelSKT+NBJNvOAOg9KcvvUW7pT1agLky1Kv3feq6mpVagCZalU1EpxipFNUImU1MrYqurVIrUAWFaplaqymplNUSWkapVbBqshqZT60wLKtUm7NQI1SbqAF3c804NUO6jdQPqTFqPMqFmoDVLGWVfmlWTybyGUcc4qBWp83zRZ/u80hn7M/sL+Ov8AhNv2edESSTfc6U8lhJk84U7k/wDHWA/4DX0FX55f8EsvHn+leKPC0snE0Md7EpP8SHawH4Nn8K/Q2ueWjNo7BRRRUjCiiigAooooAKKKKACiiigAooooAKKKKACiiigAooooAKKKKACiiigAooooAKKKKACiiigAooooAKKKKACiiigAooooAKKKKACiiigAooooASvx2/4KUfC5fDf7Q2t3kUIS38Q2ceooQOsgGx/1UH8a/Yqvhf8A4KmeAf7Q8F+E/F0MeZNPu3sJ3A/5Zyrlc/8AAl/Wtae9jOfRn4++HLwaf4gtmlOIi/lyn/YYFW/Qmpby3ayvJoH+V4nZD9QcVF4n086brtxH0Bbcv0PNaGuN9puLe8H/AC9QJK3+9ja//jyk/jV9SDOoFLtpo+9QA9WwDTlNR96cDQMkDU8GohT1oFoSqxp6moxT1xQGhKrVIrVDuqQHp60xE4qZT+HFVt2TzUitTEWF7VIp755qBWzT1bpzTEWVNTK2KqqalVsYpiLat71Krbcc1VGRjP1qVWpgWlapd1VVbpUqt75oAfu2mk3U1mpN1A+o/dS5pm70oqSiQNU6NuUg9xiqgNSxtzSGj6H/AGFvHv8Awg/7QHhqWSTyre7nNjKc/wAMg2j/AMe21+zdfz5+E9Wm0PxLaXkDmOaGVZUYdmBBB/MV+9fw98UReNvAuga9AQY9RsYbng5wWQEj8DkfhWM97mkex0NFFFZlhRRRQAUUUUAFFFFABRRRQAUUUUAFFFFABRRRQAUUUUAFFFFABRRRQAUUUUAFFFFABRRRQAUUUUAFFFFABRRRQAUUUUAFFFFABRRRQAUUUUAFeSftXeA/+Fi/s/8AjLSVj8y5Wya7txjnzIv3gx/3yR+Net1HPClzDJDIoeORSjKehBGCKqL5WmTJcysfzgfFHTislnegffBjb6jkVg27favDsZ6tazlT/uuM/wAx+te7ftTfDt/BHjLxp4cMZU6XqEjQ5HWPdlT/AN8sK8B8OyeZ9stCf9fCSv8AvL8w/QGumWjMk7oKZjnrSq3vxikPJ9KgQvoaVab047U7d7UAOFPFMUbqd7UASLTx71GtOWgCVWqTocdKhVulPBoETA1IrVApqVW7YqgJl+apY/mYDrVdWHrxUimmIsKakU1XU1IrUCLKtUqtVZW96mjyzACqAsq26pVb0qqrc1MrD8aAJWpKN2abQMfmimZpc0mUPzT0aoQacrUhonWQxzROPWv2F/4J4+PP+Eu/Z9tdOkl8y50S6ktCuckRt+8Q/mzD/gNfjsxzGfbmvvX/AIJY/EL7D451/wAKyyYj1OyFxEnrJEef/HWas5bFR3P0yooorA1CiiigAooooAKKKKACiiigAooooAKKKKACiiigAooooAKKKKACiiigAooooAKKKKACiiigAooooAKKKKACiiigAooooAKKKKACiiigAooooAKKKKAPy3/4KbeA00X4w2WtrDi18QaeFkbHBkj+Rv8Ax0rX5swK+ka4Bty9vNyvrtPI/IV+2H/BTDwL/wAJB8FbDX4o91xod+rMwHPlyDafwztr8a/GEA0rxglwU/dSlZSvr2Yf59a6/igmYLRtGXfQi1vp4gcqrEKfVex/LFQDG3p9K0tetfIuI++FMRb12nAP/fO2syoELS5pq9aXoSDQA7NPXp71GPSnBiOlAEq9qcpwc1GrFcEHB9qf70ASD9KepqMfWnZzigRKtSBs1CrelPUmmBMv5808MahVqkVqoROpqRT6VArU8NQIsKakVqrq1Sq1NAWVb3qZW4qqDyccCpVb35pgWVbNDUxGpWoGhxNKM1Hn3o3Uhokz3pQelNpBSLROpr2D9knx+fh38dfCOqtJ5cCX6QT84HlyHY2fbDZ/CvGg1W9LuTa6hG6sVIYEEVPQZ/RErBlBByDyDS1wXwH8br8Rvg54Q8RBw8l7p0RmIP8Ay1UbJB/32rV3tcxqFFFFABRRRQAUUUUAFFFFABRRRQAUUUUAFFFFABRRRQAUUUUAFFFFABRRRQAUUUUAFFFFABRRRQAUUUUAFFFFABRRRQAUUUUAFFFFABRRRQAUUUUAcR8bvBS/ET4S+LPDrLve+0+VIhjP7wLuT/x4Cv5+fidp8yqjSrtmtZWhf27Y/MV/R5X4e/tofDZfBPxi8f6CkQjhN017ajGB5cn7xcfmR+FdFPWLRjPSVz5g+2NqVjIX/wBZDsb8Nu0/yFUqTR5P9KMB6So0X4nkfqBSd6BMfSq2G4H502l9eOtAhacuPpTFNOWgB4qRaiUgHnJFOB6UASingn8Kh9KfnpQIlVqdUSn8aeG9TTAlDVItQqehIyKkB70xEy1IrdqgDe9PXpnOKYE6tUqt0qsrVKrdKBFlW9+KkU1XVqerUwLStUm6qytUoNMY7dS0yl7Uh9R4NLTQaWkUh2aXdtZG7g0yhuVPrQUfrV/wTC8fHxF8GdV8PSy75tFv98ak8iGZdwA9t6uf+BV9k1+TP/BMD4if8I78cZNCml22+u2MkADHjzUxIn4nDD8a/WauaW5otgoooqRhRRRQAUUUUAFFFFABRRRQAUUUUAFFFFABRRRQAUUUUAFFFFABRRRQAUUUUAFFFFABRRRQAUUUUAFFFFABRRRQAUUUUAFFFFABRRRQAUUUUAFfmX/wVe8Amx8aeE/F0KlIr61eyuHUcF4zlc/8BY/lX6aV8tf8FH/Af/CYfs2alfxx77nQ7mO+VsdEzsf9GFa03aRnU+G5+GF9EdP1aRQNpjkyv8xVm+ULdOVGFf51+h5/rVjxhbeXfpMBxIv6iqzN51hbS91zGfw5H860e5HQiBpaTHA55o7ZpCFWnA0ynLQA8U4UxacvSgRIp6U7NR08fe45oAfT+2KjXtjrTs57UCJFbgegqQHpzUWen5U+mBKGp+c+/pUS47/pTlNMCZW6VIpqBfzNSKaYidWqRTUIIyKkVuhFAE6tUyHsarKfepUNUBNmlBpgOORThQMdTgabSrQNCtSUp70zvUmh3XwI8dP8OPix4X8QLJ5Y03UYZnb/AKZ7gH/8dLV+/FtcJd28U8TBo5UDqw7gjINfzlRyeTdI2eDX7o/sb+P/APhY/wCzf4K1KSXzby3tP7PucnJ8yAmPJ9yqq3/Aqxqb3Kie00UUVkWFFFFABRRRQAUUUUAFFFFABRRRQAUUUUAFFFFABRRRQAUUUUAFFFFABRRRQAUUUUAFFFFABRRRQAUUUUAFFFFABRRRQAUUUUAFFFFABRRRQAVznxG8JxeO/AXiDw9OoZNSsZrb5ugZkIU/gcH8K6OimnZ3E1dWP5u/iVoc+j3V/YXKNHcWFy8LqRyCrFT/ACrlNJPnWV3F1KgTL+Bwf0NfW/8AwUK+Gg8D/tIeLbeOPy7TWAuqQcYB80ZbH/Aw1fIegyi31aFJDtR2ML+wYbSfwzn8K6Z90YQ7Dl689KKWaJreaSNhh0JUg+opuakB3pS5poxjPelDUCH/AM6UUwU8daAHj8qdmo807PNAD6kGecdKizT1/T1xQIfUnp2qLrTw1MRIrVIDnOOgqLG1sH5eKduzjPFMCVWqRWqHd0zzTxQBOpqVW54qupqRWpgTq1TLVZW6VMjU0IsDmnVGpp9MEP8A1o703NGaCkPpGpFag1JoiG47H0NfqV/wSm8dC+8IeLfCryf8e80GqQR55/eJ5cp+m6Nfzr8tpBujI9q+r/8Agmx8Rz4S/aJ0bT5pdltrNvNprr0yxG+PP/AlrOexS3P2OooorA0CiiigAooooAKKKKACiiigAooooAKKKKACiiigAooooAKKKKACiiigAooooAKKKKACiiigAooooAKKKKACiiigAooooAKKKKACiiigAooooAKKKKAPzn/4K4fD3fY+CvGsMXMbyaZcuB2Pzpn8d351+UGsQ/ZdUmA4BbcPxr9/v24vh5/wsj9mbxjZRxebd2NuNStxjkNCdx/8d3V+Cfi+1CSQTAdflNdUfegjn+GYutfvrqO6HS6iWf8A4ERhv/Hg1Z9XIz9q8NwP1e1maM/7rDI/UH86p9azjsVLcX05pc00UuaogcKdTF+vFLQBIKcD+dR04UCHinqajBp2aBEv0OaUE0z7v1pc+tAEgHqafUWcAc5p+eaYEq1IpqBT2FSD25pgTZp6moVNSK3v160wJ1xxUqsKrhqlU0CLSnFSbqrqelSq1UIfuxSZptHFIsfuo3VHu6Uu73pMdxxat34beLLjwL480XXbZmE+m3sN4uDjOxwxH4gEfjXP7qjD+Vcxv+BpeRVz+jbQ9Wg17RbDUrZxJbXkEdxGy9CrqGB/I1er55/YI8ff8LA/Zf8ACUkkvm3eko+kz89DC2EH/fsx19DVym4UUUUAFFFFABRRRQAUUUUAFFFFABRRRQAUUUUAFFFFABRRRQAUUUUAFFFFABRRRQAUUUUAFFFFABRRRQAUUUUAFFFFABRRRQAUUUUAFFFFABRRRQBW1LT4NW0+6sbpBLbXMTQyoejKwII/Imv54/j14Fn8B+OvFfhqdT5uk6hNAOMZCOQD9CMGv6Ja/Hn/AIKl+AY/Bv7QR1zyxHZeJLKOctjAMqjy3/8AQVP410UnujCpumfDPh1vOS/s+vnQF1H+0nzD9N1VqTTbg6TrUMjDIil+Yf3lzgj8Rn86tala/Yb+4gzkRuVB9Rng/lU7Mctkyt/KlGcUu3Kk9h1pKogWlopVoAXNOWm04UCHr70v8XoKYOtOBH0oAfTqZT1YcZ6UCHL1pw6imCnUASKxxjPGc4pyt0xxUYpy0wJVPSpA34CoVOcVIvWmBMrfjUqtmq6nFSq1MTLCtUqtVZWqQNmqETZpM03dQx9aQxd1ANNoB9qQx+aiuPuAjqOafSMPlPego/Sv/gkZ8QDNbeNvB0smceTqsCE8D/lnJj6/u/yr9G6/FD/gnP4+/wCEJ/aa8NJLJ5dtqwl0yUE4XMikpn/gSj86/a+ueatI3i7oKKKKgoKKKKACiiigAooooAKKKKACiiigAooooAKKKKACiiigAooooAKKKKACiiigAooooAKKKKACiiigAooooAKKKKACiiigAooooAKKKKACiiigAr4N/wCCvHw3/wCEk+Bek+KIYg1xod9skcDJ8qUY/Lcor7yrzT9pP4er8UvgT428NGMSS3mmSmFcZPmoN6Y9yygfjWlN2kjOorxZ/OVM/mMkh+8RyfcVt6m32iGxu+pkhCOf9pPl/kFrHvLZ7S4uLeRdskMhUr6EHBrUsW+06DOn8dvKso/3WGD+oFXLcndFUnk0gopdo59aZmHpS03FKtAx2adTKVe/PNAh/wDOlU03NLQBJ+NOU1HmnZoESZpfwpgp1AD1anfyqPPenCmBIrVIrYqGnq3amBKre9Sq1V1bvT1amBZVxUm79aqq3SpFbpVElgNTt1Vw1Lu20AT7qTdzWhbeH72aMTSxrZ255866by1/DPJ/AUrPo+n8FptUlHZMxQ/n94/+O/WpLKcEb3EgjiRpZD0RAST+ArXj8OtCA2o3cGmp/dkbdIR7IuTWdN4lu2jaK38uwgbrHarsz9T1P1JrOWQsxLEk+pp2A7Tw3rlp4L8XaJrWiS3Mk+m3UV2ZJgE3ujhhgDoOO/rX9BPhvW4PE3h3S9XtXEltf2sV1G46FXUMD+Rr+dfS7Se8P7mMudyqODg5PSv3H/Yn1q51f9mjwbHesGu9PgbT3IOeInKoPwTZWNRdTWD6HudFFFYmoUUUUAFFFFABRRRQAUUUUAFFFFABRRRQAUUUUAFFFFABRRRQAUUUUAFFFFABRRRQAUUUUAFFFFABRRRQAUUUUAFFFFABRRRQAUUUUAFFFFABSHkYPSlooA/nn/bK+Gv/AAqf9pjxzoCxeVafb3uLZQMDyZf3iY/BgK8o8NsG1BrY9LqJof8AgRGV/UD86/QX/gsl8Nv7L+Ing/xvDFiLU7NrG4cDjzIjlc+5Vv0r86obhra6jmjOGRg6n0IORXTLXXuc8NNOxb6HGOaU9eav61CkWpzFBtilxNHjsrgMB+uPwqhikSJxRmjmigYv0paT1FL/AA9fwoELTs0zpS0ASUUynZoAkBpwb3qPIxnPNG6gRMG96XdUQb8aA1AE26nK+OtQhqUNQBMrU8NTbe3muphFBE80rdEjUsx/AVsL4bNoofVL2DTF6+Wx8yU89kXP64qhmWrVoabpN7qxP2S2kmVfvOBhF+rHgVMNY0jTRix0430w/wCXjUTlfwiU4/76JqnqXiTUNWAW5umaIfdhX5I19gowBTJZqnTdO03nUNRWWQf8u1hiRvoXPyj8M/Sj/hKEs+NKsYbH/pu/72f/AL6PT/gIFc0GC1NCvmgnekar1aRsVQi7dXk19IZZ5nmkP8UjEmoFJdsKCzegqpJdJHIVB8xQfvDjNOtYb3Uflt43ZfUcKPxoA0ltYowGurqK2X+7nc/4AV12k6To0MKTKft7sMgvyBx/dB/Qmue0vwDNdOrXcmF/55x/1Jr0Pw34TtbB08qFFY9AFzuJ9c8nkYpN9ivUoWPg/wAa61ZTanFvstBtWAkvox5VtDz3xyce2cd6/Rn9m343XXwh+DllocH2fxHLJM90NUjffDghBt+U8nAzyc+1fP8A4V+EWr/GD7FBd3+paBYR4WSSDaVePH3UVuUOOMjI4+7X1f8ACX9mvwh8KNDe28LaNHLdXKhZ7jUbhnebjq7EHAJHIVQPapbXUV30O18E/tJeJNS1DydQ0FL+3LFS1mpR0IfB6kgjBB7d6920zxVYalGrB2t3I5jmGCP6V4/4Z0/WrdzYTaFa29wrjaYZ2+zsmOocoMn2xXew28cNqkkoWAnAKsw4b0z39OOtZSSNISl1O6WRZPusrfQ5p1cZE821Wij8tGxiSYlAeh4GMn8utcf42+O2h/CprifxO+sadp1qQr6xcWLrYDI/hYH5jz0OTx0qOW+xrzdz2Oivl6P9vPwjqfjHQ9I0OzvNV0e+m23HiW5hNjpttHzlhNLgOfQDr617xo3xE0jxHvbSLy11aNer2N1HMB9djGjlY+ZHU0VzN98R/Dmk6xp+k6hq9pYarqEgitLK4mVJp2OcBUJyeh7Y4rcGqWm8r9ojDDqCwpWY7otUUxJkkGVdWHqDTqQxaKKKACiiigAooooAKKKKACiiigAooooAKKKKACiiigAooooAKKKKACiiigAooooAKKKKACiiigAooooAKKKKACiiigD5D/4Ki/DP/hP/ANljVr+KHzLzw7cR6lGQOQmdkn6N+lfhsO3YV/TN4+8K2/jrwRr3h26RXt9UsZrRgwyPnQqD+BIP4V/Nh4y8NXXg3xdrOhXsTQ3enXctrJG4wQyMV6fhXRHWHoYPSfr/AF/kXbj/AEzw/pd2OWj32r/8BO5c/gx/Ks6rvh3/AEzQ9Ys+rxKl5GP907W/RhVP0pEy3G/WjpmlP3aTbTJE7Z7Ud6PpRQMdx+NApuaM0CJKM0zNLmgB+6jdTKlhtpZ+URmXu3b86AG7qXPrU5ht7Yjzp97f884ef/Hun86mh15rJMWVvDbOP+W5G+U/ien4YquXuG5YtfD93NEJpQlnAf8AltdN5Y/AHk/gKn8zRdOHLTarMOy5hhz9fvH9PrWFcX017KZJ5nmkP8TsSaqyTbeTwKWgzobjxZevEYLdo9Otm4MNouwH6nq34k1lFixJJySck1myXG44XmpYbjZGAwyfemBoJls7VLbRk4GcCiOeFgTJKR/squWP9KhsrS+1DEcCSSKT24X866TTfAEsm03UmwH+BP5ZpiMCDUJY2IiUByeG25YfT0rQsvDeo6o28xlAxyWk6n1Nd1p/h2x03BihXP8AebqfxrahtyFXYuPRiMfQ/wBKdwsctpfge2t/muD57A87unvx9Oa6ey02KPCxx7scYUf59jVyO3jXljn0Gasx3Ij4QADpxSAvafo/mY85wi9wvJ6c/wBDXo3g+xsrOdHjiDSZ++RknnPf3rz+xmaSQAA7vat618caX4eVjI819cRrva3sV8xgPfHAH1oEz6/+Fd2+6M5OzHevpTwzd+ciRQxyXM4HMUKlmHGecdOOecV8Z/s6x674/wBYstU1nXdB8NeGYSs7aVa6rG+oXSgBgsjgnyhxztAOMgmu4vP2vNa8O+Ik8KaR4d0P4j30chVdM8EzTolvGCdpkBQxgjgcyHNS/IUdNz670++GoSTwW95BJJA5inhs5FnlicEgq2DtQ9DzkjkFa8n+Ln7Suk/BDWFtda0iS7mml2Wsel6hDc6lOpwcC3JEgPRtqLjjg15Bc/s++O/2hNbj1jxpHovwt0kOJfsPh2NZtYl5BHmXeAE78KPYg9a7u3/Y38AeDk/tnQNY8ReE9YhQG58RxayRNKgx/rWm3oFzyRgDPpU2RpqeafEz4qfELx7rcdz4d8L+NPhhoNxtluPFt9LeSuoOOUsbeTbuIA+aQEdcgUsHwj8BeLfEunazq/xvn8R+MLOMNCvjYRyWpPcraTrHjk8bXyvY1Z1D48fEjT/EUukfCfx4nxhvklEUltfeHoksLNQcOZNQhMSlxxwAeo+tZ/xC+EPxu+Ll1Z3PxEm0XxB4bO17jwh4Xu/7NyeD888iMZACPu+YMnkEUxHW+Nv2hLj4eXkXh2z/AOEO+K+qzKBB4c8N208dz9dq/aIlXryzqBXAfEbwX8RvijJb3mofCOx8DaBJGr3Fx4ea2uvED852I7FBF2zgFhjv0rZ1rTfgx8K9EL+Lvg5qvw90u38uAa7b26SF2PAAubeXzS2epzk964bxh+0tppu9Ns/g/wCJvGVhBdYhXxF4yvj/AGHGfT/TI5WY8YAVlz68UwO+8L+Efgr8NdQstYuB4t8G+JrO2OPEfim1uJXhzwz75VkgVsnrsA54xU3jD9rS30PULbQPhv4/074n+IrgZEF9pkaQR88mW7SS3jjA/wBxj0xmqFx8CPHPxmjsdQ134x6H8R5bZA58MxpjRy/UGRbWVWcDsWXnuCOK6T4geLYPgX4OhtfHvwy8GJ4aWAIbfRtShV5gOAkVrPEhfnsCcetID17wv4n+J82h2V/rXhHQN8sQeSPSdZkdt2M4UtEI/wDx8j3p3iP9oCT4d6PNrHi7Qde8NaZCMtdM0N5Gv18tz+XWvjnxN4kuPFMNpf8Awz+EHiL4c6VIm0+LP9KtHtFyQzpa2kgaXPGNy4GOhBrqNH+FPw78Taho2p+Jfjnq2v8AjG2XdayeLmRII3ByCttdxFePQseeRg0DPZ9D/bwt/FfjPw/pfhTw/rOuaFeyg3viO/tHsrK1g53OruuHI49AfWvoLSfi5puvTyJpN5Y6wqdfsV3HMw+oQnFfKvxA+OOqfBrRrKO78aeAfGhfMcGi21nNFfXjdkjW3kmXccj+BRXC+MP+Fu/Hrw7aC3+DWi/D/RTlrq5kMNzqzLgZFukgRY2IyAzfXKkVNl1Hd9z7+g8dRyNtksriM/7uasxeONJkIDT+U3o4wa+HvAOn+Ffhn4ds9O1K4+LuhMXK+dqM17KqsTxu+zsYsD12dOuazPiZ+1V4F+HGiC70X423PjDUcERaUdIt7zPoHKJbsv8AvM9LlQ+aR+gsGuWNxxHcxsfQNzVxJUk+66t9DX5L6h8TP2mfix8Q7LwxbeHn0SPTruCa+h0RTAki5STEtwzsACpHyhuh5Br9TYr+4kt4xDbi0YoN7SYZgcDIAH48n8jUuPY0Un1N6iudG5WfLSM7jDSbyG/MdPwxTrNZrNl2XVw0YH+rmfzPxJbLfrS5Q5joKKzl1GTuFNSLqQ/iT8jSsPmRdoqsuoRHruH4VIt1E38YpDuS0U1XVujA/Q06gYUUUUAFFFFABRRRQAUUUUAFFFFABRRRQAUUUUAFFFFABRRRQAUUUUAFfgn/AMFHvhvL8Of2tfGQ2MLTWpV1i3Zu4mGX/KQSD8K/eyvzL/4LNfDgyaL4L8cW9tG2yR9Lu5tmWUH95Hz2Gdw/GtafVGc+jPzP+HzJ/wAJZZQSMFiut1s5bph1K5P0zn8KrXVvJZ3UtvKpWSJzGynqCDgisyxums7uCdeGjcMPwNdt8R4FHiT7fFzDqkEd8jepcfP/AOPh6szl0OXNJR+lJQRYGxSUtJmgBeKPwqRbdtuXKxL/AHpDj9KT7Ra256NdH0+6v+P8qrlYghhe4kEcSNLIeiICzH8BWkuh/Zxuv7qGxXr5ZO+Q/wDAV/rWdJrl00ZiicW0J6xwDYD9ccn8apbizcnmloVqbx1LTLEf6JZNdyf89r48D3Ea8fmTWfe6pc6g+6eUt6KBtUewA4FU91MadR3z9KfoBLu96RpABycVVa4Y9PlqxZ6Xd6k37mFpP9rGB+dSBE1wc/L+tJHG9w4VQzuf4VGTXXaZ4BZsNdy4/wCmacfma6yw0my01V8mFU757n6n9KAOC03wdfXoDMgt4/V+v5V1eneBbO1+abNw4/v9Pyro0z2GB6n+dPVlTlm3HtzQAy2to41CxIAB0AHT/PBqz5ROS52+u3/P41Ve+C8LgVXa9Zup4+tAjVW4jjzjr69aX7cT0zWK10FYKzfMeigZb8qu6LGmp3Ekct/a6NHGu4y6gxBf2QY5P41QF7zsguxCoOpY4FOh1BZLmGG3QSvM2xJJXEUWfd24qCH7DoeoQXU9xb6k+CEtrqIzByehVEYE+oHIrZTV/FEkI/4lDaTZTjbNd+S04VM8EQgZz3GelUvMTZp6l4JuPscj3niXT40jTd/o7brZiMEKzggn/wDXiu0+FPxI8T2NnPp3g/4aab4sto1z9u0+BkhL9OXlXL9B3P0rM8NfDP4VavDHDq/iia51y4O6Rb+T7CAcYBVDgDt1yOK9ZuPFCfB/7Fa6X8YXupMZh0n+y4dVnmb+6BEFft60yDL8MfC6x8WeILe9+Nraxo6rK6Q6PoeiSR2UYzjLXEILMCPp14I6V7dpHh34AeCdNnuvCnxWk+H0NkFW5Okao8LylSWHnQzK/mN8x5ZScYGcACuH8O/Gz4t+JL+z0LxPrng/4P8A2xEnj1HU4HF1cQsTtaGN3aNSQDkOcjvjivXND/Yz8P6/NaeJdD8dWninxjBcie48RarFBrXmjaAsfl79kagjKlTvGcBscVD8zRI4OT9oj4p3Ml9f/Dqe78WeELVFafWvGXh8WyBWKgNb/ZjG8/3snEfQEg1r23gHwZ8cJBB8VvjsPEmqL+8bQbS9GiafBkYCrBIqu+CT8xIJ75rd+I/7RniH4K6tFot1feC/iLrUsi21l4d8Om4g1LOTkGMeagIwflLA1j+MtB+Pf7RHhu5gi8JeGfhhpVzGUePWEW+1C4U5BH3CsQIxjjPuKRR3mv6ppP7PHheG5Hxm8P6d4dt4VW307UtKtLlmAHy+Utm0DHgYyVI965L4fftA/Gb48aPIfBPhbw3pOjs7InjG+meSORMkBo7P76vx0ZiAeuRWT8LfgfY/BazNxqf7Ot1repfc/tCx1WDV3C8/MqzFPLGCeEUcDnNZ3iD4wfs4+JtSu9P0b4ea3q/jf7Qwl0vw7pj2d754bDFp4GUABur7se9IZ694b/Zd0ibXI/EHj/V9Q+JPiVeVutcINrbnJOILUfu4xz0wcdsV1XxO+MHw9+E9hBp3ibUbJJX+W20G1tluLqZiOAlsgLEkdOPpXzuvwr+OusLPrg1rxR4O8OTNGn/CH2Ou/wBoaoYQvLJdXBxE2eCu7Ixxmu4+HLfC74LQi+u/A3ijwtqkysbvXNf0qS9nOOWaW7QyYXjPGFHYCgR5J8SvC+v/ABeuDPpHwLl+H/hW5dGu/FZ05X1ySM87oIYmUg8c7iSAeQKm8PfDz9nfRGtb/UvG/irw74ptpf3GveKDdWl4smefLWWMxY7Y2njuetezeMP26/hV4dMFp4a1KXx3r1wP9H0/QxgZ9ZJZNqRjuSTXN+KvBfx+/aA0f7bqcuieGvDMqFl8N6PdiW6vEOMRy3xR1QEZzsHqCDQMyviB+0XbfDFoI9A+M1r491e6VYNP8OSaJBfyzynhA01sYNgJxyc49KreMPDv7TPxq8Lx22taT4Z8G6a6/wCkafp6gahdxn70YlcOIiRnB468mum8OfDXw/8ADLwubfV/2fBp2nJGVvrnTZ7O/UR92kkdg7D3bp9OK8R+IH7UnwI8F6XeXHw5PjEa9cqQttoeo3OlwRNyMsN5j4PYI1Aj1Twv8Ffhz4BsU0/UvgPrluBEXl1lY4dVmUhRubzkk3oeP4AoHOAK4Xxp+1R8Hfh34fhfwN44+IEmpQBvI0mwvpXjByRtlW9EsagHsFzXnEXgz9qL9pgW/h5PE19qXhWeKOV76O6SOzMborqJJY1XzmAYAjnDKw4Ir60+F/8AwTb8C6PqFprnjiG38Q6vHFGHs7dXSx3qihmKsxaQllLfMcfORswBhXSKUe58nf8ACZftV/tJTf8ACKaRrFxdaPMv72/0lYbW22t/DLcRqueGGVB+q19KfCn/AIJg+ENL1SLXfHHlahc4Df2Lp7SLZI2SfmZjvkPI6lRkchga+1NF0PTfDunw2Ol2Vvp9nCoSOC2jCIigYAAHQAVeyDU8xoZmj6LYaDax21haRW0UahEWNQMKOgGOgHYDgVdVuTnrT2UU0qKRIvWlwKbu20xpcUEj+/WjdUIkBpfNosBJuppYVC0lQSTHsadhFlpMd6VbuRPuyMB9aoXV5FaW8k9xNHBBGu55ZWCoijuSeAK+d/ij+2j4a8KtNYeFYT4p1Vcr5yEpaRn3fq+PRR26960jBy0QnLl3Ppq48QR6XZy3d9dw2tpCu6Se4dURB6ljgCsT4b/Gbwv8VtQ1q18NagNTGktGlxcRoREzPuwEJ+9jYea+HNJ8B/F39rTVEuNYu5LfQVfIaUGGyh/3Ix98+/J9TX2h8C/gLofwK0G4s9MllvL28KNd3kvHmFc7QqjhVG5vU88k8YU4Qit9SoSlJ7aHptFFFc5uFFFFABRRRQAUUUUAFFFFABRRRQAUUUUAFFFFABRRRQAV89/t8fDT/haX7K/jbTo4vNvLK2/tO2AGTvhO4/8Aju6voSq2pafBq+m3VjdIJLa6ieGVD0ZGBVh+RNVF8rTJkuZNH8we3bkHgiu1uZzrHw/024J3TaXctaP6+W43J+AKsP8AgVO+NngO5+GPxZ8XeF7hCj6XqU9t0xlQ52n8Rg1j+FdUtbWLUrG/maG0vIMhlTdiVDuT6A8jPvXQ1ZmXxK5R/SgDdznA9T0psl9Gqny48sehY5xVF5WkbLEn6mkFi480cf8AEXPovT86ha8b+D92P9nr+dV/rSbgvegLEhctyTk0VAZh9aaZi2e1ICy0gXqcUz7R6DP1qaw0e91RsW1u7j++RhfzrqNN+Hp4a9l/7Zx/40COQUyXDhV3Ox6KozW3p3g+/vSC6fZ09X6/lXfado9jpijybdVHr3/E9auq3oABQBz+m+B7Kyw0wNxJ/t9PwFb8dvHEu2NQAOwGP89qGdV++c1FJehRgUCLaqduGbApGmjTkcn1rNkvGaq8tyI+Xbb9aAuakl8PX9arNc7vYetM0e1/tq9Nst7ZacQu/wA7UpvJQj24JJqb7Hb6bGt9eX9qTCwdLW8jby5wD22kcZHamlcllWS8VVyNzj1UcD6mtd9D/wBSG1eykSRN7mwk83yR/wBNDgYPOKp6f4m1LUNQkuNJhgtpCcrLG5hiUHqFTrgHjA9OtX2+Hl7qGoQxNfW2qX82GjRcLAMgMVOSo+uT1HenoLUqLrTaS95p2hGz1qCSTmX7FmULngecRlfwxmr+hwQ6/dKmo67b6HbsSGhiy0w9i7Dj/gIrUk1nV/Bum3GmXun6TBajl/L8pWUgZwjFSfThW+tSW2s33i6CEaP4VhgXq15eFli7dQWJboemOppgbPh34fppKXOo6Jrlnpqxqoka72SGUDPIyPzwR2q7B8dtS0vV4Ilk0vxROmI8gFEi9N7SBk61iwfCjUdOvIL/AFbTrPXBMN32OOY2kHHCkKowehyG69TnNenWvxI8NeDdLitvEHg9tL0918tfK8uSFSf7qoQT+WPWmJnQaR8GfFXxq0+4OseJ9G0fTbk5k03QEjucqTna83btwuB7V6N8N/hn4k+AcMtxo+k+BtRsoVzLd3oksbyQZ/5aXBLr39h9K8Au2i8YWZl+H/wrurkMcrrDh9PjHGdyiNlZ/wA8dK7jwD4J+H+r2cKfF/x74qv3gUL9g12K8tLGJscgNg7sdjuH40iUey6Z+2LcfEC4uNB0b4Nt4p1+3cRGTSbiKfTMkZy1wVAwO/HY4zXAax+z34/8TeLhr/jf4erpehANs0r4Zvb29zISRkzSNhpBjOTnOegGc16adD+D3w10OPW/CPxguPB+ioFf7JousRSW5baBlraQSbicDJxknk8nNYFn+0d8Z7xZ7nwTIfFHgmJ41uPE3i7w49kkXmHCPEkDBpkAySyp2HrUmh1mm6f+zX4N01LHxD4IuvBGEEcmoeItDmRgzdAb0biWJ778+lYGseMvDl9nSPgDqvxJ8U6pa5Eb6Dq8zaPbtgY817zehAyMoozXReD/AIa+A/jNfRX/AMTvjVYfEm+ikP8AxIPty6dpkDkYwtoSsjEHoxwfXNd5rHhm6/Z08NW01v8AGjSvD/haxh2W1h4k0q1miZAOAjQ+VK+OOm40vQs8aPhb4ja+z6f+0L458YNpEMoQad4R0ofYLtCqsGmuLZAzDOQV2cEHBFem6X4d/Z90/T4dP8K+O4fh/dafbmMz6Vqsul3pjJ3HzvOw03PI8wPjJxjNcT4X/as+O/xKtr2DwD8OdF8Q2RZktPGEqT2NhKBwSIZTuPORw2OK5Wy+G13qfiRte/aL8H+NPHWq2rFoptPtIrjRrYEg4ht4GDsOBksuDjkHrQM6K9+PPjbU/Ew0L4E+MtX+Ll1Zssd0+taLbnTIF9ZL1FhYnGccEnBq54y+A/7QvxSMOpeP9U03xPo6lXbwPoeoS6TaSHqRJKFJkCnsSc9iK3JNZ/ZUWztxc3Vp4Cu7cGdbf7Nd6Fdpz97bEEY8j36V4p4l/awub/xVc6B8BfHfiu8uooZbuS68YXsM+nvFEuWjhFwjSlj0GXGfegD6At/EXhz4O+E7iDxX8DL7wr4Wt4Ga+utMhtLuwQH727YQzZ91ya+bfjB+1F+ztpFoh+HXgvUNR11QWin0qafQ4IG7FmhZS30wfwp3gb9nf9pH9qLxbpHin4j6nJY+HrG7juRH4h/c2kio4JCWiADawXBJC5z1719pfCX9hn4U/DfWpNeOjWeveIHkM32i4iUw27E5/cw5KoBxgncwx96ldIaifn3ov7Pf7Rn7UE0Gmz+J9a1Twadsq6lrmoT/AGJQyhsorndKQGxkA9DzX3f4D/YF+G2h65D4j8R6Jp2u66sUamGO2ENgjKiqWW3BKkkqWJbOSxOBX04kaQxhI0VEUYCqMAUhqb3LK9nZwafbpBawx28CDCxxqFUD2AqWlpDUkiZpN1BzTTxTsIUtTGakZse9RMxPanYkc0lRM1LuqMnd14qyhC+KTzGPtRsryP4m/tNeEvh60tnbTHxDrS8CysGDIjekkn3V+gyeKai5PQhu2rPW3YKrO7hVUElicAAdzXhXxR/a28K+CWmsNDH/AAlWsrlfLtHxbxt/tS9D/wABzXy38Wv2hvE3xCmNpq2p/YbGVsRaHphKq3PAc5y5/wB444zgV638B/2RrTxZb2+seKtYtXsSA66Lo9ysjkc8TSr93r91fzBrbljT1mRzOWkTza81b4oftP679h3XF9bK+f7OsAYrK39C5zgn3Yk9celfS3wd/Yp0HwiLe/8AFTx6xqC4YWcYxbxn37tXv/hnw7pHhHSotN0XTrfS7GIYWG2QKPqfU+55rWaQblFYTrSlotEaxpK93qyS1tYLG3jt7eFLeCMbUjjUKqj0AFTVGpp46Vzm4tFFFABRRRQAUUUUAFFFFABRRRQAUUUUAFFFFABRRRQAUUUUAFFFFAH5G/8ABS74RW2kftAXurfZ1+z+JdPjulcr0mQeW+D68Ifxr87J42t53icYdGKke4r9sP8AgqB4I/tT4a+HPE8UWZdJvzbyuOojlX/4pRX40ePLMaf4nvABhZCJB+I5/XNde8UznSs2jEbK9QR6U3zApx3pZLhriNIgoz6963vDvhvVfO+0RKlsox++uF4/4D3z9KkszF0XUJrVpxbsiKM/NwW+g6mqMdrPcSFFikdxwRtOR9a9X0/SRcXapcXHlx95QpJP4VH4kutBt4ZtOsNNvLvUCPlvGyhQjuuO36UhHFaf4HvrzDSlbdOvPJxXVaX4JsLDBkT7TJ/ek5/TpVjQ5NSWHbqPlhcfKw4k/HHFX3ulUk7s0xE6KkK7UTGOgXinNIf4iAKz5NSAGM1WlvS3egRqSXSR9Dk1Wm1DPfFZclxgZZto9SasQ6ZqF1p738Gn3UtgjbGvPKYQK3oXxjNIBzXTP0qH7R5kyxLmSVjhY15JNaVrpq6LdJL4jsJbuwdSUhs7yOFiexZsNgc/jVKPXtPk02WKz0IX80hIR2VgYeeBnIUn3x3quXWz0IvfVamzH4L1sakllN9m0y4aMTfv7lPlUjOSQcA/7PWs3+1o9Bjn01tM0/VLwzHF/BNI9wF/2V3BcfVc81T0H7BNeRf25f3VhZu4We1syVbaDzhnOCfxArpbDwn4cudQvG03VH0iwQ5hu50LOyk8CQoWC/yo0sLW4viC18U6todrdtpljp2lOSsVw1tDvcgkfNsHB4P3s+tQ+E20/wAKXXmX/hOHV5tmwLfNIwQ9dyhHQg/41i3WrS2++K2v21GRT/qxFuXjrlhjHFbiXGo+Nmt/7X8R5gjRYY4IJy7Rx9Au5jkADsPShtvcEktET3mseE7qG5+22Mp1FpGWG3tlOYj2TYQWwOed1Zaabq3yzWVrd6XbqeVebzJHU+kbEgH8a6K88Ew+GZkOj6xHMHXmSJTJnB6sGAIP40tp8RPEVhG+i6dfnWIJG/fWFg7oBnjc3JXsKQ/QTQ7Twta3CzavDf3c2Pmn1GNmIOOMEgqAKvX114X0uQz2uqzwed86Lp9y3mtnriNSVHPtUtj4B8e+K4XezCaeiDLW9mC8mT0Bcdz6D9a2PBcP/CGMgHgnzpFI8yW2nWZ5MHkNuIbB9ARTEY3hPVte8VapLaWniuPQbEBR/wATwxG6+qggdR0zXrWj/sz23mWviO08X/2hrMZ3+dfxpeKcccRsCMnqOeK5bUviN4S8RXTWsHh641HUy3lf2LFYmd968Ec5wM984qWT4A/ETX5I9WsPDUfgywQfNZ6fful3OpxlGwdikjOOOO+aYj13UPj34m+CMRe/1bwrrNyE2RaYkUkN9MTgbQg3qCc9wK6nwh4s+MP7QSSReGdC0n4faYrtFc6hrDrdXsbA4YLbY+Rgcj5x+FZvwhn+HXwfZJL/AOFnifStQyC+sXNoNSndh/F5sZYqM+gH0q98QPi1+zPfedqiwpq+tXkhYQaLBLFqM0xPOXQI24n1OaQJHXaT+w1cfD/WdP8AFOgjQfFfiRg0mpXXjS3a4SacsG82BI8CFuDyQ/XjFdj46/ay1b4Dxwp8Q/AulCGVlihTw7rUdzcNnjeLd1VwvvXi3gn4e/Gj4mTvfaN4p8S/CnwbNiOPTtX1OW+vmj6+YgfmIkcYLdq98+GP7Mfgr4a3n9qJaSa94kk+aXXtakN1dux6kM3Cf8BA9yan1LucB4i1jxx+1Np4s/Dnwq0XwZ4cuB83iDx1Zxz3WD/FDbYJB9Gb8u9dR8Jf2Dfhp8PZob7WIbjxxq0fKT64d9vEf9iD7n/fW7pxiu6+KHx58CfBHTzc+K9egsZiuY7JD5lzL/uxjn8TgV8a+Pv+CgnxD+LGrf8ACOfB/wAL3FgbglIrtoPtV9IPVIwCqfUg49qNQR99+Ovil4O+Eeg/bvE+t6f4f0+Nf3STOFLAfwxxjlvoor5H8Yft/eKfiZqF1oPwF8Bahr90gO7Wby2ZljHTcsS8D23kc9j0rmfhb/wTe8b/ABK1ePxX8cPE1xamZg7Wc1wbq+l/2SckJ6YBOPSvv74Y/Cvw58J/D8Wi+D9Hj0mxT700w3SyHABYj1OB6D2pehZ8K+C/2G/iJ8fND1PWPjfqNxp+t3V5BJa6neXCvLbWwWQSQpAvC7iyMFG0fL0zX1j8Df2Rfhr8C4YpfDHhxLzWFXDeINbAmuT6lARhBz/CFyOCTXtsNiiyCSQtPN/z0kOSPp2H4Va4pFFdbBGkWSdmuZV6GTov+6vQdfr71LJawTLh4lYe6inFqQtQIi+yKpBjkljwMAK5x+R4phW7jGEud/8A10QH+WKnLUwtQKxF9qukPzQxuuP4GIP60n9qbQPMt5kPsAwFSHmk2+tPQBn9rWrZBmVMdfMyv86mWZZFDIwZT0KnIpv2UyDkBV9WH9KjOn2MLeZ5CNKP+WhAyPp6UD1HtIKYZAvNZ8l0lzuWwEkp7zb/AN2PxOc/hXL+OPix4d+Glgg13Uo5NR2AiztV3TSnHUJn5QfUkCmot6Ii9jtWkyRXm/xK/aA8JfDXzLe5ujqerqONNsSHkB/2z0T8efavmn4tftVa3rtvPHDdr4T0XBykMn+lSrz96T+Ef7uPr2r4s8fftLWdg01p4ci+1XGSDcE/Ln1z3/D866PZqKvNmfM5fAj6s+M37UmveJrS4Gp6pH4Y0HBzYWUpVpF9JJPvN9Bgc9DXx142/aSCiSz8L22B937VIOPqB3rx/Wte1nxleGfUrqS4YnITOFX6CtLQfBlxqEyKkLMSegFDqPaOiLVNby1NvQ/Gmp6nI8tzO32sf8tOcuM9/evW/h/428W2dwg0rVNQsZ24WW0maN1PqCDxWh8Kv2adT8QSws9syRnHJWvtj4Sfsr2WipDJNbh5Bg5YVnbqyrrZFz9m74w/FaNY7bxVcJ4j0zaAst3EEul/4GoAb/gQJ96+vtI1KPV7aO4RGj3dUkHINcd4a8B2GixIBEpK9scV2lvGI1CqAB2ArCVnsXG/U01qRelV43I96sL0rI1FooooAKKKKACiiigAooooAKKKKACiiigAooooAKKKKACiiigAooooA83/AGivh23xU+C/ivw5DH5t5c2bPar3MyfOgHuSuPxr8Lde+CuveOPiNo+ixW0ljJcM0NzcTQuVtQh+dpcAlQvOSemK/oaqnDo9hb3FxPFY20U9x/rpEhUNL2+Ygc/jWkZ2ViHG7ufjL4j/AOCa3iLw3pMeq+GNasfFreWHa3A8t3GM5jY/K3t0rwTXdB1DwvqUunavZXOl38Jw1reRmNx+B6j3HFfrj8avhP4p+EFxc+Lfhmyz6AzGbUfDE6l4IiTlpIQOYwe4XgdcY6eEePf2hvhd4w8F3y/ETwe7X1vCWjs7iESCR8dIp15TPPpwK7FGE1eJytyi9dT89DNs646VDJf7cDP5mvoX4Z/Bb4dftLSalD4P1LUfBGvW0YuRpd432y3kiboyNw4A4yDmqPjT9g34l+Frea7tJdK1qyj/AOWsN0IT+UmMfnUcjautSnNJ2eh8/wAl5u6GoGuS3Gc11fiT4J+PvCcAm1HwhqyxN0mhtzLH9d6ZGK8+uZLiORo5Ua3YcFGUq345qHFx3RSaezNBrhVbBJZ+yryajaSYOu6Joo8/MwG5h+FXPDnjzVfCVre22mpbxpdApJK1tE8208YWRlLKD7EVlXmqTyTEqBZW4xkq25z64PakM6RbvwhZawzSNealYRpl0vCIJ2b0AAYAZqOW8fX7spoaS6NpLyho0uroyRR8/wB0jkfhVTTb7RLezmDWq3FzJgJczSZZO5JGOc1Fqb6RaiOcT7Xcbm8lzvLZ9AePxqru1ieXW5oP4Lvb7U3RLqPV7iL5wuQIMf7I4/ID8K6GP4l+JdD8H3Pht3ih0KRy8tqiRDLDGcFl3Z46A0zwL8M/FHji0urrSruzsLJIicajdxNcSEHJ8qPlicY4xVS68FQaPfbdQVry8GGMkswl6/7pIH07VPmGmw6fxAfEGnwW+neHraIx8nUJBJFuG0DDBnIbnJ4AySecYFLq3wn8R6LDHqWraIz27hQwWMww88rkjuR/e5NU7mzttLi8w6pNpyY4VnDA/RTyfwp1pqXiPVFaG1cXNiceXd3iGMD1wmeaAOk8M+NrDwfDNJqXhCG7tivlhrjcYos8Ajy2H61z1/q1prEsr6boX9pkucMkRWFOegZuSKV/Bd5JcJdT6mmoXCniG5j/AHOPTaK6bSvFeteE5lvJdH0+4ggU5H7t4iuOQY5Bjt9fSgRy2j2OmyKw1u/uLJGbcdNzJHArDjqSc13beEfCEmmpdaJeSQzx4MjQOItoIGSXDHjPQGsT/hLL3xdcM+h6JJdPL8zSSxrBbxn0wOOPamSfC/WZLyLUr2303VplwrWEf+jxFeTglR8xyepoD1Hz+Kb7TWeLw5rWpa1eKceSsAuIQfRpMDH4V1Hguws/iDt/4Svx5b6Yj/e0Wxb7KT/su7cn6c10Hh/4lDwXaFdT8AS2mnxId/2VFlhRe5+Qgj61jeKPjN4O1UMNO8PDX3k+YQy2uIY/952BOB3oEevaX8DtC8LrDqPgzxTeaS7JiSSwmDKe/wA+8EN+dUZ/2gPGfhDUo9F8NeKLb4i6vJIFbTLfTWEgHQkyxNsGPcVyHw3/AGcbL4iyyX+peJbGwtbpQf7F8M3f7tQP7xLHn6CvbPC/wHv/AIWuzeAvE8nh+Fgplt7qzS6SRgoBdmb5gT1OCB6AUydnqcxrfhn4/fES0WTXvM8KaAzKJtN8NlXvpEbOfmLDoOo3DOe9eufDTS/hF8LZIrmLwrceF9QjjCyahrGmzNISB8zGch1Uk5JwQK8+8Uftr+JfhDcLpN9ceGfHMrNiaHQ3lgliwOC4+ZfbANeQ69+078a/2l9cHhvwZptxZWc7BX0/QYy0jIeCJZiOF7H7o7HNHqVY+3vGX7V/wq+H+i/brzxZZ3zsuYrXTJBczSn2Ven1OK+dtX/ak+MX7RGsPoHwr8PzeFdMlO1tQkTzr3YeN3TEf4fga7f4J/8ABMWW4vE1z4h3tvpjs3mDS9FQBwM5w0hyF/4CPbNfd/gn4e+Hfh1pMeneHtKt9MtkAGIYwGb3Y9Sfc1F10LSPhH4c/wDBMe3vdQXXPij4lu9Uvrg+ZLFvLzysevzEk/ic19m/DH4Q+FfhJpP9n+DPDtn4et2A824CB7mbHd3OSTyepOOwr0Hyo/ML7F3ngtjml2rSuUlYqw2ccbmQ5klPWRzuY/j2+gqxupSinvik8v0NAx26l3UzYaMGkMcWpu6k2mk2etAg3ZowepOBT1iLc/dHqadvjh56n1NADMFcZRtv97FH2y2hzl8N6uMfzqncazucx26NcyjgqnQfVugrA8T69pnhvT2vvE+qQWdp2hLYV/8AZA+859h+VUlcm5sXHiL7Q7RWERvZQcFkOIkPu/T8Bk1zPjDxbonguz+2eK9XiTcMxWMeTv8AZYx8z/U8dOleGfET9q6ZraW18J26aVYodh1C6VfMA/2I+i/jk+1fF/xW/aW0nR7u6eS9l17WJGyZZHMj5HqSfX1/KulUuXWehlzuTtHU+uviZ+1ZqupW80GhbfDWl4K/a5MG5cf7PZPwyfcV8VfEj9pjS9EuLhNOkfVtUkYl52fexbuWY55/M18/+Nvi54m+IVw4uLlra0b/AJYQkjI9Ca5/S/Dkt04whJPtTdSytBWKVO+s9TS8VePfEHjy4dr+5YQuc+RGTt/H1/GodF8KzXkiqkRbPoK9S+HvwN1XxPcRLFavtJHzYr7J+D37H8Vv5M99Dvbg4I4rK19WacyWh8pfDX9nfVvE00RFoyoSPmYV9ofCH9ke10xYZrq3DvwTkV9KeDPhHpvh2CNUt0Ugf3a9EtNNjt1ARQopOSWwtXucd4T+Gmn6DBGqQKu0eldza2aQqAihR7VMkOKnVaybuUkPiTFXIxVeMVchhJ68VLLRLHVhRhaaqhRgVJUFhRRRSAKKKKACiiigAooooAKKKKACiiigAooooAKKKKACiiigAooooAKKKKAGtgjB5FfDH7W37Beq/EjxLceIvAJ063iuLbF1os7tEskgJJZD0AYHpxzX3Q1RPVRk47Eyipbn4JWvwv8AE/wD8cXgu7PUNA1GI8wee0Uka542EYJH+0Mg4rL+PfxL8bXtutrqPivVtU0C7gUxWtxdM6JMh7574PU1+5vxG+F/hT4paSdP8VaHaaxb/wADTJiSP3RxhlP0Nfkd+1Z8OfDPw7+KWreHvB1xdXWl2RCTQaoVmVZiMsqHHKjIHIzkGumE9NDGUdVc8i/Zh/a08X/Au6k0dYl1jw7qc6+ba3kj/uGPBeI5wpORnjnAr7Rm/aR+Gfiq1itvGXw8M4Aw081pBcj8MgH9a/PjXI7e1lJPh+B1x961cxsG/wCA4GPwrfvPirp2seH59G1W0vLISRCMTOMsCOh+oOK0jNx0bIlBS1tqfZl58PP2VfiJkp/xTN1J/cea1IP0bcgrE1D/AIJ4+CPFMbzeC/iN5qn7schiul/FkOf0r4gtfG2oqrRrqLiSSJYS7NuUSJ9xxns4GD71tWvxOvoDLPGsZkIWaJVBRl28Sxgg9R1FVzxe6J9m1sz3zxR/wTf+Iul720y70fXI+2yUwOfwYf1ryXxJ+yz8TPBbFr3wPqO2MHM9pH9oU++UJ/lXSaF+1l4x8Ks/2PxHq8UEcibd10Z08l/uvtkyOOhAr1bwv/wUE8V20kcF9Jp+onzzbFby1MTlu2WQ4AP0pWpsX7xHx9cadrOg3Bjk+0Wcy9UmjaNx/KpV1zXPszxC4jQEj59oZ/wOK/QGx/bS8J+MrVIvE3gWy1KKQsn7h45wSPvALIueKhuV/Ze+IOTe6EfDlw/8awSWwH/fslf0o9mnsw55LdHw14K8UaP4T1g3us+H18TSqQyteSPtyDnJAPP0r0zxR8cvCfi+1CweH7HQ7thmS5RSgGOioiYUD3IJPrUfxG+DWnT+ILy58C39onhszSQ2f9p3hMk4RirSBgmApYHGfSuGvfhb4u0zLnQZrxenm6cy3IP/AHwSf0rF+67GiXNZlvTfEj+ItUhsdMa3s1mbaNQ1NjHCvbIHU16xD+z/AGMrQ3K+JLPxteRgGZVkEdvC+M7UViA31xXmMvwA8fXWj22pJ4W1KW0cNs+zpvdCDhlaMfMpBHIIyK5G40jXvDNxska+0qcH7lxE8R/I4p8rSu0To9Ez365mXQ45I7ny7GO3O1wxCqmO3pXPr8QZ9Wma18L6VNrc44NwR5dunuXPWvHLy8vtQlNzqN1NqsyENFHKf3YOe69DXong/wDaKvvCUkQuvDNhewRDCxbGRB77QcGpHY14tI8TS6nFceMdNute04jcNN0i4EUcZB/jXIL8e9ey+G/id8PdNsFs77S7jw5AF8tYb2yaGIE8csAVNeLax+03p80b3UGiyG9kJPkghIVP4dvauQs9e8efHHVk0m2trvULeX7umadGfLyOhbHXnuxpitfc9n+Inj/4OaKJDb6Pb6/qnJX+xt0G0+rSrj9M15loqfFH4tXT6B4TuddvLW8ffHokF5LKIom6bpGx8g6ZYivp74M/8E6U1e6i1bxs7aVbsEb+xrRw75wN29+2T2Ffenwy+GPh34Z6PDpnhzSLXSrNBgrCvzP7s3Un60MF5Hxj+zx/wTBfTmi1T4j6yyyNtc6TpL4wQcgPN1/75/Ovvf4d/DXwt8L9ITTPC2h2ejWg5ZbaMBnP9526s3uSTWvDGF61bjkVfeszRF3caDUHnZpfMpFEhJpN9RmSkL0ASb6TfUO+jfQBP5lO8yq26nBqBXJ93tTBI6c4Vz9aQGq2o6paaPZyXd7cxWltGMvLM4VVHuTTC5PJcSshIj59MisbWtSs9HsZL3XNQhsLJOW3PsX6E9SfYV4/48/ais7MS2vhW3F/KODqFyCsK+6r1b9BXyH8YP2jrOxme98R622q3wzsh3fKnsqjgfh+ddMaLteeiMHU1tHU+qPHn7UkdvDLaeEbRYoUBB1K8Xai+6J/j+VfHHxe/aU03SruW61XVJdb1hgQPMfcR7KvYe3Ar5o+Iv7SniDxk722mltPsugI4bHt6V5bFp9zqNwZJWeaRjks5yTV+0jDSmhqm5fGzu/Hvx28SeOppI4ZW0+ybgJGfmI9z2/CuHsdDmupc4Z2bkk8k13HhH4Y3+u3CJBbM5Y44FfV3wg/ZButQeGbUISq8fLisdZas20joj5m8DfB/U/EdxGsFq75PXHFfXvwd/Y8eRoZ9QhyeDtxX1j8M/2d9M8N28WLVEwBzt5r2rS/DlrpsSrFGox3xSukLVnlvgH4G6Z4bt4wtsi7R6CvVLHRYLKMLGgXHtWmsIWpPLrNybKSSIVhAqRVp+ypY4WkbCjJqSrDFWrEFu8p4HHrVmGxVcF+T6dqtquPapcikiOG1WL3b1qRetOpB1qShafTKfSAKKKKACiiigAooooAKKKKACiiigAooooAKKKKACiiigAooooAKKKKACiiigApjLT6axoAqzwrt5r5J+KX7E+h+M/FGsa4zTvc6hcyXLfvOAzEk8fjX1zIKqTJWkXykSVz83fFn7Dur6WHbRVtQe3mRfN+deAfEL9ln4g26yrNpbXMfrCMg1+ydxbo+cgGsu70O0ufvwIfwrVTXYy5WfgJ4i+BviDR5H+0aVcQeuYyK5O48H39m3zCVGU55Hf1r+gLVvhfoWrKy3GnwyA/3kBrzfxN+yX4H8Qh/N0iBWbui4NP3WGp+G0um3sAxgOgBXaR/Ceq/Tv7VWc3MalZEf5gFJHX5fut9RX65+LP+Cd/hbUg7WRktmPTHIrxnxb/AME3dRg3tpt4so7K64p27MLn5/Qa9JHIJB+7mWUXCdgJRw34MK0tP8Xz6Xd2s0E8rW9tKZFgLEhom++hHqpr6K8VfsM+NtF3lNO+0oP+efNeS+IP2ffE2hswudIuYivfyzRZhdHsXhS/8P654btY4dbt9LmR3kRblX8qVHO4YdAdpDZyCO9btn4K1O/uol0x7LUXdgElsbyJyDkckZVh2PI7V8sLoOt+H8xxiaNBz5bA4FPj8RaxZt84Y07tCsj7Ej/aC8ReBfiT4xs9Au7LVNNtdSC/6TmYSSLDGjsJA3OWUnv1rsJf2trnxFZmw1XwJpeoXlwRFEzMHi3E4G5XHT8a+HtL+Iktj8rw+WpOTtXGTXU2PxMsbgAOwU+9aRm0rJmcqabu0ejX3xq+GXii+ns/FfwitdB1GCVorj+y7r7NIrA4J2HbXQ+FfhD8DPi1qken6H4l1/wzqEiFxDqcaGI46gSHj9a8w1DxbpPiiTfq1tYas5RUL3cC+YVAAGZFwxwAOSTRZQ+H9PkZ9I0y309pl2Sss7yfL6KGPy579elSpS+0rlckemh9J6X/AME8vBMd1bC/8ZT6hEX81YUWJGkHcZySR9K+nfh/8P8AQfh1pg0/w1pVrYW8Y2tti2O3uX6k+9fmHr2k3t9ewXuk6gtndwqPLaUsUBBzjA6V0Ph34vfGXwjJElnqMt/EOSLW83DjtsYn+Va88I6NGXs5Pqfqlp+sfY5FM0VxtHXYwcfrzXV6X4s0iY4+2LC3TEwK/rX53Q/tiePJPDEtrf6JaR3txalVky0U8TMuAxHTI615t+zR8cPEPwz8Z6rD4rvr3UNCvFYsIwZmSQ8hwGP4UnGnK1gXPG5+wVpcw3ShobiOZfVGBFXFG2vgbxx+2F4N8N+Bb7VfD11Jfa3Cg8mymieF2b1JA7fWug/Zh/a4v/jV4emnM7adqdo4Wa3dwyOD0K7uexqHR1smV7TS7R9uhqXdXlVr8TtVt/8AXQwXS+oyprYtfivZtgXNnNAfVcMKh0ZroUqsH1O73mjca5218daLfEBL6NG/uyfKf1rXhvYrhQYpUkH+ywNZOLW6LunsWtxNJuqLzKZJOFUk4AHWkUWfM29ahuNQis4XmmkSKJBlndgAB7mvLfHXx70Tws0lpZN/a+pLx5UDfu0P+0/T8BzXy78Wv2gJLmGW48R6ukNsvK2MLbY1+o7n610QoylrLRGMqiWi1Z9J+PP2mtM0USWvh6H+17wZH2hjtgU+uerfhx718hfGL9paJZprjxTrTajcKcxWMLARR/8AARwPqea+afiV+1Vc6sLix0CJo4j8qzg4GP5mvBbqa+1y5M13M87sdx3HiteeFPSmte4lTlP42ex/ET9qTWfEiyWeir9itjx5nfHtXjkkd7rV0Z7uaS5mY5LyHJrc0PwfcahKqxxM5PoK+gvhX+zDqniaaJ5bdo4jjqtYtym9TdJRWh4V4c8BXerTIkMDOWOOBX0v8Jf2TdQ12SGW7gaOM4PIr63+Ef7Ken6HHC8lqskgxlmWvpnw18P7HRYUAiXIHQDilpEV29jwr4Vfsx6b4dhiP2Rdy4yzCvoPQ/B9no8SqkS7h7VvxW6xjCjAFTqtZuTY0rEUcAXGBUuynhacFqCiPbTljLcAZNWY7Rn5PyirkcKxj5R+NK5SRUhsTwX49quJGFGFGBT/AMKWpuUJtpaKKkYUgpaKAFXrTqQCloAKKKKACiiigAooooAKKKKACiiigAooooAKKKKACiiigAooooAKKKKACiiigAphp9NagCJhVeRatMKhkWqQmUJF61XdavSR1WkWmSVGWmlKmZaYVqiSHyxTGt0bqoP4VYxSbaYGfNpNtcffiVvwrE1P4d6NqiMs9lE4PB3KDXVbaMU7sVkeEeLv2SfBfilX8zTIY3b+JFwa8Y8Tf8E5dAvWZrK5khz0GAa+3tvtSbafMxcvY/NPxF/wTVukVjaXysewZK8e8W/sCeMNH3tDarcqOhjr9i2iDdgarzadBNw8St+FVz90Llfc/BrxD+zz4t8Muwm026hC99hxXJzeH/EGktgrKCOzA1+++peA9I1RSs9lFID13KDXBeIP2Z/BevbjNo1sSe4QCneIWaPxHh8Sazp/EkbNWna/EiSPieFh9RX6q+Jv2DPBOrKxhszbk94zXj3i7/gm5aSB2029ZfRXXNV6Mn1R8R2fxGs5OCQvrWtB4wspuki16x4u/wCCffinSt7WsSXKjps4NeQeIf2YvGXhtm36bdIF7qpIqtRaGl/aVpdfxKwpmm2dpp8jSWjNA7HO6NipH0xXnd54P8S6KxDxTKR13oRVRdY1uwP7yNm/OjmHZHvuk/EjxfoO06d4o1OAL0Rrguv5Nmu40f8Aao+Iek7VnurPVEHa5gAJ/FcV8qQ/EC8t+JIXB9atx/E4D76kfhVKo11IcE+h9q6T+2fc4VdW8LpJ6vaT4/RhXdaD+1v4OumXzTqmiyf3mjJX81P9K/PNvijGo4SqV18Up2yIl21ftifYo/Vmy/az0SG0ItvGFjL6fakO79QK8z+IX7T1tqscqS+LDNB/FFaEohHueP51+bFx401G6bh2/PFVJry/1Liad2X+7k4oVZLaKD2PeTPpL4jftWRwrJZeHI/MboZRwPz/AMK+eNc8Qax4wvDPqV3JOSchM4UfQUad4fkuGUKhJ+ler+APgjqvie4jWK1cqx64rGUpVHqbRjGC0PL9J8MTXkiqkZYn0Fe1fDX9nfV/FM8W23ZYyR8xWvqv4Q/shw2vkz38O9uDgivrrwP8H7DQoI1S3SJVH93mp0juPmvsfNPwf/ZFttKEMt1AJZeDytfV/hH4W2WhwxjyUUKPuqK7Ww0qCxjCxIF/CtBVAqHJ9A5e5XtbGO3QKiBR7CrSpTgtOArMsAtOAp0cbOcAZNXIbMLy/J9KBpXK8UDS9OnrVyO3WP3NSj6U7bU3LSEpcUtFSMKKKKQBRS7aXFACbaFp1FABRRRQAUUUUAFFFFABRRRQAUUUUAFFFFABRRRQAUUUUAFFFFABRRRQAUUUUAFFFFABSUtFADCKjZamPNMIoArSJVeSOrzLULx1RNig8ftUTRirrx1C0dUIqNHTdpqw0ZpjLTEQ0YqTBoxQIZto2mnbaKBjdtG2nbetGKBEZWmlalIppWgCJkFRNCp6ip2FNNAFGbToZvvRqfwrJvvBumXykS2sb59VroitM21afYVkeW6/8AfCuvKwuNLt33df3YryrxR+w34L1neY7IQMe8fFfU22mmMU+donlR+fPiz/AIJy2M29tPumT0VhmvGvFX/BPrxLp+9rVY7he2Bg1+s7Qq3UVDJp8Mi4aNT+FVz+Qcr7n4i+If2S/F2hs3maTMQO6LmuGv8A4P6xprET6fPGR/eQ1+8N34TsLxSJLdG+oFc1qnwb8O6pnztPgfPqgquZE2Z+G0fgO7VgDAwP+7XYeFPg7qeuXCJDaSNk/wB01+uc37MXg+aTedKt8/7grb0X4G+HtFINvZQx4/uoKLoevY+GfhH+yHLM0M+oQ8cHaRX2N8Pfgbp3h+CJY7ZE2j722vVtO8MWliqiOJRj2raht1TAAxUufYOXuZ2l+H7ewVQkYz64rYji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</si>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</sst>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.0"/>
    <numFmt numFmtId="165" formatCode="_-[$R$-416]\ * #,##0.00_-;\-[$R$-416]\ * #,##0.00_-;_-[$R$-416]\ * &quot;-&quot;??_-;_-@_-"/>
    <numFmt numFmtId="166" formatCode="_-[$€-2]\ * #,##0.00_-;\-[$€-2]\ * #,##0.00_-;_-[$€-2]\ 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2" fontId="0" fillId="2" borderId="1" xfId="0" applyNumberFormat="1" applyFill="1" applyBorder="1"/>
    <xf numFmtId="2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Border="1"/>
    <xf numFmtId="1" fontId="0" fillId="2" borderId="1" xfId="0" applyNumberFormat="1" applyFill="1" applyBorder="1"/>
    <xf numFmtId="1" fontId="0" fillId="0" borderId="1" xfId="0" applyNumberFormat="1" applyBorder="1"/>
    <xf numFmtId="165" fontId="0" fillId="2" borderId="1" xfId="0" applyNumberFormat="1" applyFill="1" applyBorder="1"/>
    <xf numFmtId="165" fontId="0" fillId="0" borderId="1" xfId="0" applyNumberFormat="1" applyBorder="1"/>
    <xf numFmtId="166" fontId="0" fillId="2" borderId="1" xfId="1" applyNumberFormat="1" applyFont="1" applyFill="1" applyBorder="1"/>
    <xf numFmtId="166" fontId="0" fillId="0" borderId="1" xfId="1" applyNumberFormat="1" applyFont="1" applyBorder="1"/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pt-BR</v>
    <v>av8tf2</v>
    <v>268435456</v>
    <v>1</v>
    <v>Da plataforma Refinitiv</v>
    <v>0</v>
    <v>1</v>
    <v>EUR/BRL</v>
    <v>3</v>
    <v>4</v>
    <v>Finance</v>
    <v>5</v>
    <v>6.4307999999999996</v>
    <v>5.2146999999999997</v>
    <v>EUR</v>
    <v>6.0957999999999997</v>
    <v>45611.916620370372</v>
    <v>BRL</v>
    <v>Euro/Brazilian Real FX Cross Rate</v>
    <v>6.1082000000000001</v>
    <v>EURBRL</v>
    <v>Par de Moedas</v>
    <v>EUR/BRL</v>
    <v>1.24E-2</v>
    <v>2.0339999999999998E-3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Da moeda" t="s"/>
    <k n="Fechamento anterior"/>
    <k n="Hora da última transação"/>
    <k n="Moeda" t="s"/>
    <k n="Nome" t="s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5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Name</v>
      <v>Currency</v>
      <v>Price</v>
      <v>From currency</v>
      <v>Change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2</v>
      <v>3</v>
      <v>4</v>
      <v>2</v>
      <v>2</v>
      <v>2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Nome" t="s"/>
    <k n="Moeda" t="s"/>
    <k n="Preço" t="s"/>
    <k n="Da moeda" t="s"/>
    <k n="Variação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Nome" t="i"/>
    <k n="Preço" t="i"/>
    <k n="Variação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IsTitleField" t="b"/>
    <rPr n="NumberFormat" t="s"/>
  </richProperties>
  <richStyles>
    <rSty>
      <rpv i="0">1</rpv>
    </rSty>
    <rSty dxfid="1">
      <rpv i="1">_-[$R$-pt-BR] * #,##0.00_-;-[$R$-pt-BR] * #,##0.00_-;_-[$R$-pt-BR] * "-"??_-;_-@_-</rpv>
    </rSty>
    <rSty dxfid="3"/>
    <rSty dxfid="0">
      <rpv i="1">0.00</rpv>
    </rSty>
    <rSty dxfid="2"/>
  </richStyles>
</richStyleSheet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277"/>
  <sheetViews>
    <sheetView tabSelected="1" zoomScaleNormal="100" workbookViewId="0">
      <selection activeCell="I1" sqref="I1:I1048576"/>
    </sheetView>
  </sheetViews>
  <sheetFormatPr defaultColWidth="11.5703125" defaultRowHeight="12.75" x14ac:dyDescent="0.2"/>
  <cols>
    <col min="1" max="1" width="11.28515625" style="5" customWidth="1"/>
    <col min="2" max="2" width="43.85546875" style="5" customWidth="1"/>
    <col min="3" max="3" width="17.140625" style="5" customWidth="1"/>
    <col min="4" max="4" width="12.5703125" style="7" customWidth="1"/>
    <col min="5" max="5" width="10.140625" style="9" customWidth="1"/>
    <col min="6" max="6" width="14.85546875" style="5" customWidth="1"/>
    <col min="7" max="7" width="9.42578125" style="3" customWidth="1"/>
    <col min="8" max="8" width="13.5703125" style="13" customWidth="1"/>
    <col min="9" max="9" width="13.5703125" style="3" customWidth="1"/>
    <col min="10" max="10" width="13.5703125" style="11" customWidth="1"/>
    <col min="11" max="11" width="13.5703125" style="3" customWidth="1"/>
    <col min="12" max="12" width="12.85546875" style="5" customWidth="1"/>
    <col min="13" max="13" width="12.7109375" style="9" customWidth="1"/>
    <col min="14" max="14" width="13" style="9" customWidth="1"/>
    <col min="15" max="15" width="12" style="5" customWidth="1"/>
    <col min="16" max="16" width="14.140625" style="5" customWidth="1"/>
    <col min="17" max="17" width="13.85546875" style="5" customWidth="1"/>
    <col min="18" max="18" width="19.85546875" style="5" customWidth="1"/>
    <col min="19" max="19" width="20.140625" style="3" customWidth="1"/>
    <col min="20" max="20" width="21.85546875" style="5" customWidth="1"/>
    <col min="21" max="21" width="14.140625" style="9" customWidth="1"/>
    <col min="22" max="22" width="16.42578125" style="9" customWidth="1"/>
    <col min="23" max="23" width="18.140625" style="5" customWidth="1"/>
    <col min="24" max="24" width="20.42578125" style="5" customWidth="1"/>
    <col min="25" max="25" width="16.85546875" style="5" customWidth="1"/>
    <col min="26" max="26" width="25.140625" style="5" customWidth="1"/>
    <col min="27" max="27" width="255.5703125" style="1" customWidth="1"/>
    <col min="28" max="16384" width="11.5703125" style="1"/>
  </cols>
  <sheetData>
    <row r="1" spans="1:117" x14ac:dyDescent="0.2">
      <c r="A1" s="4" t="s">
        <v>865</v>
      </c>
      <c r="B1" s="4" t="s">
        <v>866</v>
      </c>
      <c r="C1" s="4" t="s">
        <v>867</v>
      </c>
      <c r="D1" s="6" t="s">
        <v>868</v>
      </c>
      <c r="E1" s="8" t="s">
        <v>869</v>
      </c>
      <c r="F1" s="4" t="s">
        <v>870</v>
      </c>
      <c r="G1" s="2" t="s">
        <v>871</v>
      </c>
      <c r="H1" s="12" t="s">
        <v>872</v>
      </c>
      <c r="I1" s="2" t="s">
        <v>892</v>
      </c>
      <c r="J1" s="10" t="s">
        <v>893</v>
      </c>
      <c r="K1" s="2" t="s">
        <v>894</v>
      </c>
      <c r="L1" s="4" t="s">
        <v>873</v>
      </c>
      <c r="M1" s="8" t="s">
        <v>874</v>
      </c>
      <c r="N1" s="8" t="s">
        <v>875</v>
      </c>
      <c r="O1" s="4" t="s">
        <v>0</v>
      </c>
      <c r="P1" s="4" t="s">
        <v>876</v>
      </c>
      <c r="Q1" s="4" t="s">
        <v>877</v>
      </c>
      <c r="R1" s="4" t="s">
        <v>878</v>
      </c>
      <c r="S1" s="2" t="s">
        <v>882</v>
      </c>
      <c r="T1" s="4" t="s">
        <v>879</v>
      </c>
      <c r="U1" s="8" t="s">
        <v>880</v>
      </c>
      <c r="V1" s="8" t="s">
        <v>881</v>
      </c>
      <c r="W1" s="4" t="s">
        <v>883</v>
      </c>
      <c r="X1" s="4" t="s">
        <v>884</v>
      </c>
      <c r="Y1" s="4" t="s">
        <v>885</v>
      </c>
      <c r="Z1" s="4" t="s">
        <v>886</v>
      </c>
      <c r="AA1" s="14" t="s">
        <v>915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6"/>
    </row>
    <row r="2" spans="1:1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t="s">
        <v>914</v>
      </c>
    </row>
    <row r="3" spans="1:117" x14ac:dyDescent="0.2">
      <c r="A3" s="5" t="s">
        <v>74</v>
      </c>
      <c r="B3" s="5" t="s">
        <v>75</v>
      </c>
      <c r="C3" s="5" t="s">
        <v>14</v>
      </c>
      <c r="D3" s="7">
        <v>15.6</v>
      </c>
      <c r="E3" s="9">
        <v>8</v>
      </c>
      <c r="F3" s="5" t="s">
        <v>24</v>
      </c>
      <c r="G3" s="3">
        <v>1.89</v>
      </c>
      <c r="H3" s="3">
        <v>244.99</v>
      </c>
      <c r="I3" s="3" t="e" vm="1">
        <v>#VALUE!</v>
      </c>
      <c r="J3" s="11" cm="1">
        <f t="array" ref="J3">_FV(I3,"Fechamento anterior",TRUE)</f>
        <v>6.0957999999999997</v>
      </c>
      <c r="K3" s="11">
        <f>H3*J3</f>
        <v>1493.410042</v>
      </c>
      <c r="L3" s="5" t="s">
        <v>15</v>
      </c>
      <c r="M3" s="9">
        <v>1920</v>
      </c>
      <c r="N3" s="9">
        <v>1080</v>
      </c>
      <c r="O3" s="5" t="s">
        <v>890</v>
      </c>
      <c r="P3" s="5" t="s">
        <v>890</v>
      </c>
      <c r="Q3" s="5" t="s">
        <v>890</v>
      </c>
      <c r="R3" s="5" t="s">
        <v>5</v>
      </c>
      <c r="S3" s="3">
        <v>1.44</v>
      </c>
      <c r="T3" s="5" t="s">
        <v>76</v>
      </c>
      <c r="U3" s="9">
        <v>64</v>
      </c>
      <c r="V3" s="9">
        <v>0</v>
      </c>
      <c r="W3" s="5" t="s">
        <v>10</v>
      </c>
      <c r="X3" s="5" t="s">
        <v>890</v>
      </c>
      <c r="Y3" s="5" t="s">
        <v>5</v>
      </c>
      <c r="Z3" s="5" t="s">
        <v>77</v>
      </c>
      <c r="AA3" t="s">
        <v>908</v>
      </c>
      <c r="DI3"/>
    </row>
    <row r="4" spans="1:117" x14ac:dyDescent="0.2">
      <c r="A4" s="5" t="s">
        <v>74</v>
      </c>
      <c r="B4" s="5" t="s">
        <v>381</v>
      </c>
      <c r="C4" s="5" t="s">
        <v>14</v>
      </c>
      <c r="D4" s="7">
        <v>12.3</v>
      </c>
      <c r="E4" s="9">
        <v>16</v>
      </c>
      <c r="F4" s="5" t="s">
        <v>24</v>
      </c>
      <c r="G4" s="3">
        <v>1.4</v>
      </c>
      <c r="H4" s="3">
        <v>449</v>
      </c>
      <c r="I4" s="3" t="e" vm="1">
        <v>#VALUE!</v>
      </c>
      <c r="J4" s="11" cm="1">
        <f t="array" ref="J4">_FV(I4,"Fechamento anterior",TRUE)</f>
        <v>6.0957999999999997</v>
      </c>
      <c r="K4" s="11">
        <f>H4*J4</f>
        <v>2737.0142000000001</v>
      </c>
      <c r="L4" s="5" t="s">
        <v>889</v>
      </c>
      <c r="M4" s="9">
        <v>2736</v>
      </c>
      <c r="N4" s="9">
        <v>1824</v>
      </c>
      <c r="O4" s="5" t="s">
        <v>890</v>
      </c>
      <c r="P4" s="5" t="s">
        <v>891</v>
      </c>
      <c r="Q4" s="5" t="s">
        <v>891</v>
      </c>
      <c r="R4" s="5" t="s">
        <v>5</v>
      </c>
      <c r="S4" s="3">
        <v>1.1000000000000001</v>
      </c>
      <c r="T4" s="5" t="s">
        <v>350</v>
      </c>
      <c r="U4" s="9">
        <v>64</v>
      </c>
      <c r="V4" s="9">
        <v>0</v>
      </c>
      <c r="W4" s="5" t="s">
        <v>10</v>
      </c>
      <c r="X4" s="5" t="s">
        <v>890</v>
      </c>
      <c r="Y4" s="5" t="s">
        <v>5</v>
      </c>
      <c r="Z4" s="5" t="s">
        <v>85</v>
      </c>
      <c r="AA4" t="s">
        <v>908</v>
      </c>
    </row>
    <row r="5" spans="1:117" x14ac:dyDescent="0.2">
      <c r="A5" s="5" t="s">
        <v>74</v>
      </c>
      <c r="B5" s="5" t="s">
        <v>427</v>
      </c>
      <c r="C5" s="5" t="s">
        <v>14</v>
      </c>
      <c r="D5" s="7">
        <v>15.6</v>
      </c>
      <c r="E5" s="9">
        <v>4</v>
      </c>
      <c r="F5" s="5" t="s">
        <v>24</v>
      </c>
      <c r="G5" s="3">
        <v>1.89</v>
      </c>
      <c r="H5" s="3">
        <v>248.9</v>
      </c>
      <c r="I5" s="3" t="e" vm="1">
        <v>#VALUE!</v>
      </c>
      <c r="J5" s="11" cm="1">
        <f t="array" ref="J5">_FV(I5,"Fechamento anterior",TRUE)</f>
        <v>6.0957999999999997</v>
      </c>
      <c r="K5" s="11">
        <f>H5*J5</f>
        <v>1517.2446199999999</v>
      </c>
      <c r="L5" s="5" t="s">
        <v>15</v>
      </c>
      <c r="M5" s="9">
        <v>1920</v>
      </c>
      <c r="N5" s="9">
        <v>1080</v>
      </c>
      <c r="O5" s="5" t="s">
        <v>890</v>
      </c>
      <c r="P5" s="5" t="s">
        <v>890</v>
      </c>
      <c r="Q5" s="5" t="s">
        <v>890</v>
      </c>
      <c r="R5" s="5" t="s">
        <v>5</v>
      </c>
      <c r="S5" s="3">
        <v>1.44</v>
      </c>
      <c r="T5" s="5" t="s">
        <v>56</v>
      </c>
      <c r="U5" s="9">
        <v>64</v>
      </c>
      <c r="V5" s="9">
        <v>0</v>
      </c>
      <c r="W5" s="5" t="s">
        <v>10</v>
      </c>
      <c r="X5" s="5" t="s">
        <v>890</v>
      </c>
      <c r="Y5" s="5" t="s">
        <v>5</v>
      </c>
      <c r="Z5" s="5" t="s">
        <v>77</v>
      </c>
      <c r="AA5" t="s">
        <v>908</v>
      </c>
    </row>
    <row r="6" spans="1:117" x14ac:dyDescent="0.2">
      <c r="A6" s="5" t="s">
        <v>222</v>
      </c>
      <c r="B6" s="5" t="s">
        <v>223</v>
      </c>
      <c r="C6" s="5" t="s">
        <v>14</v>
      </c>
      <c r="D6" s="7">
        <v>15.6</v>
      </c>
      <c r="E6" s="9">
        <v>8</v>
      </c>
      <c r="F6" s="5" t="s">
        <v>888</v>
      </c>
      <c r="G6" s="3">
        <v>1.95</v>
      </c>
      <c r="H6" s="3">
        <v>1199</v>
      </c>
      <c r="I6" s="3" t="e" vm="1">
        <v>#VALUE!</v>
      </c>
      <c r="J6" s="11" cm="1">
        <f t="array" ref="J6">_FV(I6,"Fechamento anterior",TRUE)</f>
        <v>6.0957999999999997</v>
      </c>
      <c r="K6" s="11">
        <f>H6*J6</f>
        <v>7308.8642</v>
      </c>
      <c r="L6" s="5" t="s">
        <v>15</v>
      </c>
      <c r="M6" s="9">
        <v>1920</v>
      </c>
      <c r="N6" s="9">
        <v>1080</v>
      </c>
      <c r="O6" s="5" t="s">
        <v>890</v>
      </c>
      <c r="P6" s="5" t="s">
        <v>891</v>
      </c>
      <c r="Q6" s="5" t="s">
        <v>890</v>
      </c>
      <c r="R6" s="5" t="s">
        <v>5</v>
      </c>
      <c r="S6" s="3">
        <v>1.6</v>
      </c>
      <c r="T6" s="5" t="s">
        <v>36</v>
      </c>
      <c r="U6" s="9">
        <v>256</v>
      </c>
      <c r="V6" s="9">
        <v>0</v>
      </c>
      <c r="W6" s="5" t="s">
        <v>7</v>
      </c>
      <c r="X6" s="5" t="s">
        <v>890</v>
      </c>
      <c r="Y6" s="5" t="s">
        <v>33</v>
      </c>
      <c r="Z6" s="5" t="s">
        <v>34</v>
      </c>
      <c r="AA6" t="s">
        <v>912</v>
      </c>
    </row>
    <row r="7" spans="1:117" x14ac:dyDescent="0.2">
      <c r="A7" s="5" t="s">
        <v>222</v>
      </c>
      <c r="B7" s="5" t="s">
        <v>223</v>
      </c>
      <c r="C7" s="5" t="s">
        <v>3</v>
      </c>
      <c r="D7" s="7">
        <v>13.3</v>
      </c>
      <c r="E7" s="9">
        <v>4</v>
      </c>
      <c r="F7" s="5" t="s">
        <v>888</v>
      </c>
      <c r="G7" s="3">
        <v>1.3</v>
      </c>
      <c r="H7" s="3">
        <v>999.9</v>
      </c>
      <c r="I7" s="3" t="e" vm="1">
        <v>#VALUE!</v>
      </c>
      <c r="J7" s="11" cm="1">
        <f t="array" ref="J7">_FV(I7,"Fechamento anterior",TRUE)</f>
        <v>6.0957999999999997</v>
      </c>
      <c r="K7" s="11">
        <f>H7*J7</f>
        <v>6095.1904199999999</v>
      </c>
      <c r="L7" s="5" t="s">
        <v>15</v>
      </c>
      <c r="M7" s="9">
        <v>1920</v>
      </c>
      <c r="N7" s="9">
        <v>1080</v>
      </c>
      <c r="O7" s="5" t="s">
        <v>890</v>
      </c>
      <c r="P7" s="5" t="s">
        <v>891</v>
      </c>
      <c r="Q7" s="5" t="s">
        <v>890</v>
      </c>
      <c r="R7" s="5" t="s">
        <v>5</v>
      </c>
      <c r="S7" s="3">
        <v>2.5</v>
      </c>
      <c r="T7" s="5" t="s">
        <v>16</v>
      </c>
      <c r="U7" s="9">
        <v>256</v>
      </c>
      <c r="V7" s="9">
        <v>0</v>
      </c>
      <c r="W7" s="5" t="s">
        <v>7</v>
      </c>
      <c r="X7" s="5" t="s">
        <v>890</v>
      </c>
      <c r="Y7" s="5" t="s">
        <v>33</v>
      </c>
      <c r="Z7" s="5" t="s">
        <v>34</v>
      </c>
      <c r="AA7" t="s">
        <v>912</v>
      </c>
    </row>
    <row r="8" spans="1:117" x14ac:dyDescent="0.2">
      <c r="A8" s="5" t="s">
        <v>222</v>
      </c>
      <c r="B8" s="5" t="s">
        <v>223</v>
      </c>
      <c r="C8" s="5" t="s">
        <v>14</v>
      </c>
      <c r="D8" s="7">
        <v>15.6</v>
      </c>
      <c r="E8" s="9">
        <v>16</v>
      </c>
      <c r="F8" s="5" t="s">
        <v>888</v>
      </c>
      <c r="G8" s="3">
        <v>1.95</v>
      </c>
      <c r="H8" s="3">
        <v>1399.95</v>
      </c>
      <c r="I8" s="3" t="e" vm="1">
        <v>#VALUE!</v>
      </c>
      <c r="J8" s="11" cm="1">
        <f t="array" ref="J8">_FV(I8,"Fechamento anterior",TRUE)</f>
        <v>6.0957999999999997</v>
      </c>
      <c r="K8" s="11">
        <f>H8*J8</f>
        <v>8533.8152100000007</v>
      </c>
      <c r="L8" s="5" t="s">
        <v>15</v>
      </c>
      <c r="M8" s="9">
        <v>1920</v>
      </c>
      <c r="N8" s="9">
        <v>1080</v>
      </c>
      <c r="O8" s="5" t="s">
        <v>890</v>
      </c>
      <c r="P8" s="5" t="s">
        <v>891</v>
      </c>
      <c r="Q8" s="5" t="s">
        <v>890</v>
      </c>
      <c r="R8" s="5" t="s">
        <v>5</v>
      </c>
      <c r="S8" s="3">
        <v>1.8</v>
      </c>
      <c r="T8" s="5" t="s">
        <v>32</v>
      </c>
      <c r="U8" s="9">
        <v>256</v>
      </c>
      <c r="V8" s="9">
        <v>0</v>
      </c>
      <c r="W8" s="5" t="s">
        <v>7</v>
      </c>
      <c r="X8" s="5" t="s">
        <v>890</v>
      </c>
      <c r="Y8" s="5" t="s">
        <v>33</v>
      </c>
      <c r="Z8" s="5" t="s">
        <v>34</v>
      </c>
      <c r="AA8" t="s">
        <v>912</v>
      </c>
    </row>
    <row r="9" spans="1:117" x14ac:dyDescent="0.2">
      <c r="A9" s="5" t="s">
        <v>222</v>
      </c>
      <c r="B9" s="5" t="s">
        <v>223</v>
      </c>
      <c r="C9" s="5" t="s">
        <v>3</v>
      </c>
      <c r="D9" s="7">
        <v>13.3</v>
      </c>
      <c r="E9" s="9">
        <v>4</v>
      </c>
      <c r="F9" s="5" t="s">
        <v>24</v>
      </c>
      <c r="G9" s="3">
        <v>1.28</v>
      </c>
      <c r="H9" s="3">
        <v>935</v>
      </c>
      <c r="I9" s="3" t="e" vm="1">
        <v>#VALUE!</v>
      </c>
      <c r="J9" s="11" cm="1">
        <f t="array" ref="J9">_FV(I9,"Fechamento anterior",TRUE)</f>
        <v>6.0957999999999997</v>
      </c>
      <c r="K9" s="11">
        <f>H9*J9</f>
        <v>5699.5729999999994</v>
      </c>
      <c r="L9" s="5" t="s">
        <v>15</v>
      </c>
      <c r="M9" s="9">
        <v>1920</v>
      </c>
      <c r="N9" s="9">
        <v>1080</v>
      </c>
      <c r="O9" s="5" t="s">
        <v>890</v>
      </c>
      <c r="P9" s="5" t="s">
        <v>891</v>
      </c>
      <c r="Q9" s="5" t="s">
        <v>890</v>
      </c>
      <c r="R9" s="5" t="s">
        <v>5</v>
      </c>
      <c r="S9" s="3">
        <v>2.2999999999999998</v>
      </c>
      <c r="T9" s="5" t="s">
        <v>187</v>
      </c>
      <c r="U9" s="9">
        <v>256</v>
      </c>
      <c r="V9" s="9">
        <v>0</v>
      </c>
      <c r="W9" s="5" t="s">
        <v>7</v>
      </c>
      <c r="X9" s="5" t="s">
        <v>890</v>
      </c>
      <c r="Y9" s="5" t="s">
        <v>33</v>
      </c>
      <c r="Z9" s="5" t="s">
        <v>52</v>
      </c>
      <c r="AA9" t="s">
        <v>912</v>
      </c>
    </row>
    <row r="10" spans="1:117" x14ac:dyDescent="0.2">
      <c r="A10" s="5" t="s">
        <v>116</v>
      </c>
      <c r="B10" s="5" t="s">
        <v>117</v>
      </c>
      <c r="C10" s="5" t="s">
        <v>59</v>
      </c>
      <c r="D10" s="7">
        <v>17.3</v>
      </c>
      <c r="E10" s="9">
        <v>4</v>
      </c>
      <c r="F10" s="5" t="s">
        <v>24</v>
      </c>
      <c r="G10" s="3">
        <v>2.4300000000000002</v>
      </c>
      <c r="H10" s="3">
        <v>2449</v>
      </c>
      <c r="I10" s="3" t="e" vm="1">
        <v>#VALUE!</v>
      </c>
      <c r="J10" s="11" cm="1">
        <f t="array" ref="J10">_FV(I10,"Fechamento anterior",TRUE)</f>
        <v>6.0957999999999997</v>
      </c>
      <c r="K10" s="11">
        <f>H10*J10</f>
        <v>14928.6142</v>
      </c>
      <c r="L10" s="5" t="s">
        <v>15</v>
      </c>
      <c r="M10" s="9">
        <v>1920</v>
      </c>
      <c r="N10" s="9">
        <v>1080</v>
      </c>
      <c r="O10" s="5" t="s">
        <v>890</v>
      </c>
      <c r="P10" s="5" t="s">
        <v>890</v>
      </c>
      <c r="Q10" s="5" t="s">
        <v>890</v>
      </c>
      <c r="R10" s="5" t="s">
        <v>5</v>
      </c>
      <c r="S10" s="3">
        <v>2.8</v>
      </c>
      <c r="T10" s="5" t="s">
        <v>93</v>
      </c>
      <c r="U10" s="9">
        <v>256</v>
      </c>
      <c r="V10" s="9">
        <v>2048</v>
      </c>
      <c r="W10" s="5" t="s">
        <v>7</v>
      </c>
      <c r="X10" s="5" t="s">
        <v>26</v>
      </c>
      <c r="Y10" s="5" t="s">
        <v>33</v>
      </c>
      <c r="Z10" s="5" t="s">
        <v>118</v>
      </c>
      <c r="AA10" t="s">
        <v>898</v>
      </c>
    </row>
    <row r="11" spans="1:117" x14ac:dyDescent="0.2">
      <c r="A11" s="5" t="s">
        <v>116</v>
      </c>
      <c r="B11" s="5" t="s">
        <v>133</v>
      </c>
      <c r="C11" s="5" t="s">
        <v>59</v>
      </c>
      <c r="D11" s="7">
        <v>17.3</v>
      </c>
      <c r="E11" s="9">
        <v>8</v>
      </c>
      <c r="F11" s="5" t="s">
        <v>24</v>
      </c>
      <c r="G11" s="3">
        <v>2.7</v>
      </c>
      <c r="H11" s="3">
        <v>1095</v>
      </c>
      <c r="I11" s="3" t="e" vm="1">
        <v>#VALUE!</v>
      </c>
      <c r="J11" s="11" cm="1">
        <f t="array" ref="J11">_FV(I11,"Fechamento anterior",TRUE)</f>
        <v>6.0957999999999997</v>
      </c>
      <c r="K11" s="11">
        <f>H11*J11</f>
        <v>6674.9009999999998</v>
      </c>
      <c r="L11" s="5" t="s">
        <v>15</v>
      </c>
      <c r="M11" s="9">
        <v>1920</v>
      </c>
      <c r="N11" s="9">
        <v>1080</v>
      </c>
      <c r="O11" s="5" t="s">
        <v>890</v>
      </c>
      <c r="P11" s="5" t="s">
        <v>890</v>
      </c>
      <c r="Q11" s="5" t="s">
        <v>890</v>
      </c>
      <c r="R11" s="5" t="s">
        <v>5</v>
      </c>
      <c r="S11" s="3">
        <v>2.5</v>
      </c>
      <c r="T11" s="5" t="s">
        <v>60</v>
      </c>
      <c r="U11" s="9">
        <v>128</v>
      </c>
      <c r="V11" s="9">
        <v>1024</v>
      </c>
      <c r="W11" s="5" t="s">
        <v>7</v>
      </c>
      <c r="X11" s="5" t="s">
        <v>26</v>
      </c>
      <c r="Y11" s="5" t="s">
        <v>33</v>
      </c>
      <c r="Z11" s="5" t="s">
        <v>61</v>
      </c>
      <c r="AA11" t="s">
        <v>898</v>
      </c>
    </row>
    <row r="12" spans="1:117" x14ac:dyDescent="0.2">
      <c r="A12" s="5" t="s">
        <v>116</v>
      </c>
      <c r="B12" s="5" t="s">
        <v>161</v>
      </c>
      <c r="C12" s="5" t="s">
        <v>59</v>
      </c>
      <c r="D12" s="7">
        <v>15.6</v>
      </c>
      <c r="E12" s="9">
        <v>8</v>
      </c>
      <c r="F12" s="5" t="s">
        <v>24</v>
      </c>
      <c r="G12" s="3">
        <v>2.2000000000000002</v>
      </c>
      <c r="H12" s="3">
        <v>1299</v>
      </c>
      <c r="I12" s="3" t="e" vm="1">
        <v>#VALUE!</v>
      </c>
      <c r="J12" s="11" cm="1">
        <f t="array" ref="J12">_FV(I12,"Fechamento anterior",TRUE)</f>
        <v>6.0957999999999997</v>
      </c>
      <c r="K12" s="11">
        <f>H12*J12</f>
        <v>7918.4441999999999</v>
      </c>
      <c r="L12" s="5" t="s">
        <v>15</v>
      </c>
      <c r="M12" s="9">
        <v>1920</v>
      </c>
      <c r="N12" s="9">
        <v>1080</v>
      </c>
      <c r="O12" s="5" t="s">
        <v>890</v>
      </c>
      <c r="P12" s="5" t="s">
        <v>890</v>
      </c>
      <c r="Q12" s="5" t="s">
        <v>890</v>
      </c>
      <c r="R12" s="5" t="s">
        <v>5</v>
      </c>
      <c r="S12" s="3">
        <v>2.8</v>
      </c>
      <c r="T12" s="5" t="s">
        <v>93</v>
      </c>
      <c r="U12" s="9">
        <v>256</v>
      </c>
      <c r="V12" s="9">
        <v>1024</v>
      </c>
      <c r="W12" s="5" t="s">
        <v>7</v>
      </c>
      <c r="X12" s="5" t="s">
        <v>26</v>
      </c>
      <c r="Y12" s="5" t="s">
        <v>33</v>
      </c>
      <c r="Z12" s="5" t="s">
        <v>124</v>
      </c>
      <c r="AA12" t="s">
        <v>898</v>
      </c>
    </row>
    <row r="13" spans="1:117" x14ac:dyDescent="0.2">
      <c r="A13" s="5" t="s">
        <v>116</v>
      </c>
      <c r="B13" s="5" t="s">
        <v>171</v>
      </c>
      <c r="C13" s="5" t="s">
        <v>59</v>
      </c>
      <c r="D13" s="7">
        <v>15.6</v>
      </c>
      <c r="E13" s="9">
        <v>6</v>
      </c>
      <c r="F13" s="5" t="s">
        <v>24</v>
      </c>
      <c r="G13" s="3">
        <v>1.8</v>
      </c>
      <c r="H13" s="3">
        <v>2241.5</v>
      </c>
      <c r="I13" s="3" t="e" vm="1">
        <v>#VALUE!</v>
      </c>
      <c r="J13" s="11" cm="1">
        <f t="array" ref="J13">_FV(I13,"Fechamento anterior",TRUE)</f>
        <v>6.0957999999999997</v>
      </c>
      <c r="K13" s="11">
        <f>H13*J13</f>
        <v>13663.735699999999</v>
      </c>
      <c r="L13" s="5" t="s">
        <v>15</v>
      </c>
      <c r="M13" s="9">
        <v>1920</v>
      </c>
      <c r="N13" s="9">
        <v>1080</v>
      </c>
      <c r="O13" s="5" t="s">
        <v>890</v>
      </c>
      <c r="P13" s="5" t="s">
        <v>890</v>
      </c>
      <c r="Q13" s="5" t="s">
        <v>890</v>
      </c>
      <c r="R13" s="5" t="s">
        <v>5</v>
      </c>
      <c r="S13" s="3">
        <v>2.8</v>
      </c>
      <c r="T13" s="5" t="s">
        <v>93</v>
      </c>
      <c r="U13" s="9">
        <v>256</v>
      </c>
      <c r="V13" s="9">
        <v>2048</v>
      </c>
      <c r="W13" s="5" t="s">
        <v>7</v>
      </c>
      <c r="X13" s="5" t="s">
        <v>26</v>
      </c>
      <c r="Y13" s="5" t="s">
        <v>33</v>
      </c>
      <c r="Z13" s="5" t="s">
        <v>118</v>
      </c>
      <c r="AA13" t="s">
        <v>898</v>
      </c>
    </row>
    <row r="14" spans="1:117" x14ac:dyDescent="0.2">
      <c r="A14" s="5" t="s">
        <v>116</v>
      </c>
      <c r="B14" s="5" t="s">
        <v>194</v>
      </c>
      <c r="C14" s="5" t="s">
        <v>59</v>
      </c>
      <c r="D14" s="7">
        <v>17.3</v>
      </c>
      <c r="E14" s="9">
        <v>4</v>
      </c>
      <c r="F14" s="5" t="s">
        <v>24</v>
      </c>
      <c r="G14" s="3">
        <v>2.9</v>
      </c>
      <c r="H14" s="3">
        <v>2029</v>
      </c>
      <c r="I14" s="3" t="e" vm="1">
        <v>#VALUE!</v>
      </c>
      <c r="J14" s="11" cm="1">
        <f t="array" ref="J14">_FV(I14,"Fechamento anterior",TRUE)</f>
        <v>6.0957999999999997</v>
      </c>
      <c r="K14" s="11">
        <f>H14*J14</f>
        <v>12368.378199999999</v>
      </c>
      <c r="L14" s="5" t="s">
        <v>15</v>
      </c>
      <c r="M14" s="9">
        <v>1920</v>
      </c>
      <c r="N14" s="9">
        <v>1080</v>
      </c>
      <c r="O14" s="5" t="s">
        <v>890</v>
      </c>
      <c r="P14" s="5" t="s">
        <v>890</v>
      </c>
      <c r="Q14" s="5" t="s">
        <v>890</v>
      </c>
      <c r="R14" s="5" t="s">
        <v>5</v>
      </c>
      <c r="S14" s="3">
        <v>2.8</v>
      </c>
      <c r="T14" s="5" t="s">
        <v>93</v>
      </c>
      <c r="U14" s="9">
        <v>256</v>
      </c>
      <c r="V14" s="9">
        <v>1024</v>
      </c>
      <c r="W14" s="5" t="s">
        <v>7</v>
      </c>
      <c r="X14" s="5" t="s">
        <v>26</v>
      </c>
      <c r="Y14" s="5" t="s">
        <v>33</v>
      </c>
      <c r="Z14" s="5" t="s">
        <v>118</v>
      </c>
      <c r="AA14" t="s">
        <v>898</v>
      </c>
    </row>
    <row r="15" spans="1:117" x14ac:dyDescent="0.2">
      <c r="A15" s="5" t="s">
        <v>116</v>
      </c>
      <c r="B15" s="5" t="s">
        <v>200</v>
      </c>
      <c r="C15" s="5" t="s">
        <v>59</v>
      </c>
      <c r="D15" s="7">
        <v>17.3</v>
      </c>
      <c r="E15" s="9">
        <v>4</v>
      </c>
      <c r="F15" s="5" t="s">
        <v>24</v>
      </c>
      <c r="G15" s="3">
        <v>2.8</v>
      </c>
      <c r="H15" s="3">
        <v>1890</v>
      </c>
      <c r="I15" s="3" t="e" vm="1">
        <v>#VALUE!</v>
      </c>
      <c r="J15" s="11" cm="1">
        <f t="array" ref="J15">_FV(I15,"Fechamento anterior",TRUE)</f>
        <v>6.0957999999999997</v>
      </c>
      <c r="K15" s="11">
        <f>H15*J15</f>
        <v>11521.062</v>
      </c>
      <c r="L15" s="5" t="s">
        <v>15</v>
      </c>
      <c r="M15" s="9">
        <v>1920</v>
      </c>
      <c r="N15" s="9">
        <v>1080</v>
      </c>
      <c r="O15" s="5" t="s">
        <v>890</v>
      </c>
      <c r="P15" s="5" t="s">
        <v>890</v>
      </c>
      <c r="Q15" s="5" t="s">
        <v>890</v>
      </c>
      <c r="R15" s="5" t="s">
        <v>5</v>
      </c>
      <c r="S15" s="3">
        <v>2.8</v>
      </c>
      <c r="T15" s="5" t="s">
        <v>93</v>
      </c>
      <c r="U15" s="9">
        <v>256</v>
      </c>
      <c r="V15" s="9">
        <v>1024</v>
      </c>
      <c r="W15" s="5" t="s">
        <v>7</v>
      </c>
      <c r="X15" s="5" t="s">
        <v>26</v>
      </c>
      <c r="Y15" s="5" t="s">
        <v>33</v>
      </c>
      <c r="Z15" s="5" t="s">
        <v>94</v>
      </c>
      <c r="AA15" t="s">
        <v>898</v>
      </c>
    </row>
    <row r="16" spans="1:117" x14ac:dyDescent="0.2">
      <c r="A16" s="5" t="s">
        <v>116</v>
      </c>
      <c r="B16" s="5" t="s">
        <v>211</v>
      </c>
      <c r="C16" s="5" t="s">
        <v>59</v>
      </c>
      <c r="D16" s="7">
        <v>15.6</v>
      </c>
      <c r="E16" s="9">
        <v>4</v>
      </c>
      <c r="F16" s="5" t="s">
        <v>24</v>
      </c>
      <c r="G16" s="3">
        <v>2.4</v>
      </c>
      <c r="H16" s="3">
        <v>1799</v>
      </c>
      <c r="I16" s="3" t="e" vm="1">
        <v>#VALUE!</v>
      </c>
      <c r="J16" s="11" cm="1">
        <f t="array" ref="J16">_FV(I16,"Fechamento anterior",TRUE)</f>
        <v>6.0957999999999997</v>
      </c>
      <c r="K16" s="11">
        <f>H16*J16</f>
        <v>10966.3442</v>
      </c>
      <c r="L16" s="5" t="s">
        <v>15</v>
      </c>
      <c r="M16" s="9">
        <v>1920</v>
      </c>
      <c r="N16" s="9">
        <v>1080</v>
      </c>
      <c r="O16" s="5" t="s">
        <v>890</v>
      </c>
      <c r="P16" s="5" t="s">
        <v>891</v>
      </c>
      <c r="Q16" s="5" t="s">
        <v>890</v>
      </c>
      <c r="R16" s="5" t="s">
        <v>5</v>
      </c>
      <c r="S16" s="3">
        <v>2.8</v>
      </c>
      <c r="T16" s="5" t="s">
        <v>93</v>
      </c>
      <c r="U16" s="9">
        <v>256</v>
      </c>
      <c r="V16" s="9">
        <v>1024</v>
      </c>
      <c r="W16" s="5" t="s">
        <v>7</v>
      </c>
      <c r="X16" s="5" t="s">
        <v>26</v>
      </c>
      <c r="Y16" s="5" t="s">
        <v>33</v>
      </c>
      <c r="Z16" s="5" t="s">
        <v>94</v>
      </c>
      <c r="AA16" t="s">
        <v>898</v>
      </c>
    </row>
    <row r="17" spans="1:27" x14ac:dyDescent="0.2">
      <c r="A17" s="5" t="s">
        <v>116</v>
      </c>
      <c r="B17" s="5" t="s">
        <v>216</v>
      </c>
      <c r="C17" s="5" t="s">
        <v>59</v>
      </c>
      <c r="D17" s="7">
        <v>18.399999999999999</v>
      </c>
      <c r="E17" s="9">
        <v>4</v>
      </c>
      <c r="F17" s="5" t="s">
        <v>24</v>
      </c>
      <c r="G17" s="3">
        <v>4.4000000000000004</v>
      </c>
      <c r="H17" s="3">
        <v>2799</v>
      </c>
      <c r="I17" s="3" t="e" vm="1">
        <v>#VALUE!</v>
      </c>
      <c r="J17" s="11" cm="1">
        <f t="array" ref="J17">_FV(I17,"Fechamento anterior",TRUE)</f>
        <v>6.0957999999999997</v>
      </c>
      <c r="K17" s="11">
        <f>H17*J17</f>
        <v>17062.144199999999</v>
      </c>
      <c r="L17" s="5" t="s">
        <v>15</v>
      </c>
      <c r="M17" s="9">
        <v>1920</v>
      </c>
      <c r="N17" s="9">
        <v>1080</v>
      </c>
      <c r="O17" s="5" t="s">
        <v>890</v>
      </c>
      <c r="P17" s="5" t="s">
        <v>890</v>
      </c>
      <c r="Q17" s="5" t="s">
        <v>890</v>
      </c>
      <c r="R17" s="5" t="s">
        <v>5</v>
      </c>
      <c r="S17" s="3">
        <v>2.9</v>
      </c>
      <c r="T17" s="5" t="s">
        <v>217</v>
      </c>
      <c r="U17" s="9">
        <v>512</v>
      </c>
      <c r="V17" s="9">
        <v>1024</v>
      </c>
      <c r="W17" s="5" t="s">
        <v>7</v>
      </c>
      <c r="X17" s="5" t="s">
        <v>26</v>
      </c>
      <c r="Y17" s="5" t="s">
        <v>33</v>
      </c>
      <c r="Z17" s="5" t="s">
        <v>218</v>
      </c>
      <c r="AA17" t="s">
        <v>898</v>
      </c>
    </row>
    <row r="18" spans="1:27" x14ac:dyDescent="0.2">
      <c r="A18" s="5" t="s">
        <v>116</v>
      </c>
      <c r="B18" s="5" t="s">
        <v>278</v>
      </c>
      <c r="C18" s="5" t="s">
        <v>59</v>
      </c>
      <c r="D18" s="7">
        <v>17.3</v>
      </c>
      <c r="E18" s="9">
        <v>16</v>
      </c>
      <c r="F18" s="5" t="s">
        <v>24</v>
      </c>
      <c r="G18" s="3">
        <v>4.1399999999999997</v>
      </c>
      <c r="H18" s="3">
        <v>2499</v>
      </c>
      <c r="I18" s="3" t="e" vm="1">
        <v>#VALUE!</v>
      </c>
      <c r="J18" s="11" cm="1">
        <f t="array" ref="J18">_FV(I18,"Fechamento anterior",TRUE)</f>
        <v>6.0957999999999997</v>
      </c>
      <c r="K18" s="11">
        <f>H18*J18</f>
        <v>15233.404199999999</v>
      </c>
      <c r="L18" s="5" t="s">
        <v>15</v>
      </c>
      <c r="M18" s="9">
        <v>1920</v>
      </c>
      <c r="N18" s="9">
        <v>1080</v>
      </c>
      <c r="O18" s="5" t="s">
        <v>890</v>
      </c>
      <c r="P18" s="5" t="s">
        <v>890</v>
      </c>
      <c r="Q18" s="5" t="s">
        <v>890</v>
      </c>
      <c r="R18" s="5" t="s">
        <v>5</v>
      </c>
      <c r="S18" s="3">
        <v>2.8</v>
      </c>
      <c r="T18" s="5" t="s">
        <v>93</v>
      </c>
      <c r="U18" s="9">
        <v>512</v>
      </c>
      <c r="V18" s="9">
        <v>1024</v>
      </c>
      <c r="W18" s="5" t="s">
        <v>7</v>
      </c>
      <c r="X18" s="5" t="s">
        <v>26</v>
      </c>
      <c r="Y18" s="5" t="s">
        <v>33</v>
      </c>
      <c r="Z18" s="5" t="s">
        <v>118</v>
      </c>
      <c r="AA18" t="s">
        <v>898</v>
      </c>
    </row>
    <row r="19" spans="1:27" x14ac:dyDescent="0.2">
      <c r="A19" s="5" t="s">
        <v>116</v>
      </c>
      <c r="B19" s="5" t="s">
        <v>312</v>
      </c>
      <c r="C19" s="5" t="s">
        <v>59</v>
      </c>
      <c r="D19" s="7">
        <v>15.6</v>
      </c>
      <c r="E19" s="9">
        <v>16</v>
      </c>
      <c r="F19" s="5" t="s">
        <v>24</v>
      </c>
      <c r="G19" s="3">
        <v>2.8</v>
      </c>
      <c r="H19" s="3">
        <v>2099</v>
      </c>
      <c r="I19" s="3" t="e" vm="1">
        <v>#VALUE!</v>
      </c>
      <c r="J19" s="11" cm="1">
        <f t="array" ref="J19">_FV(I19,"Fechamento anterior",TRUE)</f>
        <v>6.0957999999999997</v>
      </c>
      <c r="K19" s="11">
        <f>H19*J19</f>
        <v>12795.084199999999</v>
      </c>
      <c r="L19" s="5" t="s">
        <v>15</v>
      </c>
      <c r="M19" s="9">
        <v>1920</v>
      </c>
      <c r="N19" s="9">
        <v>1080</v>
      </c>
      <c r="O19" s="5" t="s">
        <v>890</v>
      </c>
      <c r="P19" s="5" t="s">
        <v>891</v>
      </c>
      <c r="Q19" s="5" t="s">
        <v>890</v>
      </c>
      <c r="R19" s="5" t="s">
        <v>5</v>
      </c>
      <c r="S19" s="3">
        <v>2.8</v>
      </c>
      <c r="T19" s="5" t="s">
        <v>93</v>
      </c>
      <c r="U19" s="9">
        <v>256</v>
      </c>
      <c r="V19" s="9">
        <v>1024</v>
      </c>
      <c r="W19" s="5" t="s">
        <v>7</v>
      </c>
      <c r="X19" s="5" t="s">
        <v>26</v>
      </c>
      <c r="Y19" s="5" t="s">
        <v>33</v>
      </c>
      <c r="Z19" s="5" t="s">
        <v>118</v>
      </c>
      <c r="AA19" t="s">
        <v>898</v>
      </c>
    </row>
    <row r="20" spans="1:27" x14ac:dyDescent="0.2">
      <c r="A20" s="5" t="s">
        <v>116</v>
      </c>
      <c r="B20" s="5" t="s">
        <v>329</v>
      </c>
      <c r="C20" s="5" t="s">
        <v>59</v>
      </c>
      <c r="D20" s="7">
        <v>17.3</v>
      </c>
      <c r="E20" s="9">
        <v>32</v>
      </c>
      <c r="F20" s="5" t="s">
        <v>24</v>
      </c>
      <c r="G20" s="3">
        <v>2.7</v>
      </c>
      <c r="H20" s="3">
        <v>1199</v>
      </c>
      <c r="I20" s="3" t="e" vm="1">
        <v>#VALUE!</v>
      </c>
      <c r="J20" s="11" cm="1">
        <f t="array" ref="J20">_FV(I20,"Fechamento anterior",TRUE)</f>
        <v>6.0957999999999997</v>
      </c>
      <c r="K20" s="11">
        <f>H20*J20</f>
        <v>7308.8642</v>
      </c>
      <c r="L20" s="5" t="s">
        <v>15</v>
      </c>
      <c r="M20" s="9">
        <v>1920</v>
      </c>
      <c r="N20" s="9">
        <v>1080</v>
      </c>
      <c r="O20" s="5" t="s">
        <v>890</v>
      </c>
      <c r="P20" s="5" t="s">
        <v>890</v>
      </c>
      <c r="Q20" s="5" t="s">
        <v>890</v>
      </c>
      <c r="R20" s="5" t="s">
        <v>5</v>
      </c>
      <c r="S20" s="3">
        <v>2.8</v>
      </c>
      <c r="T20" s="5" t="s">
        <v>93</v>
      </c>
      <c r="U20" s="9">
        <v>256</v>
      </c>
      <c r="V20" s="9">
        <v>1024</v>
      </c>
      <c r="W20" s="5" t="s">
        <v>7</v>
      </c>
      <c r="X20" s="5" t="s">
        <v>26</v>
      </c>
      <c r="Y20" s="5" t="s">
        <v>33</v>
      </c>
      <c r="Z20" s="5" t="s">
        <v>124</v>
      </c>
      <c r="AA20" t="s">
        <v>898</v>
      </c>
    </row>
    <row r="21" spans="1:27" x14ac:dyDescent="0.2">
      <c r="A21" s="5" t="s">
        <v>116</v>
      </c>
      <c r="B21" s="5" t="s">
        <v>339</v>
      </c>
      <c r="C21" s="5" t="s">
        <v>59</v>
      </c>
      <c r="D21" s="7">
        <v>17.3</v>
      </c>
      <c r="E21" s="9">
        <v>8</v>
      </c>
      <c r="F21" s="5" t="s">
        <v>24</v>
      </c>
      <c r="G21" s="3">
        <v>2.7</v>
      </c>
      <c r="H21" s="3">
        <v>1409</v>
      </c>
      <c r="I21" s="3" t="e" vm="1">
        <v>#VALUE!</v>
      </c>
      <c r="J21" s="11" cm="1">
        <f t="array" ref="J21">_FV(I21,"Fechamento anterior",TRUE)</f>
        <v>6.0957999999999997</v>
      </c>
      <c r="K21" s="11">
        <f>H21*J21</f>
        <v>8588.9822000000004</v>
      </c>
      <c r="L21" s="5" t="s">
        <v>15</v>
      </c>
      <c r="M21" s="9">
        <v>1920</v>
      </c>
      <c r="N21" s="9">
        <v>1080</v>
      </c>
      <c r="O21" s="5" t="s">
        <v>890</v>
      </c>
      <c r="P21" s="5" t="s">
        <v>890</v>
      </c>
      <c r="Q21" s="5" t="s">
        <v>890</v>
      </c>
      <c r="R21" s="5" t="s">
        <v>5</v>
      </c>
      <c r="S21" s="3">
        <v>2.8</v>
      </c>
      <c r="T21" s="5" t="s">
        <v>93</v>
      </c>
      <c r="U21" s="9">
        <v>128</v>
      </c>
      <c r="V21" s="9">
        <v>1024</v>
      </c>
      <c r="W21" s="5" t="s">
        <v>7</v>
      </c>
      <c r="X21" s="5" t="s">
        <v>26</v>
      </c>
      <c r="Y21" s="5" t="s">
        <v>33</v>
      </c>
      <c r="Z21" s="5" t="s">
        <v>94</v>
      </c>
      <c r="AA21" t="s">
        <v>898</v>
      </c>
    </row>
    <row r="22" spans="1:27" x14ac:dyDescent="0.2">
      <c r="A22" s="5" t="s">
        <v>116</v>
      </c>
      <c r="B22" s="5" t="s">
        <v>366</v>
      </c>
      <c r="C22" s="5" t="s">
        <v>59</v>
      </c>
      <c r="D22" s="7">
        <v>17.3</v>
      </c>
      <c r="E22" s="9">
        <v>12</v>
      </c>
      <c r="F22" s="5" t="s">
        <v>24</v>
      </c>
      <c r="G22" s="3">
        <v>2.7</v>
      </c>
      <c r="H22" s="3">
        <v>1349</v>
      </c>
      <c r="I22" s="3" t="e" vm="1">
        <v>#VALUE!</v>
      </c>
      <c r="J22" s="11" cm="1">
        <f t="array" ref="J22">_FV(I22,"Fechamento anterior",TRUE)</f>
        <v>6.0957999999999997</v>
      </c>
      <c r="K22" s="11">
        <f>H22*J22</f>
        <v>8223.234199999999</v>
      </c>
      <c r="L22" s="5" t="s">
        <v>15</v>
      </c>
      <c r="M22" s="9">
        <v>1920</v>
      </c>
      <c r="N22" s="9">
        <v>1080</v>
      </c>
      <c r="O22" s="5" t="s">
        <v>890</v>
      </c>
      <c r="P22" s="5" t="s">
        <v>890</v>
      </c>
      <c r="Q22" s="5" t="s">
        <v>890</v>
      </c>
      <c r="R22" s="5" t="s">
        <v>5</v>
      </c>
      <c r="S22" s="3">
        <v>2.8</v>
      </c>
      <c r="T22" s="5" t="s">
        <v>93</v>
      </c>
      <c r="U22" s="9">
        <v>256</v>
      </c>
      <c r="V22" s="9">
        <v>0</v>
      </c>
      <c r="W22" s="5" t="s">
        <v>7</v>
      </c>
      <c r="X22" s="5" t="s">
        <v>890</v>
      </c>
      <c r="Y22" s="5" t="s">
        <v>33</v>
      </c>
      <c r="Z22" s="5" t="s">
        <v>124</v>
      </c>
      <c r="AA22" t="s">
        <v>898</v>
      </c>
    </row>
    <row r="23" spans="1:27" x14ac:dyDescent="0.2">
      <c r="A23" s="5" t="s">
        <v>116</v>
      </c>
      <c r="B23" s="5" t="s">
        <v>372</v>
      </c>
      <c r="C23" s="5" t="s">
        <v>59</v>
      </c>
      <c r="D23" s="7">
        <v>17.3</v>
      </c>
      <c r="E23" s="9">
        <v>8</v>
      </c>
      <c r="F23" s="5" t="s">
        <v>24</v>
      </c>
      <c r="G23" s="3">
        <v>2.8</v>
      </c>
      <c r="H23" s="3">
        <v>2249</v>
      </c>
      <c r="I23" s="3" t="e" vm="1">
        <v>#VALUE!</v>
      </c>
      <c r="J23" s="11" cm="1">
        <f t="array" ref="J23">_FV(I23,"Fechamento anterior",TRUE)</f>
        <v>6.0957999999999997</v>
      </c>
      <c r="K23" s="11">
        <f>H23*J23</f>
        <v>13709.4542</v>
      </c>
      <c r="L23" s="5" t="s">
        <v>15</v>
      </c>
      <c r="M23" s="9">
        <v>1920</v>
      </c>
      <c r="N23" s="9">
        <v>1080</v>
      </c>
      <c r="O23" s="5" t="s">
        <v>890</v>
      </c>
      <c r="P23" s="5" t="s">
        <v>890</v>
      </c>
      <c r="Q23" s="5" t="s">
        <v>890</v>
      </c>
      <c r="R23" s="5" t="s">
        <v>5</v>
      </c>
      <c r="S23" s="3">
        <v>2.8</v>
      </c>
      <c r="T23" s="5" t="s">
        <v>93</v>
      </c>
      <c r="U23" s="9">
        <v>256</v>
      </c>
      <c r="V23" s="9">
        <v>1024</v>
      </c>
      <c r="W23" s="5" t="s">
        <v>7</v>
      </c>
      <c r="X23" s="5" t="s">
        <v>26</v>
      </c>
      <c r="Y23" s="5" t="s">
        <v>33</v>
      </c>
      <c r="Z23" s="5" t="s">
        <v>118</v>
      </c>
      <c r="AA23" t="s">
        <v>898</v>
      </c>
    </row>
    <row r="24" spans="1:27" x14ac:dyDescent="0.2">
      <c r="A24" s="5" t="s">
        <v>116</v>
      </c>
      <c r="B24" s="5" t="s">
        <v>407</v>
      </c>
      <c r="C24" s="5" t="s">
        <v>59</v>
      </c>
      <c r="D24" s="7">
        <v>15.6</v>
      </c>
      <c r="E24" s="9">
        <v>8</v>
      </c>
      <c r="F24" s="5" t="s">
        <v>24</v>
      </c>
      <c r="G24" s="3">
        <v>2.2000000000000002</v>
      </c>
      <c r="H24" s="3">
        <v>1027.74</v>
      </c>
      <c r="I24" s="3" t="e" vm="1">
        <v>#VALUE!</v>
      </c>
      <c r="J24" s="11" cm="1">
        <f t="array" ref="J24">_FV(I24,"Fechamento anterior",TRUE)</f>
        <v>6.0957999999999997</v>
      </c>
      <c r="K24" s="11">
        <f>H24*J24</f>
        <v>6264.8974920000001</v>
      </c>
      <c r="L24" s="5" t="s">
        <v>15</v>
      </c>
      <c r="M24" s="9">
        <v>1920</v>
      </c>
      <c r="N24" s="9">
        <v>1080</v>
      </c>
      <c r="O24" s="5" t="s">
        <v>890</v>
      </c>
      <c r="P24" s="5" t="s">
        <v>890</v>
      </c>
      <c r="Q24" s="5" t="s">
        <v>890</v>
      </c>
      <c r="R24" s="5" t="s">
        <v>5</v>
      </c>
      <c r="S24" s="3">
        <v>2.5</v>
      </c>
      <c r="T24" s="5" t="s">
        <v>60</v>
      </c>
      <c r="U24" s="9">
        <v>256</v>
      </c>
      <c r="V24" s="9">
        <v>0</v>
      </c>
      <c r="W24" s="5" t="s">
        <v>7</v>
      </c>
      <c r="X24" s="5" t="s">
        <v>890</v>
      </c>
      <c r="Y24" s="5" t="s">
        <v>33</v>
      </c>
      <c r="Z24" s="5" t="s">
        <v>61</v>
      </c>
      <c r="AA24" t="s">
        <v>898</v>
      </c>
    </row>
    <row r="25" spans="1:27" x14ac:dyDescent="0.2">
      <c r="A25" s="5" t="s">
        <v>116</v>
      </c>
      <c r="B25" s="5" t="s">
        <v>490</v>
      </c>
      <c r="C25" s="5" t="s">
        <v>59</v>
      </c>
      <c r="D25" s="7">
        <v>17.3</v>
      </c>
      <c r="E25" s="9">
        <v>32</v>
      </c>
      <c r="F25" s="5" t="s">
        <v>24</v>
      </c>
      <c r="G25" s="3">
        <v>4.1399999999999997</v>
      </c>
      <c r="H25" s="3">
        <v>2729</v>
      </c>
      <c r="I25" s="3" t="e" vm="1">
        <v>#VALUE!</v>
      </c>
      <c r="J25" s="11" cm="1">
        <f t="array" ref="J25">_FV(I25,"Fechamento anterior",TRUE)</f>
        <v>6.0957999999999997</v>
      </c>
      <c r="K25" s="11">
        <f>H25*J25</f>
        <v>16635.438200000001</v>
      </c>
      <c r="L25" s="5" t="s">
        <v>15</v>
      </c>
      <c r="M25" s="9">
        <v>1920</v>
      </c>
      <c r="N25" s="9">
        <v>1080</v>
      </c>
      <c r="O25" s="5" t="s">
        <v>890</v>
      </c>
      <c r="P25" s="5" t="s">
        <v>890</v>
      </c>
      <c r="Q25" s="5" t="s">
        <v>890</v>
      </c>
      <c r="R25" s="5" t="s">
        <v>5</v>
      </c>
      <c r="S25" s="3">
        <v>2.9</v>
      </c>
      <c r="T25" s="5" t="s">
        <v>233</v>
      </c>
      <c r="U25" s="9">
        <v>512</v>
      </c>
      <c r="V25" s="9">
        <v>1024</v>
      </c>
      <c r="W25" s="5" t="s">
        <v>7</v>
      </c>
      <c r="X25" s="5" t="s">
        <v>26</v>
      </c>
      <c r="Y25" s="5" t="s">
        <v>33</v>
      </c>
      <c r="Z25" s="5" t="s">
        <v>118</v>
      </c>
      <c r="AA25" t="s">
        <v>898</v>
      </c>
    </row>
    <row r="26" spans="1:27" x14ac:dyDescent="0.2">
      <c r="A26" s="5" t="s">
        <v>116</v>
      </c>
      <c r="B26" s="5" t="s">
        <v>492</v>
      </c>
      <c r="C26" s="5" t="s">
        <v>59</v>
      </c>
      <c r="D26" s="7">
        <v>17.3</v>
      </c>
      <c r="E26" s="9">
        <v>4</v>
      </c>
      <c r="F26" s="5" t="s">
        <v>24</v>
      </c>
      <c r="G26" s="3">
        <v>4.5</v>
      </c>
      <c r="H26" s="3">
        <v>2349</v>
      </c>
      <c r="I26" s="3" t="e" vm="1">
        <v>#VALUE!</v>
      </c>
      <c r="J26" s="11" cm="1">
        <f t="array" ref="J26">_FV(I26,"Fechamento anterior",TRUE)</f>
        <v>6.0957999999999997</v>
      </c>
      <c r="K26" s="11">
        <f>H26*J26</f>
        <v>14319.0342</v>
      </c>
      <c r="L26" s="5" t="s">
        <v>15</v>
      </c>
      <c r="M26" s="9">
        <v>1920</v>
      </c>
      <c r="N26" s="9">
        <v>1080</v>
      </c>
      <c r="O26" s="5" t="s">
        <v>890</v>
      </c>
      <c r="P26" s="5" t="s">
        <v>890</v>
      </c>
      <c r="Q26" s="5" t="s">
        <v>890</v>
      </c>
      <c r="R26" s="5" t="s">
        <v>5</v>
      </c>
      <c r="S26" s="3">
        <v>2.7</v>
      </c>
      <c r="T26" s="5" t="s">
        <v>489</v>
      </c>
      <c r="U26" s="9">
        <v>128</v>
      </c>
      <c r="V26" s="9">
        <v>1024</v>
      </c>
      <c r="W26" s="5" t="s">
        <v>7</v>
      </c>
      <c r="X26" s="5" t="s">
        <v>26</v>
      </c>
      <c r="Y26" s="5" t="s">
        <v>33</v>
      </c>
      <c r="Z26" s="5" t="s">
        <v>272</v>
      </c>
      <c r="AA26" t="s">
        <v>898</v>
      </c>
    </row>
    <row r="27" spans="1:27" x14ac:dyDescent="0.2">
      <c r="A27" s="5" t="s">
        <v>116</v>
      </c>
      <c r="B27" s="5" t="s">
        <v>504</v>
      </c>
      <c r="C27" s="5" t="s">
        <v>59</v>
      </c>
      <c r="D27" s="7">
        <v>17.3</v>
      </c>
      <c r="E27" s="9">
        <v>4</v>
      </c>
      <c r="F27" s="5" t="s">
        <v>24</v>
      </c>
      <c r="G27" s="3">
        <v>4.1399999999999997</v>
      </c>
      <c r="H27" s="3">
        <v>2199</v>
      </c>
      <c r="I27" s="3" t="e" vm="1">
        <v>#VALUE!</v>
      </c>
      <c r="J27" s="11" cm="1">
        <f t="array" ref="J27">_FV(I27,"Fechamento anterior",TRUE)</f>
        <v>6.0957999999999997</v>
      </c>
      <c r="K27" s="11">
        <f>H27*J27</f>
        <v>13404.664199999999</v>
      </c>
      <c r="L27" s="5" t="s">
        <v>15</v>
      </c>
      <c r="M27" s="9">
        <v>1920</v>
      </c>
      <c r="N27" s="9">
        <v>1080</v>
      </c>
      <c r="O27" s="5" t="s">
        <v>890</v>
      </c>
      <c r="P27" s="5" t="s">
        <v>890</v>
      </c>
      <c r="Q27" s="5" t="s">
        <v>890</v>
      </c>
      <c r="R27" s="5" t="s">
        <v>5</v>
      </c>
      <c r="S27" s="3">
        <v>2.7</v>
      </c>
      <c r="T27" s="5" t="s">
        <v>489</v>
      </c>
      <c r="U27" s="9">
        <v>128</v>
      </c>
      <c r="V27" s="9">
        <v>1024</v>
      </c>
      <c r="W27" s="5" t="s">
        <v>7</v>
      </c>
      <c r="X27" s="5" t="s">
        <v>26</v>
      </c>
      <c r="Y27" s="5" t="s">
        <v>33</v>
      </c>
      <c r="Z27" s="5" t="s">
        <v>505</v>
      </c>
      <c r="AA27" t="s">
        <v>898</v>
      </c>
    </row>
    <row r="28" spans="1:27" x14ac:dyDescent="0.2">
      <c r="A28" s="5" t="s">
        <v>116</v>
      </c>
      <c r="B28" s="5" t="s">
        <v>506</v>
      </c>
      <c r="C28" s="5" t="s">
        <v>59</v>
      </c>
      <c r="D28" s="7">
        <v>15.6</v>
      </c>
      <c r="E28" s="9">
        <v>4</v>
      </c>
      <c r="F28" s="5" t="s">
        <v>24</v>
      </c>
      <c r="G28" s="3">
        <v>1.8</v>
      </c>
      <c r="H28" s="3">
        <v>2299</v>
      </c>
      <c r="I28" s="3" t="e" vm="1">
        <v>#VALUE!</v>
      </c>
      <c r="J28" s="11" cm="1">
        <f t="array" ref="J28">_FV(I28,"Fechamento anterior",TRUE)</f>
        <v>6.0957999999999997</v>
      </c>
      <c r="K28" s="11">
        <f>H28*J28</f>
        <v>14014.244199999999</v>
      </c>
      <c r="L28" s="5" t="s">
        <v>190</v>
      </c>
      <c r="M28" s="9">
        <v>3840</v>
      </c>
      <c r="N28" s="9">
        <v>2160</v>
      </c>
      <c r="O28" s="5" t="s">
        <v>890</v>
      </c>
      <c r="P28" s="5" t="s">
        <v>890</v>
      </c>
      <c r="Q28" s="5" t="s">
        <v>890</v>
      </c>
      <c r="R28" s="5" t="s">
        <v>5</v>
      </c>
      <c r="S28" s="3">
        <v>2.8</v>
      </c>
      <c r="T28" s="5" t="s">
        <v>93</v>
      </c>
      <c r="U28" s="9">
        <v>256</v>
      </c>
      <c r="V28" s="9">
        <v>2048</v>
      </c>
      <c r="W28" s="5" t="s">
        <v>7</v>
      </c>
      <c r="X28" s="5" t="s">
        <v>26</v>
      </c>
      <c r="Y28" s="5" t="s">
        <v>33</v>
      </c>
      <c r="Z28" s="5" t="s">
        <v>94</v>
      </c>
      <c r="AA28" t="s">
        <v>898</v>
      </c>
    </row>
    <row r="29" spans="1:27" x14ac:dyDescent="0.2">
      <c r="A29" s="5" t="s">
        <v>116</v>
      </c>
      <c r="B29" s="5" t="s">
        <v>514</v>
      </c>
      <c r="C29" s="5" t="s">
        <v>59</v>
      </c>
      <c r="D29" s="7">
        <v>15.6</v>
      </c>
      <c r="E29" s="9">
        <v>8</v>
      </c>
      <c r="F29" s="5" t="s">
        <v>24</v>
      </c>
      <c r="G29" s="3">
        <v>2.94</v>
      </c>
      <c r="H29" s="3">
        <v>2267.86</v>
      </c>
      <c r="I29" s="3" t="e" vm="1">
        <v>#VALUE!</v>
      </c>
      <c r="J29" s="11" cm="1">
        <f t="array" ref="J29">_FV(I29,"Fechamento anterior",TRUE)</f>
        <v>6.0957999999999997</v>
      </c>
      <c r="K29" s="11">
        <f>H29*J29</f>
        <v>13824.420988</v>
      </c>
      <c r="L29" s="5" t="s">
        <v>15</v>
      </c>
      <c r="M29" s="9">
        <v>1920</v>
      </c>
      <c r="N29" s="9">
        <v>1080</v>
      </c>
      <c r="O29" s="5" t="s">
        <v>890</v>
      </c>
      <c r="P29" s="5" t="s">
        <v>890</v>
      </c>
      <c r="Q29" s="5" t="s">
        <v>890</v>
      </c>
      <c r="R29" s="5" t="s">
        <v>5</v>
      </c>
      <c r="S29" s="3">
        <v>2.8</v>
      </c>
      <c r="T29" s="5" t="s">
        <v>93</v>
      </c>
      <c r="U29" s="9">
        <v>256</v>
      </c>
      <c r="V29" s="9">
        <v>1024</v>
      </c>
      <c r="W29" s="5" t="s">
        <v>7</v>
      </c>
      <c r="X29" s="5" t="s">
        <v>26</v>
      </c>
      <c r="Y29" s="5" t="s">
        <v>33</v>
      </c>
      <c r="Z29" s="5" t="s">
        <v>118</v>
      </c>
      <c r="AA29" t="s">
        <v>898</v>
      </c>
    </row>
    <row r="30" spans="1:27" x14ac:dyDescent="0.2">
      <c r="A30" s="5" t="s">
        <v>116</v>
      </c>
      <c r="B30" s="5" t="s">
        <v>532</v>
      </c>
      <c r="C30" s="5" t="s">
        <v>59</v>
      </c>
      <c r="D30" s="7">
        <v>15.6</v>
      </c>
      <c r="E30" s="9">
        <v>8</v>
      </c>
      <c r="F30" s="5" t="s">
        <v>24</v>
      </c>
      <c r="G30" s="3">
        <v>2.2000000000000002</v>
      </c>
      <c r="H30" s="3">
        <v>1191.8</v>
      </c>
      <c r="I30" s="3" t="e" vm="1">
        <v>#VALUE!</v>
      </c>
      <c r="J30" s="11" cm="1">
        <f t="array" ref="J30">_FV(I30,"Fechamento anterior",TRUE)</f>
        <v>6.0957999999999997</v>
      </c>
      <c r="K30" s="11">
        <f>H30*J30</f>
        <v>7264.974439999999</v>
      </c>
      <c r="L30" s="5" t="s">
        <v>15</v>
      </c>
      <c r="M30" s="9">
        <v>1920</v>
      </c>
      <c r="N30" s="9">
        <v>1080</v>
      </c>
      <c r="O30" s="5" t="s">
        <v>890</v>
      </c>
      <c r="P30" s="5" t="s">
        <v>890</v>
      </c>
      <c r="Q30" s="5" t="s">
        <v>890</v>
      </c>
      <c r="R30" s="5" t="s">
        <v>5</v>
      </c>
      <c r="S30" s="3">
        <v>2.8</v>
      </c>
      <c r="T30" s="5" t="s">
        <v>93</v>
      </c>
      <c r="U30" s="9">
        <v>128</v>
      </c>
      <c r="V30" s="9">
        <v>1024</v>
      </c>
      <c r="W30" s="5" t="s">
        <v>7</v>
      </c>
      <c r="X30" s="5" t="s">
        <v>26</v>
      </c>
      <c r="Y30" s="5" t="s">
        <v>33</v>
      </c>
      <c r="Z30" s="5" t="s">
        <v>124</v>
      </c>
      <c r="AA30" t="s">
        <v>898</v>
      </c>
    </row>
    <row r="31" spans="1:27" x14ac:dyDescent="0.2">
      <c r="A31" s="5" t="s">
        <v>116</v>
      </c>
      <c r="B31" s="5" t="s">
        <v>540</v>
      </c>
      <c r="C31" s="5" t="s">
        <v>59</v>
      </c>
      <c r="D31" s="7">
        <v>17.3</v>
      </c>
      <c r="E31" s="9">
        <v>6</v>
      </c>
      <c r="F31" s="5" t="s">
        <v>24</v>
      </c>
      <c r="G31" s="3">
        <v>2.7</v>
      </c>
      <c r="H31" s="3">
        <v>1486.77</v>
      </c>
      <c r="I31" s="3" t="e" vm="1">
        <v>#VALUE!</v>
      </c>
      <c r="J31" s="11" cm="1">
        <f t="array" ref="J31">_FV(I31,"Fechamento anterior",TRUE)</f>
        <v>6.0957999999999997</v>
      </c>
      <c r="K31" s="11">
        <f>H31*J31</f>
        <v>9063.0525660000003</v>
      </c>
      <c r="L31" s="5" t="s">
        <v>15</v>
      </c>
      <c r="M31" s="9">
        <v>1920</v>
      </c>
      <c r="N31" s="9">
        <v>1080</v>
      </c>
      <c r="O31" s="5" t="s">
        <v>890</v>
      </c>
      <c r="P31" s="5" t="s">
        <v>890</v>
      </c>
      <c r="Q31" s="5" t="s">
        <v>890</v>
      </c>
      <c r="R31" s="5" t="s">
        <v>5</v>
      </c>
      <c r="S31" s="3">
        <v>2.8</v>
      </c>
      <c r="T31" s="5" t="s">
        <v>93</v>
      </c>
      <c r="U31" s="9">
        <v>128</v>
      </c>
      <c r="V31" s="9">
        <v>1024</v>
      </c>
      <c r="W31" s="5" t="s">
        <v>7</v>
      </c>
      <c r="X31" s="5" t="s">
        <v>26</v>
      </c>
      <c r="Y31" s="5" t="s">
        <v>33</v>
      </c>
      <c r="Z31" s="5" t="s">
        <v>94</v>
      </c>
      <c r="AA31" t="s">
        <v>898</v>
      </c>
    </row>
    <row r="32" spans="1:27" x14ac:dyDescent="0.2">
      <c r="A32" s="5" t="s">
        <v>116</v>
      </c>
      <c r="B32" s="5" t="s">
        <v>548</v>
      </c>
      <c r="C32" s="5" t="s">
        <v>59</v>
      </c>
      <c r="D32" s="7">
        <v>15.6</v>
      </c>
      <c r="E32" s="9">
        <v>4</v>
      </c>
      <c r="F32" s="5" t="s">
        <v>24</v>
      </c>
      <c r="G32" s="3">
        <v>2.4</v>
      </c>
      <c r="H32" s="3">
        <v>1294</v>
      </c>
      <c r="I32" s="3" t="e" vm="1">
        <v>#VALUE!</v>
      </c>
      <c r="J32" s="11" cm="1">
        <f t="array" ref="J32">_FV(I32,"Fechamento anterior",TRUE)</f>
        <v>6.0957999999999997</v>
      </c>
      <c r="K32" s="11">
        <f>H32*J32</f>
        <v>7887.9651999999996</v>
      </c>
      <c r="L32" s="5" t="s">
        <v>15</v>
      </c>
      <c r="M32" s="9">
        <v>1920</v>
      </c>
      <c r="N32" s="9">
        <v>1080</v>
      </c>
      <c r="O32" s="5" t="s">
        <v>890</v>
      </c>
      <c r="P32" s="5" t="s">
        <v>890</v>
      </c>
      <c r="Q32" s="5" t="s">
        <v>890</v>
      </c>
      <c r="R32" s="5" t="s">
        <v>5</v>
      </c>
      <c r="S32" s="3">
        <v>2.8</v>
      </c>
      <c r="T32" s="5" t="s">
        <v>93</v>
      </c>
      <c r="U32" s="9">
        <v>256</v>
      </c>
      <c r="V32" s="9">
        <v>1024</v>
      </c>
      <c r="W32" s="5" t="s">
        <v>7</v>
      </c>
      <c r="X32" s="5" t="s">
        <v>26</v>
      </c>
      <c r="Y32" s="5" t="s">
        <v>33</v>
      </c>
      <c r="Z32" s="5" t="s">
        <v>61</v>
      </c>
      <c r="AA32" t="s">
        <v>898</v>
      </c>
    </row>
    <row r="33" spans="1:27" x14ac:dyDescent="0.2">
      <c r="A33" s="5" t="s">
        <v>116</v>
      </c>
      <c r="B33" s="5" t="s">
        <v>553</v>
      </c>
      <c r="C33" s="5" t="s">
        <v>59</v>
      </c>
      <c r="D33" s="7">
        <v>15.6</v>
      </c>
      <c r="E33" s="9">
        <v>16</v>
      </c>
      <c r="F33" s="5" t="s">
        <v>24</v>
      </c>
      <c r="G33" s="3">
        <v>2.2000000000000002</v>
      </c>
      <c r="H33" s="3">
        <v>997.9</v>
      </c>
      <c r="I33" s="3" t="e" vm="1">
        <v>#VALUE!</v>
      </c>
      <c r="J33" s="11" cm="1">
        <f t="array" ref="J33">_FV(I33,"Fechamento anterior",TRUE)</f>
        <v>6.0957999999999997</v>
      </c>
      <c r="K33" s="11">
        <f>H33*J33</f>
        <v>6082.9988199999998</v>
      </c>
      <c r="L33" s="5" t="s">
        <v>15</v>
      </c>
      <c r="M33" s="9">
        <v>1920</v>
      </c>
      <c r="N33" s="9">
        <v>1080</v>
      </c>
      <c r="O33" s="5" t="s">
        <v>890</v>
      </c>
      <c r="P33" s="5" t="s">
        <v>890</v>
      </c>
      <c r="Q33" s="5" t="s">
        <v>890</v>
      </c>
      <c r="R33" s="5" t="s">
        <v>5</v>
      </c>
      <c r="S33" s="3">
        <v>2.5</v>
      </c>
      <c r="T33" s="5" t="s">
        <v>60</v>
      </c>
      <c r="U33" s="9">
        <v>256</v>
      </c>
      <c r="V33" s="9">
        <v>0</v>
      </c>
      <c r="W33" s="5" t="s">
        <v>7</v>
      </c>
      <c r="X33" s="5" t="s">
        <v>890</v>
      </c>
      <c r="Y33" s="5" t="s">
        <v>33</v>
      </c>
      <c r="Z33" s="5" t="s">
        <v>61</v>
      </c>
      <c r="AA33" t="s">
        <v>898</v>
      </c>
    </row>
    <row r="34" spans="1:27" x14ac:dyDescent="0.2">
      <c r="A34" s="5" t="s">
        <v>116</v>
      </c>
      <c r="B34" s="5" t="s">
        <v>329</v>
      </c>
      <c r="C34" s="5" t="s">
        <v>59</v>
      </c>
      <c r="D34" s="7">
        <v>17.3</v>
      </c>
      <c r="E34" s="9">
        <v>32</v>
      </c>
      <c r="F34" s="5" t="s">
        <v>24</v>
      </c>
      <c r="G34" s="3">
        <v>2.7</v>
      </c>
      <c r="H34" s="3">
        <v>1348.48</v>
      </c>
      <c r="I34" s="3" t="e" vm="1">
        <v>#VALUE!</v>
      </c>
      <c r="J34" s="11" cm="1">
        <f t="array" ref="J34">_FV(I34,"Fechamento anterior",TRUE)</f>
        <v>6.0957999999999997</v>
      </c>
      <c r="K34" s="11">
        <f>H34*J34</f>
        <v>8220.0643839999993</v>
      </c>
      <c r="L34" s="5" t="s">
        <v>15</v>
      </c>
      <c r="M34" s="9">
        <v>1920</v>
      </c>
      <c r="N34" s="9">
        <v>1080</v>
      </c>
      <c r="O34" s="5" t="s">
        <v>890</v>
      </c>
      <c r="P34" s="5" t="s">
        <v>890</v>
      </c>
      <c r="Q34" s="5" t="s">
        <v>890</v>
      </c>
      <c r="R34" s="5" t="s">
        <v>5</v>
      </c>
      <c r="S34" s="3">
        <v>2.8</v>
      </c>
      <c r="T34" s="5" t="s">
        <v>93</v>
      </c>
      <c r="U34" s="9">
        <v>128</v>
      </c>
      <c r="V34" s="9">
        <v>1024</v>
      </c>
      <c r="W34" s="5" t="s">
        <v>7</v>
      </c>
      <c r="X34" s="5" t="s">
        <v>26</v>
      </c>
      <c r="Y34" s="5" t="s">
        <v>33</v>
      </c>
      <c r="Z34" s="5" t="s">
        <v>124</v>
      </c>
      <c r="AA34" t="s">
        <v>898</v>
      </c>
    </row>
    <row r="35" spans="1:27" x14ac:dyDescent="0.2">
      <c r="A35" s="5" t="s">
        <v>116</v>
      </c>
      <c r="B35" s="5" t="s">
        <v>506</v>
      </c>
      <c r="C35" s="5" t="s">
        <v>59</v>
      </c>
      <c r="D35" s="7">
        <v>15.6</v>
      </c>
      <c r="E35" s="9">
        <v>8</v>
      </c>
      <c r="F35" s="5" t="s">
        <v>24</v>
      </c>
      <c r="G35" s="3">
        <v>1.8</v>
      </c>
      <c r="H35" s="3">
        <v>2094.48</v>
      </c>
      <c r="I35" s="3" t="e" vm="1">
        <v>#VALUE!</v>
      </c>
      <c r="J35" s="11" cm="1">
        <f t="array" ref="J35">_FV(I35,"Fechamento anterior",TRUE)</f>
        <v>6.0957999999999997</v>
      </c>
      <c r="K35" s="11">
        <f>H35*J35</f>
        <v>12767.531183999999</v>
      </c>
      <c r="L35" s="5" t="s">
        <v>15</v>
      </c>
      <c r="M35" s="9">
        <v>1920</v>
      </c>
      <c r="N35" s="9">
        <v>1080</v>
      </c>
      <c r="O35" s="5" t="s">
        <v>890</v>
      </c>
      <c r="P35" s="5" t="s">
        <v>890</v>
      </c>
      <c r="Q35" s="5" t="s">
        <v>890</v>
      </c>
      <c r="R35" s="5" t="s">
        <v>5</v>
      </c>
      <c r="S35" s="3">
        <v>2.8</v>
      </c>
      <c r="T35" s="5" t="s">
        <v>93</v>
      </c>
      <c r="U35" s="9">
        <v>256</v>
      </c>
      <c r="V35" s="9">
        <v>1024</v>
      </c>
      <c r="W35" s="5" t="s">
        <v>7</v>
      </c>
      <c r="X35" s="5" t="s">
        <v>26</v>
      </c>
      <c r="Y35" s="5" t="s">
        <v>33</v>
      </c>
      <c r="Z35" s="5" t="s">
        <v>94</v>
      </c>
      <c r="AA35" t="s">
        <v>898</v>
      </c>
    </row>
    <row r="36" spans="1:27" x14ac:dyDescent="0.2">
      <c r="A36" s="5" t="s">
        <v>116</v>
      </c>
      <c r="B36" s="5" t="s">
        <v>624</v>
      </c>
      <c r="C36" s="5" t="s">
        <v>59</v>
      </c>
      <c r="D36" s="7">
        <v>14</v>
      </c>
      <c r="E36" s="9">
        <v>16</v>
      </c>
      <c r="F36" s="5" t="s">
        <v>24</v>
      </c>
      <c r="G36" s="3">
        <v>1.6</v>
      </c>
      <c r="H36" s="3">
        <v>1891</v>
      </c>
      <c r="I36" s="3" t="e" vm="1">
        <v>#VALUE!</v>
      </c>
      <c r="J36" s="11" cm="1">
        <f t="array" ref="J36">_FV(I36,"Fechamento anterior",TRUE)</f>
        <v>6.0957999999999997</v>
      </c>
      <c r="K36" s="11">
        <f>H36*J36</f>
        <v>11527.157799999999</v>
      </c>
      <c r="L36" s="5" t="s">
        <v>15</v>
      </c>
      <c r="M36" s="9">
        <v>1920</v>
      </c>
      <c r="N36" s="9">
        <v>1080</v>
      </c>
      <c r="O36" s="5" t="s">
        <v>890</v>
      </c>
      <c r="P36" s="5" t="s">
        <v>891</v>
      </c>
      <c r="Q36" s="5" t="s">
        <v>890</v>
      </c>
      <c r="R36" s="5" t="s">
        <v>5</v>
      </c>
      <c r="S36" s="3">
        <v>2.8</v>
      </c>
      <c r="T36" s="5" t="s">
        <v>93</v>
      </c>
      <c r="U36" s="9">
        <v>256</v>
      </c>
      <c r="V36" s="9">
        <v>1024</v>
      </c>
      <c r="W36" s="5" t="s">
        <v>7</v>
      </c>
      <c r="X36" s="5" t="s">
        <v>26</v>
      </c>
      <c r="Y36" s="5" t="s">
        <v>33</v>
      </c>
      <c r="Z36" s="5" t="s">
        <v>94</v>
      </c>
      <c r="AA36" t="s">
        <v>898</v>
      </c>
    </row>
    <row r="37" spans="1:27" x14ac:dyDescent="0.2">
      <c r="A37" s="5" t="s">
        <v>116</v>
      </c>
      <c r="B37" s="5" t="s">
        <v>625</v>
      </c>
      <c r="C37" s="5" t="s">
        <v>59</v>
      </c>
      <c r="D37" s="7">
        <v>15.6</v>
      </c>
      <c r="E37" s="9">
        <v>16</v>
      </c>
      <c r="F37" s="5" t="s">
        <v>24</v>
      </c>
      <c r="G37" s="3">
        <v>2.2000000000000002</v>
      </c>
      <c r="H37" s="3">
        <v>1089</v>
      </c>
      <c r="I37" s="3" t="e" vm="1">
        <v>#VALUE!</v>
      </c>
      <c r="J37" s="11" cm="1">
        <f t="array" ref="J37">_FV(I37,"Fechamento anterior",TRUE)</f>
        <v>6.0957999999999997</v>
      </c>
      <c r="K37" s="11">
        <f>H37*J37</f>
        <v>6638.3261999999995</v>
      </c>
      <c r="L37" s="5" t="s">
        <v>15</v>
      </c>
      <c r="M37" s="9">
        <v>1920</v>
      </c>
      <c r="N37" s="9">
        <v>1080</v>
      </c>
      <c r="O37" s="5" t="s">
        <v>890</v>
      </c>
      <c r="P37" s="5" t="s">
        <v>890</v>
      </c>
      <c r="Q37" s="5" t="s">
        <v>890</v>
      </c>
      <c r="R37" s="5" t="s">
        <v>5</v>
      </c>
      <c r="S37" s="3">
        <v>2.5</v>
      </c>
      <c r="T37" s="5" t="s">
        <v>60</v>
      </c>
      <c r="U37" s="9">
        <v>128</v>
      </c>
      <c r="V37" s="9">
        <v>1024</v>
      </c>
      <c r="W37" s="5" t="s">
        <v>7</v>
      </c>
      <c r="X37" s="5" t="s">
        <v>26</v>
      </c>
      <c r="Y37" s="5" t="s">
        <v>33</v>
      </c>
      <c r="Z37" s="5" t="s">
        <v>61</v>
      </c>
      <c r="AA37" t="s">
        <v>898</v>
      </c>
    </row>
    <row r="38" spans="1:27" x14ac:dyDescent="0.2">
      <c r="A38" s="5" t="s">
        <v>116</v>
      </c>
      <c r="B38" s="5" t="s">
        <v>194</v>
      </c>
      <c r="C38" s="5" t="s">
        <v>59</v>
      </c>
      <c r="D38" s="7">
        <v>17.3</v>
      </c>
      <c r="E38" s="9">
        <v>12</v>
      </c>
      <c r="F38" s="5" t="s">
        <v>24</v>
      </c>
      <c r="G38" s="3">
        <v>2.9</v>
      </c>
      <c r="H38" s="3">
        <v>2415</v>
      </c>
      <c r="I38" s="3" t="e" vm="1">
        <v>#VALUE!</v>
      </c>
      <c r="J38" s="11" cm="1">
        <f t="array" ref="J38">_FV(I38,"Fechamento anterior",TRUE)</f>
        <v>6.0957999999999997</v>
      </c>
      <c r="K38" s="11">
        <f>H38*J38</f>
        <v>14721.357</v>
      </c>
      <c r="L38" s="5" t="s">
        <v>15</v>
      </c>
      <c r="M38" s="9">
        <v>1920</v>
      </c>
      <c r="N38" s="9">
        <v>1080</v>
      </c>
      <c r="O38" s="5" t="s">
        <v>890</v>
      </c>
      <c r="P38" s="5" t="s">
        <v>890</v>
      </c>
      <c r="Q38" s="5" t="s">
        <v>890</v>
      </c>
      <c r="R38" s="5" t="s">
        <v>5</v>
      </c>
      <c r="S38" s="3">
        <v>2.8</v>
      </c>
      <c r="T38" s="5" t="s">
        <v>93</v>
      </c>
      <c r="U38" s="9">
        <v>512</v>
      </c>
      <c r="V38" s="9">
        <v>1024</v>
      </c>
      <c r="W38" s="5" t="s">
        <v>7</v>
      </c>
      <c r="X38" s="5" t="s">
        <v>26</v>
      </c>
      <c r="Y38" s="5" t="s">
        <v>33</v>
      </c>
      <c r="Z38" s="5" t="s">
        <v>118</v>
      </c>
      <c r="AA38" t="s">
        <v>898</v>
      </c>
    </row>
    <row r="39" spans="1:27" x14ac:dyDescent="0.2">
      <c r="A39" s="5" t="s">
        <v>116</v>
      </c>
      <c r="B39" s="5" t="s">
        <v>646</v>
      </c>
      <c r="C39" s="5" t="s">
        <v>59</v>
      </c>
      <c r="D39" s="7">
        <v>15.6</v>
      </c>
      <c r="E39" s="9">
        <v>8</v>
      </c>
      <c r="F39" s="5" t="s">
        <v>24</v>
      </c>
      <c r="G39" s="3">
        <v>2.4</v>
      </c>
      <c r="H39" s="3">
        <v>1199</v>
      </c>
      <c r="I39" s="3" t="e" vm="1">
        <v>#VALUE!</v>
      </c>
      <c r="J39" s="11" cm="1">
        <f t="array" ref="J39">_FV(I39,"Fechamento anterior",TRUE)</f>
        <v>6.0957999999999997</v>
      </c>
      <c r="K39" s="11">
        <f>H39*J39</f>
        <v>7308.8642</v>
      </c>
      <c r="L39" s="5" t="s">
        <v>15</v>
      </c>
      <c r="M39" s="9">
        <v>1920</v>
      </c>
      <c r="N39" s="9">
        <v>1080</v>
      </c>
      <c r="O39" s="5" t="s">
        <v>890</v>
      </c>
      <c r="P39" s="5" t="s">
        <v>890</v>
      </c>
      <c r="Q39" s="5" t="s">
        <v>890</v>
      </c>
      <c r="R39" s="5" t="s">
        <v>5</v>
      </c>
      <c r="S39" s="3">
        <v>2.5</v>
      </c>
      <c r="T39" s="5" t="s">
        <v>60</v>
      </c>
      <c r="U39" s="9">
        <v>256</v>
      </c>
      <c r="V39" s="9">
        <v>0</v>
      </c>
      <c r="W39" s="5" t="s">
        <v>7</v>
      </c>
      <c r="X39" s="5" t="s">
        <v>890</v>
      </c>
      <c r="Y39" s="5" t="s">
        <v>33</v>
      </c>
      <c r="Z39" s="5" t="s">
        <v>61</v>
      </c>
      <c r="AA39" t="s">
        <v>898</v>
      </c>
    </row>
    <row r="40" spans="1:27" x14ac:dyDescent="0.2">
      <c r="A40" s="5" t="s">
        <v>116</v>
      </c>
      <c r="B40" s="5" t="s">
        <v>677</v>
      </c>
      <c r="C40" s="5" t="s">
        <v>59</v>
      </c>
      <c r="D40" s="7">
        <v>17.3</v>
      </c>
      <c r="E40" s="9">
        <v>8</v>
      </c>
      <c r="F40" s="5" t="s">
        <v>24</v>
      </c>
      <c r="G40" s="3">
        <v>2.4300000000000002</v>
      </c>
      <c r="H40" s="3">
        <v>2649</v>
      </c>
      <c r="I40" s="3" t="e" vm="1">
        <v>#VALUE!</v>
      </c>
      <c r="J40" s="11" cm="1">
        <f t="array" ref="J40">_FV(I40,"Fechamento anterior",TRUE)</f>
        <v>6.0957999999999997</v>
      </c>
      <c r="K40" s="11">
        <f>H40*J40</f>
        <v>16147.7742</v>
      </c>
      <c r="L40" s="5" t="s">
        <v>190</v>
      </c>
      <c r="M40" s="9">
        <v>3840</v>
      </c>
      <c r="N40" s="9">
        <v>2160</v>
      </c>
      <c r="O40" s="5" t="s">
        <v>890</v>
      </c>
      <c r="P40" s="5" t="s">
        <v>891</v>
      </c>
      <c r="Q40" s="5" t="s">
        <v>890</v>
      </c>
      <c r="R40" s="5" t="s">
        <v>5</v>
      </c>
      <c r="S40" s="3">
        <v>2.6</v>
      </c>
      <c r="T40" s="5" t="s">
        <v>422</v>
      </c>
      <c r="U40" s="9">
        <v>512</v>
      </c>
      <c r="V40" s="9">
        <v>2048</v>
      </c>
      <c r="W40" s="5" t="s">
        <v>7</v>
      </c>
      <c r="X40" s="5" t="s">
        <v>26</v>
      </c>
      <c r="Y40" s="5" t="s">
        <v>33</v>
      </c>
      <c r="Z40" s="5" t="s">
        <v>94</v>
      </c>
      <c r="AA40" t="s">
        <v>898</v>
      </c>
    </row>
    <row r="41" spans="1:27" x14ac:dyDescent="0.2">
      <c r="A41" s="5" t="s">
        <v>116</v>
      </c>
      <c r="B41" s="5" t="s">
        <v>686</v>
      </c>
      <c r="C41" s="5" t="s">
        <v>59</v>
      </c>
      <c r="D41" s="7">
        <v>17.3</v>
      </c>
      <c r="E41" s="9">
        <v>8</v>
      </c>
      <c r="F41" s="5" t="s">
        <v>24</v>
      </c>
      <c r="G41" s="3">
        <v>2.7</v>
      </c>
      <c r="H41" s="3">
        <v>1599</v>
      </c>
      <c r="I41" s="3" t="e" vm="1">
        <v>#VALUE!</v>
      </c>
      <c r="J41" s="11" cm="1">
        <f t="array" ref="J41">_FV(I41,"Fechamento anterior",TRUE)</f>
        <v>6.0957999999999997</v>
      </c>
      <c r="K41" s="11">
        <f>H41*J41</f>
        <v>9747.1841999999997</v>
      </c>
      <c r="L41" s="5" t="s">
        <v>15</v>
      </c>
      <c r="M41" s="9">
        <v>1920</v>
      </c>
      <c r="N41" s="9">
        <v>1080</v>
      </c>
      <c r="O41" s="5" t="s">
        <v>890</v>
      </c>
      <c r="P41" s="5" t="s">
        <v>890</v>
      </c>
      <c r="Q41" s="5" t="s">
        <v>890</v>
      </c>
      <c r="R41" s="5" t="s">
        <v>5</v>
      </c>
      <c r="S41" s="3">
        <v>2.8</v>
      </c>
      <c r="T41" s="5" t="s">
        <v>93</v>
      </c>
      <c r="U41" s="9">
        <v>256</v>
      </c>
      <c r="V41" s="9">
        <v>1024</v>
      </c>
      <c r="W41" s="5" t="s">
        <v>7</v>
      </c>
      <c r="X41" s="5" t="s">
        <v>26</v>
      </c>
      <c r="Y41" s="5" t="s">
        <v>33</v>
      </c>
      <c r="Z41" s="5" t="s">
        <v>124</v>
      </c>
      <c r="AA41" t="s">
        <v>898</v>
      </c>
    </row>
    <row r="42" spans="1:27" x14ac:dyDescent="0.2">
      <c r="A42" s="5" t="s">
        <v>116</v>
      </c>
      <c r="B42" s="5" t="s">
        <v>646</v>
      </c>
      <c r="C42" s="5" t="s">
        <v>59</v>
      </c>
      <c r="D42" s="7">
        <v>15.6</v>
      </c>
      <c r="E42" s="9">
        <v>16</v>
      </c>
      <c r="F42" s="5" t="s">
        <v>24</v>
      </c>
      <c r="G42" s="3">
        <v>2.2000000000000002</v>
      </c>
      <c r="H42" s="3">
        <v>1119.9100000000001</v>
      </c>
      <c r="I42" s="3" t="e" vm="1">
        <v>#VALUE!</v>
      </c>
      <c r="J42" s="11" cm="1">
        <f t="array" ref="J42">_FV(I42,"Fechamento anterior",TRUE)</f>
        <v>6.0957999999999997</v>
      </c>
      <c r="K42" s="11">
        <f>H42*J42</f>
        <v>6826.747378</v>
      </c>
      <c r="L42" s="5" t="s">
        <v>15</v>
      </c>
      <c r="M42" s="9">
        <v>1920</v>
      </c>
      <c r="N42" s="9">
        <v>1080</v>
      </c>
      <c r="O42" s="5" t="s">
        <v>890</v>
      </c>
      <c r="P42" s="5" t="s">
        <v>890</v>
      </c>
      <c r="Q42" s="5" t="s">
        <v>890</v>
      </c>
      <c r="R42" s="5" t="s">
        <v>5</v>
      </c>
      <c r="S42" s="3">
        <v>2.5</v>
      </c>
      <c r="T42" s="5" t="s">
        <v>60</v>
      </c>
      <c r="U42" s="9">
        <v>128</v>
      </c>
      <c r="V42" s="9">
        <v>1024</v>
      </c>
      <c r="W42" s="5" t="s">
        <v>7</v>
      </c>
      <c r="X42" s="5" t="s">
        <v>26</v>
      </c>
      <c r="Y42" s="5" t="s">
        <v>33</v>
      </c>
      <c r="Z42" s="5" t="s">
        <v>61</v>
      </c>
      <c r="AA42" t="s">
        <v>898</v>
      </c>
    </row>
    <row r="43" spans="1:27" x14ac:dyDescent="0.2">
      <c r="A43" s="5" t="s">
        <v>116</v>
      </c>
      <c r="B43" s="5" t="s">
        <v>693</v>
      </c>
      <c r="C43" s="5" t="s">
        <v>59</v>
      </c>
      <c r="D43" s="7">
        <v>15.6</v>
      </c>
      <c r="E43" s="9">
        <v>4</v>
      </c>
      <c r="F43" s="5" t="s">
        <v>24</v>
      </c>
      <c r="G43" s="3">
        <v>2.2000000000000002</v>
      </c>
      <c r="H43" s="3">
        <v>1199</v>
      </c>
      <c r="I43" s="3" t="e" vm="1">
        <v>#VALUE!</v>
      </c>
      <c r="J43" s="11" cm="1">
        <f t="array" ref="J43">_FV(I43,"Fechamento anterior",TRUE)</f>
        <v>6.0957999999999997</v>
      </c>
      <c r="K43" s="11">
        <f>H43*J43</f>
        <v>7308.8642</v>
      </c>
      <c r="L43" s="5" t="s">
        <v>15</v>
      </c>
      <c r="M43" s="9">
        <v>1920</v>
      </c>
      <c r="N43" s="9">
        <v>1080</v>
      </c>
      <c r="O43" s="5" t="s">
        <v>890</v>
      </c>
      <c r="P43" s="5" t="s">
        <v>890</v>
      </c>
      <c r="Q43" s="5" t="s">
        <v>890</v>
      </c>
      <c r="R43" s="5" t="s">
        <v>5</v>
      </c>
      <c r="S43" s="3">
        <v>2.8</v>
      </c>
      <c r="T43" s="5" t="s">
        <v>93</v>
      </c>
      <c r="U43" s="9">
        <v>128</v>
      </c>
      <c r="V43" s="9">
        <v>1024</v>
      </c>
      <c r="W43" s="5" t="s">
        <v>7</v>
      </c>
      <c r="X43" s="5" t="s">
        <v>26</v>
      </c>
      <c r="Y43" s="5" t="s">
        <v>33</v>
      </c>
      <c r="Z43" s="5" t="s">
        <v>61</v>
      </c>
      <c r="AA43" t="s">
        <v>898</v>
      </c>
    </row>
    <row r="44" spans="1:27" x14ac:dyDescent="0.2">
      <c r="A44" s="5" t="s">
        <v>116</v>
      </c>
      <c r="B44" s="5" t="s">
        <v>133</v>
      </c>
      <c r="C44" s="5" t="s">
        <v>59</v>
      </c>
      <c r="D44" s="7">
        <v>17.3</v>
      </c>
      <c r="E44" s="9">
        <v>6</v>
      </c>
      <c r="F44" s="5" t="s">
        <v>24</v>
      </c>
      <c r="G44" s="3">
        <v>2.7</v>
      </c>
      <c r="H44" s="3">
        <v>1191.8</v>
      </c>
      <c r="I44" s="3" t="e" vm="1">
        <v>#VALUE!</v>
      </c>
      <c r="J44" s="11" cm="1">
        <f t="array" ref="J44">_FV(I44,"Fechamento anterior",TRUE)</f>
        <v>6.0957999999999997</v>
      </c>
      <c r="K44" s="11">
        <f>H44*J44</f>
        <v>7264.974439999999</v>
      </c>
      <c r="L44" s="5" t="s">
        <v>15</v>
      </c>
      <c r="M44" s="9">
        <v>1920</v>
      </c>
      <c r="N44" s="9">
        <v>1080</v>
      </c>
      <c r="O44" s="5" t="s">
        <v>890</v>
      </c>
      <c r="P44" s="5" t="s">
        <v>890</v>
      </c>
      <c r="Q44" s="5" t="s">
        <v>890</v>
      </c>
      <c r="R44" s="5" t="s">
        <v>5</v>
      </c>
      <c r="S44" s="3">
        <v>2.8</v>
      </c>
      <c r="T44" s="5" t="s">
        <v>93</v>
      </c>
      <c r="U44" s="9">
        <v>128</v>
      </c>
      <c r="V44" s="9">
        <v>1024</v>
      </c>
      <c r="W44" s="5" t="s">
        <v>7</v>
      </c>
      <c r="X44" s="5" t="s">
        <v>26</v>
      </c>
      <c r="Y44" s="5" t="s">
        <v>33</v>
      </c>
      <c r="Z44" s="5" t="s">
        <v>61</v>
      </c>
      <c r="AA44" t="s">
        <v>898</v>
      </c>
    </row>
    <row r="45" spans="1:27" x14ac:dyDescent="0.2">
      <c r="A45" s="5" t="s">
        <v>116</v>
      </c>
      <c r="B45" s="5" t="s">
        <v>746</v>
      </c>
      <c r="C45" s="5" t="s">
        <v>59</v>
      </c>
      <c r="D45" s="7">
        <v>17.3</v>
      </c>
      <c r="E45" s="9">
        <v>8</v>
      </c>
      <c r="F45" s="5" t="s">
        <v>24</v>
      </c>
      <c r="G45" s="3">
        <v>3.78</v>
      </c>
      <c r="H45" s="3">
        <v>1545.64</v>
      </c>
      <c r="I45" s="3" t="e" vm="1">
        <v>#VALUE!</v>
      </c>
      <c r="J45" s="11" cm="1">
        <f t="array" ref="J45">_FV(I45,"Fechamento anterior",TRUE)</f>
        <v>6.0957999999999997</v>
      </c>
      <c r="K45" s="11">
        <f>H45*J45</f>
        <v>9421.9123120000004</v>
      </c>
      <c r="L45" s="5" t="s">
        <v>15</v>
      </c>
      <c r="M45" s="9">
        <v>1920</v>
      </c>
      <c r="N45" s="9">
        <v>1080</v>
      </c>
      <c r="O45" s="5" t="s">
        <v>890</v>
      </c>
      <c r="P45" s="5" t="s">
        <v>891</v>
      </c>
      <c r="Q45" s="5" t="s">
        <v>890</v>
      </c>
      <c r="R45" s="5" t="s">
        <v>5</v>
      </c>
      <c r="S45" s="3">
        <v>2.7</v>
      </c>
      <c r="T45" s="5" t="s">
        <v>489</v>
      </c>
      <c r="U45" s="9">
        <v>256</v>
      </c>
      <c r="V45" s="9">
        <v>1024</v>
      </c>
      <c r="W45" s="5" t="s">
        <v>7</v>
      </c>
      <c r="X45" s="5" t="s">
        <v>26</v>
      </c>
      <c r="Y45" s="5" t="s">
        <v>33</v>
      </c>
      <c r="Z45" s="5" t="s">
        <v>272</v>
      </c>
      <c r="AA45" t="s">
        <v>898</v>
      </c>
    </row>
    <row r="46" spans="1:27" x14ac:dyDescent="0.2">
      <c r="A46" s="5" t="s">
        <v>116</v>
      </c>
      <c r="B46" s="5" t="s">
        <v>754</v>
      </c>
      <c r="C46" s="5" t="s">
        <v>59</v>
      </c>
      <c r="D46" s="7">
        <v>15.6</v>
      </c>
      <c r="E46" s="9">
        <v>12</v>
      </c>
      <c r="F46" s="5" t="s">
        <v>24</v>
      </c>
      <c r="G46" s="3">
        <v>2.94</v>
      </c>
      <c r="H46" s="3">
        <v>1819</v>
      </c>
      <c r="I46" s="3" t="e" vm="1">
        <v>#VALUE!</v>
      </c>
      <c r="J46" s="11" cm="1">
        <f t="array" ref="J46">_FV(I46,"Fechamento anterior",TRUE)</f>
        <v>6.0957999999999997</v>
      </c>
      <c r="K46" s="11">
        <f>H46*J46</f>
        <v>11088.260199999999</v>
      </c>
      <c r="L46" s="5" t="s">
        <v>15</v>
      </c>
      <c r="M46" s="9">
        <v>1920</v>
      </c>
      <c r="N46" s="9">
        <v>1080</v>
      </c>
      <c r="O46" s="5" t="s">
        <v>890</v>
      </c>
      <c r="P46" s="5" t="s">
        <v>890</v>
      </c>
      <c r="Q46" s="5" t="s">
        <v>890</v>
      </c>
      <c r="R46" s="5" t="s">
        <v>5</v>
      </c>
      <c r="S46" s="3">
        <v>2.6</v>
      </c>
      <c r="T46" s="5" t="s">
        <v>422</v>
      </c>
      <c r="U46" s="9">
        <v>256</v>
      </c>
      <c r="V46" s="9">
        <v>1024</v>
      </c>
      <c r="W46" s="5" t="s">
        <v>7</v>
      </c>
      <c r="X46" s="5" t="s">
        <v>26</v>
      </c>
      <c r="Y46" s="5" t="s">
        <v>33</v>
      </c>
      <c r="Z46" s="5" t="s">
        <v>94</v>
      </c>
      <c r="AA46" t="s">
        <v>898</v>
      </c>
    </row>
    <row r="47" spans="1:27" x14ac:dyDescent="0.2">
      <c r="A47" s="5" t="s">
        <v>116</v>
      </c>
      <c r="B47" s="5" t="s">
        <v>756</v>
      </c>
      <c r="C47" s="5" t="s">
        <v>59</v>
      </c>
      <c r="D47" s="7">
        <v>15.6</v>
      </c>
      <c r="E47" s="9">
        <v>16</v>
      </c>
      <c r="F47" s="5" t="s">
        <v>24</v>
      </c>
      <c r="G47" s="3">
        <v>1.8</v>
      </c>
      <c r="H47" s="3">
        <v>1929</v>
      </c>
      <c r="I47" s="3" t="e" vm="1">
        <v>#VALUE!</v>
      </c>
      <c r="J47" s="11" cm="1">
        <f t="array" ref="J47">_FV(I47,"Fechamento anterior",TRUE)</f>
        <v>6.0957999999999997</v>
      </c>
      <c r="K47" s="11">
        <f>H47*J47</f>
        <v>11758.798199999999</v>
      </c>
      <c r="L47" s="5" t="s">
        <v>15</v>
      </c>
      <c r="M47" s="9">
        <v>1920</v>
      </c>
      <c r="N47" s="9">
        <v>1080</v>
      </c>
      <c r="O47" s="5" t="s">
        <v>890</v>
      </c>
      <c r="P47" s="5" t="s">
        <v>890</v>
      </c>
      <c r="Q47" s="5" t="s">
        <v>890</v>
      </c>
      <c r="R47" s="5" t="s">
        <v>5</v>
      </c>
      <c r="S47" s="3">
        <v>2.6</v>
      </c>
      <c r="T47" s="5" t="s">
        <v>422</v>
      </c>
      <c r="U47" s="9">
        <v>256</v>
      </c>
      <c r="V47" s="9">
        <v>1024</v>
      </c>
      <c r="W47" s="5" t="s">
        <v>7</v>
      </c>
      <c r="X47" s="5" t="s">
        <v>26</v>
      </c>
      <c r="Y47" s="5" t="s">
        <v>33</v>
      </c>
      <c r="Z47" s="5" t="s">
        <v>94</v>
      </c>
      <c r="AA47" t="s">
        <v>898</v>
      </c>
    </row>
    <row r="48" spans="1:27" x14ac:dyDescent="0.2">
      <c r="A48" s="5" t="s">
        <v>116</v>
      </c>
      <c r="B48" s="5" t="s">
        <v>763</v>
      </c>
      <c r="C48" s="5" t="s">
        <v>59</v>
      </c>
      <c r="D48" s="7">
        <v>17.3</v>
      </c>
      <c r="E48" s="9">
        <v>4</v>
      </c>
      <c r="F48" s="5" t="s">
        <v>24</v>
      </c>
      <c r="G48" s="3">
        <v>3.78</v>
      </c>
      <c r="H48" s="3">
        <v>2499</v>
      </c>
      <c r="I48" s="3" t="e" vm="1">
        <v>#VALUE!</v>
      </c>
      <c r="J48" s="11" cm="1">
        <f t="array" ref="J48">_FV(I48,"Fechamento anterior",TRUE)</f>
        <v>6.0957999999999997</v>
      </c>
      <c r="K48" s="11">
        <f>H48*J48</f>
        <v>15233.404199999999</v>
      </c>
      <c r="L48" s="5" t="s">
        <v>15</v>
      </c>
      <c r="M48" s="9">
        <v>1920</v>
      </c>
      <c r="N48" s="9">
        <v>1080</v>
      </c>
      <c r="O48" s="5" t="s">
        <v>890</v>
      </c>
      <c r="P48" s="5" t="s">
        <v>890</v>
      </c>
      <c r="Q48" s="5" t="s">
        <v>890</v>
      </c>
      <c r="R48" s="5" t="s">
        <v>5</v>
      </c>
      <c r="S48" s="3">
        <v>2.8</v>
      </c>
      <c r="T48" s="5" t="s">
        <v>93</v>
      </c>
      <c r="U48" s="9">
        <v>256</v>
      </c>
      <c r="V48" s="9">
        <v>1024</v>
      </c>
      <c r="W48" s="5" t="s">
        <v>7</v>
      </c>
      <c r="X48" s="5" t="s">
        <v>26</v>
      </c>
      <c r="Y48" s="5" t="s">
        <v>33</v>
      </c>
      <c r="Z48" s="5" t="s">
        <v>118</v>
      </c>
      <c r="AA48" t="s">
        <v>898</v>
      </c>
    </row>
    <row r="49" spans="1:27" x14ac:dyDescent="0.2">
      <c r="A49" s="5" t="s">
        <v>116</v>
      </c>
      <c r="B49" s="5" t="s">
        <v>772</v>
      </c>
      <c r="C49" s="5" t="s">
        <v>59</v>
      </c>
      <c r="D49" s="7">
        <v>17.3</v>
      </c>
      <c r="E49" s="9">
        <v>8</v>
      </c>
      <c r="F49" s="5" t="s">
        <v>24</v>
      </c>
      <c r="G49" s="3">
        <v>2.6</v>
      </c>
      <c r="H49" s="3">
        <v>1599</v>
      </c>
      <c r="I49" s="3" t="e" vm="1">
        <v>#VALUE!</v>
      </c>
      <c r="J49" s="11" cm="1">
        <f t="array" ref="J49">_FV(I49,"Fechamento anterior",TRUE)</f>
        <v>6.0957999999999997</v>
      </c>
      <c r="K49" s="11">
        <f>H49*J49</f>
        <v>9747.1841999999997</v>
      </c>
      <c r="L49" s="5" t="s">
        <v>15</v>
      </c>
      <c r="M49" s="9">
        <v>1920</v>
      </c>
      <c r="N49" s="9">
        <v>1080</v>
      </c>
      <c r="O49" s="5" t="s">
        <v>890</v>
      </c>
      <c r="P49" s="5" t="s">
        <v>890</v>
      </c>
      <c r="Q49" s="5" t="s">
        <v>890</v>
      </c>
      <c r="R49" s="5" t="s">
        <v>5</v>
      </c>
      <c r="S49" s="3">
        <v>2.6</v>
      </c>
      <c r="T49" s="5" t="s">
        <v>422</v>
      </c>
      <c r="U49" s="9">
        <v>256</v>
      </c>
      <c r="V49" s="9">
        <v>0</v>
      </c>
      <c r="W49" s="5" t="s">
        <v>7</v>
      </c>
      <c r="X49" s="5" t="s">
        <v>890</v>
      </c>
      <c r="Y49" s="5" t="s">
        <v>33</v>
      </c>
      <c r="Z49" s="5" t="s">
        <v>435</v>
      </c>
      <c r="AA49" t="s">
        <v>898</v>
      </c>
    </row>
    <row r="50" spans="1:27" x14ac:dyDescent="0.2">
      <c r="A50" s="5" t="s">
        <v>116</v>
      </c>
      <c r="B50" s="5" t="s">
        <v>777</v>
      </c>
      <c r="C50" s="5" t="s">
        <v>59</v>
      </c>
      <c r="D50" s="7">
        <v>17.3</v>
      </c>
      <c r="E50" s="9">
        <v>8</v>
      </c>
      <c r="F50" s="5" t="s">
        <v>24</v>
      </c>
      <c r="G50" s="3">
        <v>2.9</v>
      </c>
      <c r="H50" s="3">
        <v>1511.19</v>
      </c>
      <c r="I50" s="3" t="e" vm="1">
        <v>#VALUE!</v>
      </c>
      <c r="J50" s="11" cm="1">
        <f t="array" ref="J50">_FV(I50,"Fechamento anterior",TRUE)</f>
        <v>6.0957999999999997</v>
      </c>
      <c r="K50" s="11">
        <f>H50*J50</f>
        <v>9211.9120019999991</v>
      </c>
      <c r="L50" s="5" t="s">
        <v>15</v>
      </c>
      <c r="M50" s="9">
        <v>1920</v>
      </c>
      <c r="N50" s="9">
        <v>1080</v>
      </c>
      <c r="O50" s="5" t="s">
        <v>890</v>
      </c>
      <c r="P50" s="5" t="s">
        <v>890</v>
      </c>
      <c r="Q50" s="5" t="s">
        <v>890</v>
      </c>
      <c r="R50" s="5" t="s">
        <v>5</v>
      </c>
      <c r="S50" s="3">
        <v>2.6</v>
      </c>
      <c r="T50" s="5" t="s">
        <v>422</v>
      </c>
      <c r="U50" s="9">
        <v>128</v>
      </c>
      <c r="V50" s="9">
        <v>1024</v>
      </c>
      <c r="W50" s="5" t="s">
        <v>7</v>
      </c>
      <c r="X50" s="5" t="s">
        <v>26</v>
      </c>
      <c r="Y50" s="5" t="s">
        <v>33</v>
      </c>
      <c r="Z50" s="5" t="s">
        <v>458</v>
      </c>
      <c r="AA50" t="s">
        <v>898</v>
      </c>
    </row>
    <row r="51" spans="1:27" x14ac:dyDescent="0.2">
      <c r="A51" s="5" t="s">
        <v>116</v>
      </c>
      <c r="B51" s="5" t="s">
        <v>746</v>
      </c>
      <c r="C51" s="5" t="s">
        <v>59</v>
      </c>
      <c r="D51" s="7">
        <v>17.3</v>
      </c>
      <c r="E51" s="9">
        <v>8</v>
      </c>
      <c r="F51" s="5" t="s">
        <v>24</v>
      </c>
      <c r="G51" s="3">
        <v>3.78</v>
      </c>
      <c r="H51" s="3">
        <v>2399</v>
      </c>
      <c r="I51" s="3" t="e" vm="1">
        <v>#VALUE!</v>
      </c>
      <c r="J51" s="11" cm="1">
        <f t="array" ref="J51">_FV(I51,"Fechamento anterior",TRUE)</f>
        <v>6.0957999999999997</v>
      </c>
      <c r="K51" s="11">
        <f>H51*J51</f>
        <v>14623.824199999999</v>
      </c>
      <c r="L51" s="5" t="s">
        <v>15</v>
      </c>
      <c r="M51" s="9">
        <v>1920</v>
      </c>
      <c r="N51" s="9">
        <v>1080</v>
      </c>
      <c r="O51" s="5" t="s">
        <v>890</v>
      </c>
      <c r="P51" s="5" t="s">
        <v>890</v>
      </c>
      <c r="Q51" s="5" t="s">
        <v>890</v>
      </c>
      <c r="R51" s="5" t="s">
        <v>5</v>
      </c>
      <c r="S51" s="3">
        <v>2.7</v>
      </c>
      <c r="T51" s="5" t="s">
        <v>363</v>
      </c>
      <c r="U51" s="9">
        <v>256</v>
      </c>
      <c r="V51" s="9">
        <v>1024</v>
      </c>
      <c r="W51" s="5" t="s">
        <v>7</v>
      </c>
      <c r="X51" s="5" t="s">
        <v>26</v>
      </c>
      <c r="Y51" s="5" t="s">
        <v>33</v>
      </c>
      <c r="Z51" s="5" t="s">
        <v>272</v>
      </c>
      <c r="AA51" t="s">
        <v>898</v>
      </c>
    </row>
    <row r="52" spans="1:27" x14ac:dyDescent="0.2">
      <c r="A52" s="5" t="s">
        <v>116</v>
      </c>
      <c r="B52" s="5" t="s">
        <v>796</v>
      </c>
      <c r="C52" s="5" t="s">
        <v>59</v>
      </c>
      <c r="D52" s="7">
        <v>15.6</v>
      </c>
      <c r="E52" s="9">
        <v>16</v>
      </c>
      <c r="F52" s="5" t="s">
        <v>24</v>
      </c>
      <c r="G52" s="3">
        <v>2.4</v>
      </c>
      <c r="H52" s="3">
        <v>1142.8</v>
      </c>
      <c r="I52" s="3" t="e" vm="1">
        <v>#VALUE!</v>
      </c>
      <c r="J52" s="11" cm="1">
        <f t="array" ref="J52">_FV(I52,"Fechamento anterior",TRUE)</f>
        <v>6.0957999999999997</v>
      </c>
      <c r="K52" s="11">
        <f>H52*J52</f>
        <v>6966.2802399999991</v>
      </c>
      <c r="L52" s="5" t="s">
        <v>15</v>
      </c>
      <c r="M52" s="9">
        <v>1920</v>
      </c>
      <c r="N52" s="9">
        <v>1080</v>
      </c>
      <c r="O52" s="5" t="s">
        <v>890</v>
      </c>
      <c r="P52" s="5" t="s">
        <v>890</v>
      </c>
      <c r="Q52" s="5" t="s">
        <v>890</v>
      </c>
      <c r="R52" s="5" t="s">
        <v>5</v>
      </c>
      <c r="S52" s="3">
        <v>2.8</v>
      </c>
      <c r="T52" s="5" t="s">
        <v>93</v>
      </c>
      <c r="U52" s="9">
        <v>128</v>
      </c>
      <c r="V52" s="9">
        <v>1024</v>
      </c>
      <c r="W52" s="5" t="s">
        <v>7</v>
      </c>
      <c r="X52" s="5" t="s">
        <v>26</v>
      </c>
      <c r="Y52" s="5" t="s">
        <v>33</v>
      </c>
      <c r="Z52" s="5" t="s">
        <v>61</v>
      </c>
      <c r="AA52" t="s">
        <v>898</v>
      </c>
    </row>
    <row r="53" spans="1:27" x14ac:dyDescent="0.2">
      <c r="A53" s="5" t="s">
        <v>116</v>
      </c>
      <c r="B53" s="5" t="s">
        <v>802</v>
      </c>
      <c r="C53" s="5" t="s">
        <v>59</v>
      </c>
      <c r="D53" s="7">
        <v>17.3</v>
      </c>
      <c r="E53" s="9">
        <v>4</v>
      </c>
      <c r="F53" s="5" t="s">
        <v>24</v>
      </c>
      <c r="G53" s="3">
        <v>2.7</v>
      </c>
      <c r="H53" s="3">
        <v>1492.8</v>
      </c>
      <c r="I53" s="3" t="e" vm="1">
        <v>#VALUE!</v>
      </c>
      <c r="J53" s="11" cm="1">
        <f t="array" ref="J53">_FV(I53,"Fechamento anterior",TRUE)</f>
        <v>6.0957999999999997</v>
      </c>
      <c r="K53" s="11">
        <f>H53*J53</f>
        <v>9099.8102399999989</v>
      </c>
      <c r="L53" s="5" t="s">
        <v>15</v>
      </c>
      <c r="M53" s="9">
        <v>1920</v>
      </c>
      <c r="N53" s="9">
        <v>1080</v>
      </c>
      <c r="O53" s="5" t="s">
        <v>890</v>
      </c>
      <c r="P53" s="5" t="s">
        <v>890</v>
      </c>
      <c r="Q53" s="5" t="s">
        <v>890</v>
      </c>
      <c r="R53" s="5" t="s">
        <v>5</v>
      </c>
      <c r="S53" s="3">
        <v>2.8</v>
      </c>
      <c r="T53" s="5" t="s">
        <v>93</v>
      </c>
      <c r="U53" s="9">
        <v>256</v>
      </c>
      <c r="V53" s="9">
        <v>1024</v>
      </c>
      <c r="W53" s="5" t="s">
        <v>7</v>
      </c>
      <c r="X53" s="5" t="s">
        <v>26</v>
      </c>
      <c r="Y53" s="5" t="s">
        <v>33</v>
      </c>
      <c r="Z53" s="5" t="s">
        <v>124</v>
      </c>
      <c r="AA53" t="s">
        <v>898</v>
      </c>
    </row>
    <row r="54" spans="1:27" x14ac:dyDescent="0.2">
      <c r="A54" s="5" t="s">
        <v>116</v>
      </c>
      <c r="B54" s="5" t="s">
        <v>805</v>
      </c>
      <c r="C54" s="5" t="s">
        <v>59</v>
      </c>
      <c r="D54" s="7">
        <v>14</v>
      </c>
      <c r="E54" s="9">
        <v>8</v>
      </c>
      <c r="F54" s="5" t="s">
        <v>24</v>
      </c>
      <c r="G54" s="3">
        <v>1.7</v>
      </c>
      <c r="H54" s="3">
        <v>1769</v>
      </c>
      <c r="I54" s="3" t="e" vm="1">
        <v>#VALUE!</v>
      </c>
      <c r="J54" s="11" cm="1">
        <f t="array" ref="J54">_FV(I54,"Fechamento anterior",TRUE)</f>
        <v>6.0957999999999997</v>
      </c>
      <c r="K54" s="11">
        <f>H54*J54</f>
        <v>10783.4702</v>
      </c>
      <c r="L54" s="5" t="s">
        <v>15</v>
      </c>
      <c r="M54" s="9">
        <v>1920</v>
      </c>
      <c r="N54" s="9">
        <v>1080</v>
      </c>
      <c r="O54" s="5" t="s">
        <v>890</v>
      </c>
      <c r="P54" s="5" t="s">
        <v>890</v>
      </c>
      <c r="Q54" s="5" t="s">
        <v>890</v>
      </c>
      <c r="R54" s="5" t="s">
        <v>5</v>
      </c>
      <c r="S54" s="3">
        <v>2.6</v>
      </c>
      <c r="T54" s="5" t="s">
        <v>422</v>
      </c>
      <c r="U54" s="9">
        <v>256</v>
      </c>
      <c r="V54" s="9">
        <v>1024</v>
      </c>
      <c r="W54" s="5" t="s">
        <v>7</v>
      </c>
      <c r="X54" s="5" t="s">
        <v>26</v>
      </c>
      <c r="Y54" s="5" t="s">
        <v>33</v>
      </c>
      <c r="Z54" s="5" t="s">
        <v>505</v>
      </c>
      <c r="AA54" t="s">
        <v>898</v>
      </c>
    </row>
    <row r="55" spans="1:27" x14ac:dyDescent="0.2">
      <c r="A55" s="5" t="s">
        <v>116</v>
      </c>
      <c r="B55" s="5" t="s">
        <v>811</v>
      </c>
      <c r="C55" s="5" t="s">
        <v>59</v>
      </c>
      <c r="D55" s="7">
        <v>15.6</v>
      </c>
      <c r="E55" s="9">
        <v>2</v>
      </c>
      <c r="F55" s="5" t="s">
        <v>24</v>
      </c>
      <c r="G55" s="3">
        <v>2.2000000000000002</v>
      </c>
      <c r="H55" s="3">
        <v>839</v>
      </c>
      <c r="I55" s="3" t="e" vm="1">
        <v>#VALUE!</v>
      </c>
      <c r="J55" s="11" cm="1">
        <f t="array" ref="J55">_FV(I55,"Fechamento anterior",TRUE)</f>
        <v>6.0957999999999997</v>
      </c>
      <c r="K55" s="11">
        <f>H55*J55</f>
        <v>5114.3761999999997</v>
      </c>
      <c r="L55" s="5" t="s">
        <v>15</v>
      </c>
      <c r="M55" s="9">
        <v>1920</v>
      </c>
      <c r="N55" s="9">
        <v>1080</v>
      </c>
      <c r="O55" s="5" t="s">
        <v>890</v>
      </c>
      <c r="P55" s="5" t="s">
        <v>891</v>
      </c>
      <c r="Q55" s="5" t="s">
        <v>890</v>
      </c>
      <c r="R55" s="5" t="s">
        <v>5</v>
      </c>
      <c r="S55" s="3">
        <v>2.7</v>
      </c>
      <c r="T55" s="5" t="s">
        <v>47</v>
      </c>
      <c r="U55" s="9">
        <v>1024</v>
      </c>
      <c r="V55" s="9">
        <v>0</v>
      </c>
      <c r="W55" s="5" t="s">
        <v>26</v>
      </c>
      <c r="X55" s="5" t="s">
        <v>890</v>
      </c>
      <c r="Y55" s="5" t="s">
        <v>33</v>
      </c>
      <c r="Z55" s="5" t="s">
        <v>61</v>
      </c>
      <c r="AA55" t="s">
        <v>898</v>
      </c>
    </row>
    <row r="56" spans="1:27" x14ac:dyDescent="0.2">
      <c r="A56" s="5" t="s">
        <v>116</v>
      </c>
      <c r="B56" s="5" t="s">
        <v>816</v>
      </c>
      <c r="C56" s="5" t="s">
        <v>59</v>
      </c>
      <c r="D56" s="7">
        <v>15.6</v>
      </c>
      <c r="E56" s="9">
        <v>16</v>
      </c>
      <c r="F56" s="5" t="s">
        <v>24</v>
      </c>
      <c r="G56" s="3">
        <v>1.91</v>
      </c>
      <c r="H56" s="3">
        <v>2153.37</v>
      </c>
      <c r="I56" s="3" t="e" vm="1">
        <v>#VALUE!</v>
      </c>
      <c r="J56" s="11" cm="1">
        <f t="array" ref="J56">_FV(I56,"Fechamento anterior",TRUE)</f>
        <v>6.0957999999999997</v>
      </c>
      <c r="K56" s="11">
        <f>H56*J56</f>
        <v>13126.512845999998</v>
      </c>
      <c r="L56" s="5" t="s">
        <v>15</v>
      </c>
      <c r="M56" s="9">
        <v>1920</v>
      </c>
      <c r="N56" s="9">
        <v>1080</v>
      </c>
      <c r="O56" s="5" t="s">
        <v>890</v>
      </c>
      <c r="P56" s="5" t="s">
        <v>890</v>
      </c>
      <c r="Q56" s="5" t="s">
        <v>890</v>
      </c>
      <c r="R56" s="5" t="s">
        <v>5</v>
      </c>
      <c r="S56" s="3">
        <v>2.6</v>
      </c>
      <c r="T56" s="5" t="s">
        <v>422</v>
      </c>
      <c r="U56" s="9">
        <v>128</v>
      </c>
      <c r="V56" s="9">
        <v>1024</v>
      </c>
      <c r="W56" s="5" t="s">
        <v>7</v>
      </c>
      <c r="X56" s="5" t="s">
        <v>26</v>
      </c>
      <c r="Y56" s="5" t="s">
        <v>33</v>
      </c>
      <c r="Z56" s="5" t="s">
        <v>505</v>
      </c>
      <c r="AA56" t="s">
        <v>898</v>
      </c>
    </row>
    <row r="57" spans="1:27" x14ac:dyDescent="0.2">
      <c r="A57" s="5" t="s">
        <v>116</v>
      </c>
      <c r="B57" s="5" t="s">
        <v>826</v>
      </c>
      <c r="C57" s="5" t="s">
        <v>59</v>
      </c>
      <c r="D57" s="7">
        <v>17.3</v>
      </c>
      <c r="E57" s="9">
        <v>4</v>
      </c>
      <c r="F57" s="5" t="s">
        <v>24</v>
      </c>
      <c r="G57" s="3">
        <v>2.4300000000000002</v>
      </c>
      <c r="H57" s="3">
        <v>2048.9</v>
      </c>
      <c r="I57" s="3" t="e" vm="1">
        <v>#VALUE!</v>
      </c>
      <c r="J57" s="11" cm="1">
        <f t="array" ref="J57">_FV(I57,"Fechamento anterior",TRUE)</f>
        <v>6.0957999999999997</v>
      </c>
      <c r="K57" s="11">
        <f>H57*J57</f>
        <v>12489.68462</v>
      </c>
      <c r="L57" s="5" t="s">
        <v>15</v>
      </c>
      <c r="M57" s="9">
        <v>1920</v>
      </c>
      <c r="N57" s="9">
        <v>1080</v>
      </c>
      <c r="O57" s="5" t="s">
        <v>890</v>
      </c>
      <c r="P57" s="5" t="s">
        <v>890</v>
      </c>
      <c r="Q57" s="5" t="s">
        <v>890</v>
      </c>
      <c r="R57" s="5" t="s">
        <v>5</v>
      </c>
      <c r="S57" s="3">
        <v>2.8</v>
      </c>
      <c r="T57" s="5" t="s">
        <v>93</v>
      </c>
      <c r="U57" s="9">
        <v>256</v>
      </c>
      <c r="V57" s="9">
        <v>1024</v>
      </c>
      <c r="W57" s="5" t="s">
        <v>7</v>
      </c>
      <c r="X57" s="5" t="s">
        <v>26</v>
      </c>
      <c r="Y57" s="5" t="s">
        <v>33</v>
      </c>
      <c r="Z57" s="5" t="s">
        <v>94</v>
      </c>
      <c r="AA57" t="s">
        <v>898</v>
      </c>
    </row>
    <row r="58" spans="1:27" x14ac:dyDescent="0.2">
      <c r="A58" s="5" t="s">
        <v>116</v>
      </c>
      <c r="B58" s="5" t="s">
        <v>677</v>
      </c>
      <c r="C58" s="5" t="s">
        <v>59</v>
      </c>
      <c r="D58" s="7">
        <v>17.3</v>
      </c>
      <c r="E58" s="9">
        <v>16</v>
      </c>
      <c r="F58" s="5" t="s">
        <v>24</v>
      </c>
      <c r="G58" s="3">
        <v>2.4300000000000002</v>
      </c>
      <c r="H58" s="3">
        <v>1948.99</v>
      </c>
      <c r="I58" s="3" t="e" vm="1">
        <v>#VALUE!</v>
      </c>
      <c r="J58" s="11" cm="1">
        <f t="array" ref="J58">_FV(I58,"Fechamento anterior",TRUE)</f>
        <v>6.0957999999999997</v>
      </c>
      <c r="K58" s="11">
        <f>H58*J58</f>
        <v>11880.653241999998</v>
      </c>
      <c r="L58" s="5" t="s">
        <v>15</v>
      </c>
      <c r="M58" s="9">
        <v>1920</v>
      </c>
      <c r="N58" s="9">
        <v>1080</v>
      </c>
      <c r="O58" s="5" t="s">
        <v>890</v>
      </c>
      <c r="P58" s="5" t="s">
        <v>891</v>
      </c>
      <c r="Q58" s="5" t="s">
        <v>890</v>
      </c>
      <c r="R58" s="5" t="s">
        <v>5</v>
      </c>
      <c r="S58" s="3">
        <v>2.6</v>
      </c>
      <c r="T58" s="5" t="s">
        <v>422</v>
      </c>
      <c r="U58" s="9">
        <v>256</v>
      </c>
      <c r="V58" s="9">
        <v>1024</v>
      </c>
      <c r="W58" s="5" t="s">
        <v>7</v>
      </c>
      <c r="X58" s="5" t="s">
        <v>26</v>
      </c>
      <c r="Y58" s="5" t="s">
        <v>33</v>
      </c>
      <c r="Z58" s="5" t="s">
        <v>94</v>
      </c>
      <c r="AA58" t="s">
        <v>898</v>
      </c>
    </row>
    <row r="59" spans="1:27" x14ac:dyDescent="0.2">
      <c r="A59" s="5" t="s">
        <v>116</v>
      </c>
      <c r="B59" s="5" t="s">
        <v>836</v>
      </c>
      <c r="C59" s="5" t="s">
        <v>59</v>
      </c>
      <c r="D59" s="7">
        <v>15.6</v>
      </c>
      <c r="E59" s="9">
        <v>8</v>
      </c>
      <c r="F59" s="5" t="s">
        <v>24</v>
      </c>
      <c r="G59" s="3">
        <v>2.2000000000000002</v>
      </c>
      <c r="H59" s="3">
        <v>1476.11</v>
      </c>
      <c r="I59" s="3" t="e" vm="1">
        <v>#VALUE!</v>
      </c>
      <c r="J59" s="11" cm="1">
        <f t="array" ref="J59">_FV(I59,"Fechamento anterior",TRUE)</f>
        <v>6.0957999999999997</v>
      </c>
      <c r="K59" s="11">
        <f>H59*J59</f>
        <v>8998.0713379999997</v>
      </c>
      <c r="L59" s="5" t="s">
        <v>15</v>
      </c>
      <c r="M59" s="9">
        <v>1920</v>
      </c>
      <c r="N59" s="9">
        <v>1080</v>
      </c>
      <c r="O59" s="5" t="s">
        <v>890</v>
      </c>
      <c r="P59" s="5" t="s">
        <v>890</v>
      </c>
      <c r="Q59" s="5" t="s">
        <v>890</v>
      </c>
      <c r="R59" s="5" t="s">
        <v>5</v>
      </c>
      <c r="S59" s="3">
        <v>2.6</v>
      </c>
      <c r="T59" s="5" t="s">
        <v>422</v>
      </c>
      <c r="U59" s="9">
        <v>128</v>
      </c>
      <c r="V59" s="9">
        <v>1024</v>
      </c>
      <c r="W59" s="5" t="s">
        <v>7</v>
      </c>
      <c r="X59" s="5" t="s">
        <v>26</v>
      </c>
      <c r="Y59" s="5" t="s">
        <v>33</v>
      </c>
      <c r="Z59" s="5" t="s">
        <v>94</v>
      </c>
      <c r="AA59" t="s">
        <v>898</v>
      </c>
    </row>
    <row r="60" spans="1:27" x14ac:dyDescent="0.2">
      <c r="A60" s="5" t="s">
        <v>116</v>
      </c>
      <c r="B60" s="5" t="s">
        <v>840</v>
      </c>
      <c r="C60" s="5" t="s">
        <v>59</v>
      </c>
      <c r="D60" s="7">
        <v>15.6</v>
      </c>
      <c r="E60" s="9">
        <v>16</v>
      </c>
      <c r="F60" s="5" t="s">
        <v>24</v>
      </c>
      <c r="G60" s="3">
        <v>2.2000000000000002</v>
      </c>
      <c r="H60" s="3">
        <v>1149</v>
      </c>
      <c r="I60" s="3" t="e" vm="1">
        <v>#VALUE!</v>
      </c>
      <c r="J60" s="11" cm="1">
        <f t="array" ref="J60">_FV(I60,"Fechamento anterior",TRUE)</f>
        <v>6.0957999999999997</v>
      </c>
      <c r="K60" s="11">
        <f>H60*J60</f>
        <v>7004.0742</v>
      </c>
      <c r="L60" s="5" t="s">
        <v>15</v>
      </c>
      <c r="M60" s="9">
        <v>1920</v>
      </c>
      <c r="N60" s="9">
        <v>1080</v>
      </c>
      <c r="O60" s="5" t="s">
        <v>890</v>
      </c>
      <c r="P60" s="5" t="s">
        <v>890</v>
      </c>
      <c r="Q60" s="5" t="s">
        <v>890</v>
      </c>
      <c r="R60" s="5" t="s">
        <v>5</v>
      </c>
      <c r="S60" s="3">
        <v>2.8</v>
      </c>
      <c r="T60" s="5" t="s">
        <v>93</v>
      </c>
      <c r="U60" s="9">
        <v>128</v>
      </c>
      <c r="V60" s="9">
        <v>1024</v>
      </c>
      <c r="W60" s="5" t="s">
        <v>7</v>
      </c>
      <c r="X60" s="5" t="s">
        <v>26</v>
      </c>
      <c r="Y60" s="5" t="s">
        <v>33</v>
      </c>
      <c r="Z60" s="5" t="s">
        <v>61</v>
      </c>
      <c r="AA60" t="s">
        <v>898</v>
      </c>
    </row>
    <row r="61" spans="1:27" x14ac:dyDescent="0.2">
      <c r="A61" s="5" t="s">
        <v>116</v>
      </c>
      <c r="B61" s="5" t="s">
        <v>841</v>
      </c>
      <c r="C61" s="5" t="s">
        <v>59</v>
      </c>
      <c r="D61" s="7">
        <v>17.3</v>
      </c>
      <c r="E61" s="9">
        <v>8</v>
      </c>
      <c r="F61" s="5" t="s">
        <v>24</v>
      </c>
      <c r="G61" s="3">
        <v>2.7</v>
      </c>
      <c r="H61" s="3">
        <v>1598</v>
      </c>
      <c r="I61" s="3" t="e" vm="1">
        <v>#VALUE!</v>
      </c>
      <c r="J61" s="11" cm="1">
        <f t="array" ref="J61">_FV(I61,"Fechamento anterior",TRUE)</f>
        <v>6.0957999999999997</v>
      </c>
      <c r="K61" s="11">
        <f>H61*J61</f>
        <v>9741.0883999999987</v>
      </c>
      <c r="L61" s="5" t="s">
        <v>15</v>
      </c>
      <c r="M61" s="9">
        <v>1920</v>
      </c>
      <c r="N61" s="9">
        <v>1080</v>
      </c>
      <c r="O61" s="5" t="s">
        <v>890</v>
      </c>
      <c r="P61" s="5" t="s">
        <v>890</v>
      </c>
      <c r="Q61" s="5" t="s">
        <v>890</v>
      </c>
      <c r="R61" s="5" t="s">
        <v>5</v>
      </c>
      <c r="S61" s="3">
        <v>2.8</v>
      </c>
      <c r="T61" s="5" t="s">
        <v>93</v>
      </c>
      <c r="U61" s="9">
        <v>256</v>
      </c>
      <c r="V61" s="9">
        <v>1024</v>
      </c>
      <c r="W61" s="5" t="s">
        <v>7</v>
      </c>
      <c r="X61" s="5" t="s">
        <v>26</v>
      </c>
      <c r="Y61" s="5" t="s">
        <v>33</v>
      </c>
      <c r="Z61" s="5" t="s">
        <v>94</v>
      </c>
      <c r="AA61" t="s">
        <v>898</v>
      </c>
    </row>
    <row r="62" spans="1:27" x14ac:dyDescent="0.2">
      <c r="A62" s="5" t="s">
        <v>116</v>
      </c>
      <c r="B62" s="5" t="s">
        <v>843</v>
      </c>
      <c r="C62" s="5" t="s">
        <v>59</v>
      </c>
      <c r="D62" s="7">
        <v>15.6</v>
      </c>
      <c r="E62" s="9">
        <v>4</v>
      </c>
      <c r="F62" s="5" t="s">
        <v>24</v>
      </c>
      <c r="G62" s="3">
        <v>2.2999999999999998</v>
      </c>
      <c r="H62" s="3">
        <v>1169</v>
      </c>
      <c r="I62" s="3" t="e" vm="1">
        <v>#VALUE!</v>
      </c>
      <c r="J62" s="11" cm="1">
        <f t="array" ref="J62">_FV(I62,"Fechamento anterior",TRUE)</f>
        <v>6.0957999999999997</v>
      </c>
      <c r="K62" s="11">
        <f>H62*J62</f>
        <v>7125.9901999999993</v>
      </c>
      <c r="L62" s="5" t="s">
        <v>15</v>
      </c>
      <c r="M62" s="9">
        <v>1920</v>
      </c>
      <c r="N62" s="9">
        <v>1080</v>
      </c>
      <c r="O62" s="5" t="s">
        <v>890</v>
      </c>
      <c r="P62" s="5" t="s">
        <v>890</v>
      </c>
      <c r="Q62" s="5" t="s">
        <v>890</v>
      </c>
      <c r="R62" s="5" t="s">
        <v>5</v>
      </c>
      <c r="S62" s="3">
        <v>2.6</v>
      </c>
      <c r="T62" s="5" t="s">
        <v>422</v>
      </c>
      <c r="U62" s="9">
        <v>128</v>
      </c>
      <c r="V62" s="9">
        <v>1024</v>
      </c>
      <c r="W62" s="5" t="s">
        <v>7</v>
      </c>
      <c r="X62" s="5" t="s">
        <v>26</v>
      </c>
      <c r="Y62" s="5" t="s">
        <v>33</v>
      </c>
      <c r="Z62" s="5" t="s">
        <v>458</v>
      </c>
      <c r="AA62" t="s">
        <v>898</v>
      </c>
    </row>
    <row r="63" spans="1:27" x14ac:dyDescent="0.2">
      <c r="A63" s="5" t="s">
        <v>116</v>
      </c>
      <c r="B63" s="5" t="s">
        <v>853</v>
      </c>
      <c r="C63" s="5" t="s">
        <v>59</v>
      </c>
      <c r="D63" s="7">
        <v>15.6</v>
      </c>
      <c r="E63" s="9">
        <v>8</v>
      </c>
      <c r="F63" s="5" t="s">
        <v>24</v>
      </c>
      <c r="G63" s="3">
        <v>2.4</v>
      </c>
      <c r="H63" s="3">
        <v>1229</v>
      </c>
      <c r="I63" s="3" t="e" vm="1">
        <v>#VALUE!</v>
      </c>
      <c r="J63" s="11" cm="1">
        <f t="array" ref="J63">_FV(I63,"Fechamento anterior",TRUE)</f>
        <v>6.0957999999999997</v>
      </c>
      <c r="K63" s="11">
        <f>H63*J63</f>
        <v>7491.7381999999998</v>
      </c>
      <c r="L63" s="5" t="s">
        <v>15</v>
      </c>
      <c r="M63" s="9">
        <v>1920</v>
      </c>
      <c r="N63" s="9">
        <v>1080</v>
      </c>
      <c r="O63" s="5" t="s">
        <v>890</v>
      </c>
      <c r="P63" s="5" t="s">
        <v>890</v>
      </c>
      <c r="Q63" s="5" t="s">
        <v>890</v>
      </c>
      <c r="R63" s="5" t="s">
        <v>5</v>
      </c>
      <c r="S63" s="3">
        <v>2.6</v>
      </c>
      <c r="T63" s="5" t="s">
        <v>422</v>
      </c>
      <c r="U63" s="9">
        <v>128</v>
      </c>
      <c r="V63" s="9">
        <v>1024</v>
      </c>
      <c r="W63" s="5" t="s">
        <v>7</v>
      </c>
      <c r="X63" s="5" t="s">
        <v>26</v>
      </c>
      <c r="Y63" s="5" t="s">
        <v>33</v>
      </c>
      <c r="Z63" s="5" t="s">
        <v>458</v>
      </c>
      <c r="AA63" t="s">
        <v>898</v>
      </c>
    </row>
    <row r="64" spans="1:27" x14ac:dyDescent="0.2">
      <c r="A64" s="5" t="s">
        <v>1</v>
      </c>
      <c r="B64" s="5" t="s">
        <v>2</v>
      </c>
      <c r="C64" s="5" t="s">
        <v>3</v>
      </c>
      <c r="D64" s="7">
        <v>13.3</v>
      </c>
      <c r="E64" s="9">
        <v>8</v>
      </c>
      <c r="F64" s="5" t="s">
        <v>4</v>
      </c>
      <c r="G64" s="3">
        <v>1.37</v>
      </c>
      <c r="H64" s="3">
        <v>1339.69</v>
      </c>
      <c r="I64" s="3" t="e" vm="1">
        <v>#VALUE!</v>
      </c>
      <c r="J64" s="11" cm="1">
        <f t="array" ref="J64">_FV(I64,"Fechamento anterior",TRUE)</f>
        <v>6.0957999999999997</v>
      </c>
      <c r="K64" s="11">
        <f>H64*J64</f>
        <v>8166.4823019999994</v>
      </c>
      <c r="L64" s="5" t="s">
        <v>889</v>
      </c>
      <c r="M64" s="9">
        <v>2560</v>
      </c>
      <c r="N64" s="9">
        <v>1600</v>
      </c>
      <c r="O64" s="5" t="s">
        <v>890</v>
      </c>
      <c r="P64" s="5" t="s">
        <v>891</v>
      </c>
      <c r="Q64" s="5" t="s">
        <v>891</v>
      </c>
      <c r="R64" s="5" t="s">
        <v>5</v>
      </c>
      <c r="S64" s="3">
        <v>2.2999999999999998</v>
      </c>
      <c r="T64" s="5" t="s">
        <v>6</v>
      </c>
      <c r="U64" s="9">
        <v>128</v>
      </c>
      <c r="V64" s="9">
        <v>0</v>
      </c>
      <c r="W64" s="5" t="s">
        <v>7</v>
      </c>
      <c r="X64" s="5" t="s">
        <v>890</v>
      </c>
      <c r="Y64" s="5" t="s">
        <v>5</v>
      </c>
      <c r="Z64" s="5" t="s">
        <v>8</v>
      </c>
      <c r="AA64" t="s">
        <v>909</v>
      </c>
    </row>
    <row r="65" spans="1:27" x14ac:dyDescent="0.2">
      <c r="A65" s="5" t="s">
        <v>1</v>
      </c>
      <c r="B65" s="5" t="s">
        <v>9</v>
      </c>
      <c r="C65" s="5" t="s">
        <v>3</v>
      </c>
      <c r="D65" s="7">
        <v>13.3</v>
      </c>
      <c r="E65" s="9">
        <v>8</v>
      </c>
      <c r="F65" s="5" t="s">
        <v>4</v>
      </c>
      <c r="G65" s="3">
        <v>1.34</v>
      </c>
      <c r="H65" s="3">
        <v>898.94</v>
      </c>
      <c r="I65" s="3" t="e" vm="1">
        <v>#VALUE!</v>
      </c>
      <c r="J65" s="11" cm="1">
        <f t="array" ref="J65">_FV(I65,"Fechamento anterior",TRUE)</f>
        <v>6.0957999999999997</v>
      </c>
      <c r="K65" s="11">
        <f>H65*J65</f>
        <v>5479.758452</v>
      </c>
      <c r="L65" s="5" t="s">
        <v>889</v>
      </c>
      <c r="M65" s="9">
        <v>1440</v>
      </c>
      <c r="N65" s="9">
        <v>900</v>
      </c>
      <c r="O65" s="5" t="s">
        <v>890</v>
      </c>
      <c r="P65" s="5" t="s">
        <v>890</v>
      </c>
      <c r="Q65" s="5" t="s">
        <v>890</v>
      </c>
      <c r="R65" s="5" t="s">
        <v>5</v>
      </c>
      <c r="S65" s="3">
        <v>1.8</v>
      </c>
      <c r="T65" s="5" t="s">
        <v>6</v>
      </c>
      <c r="U65" s="9">
        <v>128</v>
      </c>
      <c r="V65" s="9">
        <v>0</v>
      </c>
      <c r="W65" s="5" t="s">
        <v>10</v>
      </c>
      <c r="X65" s="5" t="s">
        <v>890</v>
      </c>
      <c r="Y65" s="5" t="s">
        <v>5</v>
      </c>
      <c r="Z65" s="5" t="s">
        <v>11</v>
      </c>
      <c r="AA65" t="s">
        <v>909</v>
      </c>
    </row>
    <row r="66" spans="1:27" x14ac:dyDescent="0.2">
      <c r="A66" s="5" t="s">
        <v>1</v>
      </c>
      <c r="B66" s="5" t="s">
        <v>2</v>
      </c>
      <c r="C66" s="5" t="s">
        <v>3</v>
      </c>
      <c r="D66" s="7">
        <v>15.4</v>
      </c>
      <c r="E66" s="9">
        <v>8</v>
      </c>
      <c r="F66" s="5" t="s">
        <v>4</v>
      </c>
      <c r="G66" s="3">
        <v>1.83</v>
      </c>
      <c r="H66" s="3">
        <v>2537.4499999999998</v>
      </c>
      <c r="I66" s="3" t="e" vm="1">
        <v>#VALUE!</v>
      </c>
      <c r="J66" s="11" cm="1">
        <f t="array" ref="J66">_FV(I66,"Fechamento anterior",TRUE)</f>
        <v>6.0957999999999997</v>
      </c>
      <c r="K66" s="11">
        <f>H66*J66</f>
        <v>15467.787709999999</v>
      </c>
      <c r="L66" s="5" t="s">
        <v>889</v>
      </c>
      <c r="M66" s="9">
        <v>2880</v>
      </c>
      <c r="N66" s="9">
        <v>1800</v>
      </c>
      <c r="O66" s="5" t="s">
        <v>890</v>
      </c>
      <c r="P66" s="5" t="s">
        <v>891</v>
      </c>
      <c r="Q66" s="5" t="s">
        <v>891</v>
      </c>
      <c r="R66" s="5" t="s">
        <v>5</v>
      </c>
      <c r="S66" s="3">
        <v>2.7</v>
      </c>
      <c r="T66" s="5" t="s">
        <v>18</v>
      </c>
      <c r="U66" s="9">
        <v>512</v>
      </c>
      <c r="V66" s="9">
        <v>0</v>
      </c>
      <c r="W66" s="5" t="s">
        <v>7</v>
      </c>
      <c r="X66" s="5" t="s">
        <v>890</v>
      </c>
      <c r="Y66" s="5" t="s">
        <v>19</v>
      </c>
      <c r="Z66" s="5" t="s">
        <v>20</v>
      </c>
      <c r="AA66" t="s">
        <v>909</v>
      </c>
    </row>
    <row r="67" spans="1:27" x14ac:dyDescent="0.2">
      <c r="A67" s="5" t="s">
        <v>1</v>
      </c>
      <c r="B67" s="5" t="s">
        <v>2</v>
      </c>
      <c r="C67" s="5" t="s">
        <v>3</v>
      </c>
      <c r="D67" s="7">
        <v>13.3</v>
      </c>
      <c r="E67" s="9">
        <v>16</v>
      </c>
      <c r="F67" s="5" t="s">
        <v>4</v>
      </c>
      <c r="G67" s="3">
        <v>1.37</v>
      </c>
      <c r="H67" s="3">
        <v>1803.6</v>
      </c>
      <c r="I67" s="3" t="e" vm="1">
        <v>#VALUE!</v>
      </c>
      <c r="J67" s="11" cm="1">
        <f t="array" ref="J67">_FV(I67,"Fechamento anterior",TRUE)</f>
        <v>6.0957999999999997</v>
      </c>
      <c r="K67" s="11">
        <f>H67*J67</f>
        <v>10994.38488</v>
      </c>
      <c r="L67" s="5" t="s">
        <v>889</v>
      </c>
      <c r="M67" s="9">
        <v>2560</v>
      </c>
      <c r="N67" s="9">
        <v>1600</v>
      </c>
      <c r="O67" s="5" t="s">
        <v>890</v>
      </c>
      <c r="P67" s="5" t="s">
        <v>891</v>
      </c>
      <c r="Q67" s="5" t="s">
        <v>891</v>
      </c>
      <c r="R67" s="5" t="s">
        <v>5</v>
      </c>
      <c r="S67" s="3">
        <v>3.1</v>
      </c>
      <c r="T67" s="5" t="s">
        <v>6</v>
      </c>
      <c r="U67" s="9">
        <v>256</v>
      </c>
      <c r="V67" s="9">
        <v>0</v>
      </c>
      <c r="W67" s="5" t="s">
        <v>7</v>
      </c>
      <c r="X67" s="5" t="s">
        <v>890</v>
      </c>
      <c r="Y67" s="5" t="s">
        <v>5</v>
      </c>
      <c r="Z67" s="5" t="s">
        <v>21</v>
      </c>
      <c r="AA67" t="s">
        <v>909</v>
      </c>
    </row>
    <row r="68" spans="1:27" x14ac:dyDescent="0.2">
      <c r="A68" s="5" t="s">
        <v>1</v>
      </c>
      <c r="B68" s="5" t="s">
        <v>2</v>
      </c>
      <c r="C68" s="5" t="s">
        <v>3</v>
      </c>
      <c r="D68" s="7">
        <v>15.4</v>
      </c>
      <c r="E68" s="9">
        <v>4</v>
      </c>
      <c r="F68" s="5" t="s">
        <v>28</v>
      </c>
      <c r="G68" s="3">
        <v>2.04</v>
      </c>
      <c r="H68" s="3">
        <v>2139.9699999999998</v>
      </c>
      <c r="I68" s="3" t="e" vm="1">
        <v>#VALUE!</v>
      </c>
      <c r="J68" s="11" cm="1">
        <f t="array" ref="J68">_FV(I68,"Fechamento anterior",TRUE)</f>
        <v>6.0957999999999997</v>
      </c>
      <c r="K68" s="11">
        <f>H68*J68</f>
        <v>13044.829125999999</v>
      </c>
      <c r="L68" s="5" t="s">
        <v>889</v>
      </c>
      <c r="M68" s="9">
        <v>2880</v>
      </c>
      <c r="N68" s="9">
        <v>1800</v>
      </c>
      <c r="O68" s="5" t="s">
        <v>890</v>
      </c>
      <c r="P68" s="5" t="s">
        <v>891</v>
      </c>
      <c r="Q68" s="5" t="s">
        <v>891</v>
      </c>
      <c r="R68" s="5" t="s">
        <v>5</v>
      </c>
      <c r="S68" s="3">
        <v>2.2000000000000002</v>
      </c>
      <c r="T68" s="5" t="s">
        <v>18</v>
      </c>
      <c r="U68" s="9">
        <v>256</v>
      </c>
      <c r="V68" s="9">
        <v>0</v>
      </c>
      <c r="W68" s="5" t="s">
        <v>10</v>
      </c>
      <c r="X68" s="5" t="s">
        <v>890</v>
      </c>
      <c r="Y68" s="5" t="s">
        <v>5</v>
      </c>
      <c r="Z68" s="5" t="s">
        <v>29</v>
      </c>
      <c r="AA68" t="s">
        <v>909</v>
      </c>
    </row>
    <row r="69" spans="1:27" x14ac:dyDescent="0.2">
      <c r="A69" s="5" t="s">
        <v>1</v>
      </c>
      <c r="B69" s="5" t="s">
        <v>9</v>
      </c>
      <c r="C69" s="5" t="s">
        <v>3</v>
      </c>
      <c r="D69" s="7">
        <v>13.3</v>
      </c>
      <c r="E69" s="9">
        <v>16</v>
      </c>
      <c r="F69" s="5" t="s">
        <v>4</v>
      </c>
      <c r="G69" s="3">
        <v>1.34</v>
      </c>
      <c r="H69" s="3">
        <v>1158.7</v>
      </c>
      <c r="I69" s="3" t="e" vm="1">
        <v>#VALUE!</v>
      </c>
      <c r="J69" s="11" cm="1">
        <f t="array" ref="J69">_FV(I69,"Fechamento anterior",TRUE)</f>
        <v>6.0957999999999997</v>
      </c>
      <c r="K69" s="11">
        <f>H69*J69</f>
        <v>7063.2034599999997</v>
      </c>
      <c r="L69" s="5" t="s">
        <v>889</v>
      </c>
      <c r="M69" s="9">
        <v>1440</v>
      </c>
      <c r="N69" s="9">
        <v>900</v>
      </c>
      <c r="O69" s="5" t="s">
        <v>890</v>
      </c>
      <c r="P69" s="5" t="s">
        <v>890</v>
      </c>
      <c r="Q69" s="5" t="s">
        <v>890</v>
      </c>
      <c r="R69" s="5" t="s">
        <v>5</v>
      </c>
      <c r="S69" s="3">
        <v>1.8</v>
      </c>
      <c r="T69" s="5" t="s">
        <v>6</v>
      </c>
      <c r="U69" s="9">
        <v>256</v>
      </c>
      <c r="V69" s="9">
        <v>0</v>
      </c>
      <c r="W69" s="5" t="s">
        <v>10</v>
      </c>
      <c r="X69" s="5" t="s">
        <v>890</v>
      </c>
      <c r="Y69" s="5" t="s">
        <v>5</v>
      </c>
      <c r="Z69" s="5" t="s">
        <v>11</v>
      </c>
      <c r="AA69" t="s">
        <v>909</v>
      </c>
    </row>
    <row r="70" spans="1:27" x14ac:dyDescent="0.2">
      <c r="A70" s="5" t="s">
        <v>1</v>
      </c>
      <c r="B70" s="5" t="s">
        <v>2</v>
      </c>
      <c r="C70" s="5" t="s">
        <v>3</v>
      </c>
      <c r="D70" s="7">
        <v>15.4</v>
      </c>
      <c r="E70" s="9">
        <v>4</v>
      </c>
      <c r="F70" s="5" t="s">
        <v>4</v>
      </c>
      <c r="G70" s="3">
        <v>1.83</v>
      </c>
      <c r="H70" s="3">
        <v>2439.9699999999998</v>
      </c>
      <c r="I70" s="3" t="e" vm="1">
        <v>#VALUE!</v>
      </c>
      <c r="J70" s="11" cm="1">
        <f t="array" ref="J70">_FV(I70,"Fechamento anterior",TRUE)</f>
        <v>6.0957999999999997</v>
      </c>
      <c r="K70" s="11">
        <f>H70*J70</f>
        <v>14873.569125999999</v>
      </c>
      <c r="L70" s="5" t="s">
        <v>889</v>
      </c>
      <c r="M70" s="9">
        <v>2880</v>
      </c>
      <c r="N70" s="9">
        <v>1800</v>
      </c>
      <c r="O70" s="5" t="s">
        <v>890</v>
      </c>
      <c r="P70" s="5" t="s">
        <v>891</v>
      </c>
      <c r="Q70" s="5" t="s">
        <v>891</v>
      </c>
      <c r="R70" s="5" t="s">
        <v>5</v>
      </c>
      <c r="S70" s="3">
        <v>2.8</v>
      </c>
      <c r="T70" s="5" t="s">
        <v>18</v>
      </c>
      <c r="U70" s="9">
        <v>256</v>
      </c>
      <c r="V70" s="9">
        <v>0</v>
      </c>
      <c r="W70" s="5" t="s">
        <v>7</v>
      </c>
      <c r="X70" s="5" t="s">
        <v>890</v>
      </c>
      <c r="Y70" s="5" t="s">
        <v>19</v>
      </c>
      <c r="Z70" s="5" t="s">
        <v>40</v>
      </c>
      <c r="AA70" t="s">
        <v>909</v>
      </c>
    </row>
    <row r="71" spans="1:27" x14ac:dyDescent="0.2">
      <c r="A71" s="5" t="s">
        <v>1</v>
      </c>
      <c r="B71" s="5" t="s">
        <v>44</v>
      </c>
      <c r="C71" s="5" t="s">
        <v>3</v>
      </c>
      <c r="D71" s="7">
        <v>12</v>
      </c>
      <c r="E71" s="9">
        <v>4</v>
      </c>
      <c r="F71" s="5" t="s">
        <v>4</v>
      </c>
      <c r="G71" s="3">
        <v>0.92</v>
      </c>
      <c r="H71" s="3">
        <v>1262.4000000000001</v>
      </c>
      <c r="I71" s="3" t="e" vm="1">
        <v>#VALUE!</v>
      </c>
      <c r="J71" s="11" cm="1">
        <f t="array" ref="J71">_FV(I71,"Fechamento anterior",TRUE)</f>
        <v>6.0957999999999997</v>
      </c>
      <c r="K71" s="11">
        <f>H71*J71</f>
        <v>7695.3379199999999</v>
      </c>
      <c r="L71" s="5" t="s">
        <v>889</v>
      </c>
      <c r="M71" s="9">
        <v>2304</v>
      </c>
      <c r="N71" s="9">
        <v>1440</v>
      </c>
      <c r="O71" s="5" t="s">
        <v>890</v>
      </c>
      <c r="P71" s="5" t="s">
        <v>891</v>
      </c>
      <c r="Q71" s="5" t="s">
        <v>891</v>
      </c>
      <c r="R71" s="5" t="s">
        <v>5</v>
      </c>
      <c r="S71" s="3">
        <v>1.2</v>
      </c>
      <c r="T71" s="5" t="s">
        <v>45</v>
      </c>
      <c r="U71" s="9">
        <v>256</v>
      </c>
      <c r="V71" s="9">
        <v>0</v>
      </c>
      <c r="W71" s="5" t="s">
        <v>7</v>
      </c>
      <c r="X71" s="5" t="s">
        <v>890</v>
      </c>
      <c r="Y71" s="5" t="s">
        <v>5</v>
      </c>
      <c r="Z71" s="5" t="s">
        <v>46</v>
      </c>
      <c r="AA71" t="s">
        <v>909</v>
      </c>
    </row>
    <row r="72" spans="1:27" x14ac:dyDescent="0.2">
      <c r="A72" s="5" t="s">
        <v>1</v>
      </c>
      <c r="B72" s="5" t="s">
        <v>2</v>
      </c>
      <c r="C72" s="5" t="s">
        <v>3</v>
      </c>
      <c r="D72" s="7">
        <v>13.3</v>
      </c>
      <c r="E72" s="9">
        <v>8</v>
      </c>
      <c r="F72" s="5" t="s">
        <v>4</v>
      </c>
      <c r="G72" s="3">
        <v>1.37</v>
      </c>
      <c r="H72" s="3">
        <v>1518.55</v>
      </c>
      <c r="I72" s="3" t="e" vm="1">
        <v>#VALUE!</v>
      </c>
      <c r="J72" s="11" cm="1">
        <f t="array" ref="J72">_FV(I72,"Fechamento anterior",TRUE)</f>
        <v>6.0957999999999997</v>
      </c>
      <c r="K72" s="11">
        <f>H72*J72</f>
        <v>9256.7770899999996</v>
      </c>
      <c r="L72" s="5" t="s">
        <v>889</v>
      </c>
      <c r="M72" s="9">
        <v>2560</v>
      </c>
      <c r="N72" s="9">
        <v>1600</v>
      </c>
      <c r="O72" s="5" t="s">
        <v>890</v>
      </c>
      <c r="P72" s="5" t="s">
        <v>891</v>
      </c>
      <c r="Q72" s="5" t="s">
        <v>891</v>
      </c>
      <c r="R72" s="5" t="s">
        <v>5</v>
      </c>
      <c r="S72" s="3">
        <v>2.2999999999999998</v>
      </c>
      <c r="T72" s="5" t="s">
        <v>6</v>
      </c>
      <c r="U72" s="9">
        <v>256</v>
      </c>
      <c r="V72" s="9">
        <v>0</v>
      </c>
      <c r="W72" s="5" t="s">
        <v>7</v>
      </c>
      <c r="X72" s="5" t="s">
        <v>890</v>
      </c>
      <c r="Y72" s="5" t="s">
        <v>5</v>
      </c>
      <c r="Z72" s="5" t="s">
        <v>8</v>
      </c>
      <c r="AA72" t="s">
        <v>909</v>
      </c>
    </row>
    <row r="73" spans="1:27" x14ac:dyDescent="0.2">
      <c r="A73" s="5" t="s">
        <v>1</v>
      </c>
      <c r="B73" s="5" t="s">
        <v>2</v>
      </c>
      <c r="C73" s="5" t="s">
        <v>3</v>
      </c>
      <c r="D73" s="7">
        <v>15.4</v>
      </c>
      <c r="E73" s="9">
        <v>8</v>
      </c>
      <c r="F73" s="5" t="s">
        <v>4</v>
      </c>
      <c r="G73" s="3">
        <v>1.83</v>
      </c>
      <c r="H73" s="3">
        <v>2858</v>
      </c>
      <c r="I73" s="3" t="e" vm="1">
        <v>#VALUE!</v>
      </c>
      <c r="J73" s="11" cm="1">
        <f t="array" ref="J73">_FV(I73,"Fechamento anterior",TRUE)</f>
        <v>6.0957999999999997</v>
      </c>
      <c r="K73" s="11">
        <f>H73*J73</f>
        <v>17421.796399999999</v>
      </c>
      <c r="L73" s="5" t="s">
        <v>889</v>
      </c>
      <c r="M73" s="9">
        <v>2880</v>
      </c>
      <c r="N73" s="9">
        <v>1800</v>
      </c>
      <c r="O73" s="5" t="s">
        <v>890</v>
      </c>
      <c r="P73" s="5" t="s">
        <v>891</v>
      </c>
      <c r="Q73" s="5" t="s">
        <v>891</v>
      </c>
      <c r="R73" s="5" t="s">
        <v>5</v>
      </c>
      <c r="S73" s="3">
        <v>2.9</v>
      </c>
      <c r="T73" s="5" t="s">
        <v>18</v>
      </c>
      <c r="U73" s="9">
        <v>512</v>
      </c>
      <c r="V73" s="9">
        <v>0</v>
      </c>
      <c r="W73" s="5" t="s">
        <v>7</v>
      </c>
      <c r="X73" s="5" t="s">
        <v>890</v>
      </c>
      <c r="Y73" s="5" t="s">
        <v>19</v>
      </c>
      <c r="Z73" s="5" t="s">
        <v>48</v>
      </c>
      <c r="AA73" t="s">
        <v>909</v>
      </c>
    </row>
    <row r="74" spans="1:27" x14ac:dyDescent="0.2">
      <c r="A74" s="5" t="s">
        <v>1</v>
      </c>
      <c r="B74" s="5" t="s">
        <v>67</v>
      </c>
      <c r="C74" s="5" t="s">
        <v>3</v>
      </c>
      <c r="D74" s="7">
        <v>13.3</v>
      </c>
      <c r="E74" s="9">
        <v>4</v>
      </c>
      <c r="F74" s="5" t="s">
        <v>28</v>
      </c>
      <c r="G74" s="3">
        <v>1.35</v>
      </c>
      <c r="H74" s="3">
        <v>1099</v>
      </c>
      <c r="I74" s="3" t="e" vm="1">
        <v>#VALUE!</v>
      </c>
      <c r="J74" s="11" cm="1">
        <f t="array" ref="J74">_FV(I74,"Fechamento anterior",TRUE)</f>
        <v>6.0957999999999997</v>
      </c>
      <c r="K74" s="11">
        <f>H74*J74</f>
        <v>6699.2842000000001</v>
      </c>
      <c r="L74" s="5" t="s">
        <v>889</v>
      </c>
      <c r="M74" s="9">
        <v>1440</v>
      </c>
      <c r="N74" s="9">
        <v>900</v>
      </c>
      <c r="O74" s="5" t="s">
        <v>890</v>
      </c>
      <c r="P74" s="5" t="s">
        <v>890</v>
      </c>
      <c r="Q74" s="5" t="s">
        <v>890</v>
      </c>
      <c r="R74" s="5" t="s">
        <v>5</v>
      </c>
      <c r="S74" s="3">
        <v>1.6</v>
      </c>
      <c r="T74" s="5" t="s">
        <v>6</v>
      </c>
      <c r="U74" s="9">
        <v>128</v>
      </c>
      <c r="V74" s="9">
        <v>0</v>
      </c>
      <c r="W74" s="5" t="s">
        <v>10</v>
      </c>
      <c r="X74" s="5" t="s">
        <v>890</v>
      </c>
      <c r="Y74" s="5" t="s">
        <v>5</v>
      </c>
      <c r="Z74" s="5" t="s">
        <v>11</v>
      </c>
      <c r="AA74" t="s">
        <v>909</v>
      </c>
    </row>
    <row r="75" spans="1:27" x14ac:dyDescent="0.2">
      <c r="A75" s="5" t="s">
        <v>1</v>
      </c>
      <c r="B75" s="5" t="s">
        <v>67</v>
      </c>
      <c r="C75" s="5" t="s">
        <v>3</v>
      </c>
      <c r="D75" s="7">
        <v>13.3</v>
      </c>
      <c r="E75" s="9">
        <v>16</v>
      </c>
      <c r="F75" s="5" t="s">
        <v>28</v>
      </c>
      <c r="G75" s="3">
        <v>1.35</v>
      </c>
      <c r="H75" s="3">
        <v>998</v>
      </c>
      <c r="I75" s="3" t="e" vm="1">
        <v>#VALUE!</v>
      </c>
      <c r="J75" s="11" cm="1">
        <f t="array" ref="J75">_FV(I75,"Fechamento anterior",TRUE)</f>
        <v>6.0957999999999997</v>
      </c>
      <c r="K75" s="11">
        <f>H75*J75</f>
        <v>6083.6084000000001</v>
      </c>
      <c r="L75" s="5" t="s">
        <v>889</v>
      </c>
      <c r="M75" s="9">
        <v>1440</v>
      </c>
      <c r="N75" s="9">
        <v>900</v>
      </c>
      <c r="O75" s="5" t="s">
        <v>890</v>
      </c>
      <c r="P75" s="5" t="s">
        <v>890</v>
      </c>
      <c r="Q75" s="5" t="s">
        <v>890</v>
      </c>
      <c r="R75" s="5" t="s">
        <v>5</v>
      </c>
      <c r="S75" s="3">
        <v>1.6</v>
      </c>
      <c r="T75" s="5" t="s">
        <v>6</v>
      </c>
      <c r="U75" s="9">
        <v>256</v>
      </c>
      <c r="V75" s="9">
        <v>0</v>
      </c>
      <c r="W75" s="5" t="s">
        <v>10</v>
      </c>
      <c r="X75" s="5" t="s">
        <v>890</v>
      </c>
      <c r="Y75" s="5" t="s">
        <v>5</v>
      </c>
      <c r="Z75" s="5" t="s">
        <v>11</v>
      </c>
      <c r="AA75" t="s">
        <v>909</v>
      </c>
    </row>
    <row r="76" spans="1:27" x14ac:dyDescent="0.2">
      <c r="A76" s="5" t="s">
        <v>1</v>
      </c>
      <c r="B76" s="5" t="s">
        <v>2</v>
      </c>
      <c r="C76" s="5" t="s">
        <v>3</v>
      </c>
      <c r="D76" s="7">
        <v>13.3</v>
      </c>
      <c r="E76" s="9">
        <v>12</v>
      </c>
      <c r="F76" s="5" t="s">
        <v>4</v>
      </c>
      <c r="G76" s="3">
        <v>1.37</v>
      </c>
      <c r="H76" s="3">
        <v>1419</v>
      </c>
      <c r="I76" s="3" t="e" vm="1">
        <v>#VALUE!</v>
      </c>
      <c r="J76" s="11" cm="1">
        <f t="array" ref="J76">_FV(I76,"Fechamento anterior",TRUE)</f>
        <v>6.0957999999999997</v>
      </c>
      <c r="K76" s="11">
        <f>H76*J76</f>
        <v>8649.9401999999991</v>
      </c>
      <c r="L76" s="5" t="s">
        <v>889</v>
      </c>
      <c r="M76" s="9">
        <v>2560</v>
      </c>
      <c r="N76" s="9">
        <v>1600</v>
      </c>
      <c r="O76" s="5" t="s">
        <v>890</v>
      </c>
      <c r="P76" s="5" t="s">
        <v>891</v>
      </c>
      <c r="Q76" s="5" t="s">
        <v>891</v>
      </c>
      <c r="R76" s="5" t="s">
        <v>5</v>
      </c>
      <c r="S76" s="3">
        <v>2</v>
      </c>
      <c r="T76" s="5" t="s">
        <v>6</v>
      </c>
      <c r="U76" s="9">
        <v>256</v>
      </c>
      <c r="V76" s="9">
        <v>0</v>
      </c>
      <c r="W76" s="5" t="s">
        <v>7</v>
      </c>
      <c r="X76" s="5" t="s">
        <v>890</v>
      </c>
      <c r="Y76" s="5" t="s">
        <v>5</v>
      </c>
      <c r="Z76" s="5" t="s">
        <v>99</v>
      </c>
      <c r="AA76" t="s">
        <v>909</v>
      </c>
    </row>
    <row r="77" spans="1:27" x14ac:dyDescent="0.2">
      <c r="A77" s="5" t="s">
        <v>1</v>
      </c>
      <c r="B77" s="5" t="s">
        <v>44</v>
      </c>
      <c r="C77" s="5" t="s">
        <v>3</v>
      </c>
      <c r="D77" s="7">
        <v>12</v>
      </c>
      <c r="E77" s="9">
        <v>8</v>
      </c>
      <c r="F77" s="5" t="s">
        <v>4</v>
      </c>
      <c r="G77" s="3">
        <v>0.92</v>
      </c>
      <c r="H77" s="3">
        <v>1510</v>
      </c>
      <c r="I77" s="3" t="e" vm="1">
        <v>#VALUE!</v>
      </c>
      <c r="J77" s="11" cm="1">
        <f t="array" ref="J77">_FV(I77,"Fechamento anterior",TRUE)</f>
        <v>6.0957999999999997</v>
      </c>
      <c r="K77" s="11">
        <f>H77*J77</f>
        <v>9204.6579999999994</v>
      </c>
      <c r="L77" s="5" t="s">
        <v>889</v>
      </c>
      <c r="M77" s="9">
        <v>2304</v>
      </c>
      <c r="N77" s="9">
        <v>1440</v>
      </c>
      <c r="O77" s="5" t="s">
        <v>890</v>
      </c>
      <c r="P77" s="5" t="s">
        <v>891</v>
      </c>
      <c r="Q77" s="5" t="s">
        <v>891</v>
      </c>
      <c r="R77" s="5" t="s">
        <v>5</v>
      </c>
      <c r="S77" s="3">
        <v>1.3</v>
      </c>
      <c r="T77" s="5" t="s">
        <v>6</v>
      </c>
      <c r="U77" s="9">
        <v>512</v>
      </c>
      <c r="V77" s="9">
        <v>0</v>
      </c>
      <c r="W77" s="5" t="s">
        <v>7</v>
      </c>
      <c r="X77" s="5" t="s">
        <v>890</v>
      </c>
      <c r="Y77" s="5" t="s">
        <v>5</v>
      </c>
      <c r="Z77" s="5" t="s">
        <v>46</v>
      </c>
      <c r="AA77" t="s">
        <v>909</v>
      </c>
    </row>
    <row r="78" spans="1:27" x14ac:dyDescent="0.2">
      <c r="A78" s="5" t="s">
        <v>1</v>
      </c>
      <c r="B78" s="5" t="s">
        <v>2</v>
      </c>
      <c r="C78" s="5" t="s">
        <v>3</v>
      </c>
      <c r="D78" s="7">
        <v>13.3</v>
      </c>
      <c r="E78" s="9">
        <v>4</v>
      </c>
      <c r="F78" s="5" t="s">
        <v>4</v>
      </c>
      <c r="G78" s="3">
        <v>1.37</v>
      </c>
      <c r="H78" s="3">
        <v>2040</v>
      </c>
      <c r="I78" s="3" t="e" vm="1">
        <v>#VALUE!</v>
      </c>
      <c r="J78" s="11" cm="1">
        <f t="array" ref="J78">_FV(I78,"Fechamento anterior",TRUE)</f>
        <v>6.0957999999999997</v>
      </c>
      <c r="K78" s="11">
        <f>H78*J78</f>
        <v>12435.431999999999</v>
      </c>
      <c r="L78" s="5" t="s">
        <v>889</v>
      </c>
      <c r="M78" s="9">
        <v>2560</v>
      </c>
      <c r="N78" s="9">
        <v>1600</v>
      </c>
      <c r="O78" s="5" t="s">
        <v>890</v>
      </c>
      <c r="P78" s="5" t="s">
        <v>891</v>
      </c>
      <c r="Q78" s="5" t="s">
        <v>891</v>
      </c>
      <c r="R78" s="5" t="s">
        <v>5</v>
      </c>
      <c r="S78" s="3">
        <v>3.1</v>
      </c>
      <c r="T78" s="5" t="s">
        <v>6</v>
      </c>
      <c r="U78" s="9">
        <v>512</v>
      </c>
      <c r="V78" s="9">
        <v>0</v>
      </c>
      <c r="W78" s="5" t="s">
        <v>7</v>
      </c>
      <c r="X78" s="5" t="s">
        <v>890</v>
      </c>
      <c r="Y78" s="5" t="s">
        <v>5</v>
      </c>
      <c r="Z78" s="5" t="s">
        <v>21</v>
      </c>
      <c r="AA78" t="s">
        <v>909</v>
      </c>
    </row>
    <row r="79" spans="1:27" x14ac:dyDescent="0.2">
      <c r="A79" s="5" t="s">
        <v>1</v>
      </c>
      <c r="B79" s="5" t="s">
        <v>2</v>
      </c>
      <c r="C79" s="5" t="s">
        <v>3</v>
      </c>
      <c r="D79" s="7">
        <v>13.3</v>
      </c>
      <c r="E79" s="9">
        <v>8</v>
      </c>
      <c r="F79" s="5" t="s">
        <v>4</v>
      </c>
      <c r="G79" s="3">
        <v>1.37</v>
      </c>
      <c r="H79" s="3">
        <v>1958.9</v>
      </c>
      <c r="I79" s="3" t="e" vm="1">
        <v>#VALUE!</v>
      </c>
      <c r="J79" s="11" cm="1">
        <f t="array" ref="J79">_FV(I79,"Fechamento anterior",TRUE)</f>
        <v>6.0957999999999997</v>
      </c>
      <c r="K79" s="11">
        <f>H79*J79</f>
        <v>11941.062620000001</v>
      </c>
      <c r="L79" s="5" t="s">
        <v>889</v>
      </c>
      <c r="M79" s="9">
        <v>2560</v>
      </c>
      <c r="N79" s="9">
        <v>1600</v>
      </c>
      <c r="O79" s="5" t="s">
        <v>890</v>
      </c>
      <c r="P79" s="5" t="s">
        <v>891</v>
      </c>
      <c r="Q79" s="5" t="s">
        <v>891</v>
      </c>
      <c r="R79" s="5" t="s">
        <v>5</v>
      </c>
      <c r="S79" s="3">
        <v>2.9</v>
      </c>
      <c r="T79" s="5" t="s">
        <v>6</v>
      </c>
      <c r="U79" s="9">
        <v>512</v>
      </c>
      <c r="V79" s="9">
        <v>0</v>
      </c>
      <c r="W79" s="5" t="s">
        <v>7</v>
      </c>
      <c r="X79" s="5" t="s">
        <v>890</v>
      </c>
      <c r="Y79" s="5" t="s">
        <v>5</v>
      </c>
      <c r="Z79" s="5" t="s">
        <v>282</v>
      </c>
      <c r="AA79" t="s">
        <v>909</v>
      </c>
    </row>
    <row r="80" spans="1:27" x14ac:dyDescent="0.2">
      <c r="A80" s="5" t="s">
        <v>1</v>
      </c>
      <c r="B80" s="5" t="s">
        <v>44</v>
      </c>
      <c r="C80" s="5" t="s">
        <v>3</v>
      </c>
      <c r="D80" s="7">
        <v>12</v>
      </c>
      <c r="E80" s="9">
        <v>8</v>
      </c>
      <c r="F80" s="5" t="s">
        <v>28</v>
      </c>
      <c r="G80" s="3">
        <v>0.92</v>
      </c>
      <c r="H80" s="3">
        <v>1165</v>
      </c>
      <c r="I80" s="3" t="e" vm="1">
        <v>#VALUE!</v>
      </c>
      <c r="J80" s="11" cm="1">
        <f t="array" ref="J80">_FV(I80,"Fechamento anterior",TRUE)</f>
        <v>6.0957999999999997</v>
      </c>
      <c r="K80" s="11">
        <f>H80*J80</f>
        <v>7101.607</v>
      </c>
      <c r="L80" s="5" t="s">
        <v>889</v>
      </c>
      <c r="M80" s="9">
        <v>2304</v>
      </c>
      <c r="N80" s="9">
        <v>1440</v>
      </c>
      <c r="O80" s="5" t="s">
        <v>890</v>
      </c>
      <c r="P80" s="5" t="s">
        <v>891</v>
      </c>
      <c r="Q80" s="5" t="s">
        <v>891</v>
      </c>
      <c r="R80" s="5" t="s">
        <v>5</v>
      </c>
      <c r="S80" s="3">
        <v>1.2</v>
      </c>
      <c r="T80" s="5" t="s">
        <v>631</v>
      </c>
      <c r="U80" s="9">
        <v>512</v>
      </c>
      <c r="V80" s="9">
        <v>0</v>
      </c>
      <c r="W80" s="5" t="s">
        <v>10</v>
      </c>
      <c r="X80" s="5" t="s">
        <v>890</v>
      </c>
      <c r="Y80" s="5" t="s">
        <v>5</v>
      </c>
      <c r="Z80" s="5" t="s">
        <v>632</v>
      </c>
      <c r="AA80" t="s">
        <v>909</v>
      </c>
    </row>
    <row r="81" spans="1:27" x14ac:dyDescent="0.2">
      <c r="A81" s="5" t="s">
        <v>1</v>
      </c>
      <c r="B81" s="5" t="s">
        <v>44</v>
      </c>
      <c r="C81" s="5" t="s">
        <v>3</v>
      </c>
      <c r="D81" s="7">
        <v>12</v>
      </c>
      <c r="E81" s="9">
        <v>16</v>
      </c>
      <c r="F81" s="5" t="s">
        <v>28</v>
      </c>
      <c r="G81" s="3">
        <v>0.92</v>
      </c>
      <c r="H81" s="3">
        <v>1300</v>
      </c>
      <c r="I81" s="3" t="e" vm="1">
        <v>#VALUE!</v>
      </c>
      <c r="J81" s="11" cm="1">
        <f t="array" ref="J81">_FV(I81,"Fechamento anterior",TRUE)</f>
        <v>6.0957999999999997</v>
      </c>
      <c r="K81" s="11">
        <f>H81*J81</f>
        <v>7924.54</v>
      </c>
      <c r="L81" s="5" t="s">
        <v>889</v>
      </c>
      <c r="M81" s="9">
        <v>2304</v>
      </c>
      <c r="N81" s="9">
        <v>1440</v>
      </c>
      <c r="O81" s="5" t="s">
        <v>890</v>
      </c>
      <c r="P81" s="5" t="s">
        <v>891</v>
      </c>
      <c r="Q81" s="5" t="s">
        <v>891</v>
      </c>
      <c r="R81" s="5" t="s">
        <v>5</v>
      </c>
      <c r="S81" s="3">
        <v>1.1000000000000001</v>
      </c>
      <c r="T81" s="5" t="s">
        <v>631</v>
      </c>
      <c r="U81" s="9">
        <v>256</v>
      </c>
      <c r="V81" s="9">
        <v>0</v>
      </c>
      <c r="W81" s="5" t="s">
        <v>10</v>
      </c>
      <c r="X81" s="5" t="s">
        <v>890</v>
      </c>
      <c r="Y81" s="5" t="s">
        <v>5</v>
      </c>
      <c r="Z81" s="5" t="s">
        <v>192</v>
      </c>
      <c r="AA81" t="s">
        <v>909</v>
      </c>
    </row>
    <row r="82" spans="1:27" x14ac:dyDescent="0.2">
      <c r="A82" s="5" t="s">
        <v>1</v>
      </c>
      <c r="B82" s="5" t="s">
        <v>44</v>
      </c>
      <c r="C82" s="5" t="s">
        <v>3</v>
      </c>
      <c r="D82" s="7">
        <v>12</v>
      </c>
      <c r="E82" s="9">
        <v>4</v>
      </c>
      <c r="F82" s="5" t="s">
        <v>28</v>
      </c>
      <c r="G82" s="3">
        <v>0.92</v>
      </c>
      <c r="H82" s="3">
        <v>1163</v>
      </c>
      <c r="I82" s="3" t="e" vm="1">
        <v>#VALUE!</v>
      </c>
      <c r="J82" s="11" cm="1">
        <f t="array" ref="J82">_FV(I82,"Fechamento anterior",TRUE)</f>
        <v>6.0957999999999997</v>
      </c>
      <c r="K82" s="11">
        <f>H82*J82</f>
        <v>7089.4153999999999</v>
      </c>
      <c r="L82" s="5" t="s">
        <v>889</v>
      </c>
      <c r="M82" s="9">
        <v>2304</v>
      </c>
      <c r="N82" s="9">
        <v>1440</v>
      </c>
      <c r="O82" s="5" t="s">
        <v>890</v>
      </c>
      <c r="P82" s="5" t="s">
        <v>891</v>
      </c>
      <c r="Q82" s="5" t="s">
        <v>891</v>
      </c>
      <c r="R82" s="5" t="s">
        <v>5</v>
      </c>
      <c r="S82" s="3">
        <v>1.1000000000000001</v>
      </c>
      <c r="T82" s="5" t="s">
        <v>631</v>
      </c>
      <c r="U82" s="9">
        <v>256</v>
      </c>
      <c r="V82" s="9">
        <v>0</v>
      </c>
      <c r="W82" s="5" t="s">
        <v>10</v>
      </c>
      <c r="X82" s="5" t="s">
        <v>890</v>
      </c>
      <c r="Y82" s="5" t="s">
        <v>5</v>
      </c>
      <c r="Z82" s="5" t="s">
        <v>632</v>
      </c>
      <c r="AA82" t="s">
        <v>909</v>
      </c>
    </row>
    <row r="83" spans="1:27" x14ac:dyDescent="0.2">
      <c r="A83" s="5" t="s">
        <v>1</v>
      </c>
      <c r="B83" s="5" t="s">
        <v>44</v>
      </c>
      <c r="C83" s="5" t="s">
        <v>3</v>
      </c>
      <c r="D83" s="7">
        <v>12</v>
      </c>
      <c r="E83" s="9">
        <v>16</v>
      </c>
      <c r="F83" s="5" t="s">
        <v>28</v>
      </c>
      <c r="G83" s="3">
        <v>0.92</v>
      </c>
      <c r="H83" s="3">
        <v>1279</v>
      </c>
      <c r="I83" s="3" t="e" vm="1">
        <v>#VALUE!</v>
      </c>
      <c r="J83" s="11" cm="1">
        <f t="array" ref="J83">_FV(I83,"Fechamento anterior",TRUE)</f>
        <v>6.0957999999999997</v>
      </c>
      <c r="K83" s="11">
        <f>H83*J83</f>
        <v>7796.5281999999997</v>
      </c>
      <c r="L83" s="5" t="s">
        <v>889</v>
      </c>
      <c r="M83" s="9">
        <v>2304</v>
      </c>
      <c r="N83" s="9">
        <v>1440</v>
      </c>
      <c r="O83" s="5" t="s">
        <v>890</v>
      </c>
      <c r="P83" s="5" t="s">
        <v>891</v>
      </c>
      <c r="Q83" s="5" t="s">
        <v>891</v>
      </c>
      <c r="R83" s="5" t="s">
        <v>5</v>
      </c>
      <c r="S83" s="3">
        <v>1.2</v>
      </c>
      <c r="T83" s="5" t="s">
        <v>631</v>
      </c>
      <c r="U83" s="9">
        <v>512</v>
      </c>
      <c r="V83" s="9">
        <v>0</v>
      </c>
      <c r="W83" s="5" t="s">
        <v>10</v>
      </c>
      <c r="X83" s="5" t="s">
        <v>890</v>
      </c>
      <c r="Y83" s="5" t="s">
        <v>5</v>
      </c>
      <c r="Z83" s="5" t="s">
        <v>192</v>
      </c>
      <c r="AA83" t="s">
        <v>909</v>
      </c>
    </row>
    <row r="84" spans="1:27" x14ac:dyDescent="0.2">
      <c r="A84" s="5" t="s">
        <v>1</v>
      </c>
      <c r="B84" s="5" t="s">
        <v>67</v>
      </c>
      <c r="C84" s="5" t="s">
        <v>3</v>
      </c>
      <c r="D84" s="7">
        <v>11.6</v>
      </c>
      <c r="E84" s="9">
        <v>16</v>
      </c>
      <c r="F84" s="5" t="s">
        <v>28</v>
      </c>
      <c r="G84" s="3">
        <v>1.08</v>
      </c>
      <c r="H84" s="3">
        <v>959</v>
      </c>
      <c r="I84" s="3" t="e" vm="1">
        <v>#VALUE!</v>
      </c>
      <c r="J84" s="11" cm="1">
        <f t="array" ref="J84">_FV(I84,"Fechamento anterior",TRUE)</f>
        <v>6.0957999999999997</v>
      </c>
      <c r="K84" s="11">
        <f>H84*J84</f>
        <v>5845.8721999999998</v>
      </c>
      <c r="L84" s="5" t="s">
        <v>889</v>
      </c>
      <c r="M84" s="9">
        <v>1366</v>
      </c>
      <c r="N84" s="9">
        <v>768</v>
      </c>
      <c r="O84" s="5" t="s">
        <v>890</v>
      </c>
      <c r="P84" s="5" t="s">
        <v>890</v>
      </c>
      <c r="Q84" s="5" t="s">
        <v>890</v>
      </c>
      <c r="R84" s="5" t="s">
        <v>5</v>
      </c>
      <c r="S84" s="3">
        <v>1.6</v>
      </c>
      <c r="T84" s="5" t="s">
        <v>6</v>
      </c>
      <c r="U84" s="9">
        <v>256</v>
      </c>
      <c r="V84" s="9">
        <v>0</v>
      </c>
      <c r="W84" s="5" t="s">
        <v>10</v>
      </c>
      <c r="X84" s="5" t="s">
        <v>890</v>
      </c>
      <c r="Y84" s="5" t="s">
        <v>5</v>
      </c>
      <c r="Z84" s="5" t="s">
        <v>11</v>
      </c>
      <c r="AA84" t="s">
        <v>909</v>
      </c>
    </row>
    <row r="85" spans="1:27" x14ac:dyDescent="0.2">
      <c r="A85" s="5" t="s">
        <v>41</v>
      </c>
      <c r="B85" s="5" t="s">
        <v>42</v>
      </c>
      <c r="C85" s="5" t="s">
        <v>14</v>
      </c>
      <c r="D85" s="7">
        <v>15.6</v>
      </c>
      <c r="E85" s="9">
        <v>16</v>
      </c>
      <c r="F85" s="5" t="s">
        <v>24</v>
      </c>
      <c r="G85" s="3">
        <v>2.2000000000000002</v>
      </c>
      <c r="H85" s="3">
        <v>498.9</v>
      </c>
      <c r="I85" s="3" t="e" vm="1">
        <v>#VALUE!</v>
      </c>
      <c r="J85" s="11" cm="1">
        <f t="array" ref="J85">_FV(I85,"Fechamento anterior",TRUE)</f>
        <v>6.0957999999999997</v>
      </c>
      <c r="K85" s="11">
        <f>H85*J85</f>
        <v>3041.1946199999998</v>
      </c>
      <c r="L85" s="5" t="s">
        <v>15</v>
      </c>
      <c r="M85" s="9">
        <v>1920</v>
      </c>
      <c r="N85" s="9">
        <v>1080</v>
      </c>
      <c r="O85" s="5" t="s">
        <v>890</v>
      </c>
      <c r="P85" s="5" t="s">
        <v>890</v>
      </c>
      <c r="Q85" s="5" t="s">
        <v>890</v>
      </c>
      <c r="R85" s="5" t="s">
        <v>5</v>
      </c>
      <c r="S85" s="3">
        <v>2</v>
      </c>
      <c r="T85" s="5" t="s">
        <v>38</v>
      </c>
      <c r="U85" s="9">
        <v>256</v>
      </c>
      <c r="V85" s="9">
        <v>0</v>
      </c>
      <c r="W85" s="5" t="s">
        <v>7</v>
      </c>
      <c r="X85" s="5" t="s">
        <v>890</v>
      </c>
      <c r="Y85" s="5" t="s">
        <v>19</v>
      </c>
      <c r="Z85" s="5" t="s">
        <v>43</v>
      </c>
      <c r="AA85" t="s">
        <v>907</v>
      </c>
    </row>
    <row r="86" spans="1:27" x14ac:dyDescent="0.2">
      <c r="A86" s="5" t="s">
        <v>41</v>
      </c>
      <c r="B86" s="5" t="s">
        <v>42</v>
      </c>
      <c r="C86" s="5" t="s">
        <v>14</v>
      </c>
      <c r="D86" s="7">
        <v>15.6</v>
      </c>
      <c r="E86" s="9">
        <v>8</v>
      </c>
      <c r="F86" s="5" t="s">
        <v>24</v>
      </c>
      <c r="G86" s="3">
        <v>2.2000000000000002</v>
      </c>
      <c r="H86" s="3">
        <v>745</v>
      </c>
      <c r="I86" s="3" t="e" vm="1">
        <v>#VALUE!</v>
      </c>
      <c r="J86" s="11" cm="1">
        <f t="array" ref="J86">_FV(I86,"Fechamento anterior",TRUE)</f>
        <v>6.0957999999999997</v>
      </c>
      <c r="K86" s="11">
        <f>H86*J86</f>
        <v>4541.3710000000001</v>
      </c>
      <c r="L86" s="5" t="s">
        <v>15</v>
      </c>
      <c r="M86" s="9">
        <v>1920</v>
      </c>
      <c r="N86" s="9">
        <v>1080</v>
      </c>
      <c r="O86" s="5" t="s">
        <v>890</v>
      </c>
      <c r="P86" s="5" t="s">
        <v>890</v>
      </c>
      <c r="Q86" s="5" t="s">
        <v>890</v>
      </c>
      <c r="R86" s="5" t="s">
        <v>5</v>
      </c>
      <c r="S86" s="3">
        <v>2.7</v>
      </c>
      <c r="T86" s="5" t="s">
        <v>47</v>
      </c>
      <c r="U86" s="9">
        <v>256</v>
      </c>
      <c r="V86" s="9">
        <v>0</v>
      </c>
      <c r="W86" s="5" t="s">
        <v>7</v>
      </c>
      <c r="X86" s="5" t="s">
        <v>890</v>
      </c>
      <c r="Y86" s="5" t="s">
        <v>19</v>
      </c>
      <c r="Z86" s="5" t="s">
        <v>43</v>
      </c>
      <c r="AA86" t="s">
        <v>907</v>
      </c>
    </row>
    <row r="87" spans="1:27" x14ac:dyDescent="0.2">
      <c r="A87" s="5" t="s">
        <v>41</v>
      </c>
      <c r="B87" s="5" t="s">
        <v>53</v>
      </c>
      <c r="C87" s="5" t="s">
        <v>3</v>
      </c>
      <c r="D87" s="7">
        <v>13.3</v>
      </c>
      <c r="E87" s="9">
        <v>8</v>
      </c>
      <c r="F87" s="5" t="s">
        <v>24</v>
      </c>
      <c r="G87" s="3">
        <v>1.22</v>
      </c>
      <c r="H87" s="3">
        <v>979</v>
      </c>
      <c r="I87" s="3" t="e" vm="1">
        <v>#VALUE!</v>
      </c>
      <c r="J87" s="11" cm="1">
        <f t="array" ref="J87">_FV(I87,"Fechamento anterior",TRUE)</f>
        <v>6.0957999999999997</v>
      </c>
      <c r="K87" s="11">
        <f>H87*J87</f>
        <v>5967.7882</v>
      </c>
      <c r="L87" s="5" t="s">
        <v>15</v>
      </c>
      <c r="M87" s="9">
        <v>1920</v>
      </c>
      <c r="N87" s="9">
        <v>1080</v>
      </c>
      <c r="O87" s="5" t="s">
        <v>891</v>
      </c>
      <c r="P87" s="5" t="s">
        <v>891</v>
      </c>
      <c r="Q87" s="5" t="s">
        <v>890</v>
      </c>
      <c r="R87" s="5" t="s">
        <v>5</v>
      </c>
      <c r="S87" s="3">
        <v>1.6</v>
      </c>
      <c r="T87" s="5" t="s">
        <v>36</v>
      </c>
      <c r="U87" s="9">
        <v>128</v>
      </c>
      <c r="V87" s="9">
        <v>0</v>
      </c>
      <c r="W87" s="5" t="s">
        <v>7</v>
      </c>
      <c r="X87" s="5" t="s">
        <v>890</v>
      </c>
      <c r="Y87" s="5" t="s">
        <v>5</v>
      </c>
      <c r="Z87" s="5" t="s">
        <v>37</v>
      </c>
      <c r="AA87" t="s">
        <v>907</v>
      </c>
    </row>
    <row r="88" spans="1:27" x14ac:dyDescent="0.2">
      <c r="A88" s="5" t="s">
        <v>41</v>
      </c>
      <c r="B88" s="5" t="s">
        <v>65</v>
      </c>
      <c r="C88" s="5" t="s">
        <v>887</v>
      </c>
      <c r="D88" s="7">
        <v>13.3</v>
      </c>
      <c r="E88" s="9">
        <v>4</v>
      </c>
      <c r="F88" s="5" t="s">
        <v>24</v>
      </c>
      <c r="G88" s="3">
        <v>1.62</v>
      </c>
      <c r="H88" s="3">
        <v>819</v>
      </c>
      <c r="I88" s="3" t="e" vm="1">
        <v>#VALUE!</v>
      </c>
      <c r="J88" s="11" cm="1">
        <f t="array" ref="J88">_FV(I88,"Fechamento anterior",TRUE)</f>
        <v>6.0957999999999997</v>
      </c>
      <c r="K88" s="11">
        <f>H88*J88</f>
        <v>4992.4601999999995</v>
      </c>
      <c r="L88" s="5" t="s">
        <v>15</v>
      </c>
      <c r="M88" s="9">
        <v>1920</v>
      </c>
      <c r="N88" s="9">
        <v>1080</v>
      </c>
      <c r="O88" s="5" t="s">
        <v>891</v>
      </c>
      <c r="P88" s="5" t="s">
        <v>890</v>
      </c>
      <c r="Q88" s="5" t="s">
        <v>890</v>
      </c>
      <c r="R88" s="5" t="s">
        <v>5</v>
      </c>
      <c r="S88" s="3">
        <v>1.6</v>
      </c>
      <c r="T88" s="5" t="s">
        <v>36</v>
      </c>
      <c r="U88" s="9">
        <v>256</v>
      </c>
      <c r="V88" s="9">
        <v>0</v>
      </c>
      <c r="W88" s="5" t="s">
        <v>7</v>
      </c>
      <c r="X88" s="5" t="s">
        <v>890</v>
      </c>
      <c r="Y88" s="5" t="s">
        <v>5</v>
      </c>
      <c r="Z88" s="5" t="s">
        <v>37</v>
      </c>
      <c r="AA88" t="s">
        <v>907</v>
      </c>
    </row>
    <row r="89" spans="1:27" x14ac:dyDescent="0.2">
      <c r="A89" s="5" t="s">
        <v>41</v>
      </c>
      <c r="B89" s="5" t="s">
        <v>42</v>
      </c>
      <c r="C89" s="5" t="s">
        <v>14</v>
      </c>
      <c r="D89" s="7">
        <v>15.6</v>
      </c>
      <c r="E89" s="9">
        <v>8</v>
      </c>
      <c r="F89" s="5" t="s">
        <v>24</v>
      </c>
      <c r="G89" s="3">
        <v>2.2999999999999998</v>
      </c>
      <c r="H89" s="3">
        <v>418.64</v>
      </c>
      <c r="I89" s="3" t="e" vm="1">
        <v>#VALUE!</v>
      </c>
      <c r="J89" s="11" cm="1">
        <f t="array" ref="J89">_FV(I89,"Fechamento anterior",TRUE)</f>
        <v>6.0957999999999997</v>
      </c>
      <c r="K89" s="11">
        <f>H89*J89</f>
        <v>2551.9457119999997</v>
      </c>
      <c r="L89" s="5" t="s">
        <v>889</v>
      </c>
      <c r="M89" s="9">
        <v>1366</v>
      </c>
      <c r="N89" s="9">
        <v>768</v>
      </c>
      <c r="O89" s="5" t="s">
        <v>890</v>
      </c>
      <c r="P89" s="5" t="s">
        <v>890</v>
      </c>
      <c r="Q89" s="5" t="s">
        <v>890</v>
      </c>
      <c r="R89" s="5" t="s">
        <v>5</v>
      </c>
      <c r="S89" s="3">
        <v>2</v>
      </c>
      <c r="T89" s="5" t="s">
        <v>38</v>
      </c>
      <c r="U89" s="9">
        <v>1024</v>
      </c>
      <c r="V89" s="9">
        <v>0</v>
      </c>
      <c r="W89" s="5" t="s">
        <v>26</v>
      </c>
      <c r="X89" s="5" t="s">
        <v>890</v>
      </c>
      <c r="Y89" s="5" t="s">
        <v>5</v>
      </c>
      <c r="Z89" s="5" t="s">
        <v>39</v>
      </c>
      <c r="AA89" t="s">
        <v>907</v>
      </c>
    </row>
    <row r="90" spans="1:27" x14ac:dyDescent="0.2">
      <c r="A90" s="5" t="s">
        <v>41</v>
      </c>
      <c r="B90" s="5" t="s">
        <v>68</v>
      </c>
      <c r="C90" s="5" t="s">
        <v>14</v>
      </c>
      <c r="D90" s="7">
        <v>15.6</v>
      </c>
      <c r="E90" s="9">
        <v>8</v>
      </c>
      <c r="F90" s="5" t="s">
        <v>24</v>
      </c>
      <c r="G90" s="3">
        <v>2.2000000000000002</v>
      </c>
      <c r="H90" s="3">
        <v>800</v>
      </c>
      <c r="I90" s="3" t="e" vm="1">
        <v>#VALUE!</v>
      </c>
      <c r="J90" s="11" cm="1">
        <f t="array" ref="J90">_FV(I90,"Fechamento anterior",TRUE)</f>
        <v>6.0957999999999997</v>
      </c>
      <c r="K90" s="11">
        <f>H90*J90</f>
        <v>4876.6399999999994</v>
      </c>
      <c r="L90" s="5" t="s">
        <v>15</v>
      </c>
      <c r="M90" s="9">
        <v>1920</v>
      </c>
      <c r="N90" s="9">
        <v>1080</v>
      </c>
      <c r="O90" s="5" t="s">
        <v>890</v>
      </c>
      <c r="P90" s="5" t="s">
        <v>890</v>
      </c>
      <c r="Q90" s="5" t="s">
        <v>890</v>
      </c>
      <c r="R90" s="5" t="s">
        <v>5</v>
      </c>
      <c r="S90" s="3">
        <v>1.6</v>
      </c>
      <c r="T90" s="5" t="s">
        <v>36</v>
      </c>
      <c r="U90" s="9">
        <v>256</v>
      </c>
      <c r="V90" s="9">
        <v>0</v>
      </c>
      <c r="W90" s="5" t="s">
        <v>7</v>
      </c>
      <c r="X90" s="5" t="s">
        <v>890</v>
      </c>
      <c r="Y90" s="5" t="s">
        <v>19</v>
      </c>
      <c r="Z90" s="5" t="s">
        <v>69</v>
      </c>
      <c r="AA90" t="s">
        <v>907</v>
      </c>
    </row>
    <row r="91" spans="1:27" x14ac:dyDescent="0.2">
      <c r="A91" s="5" t="s">
        <v>41</v>
      </c>
      <c r="B91" s="5" t="s">
        <v>70</v>
      </c>
      <c r="C91" s="5" t="s">
        <v>3</v>
      </c>
      <c r="D91" s="7">
        <v>15.6</v>
      </c>
      <c r="E91" s="9">
        <v>8</v>
      </c>
      <c r="F91" s="5" t="s">
        <v>24</v>
      </c>
      <c r="G91" s="3">
        <v>1.88</v>
      </c>
      <c r="H91" s="3">
        <v>1298</v>
      </c>
      <c r="I91" s="3" t="e" vm="1">
        <v>#VALUE!</v>
      </c>
      <c r="J91" s="11" cm="1">
        <f t="array" ref="J91">_FV(I91,"Fechamento anterior",TRUE)</f>
        <v>6.0957999999999997</v>
      </c>
      <c r="K91" s="11">
        <f>H91*J91</f>
        <v>7912.3483999999999</v>
      </c>
      <c r="L91" s="5" t="s">
        <v>15</v>
      </c>
      <c r="M91" s="9">
        <v>1920</v>
      </c>
      <c r="N91" s="9">
        <v>1080</v>
      </c>
      <c r="O91" s="5" t="s">
        <v>890</v>
      </c>
      <c r="P91" s="5" t="s">
        <v>890</v>
      </c>
      <c r="Q91" s="5" t="s">
        <v>890</v>
      </c>
      <c r="R91" s="5" t="s">
        <v>5</v>
      </c>
      <c r="S91" s="3">
        <v>1.9</v>
      </c>
      <c r="T91" s="5" t="s">
        <v>71</v>
      </c>
      <c r="U91" s="9">
        <v>256</v>
      </c>
      <c r="V91" s="9">
        <v>256</v>
      </c>
      <c r="W91" s="5" t="s">
        <v>7</v>
      </c>
      <c r="X91" s="5" t="s">
        <v>7</v>
      </c>
      <c r="Y91" s="5" t="s">
        <v>5</v>
      </c>
      <c r="Z91" s="5" t="s">
        <v>37</v>
      </c>
      <c r="AA91" t="s">
        <v>907</v>
      </c>
    </row>
    <row r="92" spans="1:27" x14ac:dyDescent="0.2">
      <c r="A92" s="5" t="s">
        <v>41</v>
      </c>
      <c r="B92" s="5" t="s">
        <v>53</v>
      </c>
      <c r="C92" s="5" t="s">
        <v>3</v>
      </c>
      <c r="D92" s="7">
        <v>13.3</v>
      </c>
      <c r="E92" s="9">
        <v>4</v>
      </c>
      <c r="F92" s="5" t="s">
        <v>24</v>
      </c>
      <c r="G92" s="3">
        <v>1.2</v>
      </c>
      <c r="H92" s="3">
        <v>1869</v>
      </c>
      <c r="I92" s="3" t="e" vm="1">
        <v>#VALUE!</v>
      </c>
      <c r="J92" s="11" cm="1">
        <f t="array" ref="J92">_FV(I92,"Fechamento anterior",TRUE)</f>
        <v>6.0957999999999997</v>
      </c>
      <c r="K92" s="11">
        <f>H92*J92</f>
        <v>11393.0502</v>
      </c>
      <c r="L92" s="5" t="s">
        <v>82</v>
      </c>
      <c r="M92" s="9">
        <v>3200</v>
      </c>
      <c r="N92" s="9">
        <v>1800</v>
      </c>
      <c r="O92" s="5" t="s">
        <v>891</v>
      </c>
      <c r="P92" s="5" t="s">
        <v>890</v>
      </c>
      <c r="Q92" s="5" t="s">
        <v>890</v>
      </c>
      <c r="R92" s="5" t="s">
        <v>5</v>
      </c>
      <c r="S92" s="3">
        <v>1.8</v>
      </c>
      <c r="T92" s="5" t="s">
        <v>32</v>
      </c>
      <c r="U92" s="9">
        <v>512</v>
      </c>
      <c r="V92" s="9">
        <v>0</v>
      </c>
      <c r="W92" s="5" t="s">
        <v>7</v>
      </c>
      <c r="X92" s="5" t="s">
        <v>890</v>
      </c>
      <c r="Y92" s="5" t="s">
        <v>5</v>
      </c>
      <c r="Z92" s="5" t="s">
        <v>37</v>
      </c>
      <c r="AA92" t="s">
        <v>907</v>
      </c>
    </row>
    <row r="93" spans="1:27" x14ac:dyDescent="0.2">
      <c r="A93" s="5" t="s">
        <v>41</v>
      </c>
      <c r="B93" s="5" t="s">
        <v>88</v>
      </c>
      <c r="C93" s="5" t="s">
        <v>14</v>
      </c>
      <c r="D93" s="7">
        <v>17.3</v>
      </c>
      <c r="E93" s="9">
        <v>4</v>
      </c>
      <c r="F93" s="5" t="s">
        <v>24</v>
      </c>
      <c r="G93" s="3">
        <v>2.8</v>
      </c>
      <c r="H93" s="3">
        <v>979</v>
      </c>
      <c r="I93" s="3" t="e" vm="1">
        <v>#VALUE!</v>
      </c>
      <c r="J93" s="11" cm="1">
        <f t="array" ref="J93">_FV(I93,"Fechamento anterior",TRUE)</f>
        <v>6.0957999999999997</v>
      </c>
      <c r="K93" s="11">
        <f>H93*J93</f>
        <v>5967.7882</v>
      </c>
      <c r="L93" s="5" t="s">
        <v>15</v>
      </c>
      <c r="M93" s="9">
        <v>1920</v>
      </c>
      <c r="N93" s="9">
        <v>1080</v>
      </c>
      <c r="O93" s="5" t="s">
        <v>890</v>
      </c>
      <c r="P93" s="5" t="s">
        <v>891</v>
      </c>
      <c r="Q93" s="5" t="s">
        <v>890</v>
      </c>
      <c r="R93" s="5" t="s">
        <v>5</v>
      </c>
      <c r="S93" s="3">
        <v>1.6</v>
      </c>
      <c r="T93" s="5" t="s">
        <v>36</v>
      </c>
      <c r="U93" s="9">
        <v>128</v>
      </c>
      <c r="V93" s="9">
        <v>1024</v>
      </c>
      <c r="W93" s="5" t="s">
        <v>7</v>
      </c>
      <c r="X93" s="5" t="s">
        <v>26</v>
      </c>
      <c r="Y93" s="5" t="s">
        <v>19</v>
      </c>
      <c r="Z93" s="5" t="s">
        <v>69</v>
      </c>
      <c r="AA93" t="s">
        <v>907</v>
      </c>
    </row>
    <row r="94" spans="1:27" x14ac:dyDescent="0.2">
      <c r="A94" s="5" t="s">
        <v>41</v>
      </c>
      <c r="B94" s="5" t="s">
        <v>92</v>
      </c>
      <c r="C94" s="5" t="s">
        <v>59</v>
      </c>
      <c r="D94" s="7">
        <v>15.6</v>
      </c>
      <c r="E94" s="9">
        <v>4</v>
      </c>
      <c r="F94" s="5" t="s">
        <v>24</v>
      </c>
      <c r="G94" s="3">
        <v>2.65</v>
      </c>
      <c r="H94" s="3">
        <v>1499</v>
      </c>
      <c r="I94" s="3" t="e" vm="1">
        <v>#VALUE!</v>
      </c>
      <c r="J94" s="11" cm="1">
        <f t="array" ref="J94">_FV(I94,"Fechamento anterior",TRUE)</f>
        <v>6.0957999999999997</v>
      </c>
      <c r="K94" s="11">
        <f>H94*J94</f>
        <v>9137.6041999999998</v>
      </c>
      <c r="L94" s="5" t="s">
        <v>15</v>
      </c>
      <c r="M94" s="9">
        <v>1920</v>
      </c>
      <c r="N94" s="9">
        <v>1080</v>
      </c>
      <c r="O94" s="5" t="s">
        <v>890</v>
      </c>
      <c r="P94" s="5" t="s">
        <v>891</v>
      </c>
      <c r="Q94" s="5" t="s">
        <v>890</v>
      </c>
      <c r="R94" s="5" t="s">
        <v>5</v>
      </c>
      <c r="S94" s="3">
        <v>2.8</v>
      </c>
      <c r="T94" s="5" t="s">
        <v>93</v>
      </c>
      <c r="U94" s="9">
        <v>256</v>
      </c>
      <c r="V94" s="9">
        <v>1024</v>
      </c>
      <c r="W94" s="5" t="s">
        <v>7</v>
      </c>
      <c r="X94" s="5" t="s">
        <v>26</v>
      </c>
      <c r="Y94" s="5" t="s">
        <v>33</v>
      </c>
      <c r="Z94" s="5" t="s">
        <v>94</v>
      </c>
      <c r="AA94" t="s">
        <v>907</v>
      </c>
    </row>
    <row r="95" spans="1:27" x14ac:dyDescent="0.2">
      <c r="A95" s="5" t="s">
        <v>41</v>
      </c>
      <c r="B95" s="5" t="s">
        <v>97</v>
      </c>
      <c r="C95" s="5" t="s">
        <v>887</v>
      </c>
      <c r="D95" s="7">
        <v>17.3</v>
      </c>
      <c r="E95" s="9">
        <v>4</v>
      </c>
      <c r="F95" s="5" t="s">
        <v>24</v>
      </c>
      <c r="G95" s="3">
        <v>2.77</v>
      </c>
      <c r="H95" s="3">
        <v>999</v>
      </c>
      <c r="I95" s="3" t="e" vm="1">
        <v>#VALUE!</v>
      </c>
      <c r="J95" s="11" cm="1">
        <f t="array" ref="J95">_FV(I95,"Fechamento anterior",TRUE)</f>
        <v>6.0957999999999997</v>
      </c>
      <c r="K95" s="11">
        <f>H95*J95</f>
        <v>6089.7041999999992</v>
      </c>
      <c r="L95" s="5" t="s">
        <v>15</v>
      </c>
      <c r="M95" s="9">
        <v>1920</v>
      </c>
      <c r="N95" s="9">
        <v>1080</v>
      </c>
      <c r="O95" s="5" t="s">
        <v>891</v>
      </c>
      <c r="P95" s="5" t="s">
        <v>890</v>
      </c>
      <c r="Q95" s="5" t="s">
        <v>890</v>
      </c>
      <c r="R95" s="5" t="s">
        <v>5</v>
      </c>
      <c r="S95" s="3">
        <v>1.6</v>
      </c>
      <c r="T95" s="5" t="s">
        <v>36</v>
      </c>
      <c r="U95" s="9">
        <v>1024</v>
      </c>
      <c r="V95" s="9">
        <v>0</v>
      </c>
      <c r="W95" s="5" t="s">
        <v>26</v>
      </c>
      <c r="X95" s="5" t="s">
        <v>890</v>
      </c>
      <c r="Y95" s="5" t="s">
        <v>33</v>
      </c>
      <c r="Z95" s="5" t="s">
        <v>98</v>
      </c>
      <c r="AA95" t="s">
        <v>907</v>
      </c>
    </row>
    <row r="96" spans="1:27" x14ac:dyDescent="0.2">
      <c r="A96" s="5" t="s">
        <v>41</v>
      </c>
      <c r="B96" s="5" t="s">
        <v>42</v>
      </c>
      <c r="C96" s="5" t="s">
        <v>14</v>
      </c>
      <c r="D96" s="7">
        <v>15.6</v>
      </c>
      <c r="E96" s="9">
        <v>8</v>
      </c>
      <c r="F96" s="5" t="s">
        <v>24</v>
      </c>
      <c r="G96" s="3">
        <v>2.2999999999999998</v>
      </c>
      <c r="H96" s="3">
        <v>639</v>
      </c>
      <c r="I96" s="3" t="e" vm="1">
        <v>#VALUE!</v>
      </c>
      <c r="J96" s="11" cm="1">
        <f t="array" ref="J96">_FV(I96,"Fechamento anterior",TRUE)</f>
        <v>6.0957999999999997</v>
      </c>
      <c r="K96" s="11">
        <f>H96*J96</f>
        <v>3895.2161999999998</v>
      </c>
      <c r="L96" s="5" t="s">
        <v>15</v>
      </c>
      <c r="M96" s="9">
        <v>1920</v>
      </c>
      <c r="N96" s="9">
        <v>1080</v>
      </c>
      <c r="O96" s="5" t="s">
        <v>890</v>
      </c>
      <c r="P96" s="5" t="s">
        <v>890</v>
      </c>
      <c r="Q96" s="5" t="s">
        <v>890</v>
      </c>
      <c r="R96" s="5" t="s">
        <v>5</v>
      </c>
      <c r="S96" s="3">
        <v>2.5</v>
      </c>
      <c r="T96" s="5" t="s">
        <v>16</v>
      </c>
      <c r="U96" s="9">
        <v>256</v>
      </c>
      <c r="V96" s="9">
        <v>0</v>
      </c>
      <c r="W96" s="5" t="s">
        <v>7</v>
      </c>
      <c r="X96" s="5" t="s">
        <v>890</v>
      </c>
      <c r="Y96" s="5" t="s">
        <v>19</v>
      </c>
      <c r="Z96" s="5" t="s">
        <v>43</v>
      </c>
      <c r="AA96" t="s">
        <v>907</v>
      </c>
    </row>
    <row r="97" spans="1:27" x14ac:dyDescent="0.2">
      <c r="A97" s="5" t="s">
        <v>41</v>
      </c>
      <c r="B97" s="5" t="s">
        <v>112</v>
      </c>
      <c r="C97" s="5" t="s">
        <v>14</v>
      </c>
      <c r="D97" s="7">
        <v>15.6</v>
      </c>
      <c r="E97" s="9">
        <v>4</v>
      </c>
      <c r="F97" s="5" t="s">
        <v>24</v>
      </c>
      <c r="G97" s="3">
        <v>2.13</v>
      </c>
      <c r="H97" s="3">
        <v>767.8</v>
      </c>
      <c r="I97" s="3" t="e" vm="1">
        <v>#VALUE!</v>
      </c>
      <c r="J97" s="11" cm="1">
        <f t="array" ref="J97">_FV(I97,"Fechamento anterior",TRUE)</f>
        <v>6.0957999999999997</v>
      </c>
      <c r="K97" s="11">
        <f>H97*J97</f>
        <v>4680.3552399999999</v>
      </c>
      <c r="L97" s="5" t="s">
        <v>15</v>
      </c>
      <c r="M97" s="9">
        <v>1920</v>
      </c>
      <c r="N97" s="9">
        <v>1080</v>
      </c>
      <c r="O97" s="5" t="s">
        <v>890</v>
      </c>
      <c r="P97" s="5" t="s">
        <v>890</v>
      </c>
      <c r="Q97" s="5" t="s">
        <v>890</v>
      </c>
      <c r="R97" s="5" t="s">
        <v>5</v>
      </c>
      <c r="S97" s="3">
        <v>1.8</v>
      </c>
      <c r="T97" s="5" t="s">
        <v>32</v>
      </c>
      <c r="U97" s="9">
        <v>256</v>
      </c>
      <c r="V97" s="9">
        <v>0</v>
      </c>
      <c r="W97" s="5" t="s">
        <v>7</v>
      </c>
      <c r="X97" s="5" t="s">
        <v>890</v>
      </c>
      <c r="Y97" s="5" t="s">
        <v>19</v>
      </c>
      <c r="Z97" s="5" t="s">
        <v>113</v>
      </c>
      <c r="AA97" t="s">
        <v>907</v>
      </c>
    </row>
    <row r="98" spans="1:27" x14ac:dyDescent="0.2">
      <c r="A98" s="5" t="s">
        <v>41</v>
      </c>
      <c r="B98" s="5" t="s">
        <v>88</v>
      </c>
      <c r="C98" s="5" t="s">
        <v>14</v>
      </c>
      <c r="D98" s="7">
        <v>17.3</v>
      </c>
      <c r="E98" s="9">
        <v>4</v>
      </c>
      <c r="F98" s="5" t="s">
        <v>24</v>
      </c>
      <c r="G98" s="3">
        <v>2.8</v>
      </c>
      <c r="H98" s="3">
        <v>1299</v>
      </c>
      <c r="I98" s="3" t="e" vm="1">
        <v>#VALUE!</v>
      </c>
      <c r="J98" s="11" cm="1">
        <f t="array" ref="J98">_FV(I98,"Fechamento anterior",TRUE)</f>
        <v>6.0957999999999997</v>
      </c>
      <c r="K98" s="11">
        <f>H98*J98</f>
        <v>7918.4441999999999</v>
      </c>
      <c r="L98" s="5" t="s">
        <v>15</v>
      </c>
      <c r="M98" s="9">
        <v>1920</v>
      </c>
      <c r="N98" s="9">
        <v>1080</v>
      </c>
      <c r="O98" s="5" t="s">
        <v>890</v>
      </c>
      <c r="P98" s="5" t="s">
        <v>890</v>
      </c>
      <c r="Q98" s="5" t="s">
        <v>890</v>
      </c>
      <c r="R98" s="5" t="s">
        <v>5</v>
      </c>
      <c r="S98" s="3">
        <v>1.8</v>
      </c>
      <c r="T98" s="5" t="s">
        <v>32</v>
      </c>
      <c r="U98" s="9">
        <v>256</v>
      </c>
      <c r="V98" s="9">
        <v>2048</v>
      </c>
      <c r="W98" s="5" t="s">
        <v>7</v>
      </c>
      <c r="X98" s="5" t="s">
        <v>26</v>
      </c>
      <c r="Y98" s="5" t="s">
        <v>19</v>
      </c>
      <c r="Z98" s="5" t="s">
        <v>69</v>
      </c>
      <c r="AA98" t="s">
        <v>907</v>
      </c>
    </row>
    <row r="99" spans="1:27" x14ac:dyDescent="0.2">
      <c r="A99" s="5" t="s">
        <v>41</v>
      </c>
      <c r="B99" s="5" t="s">
        <v>120</v>
      </c>
      <c r="C99" s="5" t="s">
        <v>3</v>
      </c>
      <c r="D99" s="7">
        <v>14</v>
      </c>
      <c r="E99" s="9">
        <v>16</v>
      </c>
      <c r="F99" s="5" t="s">
        <v>24</v>
      </c>
      <c r="G99" s="3">
        <v>1.7</v>
      </c>
      <c r="H99" s="3">
        <v>879</v>
      </c>
      <c r="I99" s="3" t="e" vm="1">
        <v>#VALUE!</v>
      </c>
      <c r="J99" s="11" cm="1">
        <f t="array" ref="J99">_FV(I99,"Fechamento anterior",TRUE)</f>
        <v>6.0957999999999997</v>
      </c>
      <c r="K99" s="11">
        <f>H99*J99</f>
        <v>5358.2082</v>
      </c>
      <c r="L99" s="5" t="s">
        <v>15</v>
      </c>
      <c r="M99" s="9">
        <v>1920</v>
      </c>
      <c r="N99" s="9">
        <v>1080</v>
      </c>
      <c r="O99" s="5" t="s">
        <v>890</v>
      </c>
      <c r="P99" s="5" t="s">
        <v>890</v>
      </c>
      <c r="Q99" s="5" t="s">
        <v>890</v>
      </c>
      <c r="R99" s="5" t="s">
        <v>5</v>
      </c>
      <c r="S99" s="3">
        <v>1.6</v>
      </c>
      <c r="T99" s="5" t="s">
        <v>36</v>
      </c>
      <c r="U99" s="9">
        <v>256</v>
      </c>
      <c r="V99" s="9">
        <v>0</v>
      </c>
      <c r="W99" s="5" t="s">
        <v>7</v>
      </c>
      <c r="X99" s="5" t="s">
        <v>890</v>
      </c>
      <c r="Y99" s="5" t="s">
        <v>5</v>
      </c>
      <c r="Z99" s="5" t="s">
        <v>37</v>
      </c>
      <c r="AA99" t="s">
        <v>907</v>
      </c>
    </row>
    <row r="100" spans="1:27" x14ac:dyDescent="0.2">
      <c r="A100" s="5" t="s">
        <v>41</v>
      </c>
      <c r="B100" s="5" t="s">
        <v>132</v>
      </c>
      <c r="C100" s="5" t="s">
        <v>3</v>
      </c>
      <c r="D100" s="7">
        <v>13.3</v>
      </c>
      <c r="E100" s="9">
        <v>4</v>
      </c>
      <c r="F100" s="5" t="s">
        <v>24</v>
      </c>
      <c r="G100" s="3">
        <v>1.4</v>
      </c>
      <c r="H100" s="3">
        <v>955</v>
      </c>
      <c r="I100" s="3" t="e" vm="1">
        <v>#VALUE!</v>
      </c>
      <c r="J100" s="11" cm="1">
        <f t="array" ref="J100">_FV(I100,"Fechamento anterior",TRUE)</f>
        <v>6.0957999999999997</v>
      </c>
      <c r="K100" s="11">
        <f>H100*J100</f>
        <v>5821.4889999999996</v>
      </c>
      <c r="L100" s="5" t="s">
        <v>15</v>
      </c>
      <c r="M100" s="9">
        <v>1920</v>
      </c>
      <c r="N100" s="9">
        <v>1080</v>
      </c>
      <c r="O100" s="5" t="s">
        <v>890</v>
      </c>
      <c r="P100" s="5" t="s">
        <v>891</v>
      </c>
      <c r="Q100" s="5" t="s">
        <v>890</v>
      </c>
      <c r="R100" s="5" t="s">
        <v>5</v>
      </c>
      <c r="S100" s="3">
        <v>1.8</v>
      </c>
      <c r="T100" s="5" t="s">
        <v>32</v>
      </c>
      <c r="U100" s="9">
        <v>256</v>
      </c>
      <c r="V100" s="9">
        <v>0</v>
      </c>
      <c r="W100" s="5" t="s">
        <v>7</v>
      </c>
      <c r="X100" s="5" t="s">
        <v>890</v>
      </c>
      <c r="Y100" s="5" t="s">
        <v>19</v>
      </c>
      <c r="Z100" s="5" t="s">
        <v>69</v>
      </c>
      <c r="AA100" t="s">
        <v>907</v>
      </c>
    </row>
    <row r="101" spans="1:27" x14ac:dyDescent="0.2">
      <c r="A101" s="5" t="s">
        <v>41</v>
      </c>
      <c r="B101" s="5" t="s">
        <v>68</v>
      </c>
      <c r="C101" s="5" t="s">
        <v>14</v>
      </c>
      <c r="D101" s="7">
        <v>15.6</v>
      </c>
      <c r="E101" s="9">
        <v>8</v>
      </c>
      <c r="F101" s="5" t="s">
        <v>24</v>
      </c>
      <c r="G101" s="3">
        <v>2.2000000000000002</v>
      </c>
      <c r="H101" s="3">
        <v>870</v>
      </c>
      <c r="I101" s="3" t="e" vm="1">
        <v>#VALUE!</v>
      </c>
      <c r="J101" s="11" cm="1">
        <f t="array" ref="J101">_FV(I101,"Fechamento anterior",TRUE)</f>
        <v>6.0957999999999997</v>
      </c>
      <c r="K101" s="11">
        <f>H101*J101</f>
        <v>5303.3459999999995</v>
      </c>
      <c r="L101" s="5" t="s">
        <v>15</v>
      </c>
      <c r="M101" s="9">
        <v>1920</v>
      </c>
      <c r="N101" s="9">
        <v>1080</v>
      </c>
      <c r="O101" s="5" t="s">
        <v>890</v>
      </c>
      <c r="P101" s="5" t="s">
        <v>890</v>
      </c>
      <c r="Q101" s="5" t="s">
        <v>890</v>
      </c>
      <c r="R101" s="5" t="s">
        <v>5</v>
      </c>
      <c r="S101" s="3">
        <v>1.8</v>
      </c>
      <c r="T101" s="5" t="s">
        <v>32</v>
      </c>
      <c r="U101" s="9">
        <v>256</v>
      </c>
      <c r="V101" s="9">
        <v>0</v>
      </c>
      <c r="W101" s="5" t="s">
        <v>7</v>
      </c>
      <c r="X101" s="5" t="s">
        <v>890</v>
      </c>
      <c r="Y101" s="5" t="s">
        <v>19</v>
      </c>
      <c r="Z101" s="5" t="s">
        <v>69</v>
      </c>
      <c r="AA101" t="s">
        <v>907</v>
      </c>
    </row>
    <row r="102" spans="1:27" x14ac:dyDescent="0.2">
      <c r="A102" s="5" t="s">
        <v>41</v>
      </c>
      <c r="B102" s="5" t="s">
        <v>68</v>
      </c>
      <c r="C102" s="5" t="s">
        <v>14</v>
      </c>
      <c r="D102" s="7">
        <v>15.6</v>
      </c>
      <c r="E102" s="9">
        <v>8</v>
      </c>
      <c r="F102" s="5" t="s">
        <v>24</v>
      </c>
      <c r="G102" s="3">
        <v>2.02</v>
      </c>
      <c r="H102" s="3">
        <v>855</v>
      </c>
      <c r="I102" s="3" t="e" vm="1">
        <v>#VALUE!</v>
      </c>
      <c r="J102" s="11" cm="1">
        <f t="array" ref="J102">_FV(I102,"Fechamento anterior",TRUE)</f>
        <v>6.0957999999999997</v>
      </c>
      <c r="K102" s="11">
        <f>H102*J102</f>
        <v>5211.9089999999997</v>
      </c>
      <c r="L102" s="5" t="s">
        <v>15</v>
      </c>
      <c r="M102" s="9">
        <v>1920</v>
      </c>
      <c r="N102" s="9">
        <v>1080</v>
      </c>
      <c r="O102" s="5" t="s">
        <v>890</v>
      </c>
      <c r="P102" s="5" t="s">
        <v>890</v>
      </c>
      <c r="Q102" s="5" t="s">
        <v>890</v>
      </c>
      <c r="R102" s="5" t="s">
        <v>5</v>
      </c>
      <c r="S102" s="3">
        <v>1.8</v>
      </c>
      <c r="T102" s="5" t="s">
        <v>32</v>
      </c>
      <c r="U102" s="9">
        <v>128</v>
      </c>
      <c r="V102" s="9">
        <v>1024</v>
      </c>
      <c r="W102" s="5" t="s">
        <v>7</v>
      </c>
      <c r="X102" s="5" t="s">
        <v>26</v>
      </c>
      <c r="Y102" s="5" t="s">
        <v>5</v>
      </c>
      <c r="Z102" s="5" t="s">
        <v>37</v>
      </c>
      <c r="AA102" t="s">
        <v>907</v>
      </c>
    </row>
    <row r="103" spans="1:27" x14ac:dyDescent="0.2">
      <c r="A103" s="5" t="s">
        <v>41</v>
      </c>
      <c r="B103" s="5" t="s">
        <v>70</v>
      </c>
      <c r="C103" s="5" t="s">
        <v>3</v>
      </c>
      <c r="D103" s="7">
        <v>15.6</v>
      </c>
      <c r="E103" s="9">
        <v>8</v>
      </c>
      <c r="F103" s="5" t="s">
        <v>24</v>
      </c>
      <c r="G103" s="3">
        <v>1.88</v>
      </c>
      <c r="H103" s="3">
        <v>1096.1600000000001</v>
      </c>
      <c r="I103" s="3" t="e" vm="1">
        <v>#VALUE!</v>
      </c>
      <c r="J103" s="11" cm="1">
        <f t="array" ref="J103">_FV(I103,"Fechamento anterior",TRUE)</f>
        <v>6.0957999999999997</v>
      </c>
      <c r="K103" s="11">
        <f>H103*J103</f>
        <v>6681.9721280000003</v>
      </c>
      <c r="L103" s="5" t="s">
        <v>15</v>
      </c>
      <c r="M103" s="9">
        <v>1920</v>
      </c>
      <c r="N103" s="9">
        <v>1080</v>
      </c>
      <c r="O103" s="5" t="s">
        <v>890</v>
      </c>
      <c r="P103" s="5" t="s">
        <v>891</v>
      </c>
      <c r="Q103" s="5" t="s">
        <v>890</v>
      </c>
      <c r="R103" s="5" t="s">
        <v>5</v>
      </c>
      <c r="S103" s="3">
        <v>1.6</v>
      </c>
      <c r="T103" s="5" t="s">
        <v>36</v>
      </c>
      <c r="U103" s="9">
        <v>256</v>
      </c>
      <c r="V103" s="9">
        <v>0</v>
      </c>
      <c r="W103" s="5" t="s">
        <v>7</v>
      </c>
      <c r="X103" s="5" t="s">
        <v>890</v>
      </c>
      <c r="Y103" s="5" t="s">
        <v>5</v>
      </c>
      <c r="Z103" s="5" t="s">
        <v>37</v>
      </c>
      <c r="AA103" t="s">
        <v>907</v>
      </c>
    </row>
    <row r="104" spans="1:27" x14ac:dyDescent="0.2">
      <c r="A104" s="5" t="s">
        <v>41</v>
      </c>
      <c r="B104" s="5" t="s">
        <v>92</v>
      </c>
      <c r="C104" s="5" t="s">
        <v>59</v>
      </c>
      <c r="D104" s="7">
        <v>15.6</v>
      </c>
      <c r="E104" s="9">
        <v>4</v>
      </c>
      <c r="F104" s="5" t="s">
        <v>24</v>
      </c>
      <c r="G104" s="3">
        <v>2.65</v>
      </c>
      <c r="H104" s="3">
        <v>1349</v>
      </c>
      <c r="I104" s="3" t="e" vm="1">
        <v>#VALUE!</v>
      </c>
      <c r="J104" s="11" cm="1">
        <f t="array" ref="J104">_FV(I104,"Fechamento anterior",TRUE)</f>
        <v>6.0957999999999997</v>
      </c>
      <c r="K104" s="11">
        <f>H104*J104</f>
        <v>8223.234199999999</v>
      </c>
      <c r="L104" s="5" t="s">
        <v>15</v>
      </c>
      <c r="M104" s="9">
        <v>1920</v>
      </c>
      <c r="N104" s="9">
        <v>1080</v>
      </c>
      <c r="O104" s="5" t="s">
        <v>890</v>
      </c>
      <c r="P104" s="5" t="s">
        <v>891</v>
      </c>
      <c r="Q104" s="5" t="s">
        <v>890</v>
      </c>
      <c r="R104" s="5" t="s">
        <v>5</v>
      </c>
      <c r="S104" s="3">
        <v>2.8</v>
      </c>
      <c r="T104" s="5" t="s">
        <v>93</v>
      </c>
      <c r="U104" s="9">
        <v>128</v>
      </c>
      <c r="V104" s="9">
        <v>1024</v>
      </c>
      <c r="W104" s="5" t="s">
        <v>7</v>
      </c>
      <c r="X104" s="5" t="s">
        <v>26</v>
      </c>
      <c r="Y104" s="5" t="s">
        <v>33</v>
      </c>
      <c r="Z104" s="5" t="s">
        <v>124</v>
      </c>
      <c r="AA104" t="s">
        <v>907</v>
      </c>
    </row>
    <row r="105" spans="1:27" x14ac:dyDescent="0.2">
      <c r="A105" s="5" t="s">
        <v>41</v>
      </c>
      <c r="B105" s="5" t="s">
        <v>53</v>
      </c>
      <c r="C105" s="5" t="s">
        <v>3</v>
      </c>
      <c r="D105" s="7">
        <v>13.3</v>
      </c>
      <c r="E105" s="9">
        <v>16</v>
      </c>
      <c r="F105" s="5" t="s">
        <v>24</v>
      </c>
      <c r="G105" s="3">
        <v>1.21</v>
      </c>
      <c r="H105" s="3">
        <v>1649</v>
      </c>
      <c r="I105" s="3" t="e" vm="1">
        <v>#VALUE!</v>
      </c>
      <c r="J105" s="11" cm="1">
        <f t="array" ref="J105">_FV(I105,"Fechamento anterior",TRUE)</f>
        <v>6.0957999999999997</v>
      </c>
      <c r="K105" s="11">
        <f>H105*J105</f>
        <v>10051.974199999999</v>
      </c>
      <c r="L105" s="5" t="s">
        <v>15</v>
      </c>
      <c r="M105" s="9">
        <v>1920</v>
      </c>
      <c r="N105" s="9">
        <v>1080</v>
      </c>
      <c r="O105" s="5" t="s">
        <v>890</v>
      </c>
      <c r="P105" s="5" t="s">
        <v>891</v>
      </c>
      <c r="Q105" s="5" t="s">
        <v>890</v>
      </c>
      <c r="R105" s="5" t="s">
        <v>5</v>
      </c>
      <c r="S105" s="3">
        <v>1.8</v>
      </c>
      <c r="T105" s="5" t="s">
        <v>32</v>
      </c>
      <c r="U105" s="9">
        <v>256</v>
      </c>
      <c r="V105" s="9">
        <v>0</v>
      </c>
      <c r="W105" s="5" t="s">
        <v>7</v>
      </c>
      <c r="X105" s="5" t="s">
        <v>890</v>
      </c>
      <c r="Y105" s="5" t="s">
        <v>5</v>
      </c>
      <c r="Z105" s="5" t="s">
        <v>37</v>
      </c>
      <c r="AA105" t="s">
        <v>907</v>
      </c>
    </row>
    <row r="106" spans="1:27" x14ac:dyDescent="0.2">
      <c r="A106" s="5" t="s">
        <v>41</v>
      </c>
      <c r="B106" s="5" t="s">
        <v>92</v>
      </c>
      <c r="C106" s="5" t="s">
        <v>59</v>
      </c>
      <c r="D106" s="7">
        <v>15.6</v>
      </c>
      <c r="E106" s="9">
        <v>16</v>
      </c>
      <c r="F106" s="5" t="s">
        <v>24</v>
      </c>
      <c r="G106" s="3">
        <v>2.65</v>
      </c>
      <c r="H106" s="3">
        <v>1195</v>
      </c>
      <c r="I106" s="3" t="e" vm="1">
        <v>#VALUE!</v>
      </c>
      <c r="J106" s="11" cm="1">
        <f t="array" ref="J106">_FV(I106,"Fechamento anterior",TRUE)</f>
        <v>6.0957999999999997</v>
      </c>
      <c r="K106" s="11">
        <f>H106*J106</f>
        <v>7284.4809999999998</v>
      </c>
      <c r="L106" s="5" t="s">
        <v>15</v>
      </c>
      <c r="M106" s="9">
        <v>1920</v>
      </c>
      <c r="N106" s="9">
        <v>1080</v>
      </c>
      <c r="O106" s="5" t="s">
        <v>890</v>
      </c>
      <c r="P106" s="5" t="s">
        <v>890</v>
      </c>
      <c r="Q106" s="5" t="s">
        <v>890</v>
      </c>
      <c r="R106" s="5" t="s">
        <v>5</v>
      </c>
      <c r="S106" s="3">
        <v>2.5</v>
      </c>
      <c r="T106" s="5" t="s">
        <v>60</v>
      </c>
      <c r="U106" s="9">
        <v>256</v>
      </c>
      <c r="V106" s="9">
        <v>0</v>
      </c>
      <c r="W106" s="5" t="s">
        <v>7</v>
      </c>
      <c r="X106" s="5" t="s">
        <v>890</v>
      </c>
      <c r="Y106" s="5" t="s">
        <v>33</v>
      </c>
      <c r="Z106" s="5" t="s">
        <v>94</v>
      </c>
      <c r="AA106" t="s">
        <v>907</v>
      </c>
    </row>
    <row r="107" spans="1:27" x14ac:dyDescent="0.2">
      <c r="A107" s="5" t="s">
        <v>41</v>
      </c>
      <c r="B107" s="5" t="s">
        <v>42</v>
      </c>
      <c r="C107" s="5" t="s">
        <v>14</v>
      </c>
      <c r="D107" s="7">
        <v>15.6</v>
      </c>
      <c r="E107" s="9">
        <v>8</v>
      </c>
      <c r="F107" s="5" t="s">
        <v>86</v>
      </c>
      <c r="G107" s="3">
        <v>2.2000000000000002</v>
      </c>
      <c r="H107" s="3">
        <v>599.9</v>
      </c>
      <c r="I107" s="3" t="e" vm="1">
        <v>#VALUE!</v>
      </c>
      <c r="J107" s="11" cm="1">
        <f t="array" ref="J107">_FV(I107,"Fechamento anterior",TRUE)</f>
        <v>6.0957999999999997</v>
      </c>
      <c r="K107" s="11">
        <f>H107*J107</f>
        <v>3656.8704199999997</v>
      </c>
      <c r="L107" s="5" t="s">
        <v>15</v>
      </c>
      <c r="M107" s="9">
        <v>1920</v>
      </c>
      <c r="N107" s="9">
        <v>1080</v>
      </c>
      <c r="O107" s="5" t="s">
        <v>890</v>
      </c>
      <c r="P107" s="5" t="s">
        <v>890</v>
      </c>
      <c r="Q107" s="5" t="s">
        <v>890</v>
      </c>
      <c r="R107" s="5" t="s">
        <v>5</v>
      </c>
      <c r="S107" s="3">
        <v>2.7</v>
      </c>
      <c r="T107" s="5" t="s">
        <v>47</v>
      </c>
      <c r="U107" s="9">
        <v>1024</v>
      </c>
      <c r="V107" s="9">
        <v>0</v>
      </c>
      <c r="W107" s="5" t="s">
        <v>26</v>
      </c>
      <c r="X107" s="5" t="s">
        <v>890</v>
      </c>
      <c r="Y107" s="5" t="s">
        <v>19</v>
      </c>
      <c r="Z107" s="5" t="s">
        <v>43</v>
      </c>
      <c r="AA107" t="s">
        <v>907</v>
      </c>
    </row>
    <row r="108" spans="1:27" x14ac:dyDescent="0.2">
      <c r="A108" s="5" t="s">
        <v>41</v>
      </c>
      <c r="B108" s="5" t="s">
        <v>42</v>
      </c>
      <c r="C108" s="5" t="s">
        <v>14</v>
      </c>
      <c r="D108" s="7">
        <v>15.6</v>
      </c>
      <c r="E108" s="9">
        <v>8</v>
      </c>
      <c r="F108" s="5" t="s">
        <v>86</v>
      </c>
      <c r="G108" s="3">
        <v>2.2000000000000002</v>
      </c>
      <c r="H108" s="3">
        <v>485</v>
      </c>
      <c r="I108" s="3" t="e" vm="1">
        <v>#VALUE!</v>
      </c>
      <c r="J108" s="11" cm="1">
        <f t="array" ref="J108">_FV(I108,"Fechamento anterior",TRUE)</f>
        <v>6.0957999999999997</v>
      </c>
      <c r="K108" s="11">
        <f>H108*J108</f>
        <v>2956.4629999999997</v>
      </c>
      <c r="L108" s="5" t="s">
        <v>15</v>
      </c>
      <c r="M108" s="9">
        <v>1920</v>
      </c>
      <c r="N108" s="9">
        <v>1080</v>
      </c>
      <c r="O108" s="5" t="s">
        <v>890</v>
      </c>
      <c r="P108" s="5" t="s">
        <v>890</v>
      </c>
      <c r="Q108" s="5" t="s">
        <v>890</v>
      </c>
      <c r="R108" s="5" t="s">
        <v>5</v>
      </c>
      <c r="S108" s="3">
        <v>2</v>
      </c>
      <c r="T108" s="5" t="s">
        <v>38</v>
      </c>
      <c r="U108" s="9">
        <v>256</v>
      </c>
      <c r="V108" s="9">
        <v>0</v>
      </c>
      <c r="W108" s="5" t="s">
        <v>7</v>
      </c>
      <c r="X108" s="5" t="s">
        <v>890</v>
      </c>
      <c r="Y108" s="5" t="s">
        <v>19</v>
      </c>
      <c r="Z108" s="5" t="s">
        <v>43</v>
      </c>
      <c r="AA108" t="s">
        <v>907</v>
      </c>
    </row>
    <row r="109" spans="1:27" x14ac:dyDescent="0.2">
      <c r="A109" s="5" t="s">
        <v>41</v>
      </c>
      <c r="B109" s="5" t="s">
        <v>112</v>
      </c>
      <c r="C109" s="5" t="s">
        <v>14</v>
      </c>
      <c r="D109" s="7">
        <v>15.6</v>
      </c>
      <c r="E109" s="9">
        <v>4</v>
      </c>
      <c r="F109" s="5" t="s">
        <v>86</v>
      </c>
      <c r="G109" s="3">
        <v>2.2000000000000002</v>
      </c>
      <c r="H109" s="3">
        <v>647</v>
      </c>
      <c r="I109" s="3" t="e" vm="1">
        <v>#VALUE!</v>
      </c>
      <c r="J109" s="11" cm="1">
        <f t="array" ref="J109">_FV(I109,"Fechamento anterior",TRUE)</f>
        <v>6.0957999999999997</v>
      </c>
      <c r="K109" s="11">
        <f>H109*J109</f>
        <v>3943.9825999999998</v>
      </c>
      <c r="L109" s="5" t="s">
        <v>15</v>
      </c>
      <c r="M109" s="9">
        <v>1920</v>
      </c>
      <c r="N109" s="9">
        <v>1080</v>
      </c>
      <c r="O109" s="5" t="s">
        <v>890</v>
      </c>
      <c r="P109" s="5" t="s">
        <v>890</v>
      </c>
      <c r="Q109" s="5" t="s">
        <v>890</v>
      </c>
      <c r="R109" s="5" t="s">
        <v>5</v>
      </c>
      <c r="S109" s="3">
        <v>1.6</v>
      </c>
      <c r="T109" s="5" t="s">
        <v>36</v>
      </c>
      <c r="U109" s="9">
        <v>1024</v>
      </c>
      <c r="V109" s="9">
        <v>0</v>
      </c>
      <c r="W109" s="5" t="s">
        <v>26</v>
      </c>
      <c r="X109" s="5" t="s">
        <v>890</v>
      </c>
      <c r="Y109" s="5" t="s">
        <v>19</v>
      </c>
      <c r="Z109" s="5" t="s">
        <v>113</v>
      </c>
      <c r="AA109" t="s">
        <v>907</v>
      </c>
    </row>
    <row r="110" spans="1:27" x14ac:dyDescent="0.2">
      <c r="A110" s="5" t="s">
        <v>41</v>
      </c>
      <c r="B110" s="5" t="s">
        <v>53</v>
      </c>
      <c r="C110" s="5" t="s">
        <v>3</v>
      </c>
      <c r="D110" s="7">
        <v>13.3</v>
      </c>
      <c r="E110" s="9">
        <v>16</v>
      </c>
      <c r="F110" s="5" t="s">
        <v>24</v>
      </c>
      <c r="G110" s="3">
        <v>1.23</v>
      </c>
      <c r="H110" s="3">
        <v>1379</v>
      </c>
      <c r="I110" s="3" t="e" vm="1">
        <v>#VALUE!</v>
      </c>
      <c r="J110" s="11" cm="1">
        <f t="array" ref="J110">_FV(I110,"Fechamento anterior",TRUE)</f>
        <v>6.0957999999999997</v>
      </c>
      <c r="K110" s="11">
        <f>H110*J110</f>
        <v>8406.1081999999988</v>
      </c>
      <c r="L110" s="5" t="s">
        <v>82</v>
      </c>
      <c r="M110" s="9">
        <v>3200</v>
      </c>
      <c r="N110" s="9">
        <v>1800</v>
      </c>
      <c r="O110" s="5" t="s">
        <v>891</v>
      </c>
      <c r="P110" s="5" t="s">
        <v>890</v>
      </c>
      <c r="Q110" s="5" t="s">
        <v>890</v>
      </c>
      <c r="R110" s="5" t="s">
        <v>5</v>
      </c>
      <c r="S110" s="3">
        <v>2.4</v>
      </c>
      <c r="T110" s="5" t="s">
        <v>164</v>
      </c>
      <c r="U110" s="9">
        <v>256</v>
      </c>
      <c r="V110" s="9">
        <v>0</v>
      </c>
      <c r="W110" s="5" t="s">
        <v>7</v>
      </c>
      <c r="X110" s="5" t="s">
        <v>890</v>
      </c>
      <c r="Y110" s="5" t="s">
        <v>5</v>
      </c>
      <c r="Z110" s="5" t="s">
        <v>8</v>
      </c>
      <c r="AA110" t="s">
        <v>907</v>
      </c>
    </row>
    <row r="111" spans="1:27" x14ac:dyDescent="0.2">
      <c r="A111" s="5" t="s">
        <v>41</v>
      </c>
      <c r="B111" s="5" t="s">
        <v>53</v>
      </c>
      <c r="C111" s="5" t="s">
        <v>3</v>
      </c>
      <c r="D111" s="7">
        <v>13.3</v>
      </c>
      <c r="E111" s="9">
        <v>4</v>
      </c>
      <c r="F111" s="5" t="s">
        <v>24</v>
      </c>
      <c r="G111" s="3">
        <v>1.21</v>
      </c>
      <c r="H111" s="3">
        <v>1629</v>
      </c>
      <c r="I111" s="3" t="e" vm="1">
        <v>#VALUE!</v>
      </c>
      <c r="J111" s="11" cm="1">
        <f t="array" ref="J111">_FV(I111,"Fechamento anterior",TRUE)</f>
        <v>6.0957999999999997</v>
      </c>
      <c r="K111" s="11">
        <f>H111*J111</f>
        <v>9930.0581999999995</v>
      </c>
      <c r="L111" s="5" t="s">
        <v>15</v>
      </c>
      <c r="M111" s="9">
        <v>1920</v>
      </c>
      <c r="N111" s="9">
        <v>1080</v>
      </c>
      <c r="O111" s="5" t="s">
        <v>890</v>
      </c>
      <c r="P111" s="5" t="s">
        <v>891</v>
      </c>
      <c r="Q111" s="5" t="s">
        <v>890</v>
      </c>
      <c r="R111" s="5" t="s">
        <v>5</v>
      </c>
      <c r="S111" s="3">
        <v>1.6</v>
      </c>
      <c r="T111" s="5" t="s">
        <v>36</v>
      </c>
      <c r="U111" s="9">
        <v>256</v>
      </c>
      <c r="V111" s="9">
        <v>0</v>
      </c>
      <c r="W111" s="5" t="s">
        <v>7</v>
      </c>
      <c r="X111" s="5" t="s">
        <v>890</v>
      </c>
      <c r="Y111" s="5" t="s">
        <v>5</v>
      </c>
      <c r="Z111" s="5" t="s">
        <v>37</v>
      </c>
      <c r="AA111" t="s">
        <v>907</v>
      </c>
    </row>
    <row r="112" spans="1:27" x14ac:dyDescent="0.2">
      <c r="A112" s="5" t="s">
        <v>41</v>
      </c>
      <c r="B112" s="5" t="s">
        <v>168</v>
      </c>
      <c r="C112" s="5" t="s">
        <v>14</v>
      </c>
      <c r="D112" s="7">
        <v>15.6</v>
      </c>
      <c r="E112" s="9">
        <v>8</v>
      </c>
      <c r="F112" s="5" t="s">
        <v>24</v>
      </c>
      <c r="G112" s="3">
        <v>2.16</v>
      </c>
      <c r="H112" s="3">
        <v>1130.33</v>
      </c>
      <c r="I112" s="3" t="e" vm="1">
        <v>#VALUE!</v>
      </c>
      <c r="J112" s="11" cm="1">
        <f t="array" ref="J112">_FV(I112,"Fechamento anterior",TRUE)</f>
        <v>6.0957999999999997</v>
      </c>
      <c r="K112" s="11">
        <f>H112*J112</f>
        <v>6890.265613999999</v>
      </c>
      <c r="L112" s="5" t="s">
        <v>15</v>
      </c>
      <c r="M112" s="9">
        <v>1920</v>
      </c>
      <c r="N112" s="9">
        <v>1080</v>
      </c>
      <c r="O112" s="5" t="s">
        <v>890</v>
      </c>
      <c r="P112" s="5" t="s">
        <v>891</v>
      </c>
      <c r="Q112" s="5" t="s">
        <v>890</v>
      </c>
      <c r="R112" s="5" t="s">
        <v>5</v>
      </c>
      <c r="S112" s="3">
        <v>1.8</v>
      </c>
      <c r="T112" s="5" t="s">
        <v>32</v>
      </c>
      <c r="U112" s="9">
        <v>256</v>
      </c>
      <c r="V112" s="9">
        <v>1024</v>
      </c>
      <c r="W112" s="5" t="s">
        <v>7</v>
      </c>
      <c r="X112" s="5" t="s">
        <v>26</v>
      </c>
      <c r="Y112" s="5" t="s">
        <v>33</v>
      </c>
      <c r="Z112" s="5" t="s">
        <v>52</v>
      </c>
      <c r="AA112" t="s">
        <v>907</v>
      </c>
    </row>
    <row r="113" spans="1:27" x14ac:dyDescent="0.2">
      <c r="A113" s="5" t="s">
        <v>41</v>
      </c>
      <c r="B113" s="5" t="s">
        <v>88</v>
      </c>
      <c r="C113" s="5" t="s">
        <v>14</v>
      </c>
      <c r="D113" s="7">
        <v>17.3</v>
      </c>
      <c r="E113" s="9">
        <v>4</v>
      </c>
      <c r="F113" s="5" t="s">
        <v>24</v>
      </c>
      <c r="G113" s="3">
        <v>2.8</v>
      </c>
      <c r="H113" s="3">
        <v>1396</v>
      </c>
      <c r="I113" s="3" t="e" vm="1">
        <v>#VALUE!</v>
      </c>
      <c r="J113" s="11" cm="1">
        <f t="array" ref="J113">_FV(I113,"Fechamento anterior",TRUE)</f>
        <v>6.0957999999999997</v>
      </c>
      <c r="K113" s="11">
        <f>H113*J113</f>
        <v>8509.7367999999988</v>
      </c>
      <c r="L113" s="5" t="s">
        <v>15</v>
      </c>
      <c r="M113" s="9">
        <v>1920</v>
      </c>
      <c r="N113" s="9">
        <v>1080</v>
      </c>
      <c r="O113" s="5" t="s">
        <v>890</v>
      </c>
      <c r="P113" s="5" t="s">
        <v>890</v>
      </c>
      <c r="Q113" s="5" t="s">
        <v>890</v>
      </c>
      <c r="R113" s="5" t="s">
        <v>5</v>
      </c>
      <c r="S113" s="3">
        <v>1.8</v>
      </c>
      <c r="T113" s="5" t="s">
        <v>32</v>
      </c>
      <c r="U113" s="9">
        <v>256</v>
      </c>
      <c r="V113" s="9">
        <v>2048</v>
      </c>
      <c r="W113" s="5" t="s">
        <v>7</v>
      </c>
      <c r="X113" s="5" t="s">
        <v>26</v>
      </c>
      <c r="Y113" s="5" t="s">
        <v>19</v>
      </c>
      <c r="Z113" s="5" t="s">
        <v>69</v>
      </c>
      <c r="AA113" t="s">
        <v>907</v>
      </c>
    </row>
    <row r="114" spans="1:27" x14ac:dyDescent="0.2">
      <c r="A114" s="5" t="s">
        <v>41</v>
      </c>
      <c r="B114" s="5" t="s">
        <v>175</v>
      </c>
      <c r="C114" s="5" t="s">
        <v>14</v>
      </c>
      <c r="D114" s="7">
        <v>15.6</v>
      </c>
      <c r="E114" s="9">
        <v>8</v>
      </c>
      <c r="F114" s="5" t="s">
        <v>24</v>
      </c>
      <c r="G114" s="3">
        <v>2.36</v>
      </c>
      <c r="H114" s="3">
        <v>638.99</v>
      </c>
      <c r="I114" s="3" t="e" vm="1">
        <v>#VALUE!</v>
      </c>
      <c r="J114" s="11" cm="1">
        <f t="array" ref="J114">_FV(I114,"Fechamento anterior",TRUE)</f>
        <v>6.0957999999999997</v>
      </c>
      <c r="K114" s="11">
        <f>H114*J114</f>
        <v>3895.1552419999998</v>
      </c>
      <c r="L114" s="5" t="s">
        <v>889</v>
      </c>
      <c r="M114" s="9">
        <v>1366</v>
      </c>
      <c r="N114" s="9">
        <v>768</v>
      </c>
      <c r="O114" s="5" t="s">
        <v>890</v>
      </c>
      <c r="P114" s="5" t="s">
        <v>890</v>
      </c>
      <c r="Q114" s="5" t="s">
        <v>890</v>
      </c>
      <c r="R114" s="5" t="s">
        <v>5</v>
      </c>
      <c r="S114" s="3">
        <v>2.5</v>
      </c>
      <c r="T114" s="5" t="s">
        <v>16</v>
      </c>
      <c r="U114" s="9">
        <v>1024</v>
      </c>
      <c r="V114" s="9">
        <v>0</v>
      </c>
      <c r="W114" s="5" t="s">
        <v>26</v>
      </c>
      <c r="X114" s="5" t="s">
        <v>890</v>
      </c>
      <c r="Y114" s="5" t="s">
        <v>19</v>
      </c>
      <c r="Z114" s="5" t="s">
        <v>176</v>
      </c>
      <c r="AA114" t="s">
        <v>907</v>
      </c>
    </row>
    <row r="115" spans="1:27" x14ac:dyDescent="0.2">
      <c r="A115" s="5" t="s">
        <v>41</v>
      </c>
      <c r="B115" s="5" t="s">
        <v>42</v>
      </c>
      <c r="C115" s="5" t="s">
        <v>14</v>
      </c>
      <c r="D115" s="7">
        <v>15.6</v>
      </c>
      <c r="E115" s="9">
        <v>8</v>
      </c>
      <c r="F115" s="5" t="s">
        <v>24</v>
      </c>
      <c r="G115" s="3">
        <v>2.2000000000000002</v>
      </c>
      <c r="H115" s="3">
        <v>449</v>
      </c>
      <c r="I115" s="3" t="e" vm="1">
        <v>#VALUE!</v>
      </c>
      <c r="J115" s="11" cm="1">
        <f t="array" ref="J115">_FV(I115,"Fechamento anterior",TRUE)</f>
        <v>6.0957999999999997</v>
      </c>
      <c r="K115" s="11">
        <f>H115*J115</f>
        <v>2737.0142000000001</v>
      </c>
      <c r="L115" s="5" t="s">
        <v>15</v>
      </c>
      <c r="M115" s="9">
        <v>1920</v>
      </c>
      <c r="N115" s="9">
        <v>1080</v>
      </c>
      <c r="O115" s="5" t="s">
        <v>890</v>
      </c>
      <c r="P115" s="5" t="s">
        <v>890</v>
      </c>
      <c r="Q115" s="5" t="s">
        <v>890</v>
      </c>
      <c r="R115" s="5" t="s">
        <v>5</v>
      </c>
      <c r="S115" s="3">
        <v>2</v>
      </c>
      <c r="T115" s="5" t="s">
        <v>38</v>
      </c>
      <c r="U115" s="9">
        <v>1024</v>
      </c>
      <c r="V115" s="9">
        <v>0</v>
      </c>
      <c r="W115" s="5" t="s">
        <v>26</v>
      </c>
      <c r="X115" s="5" t="s">
        <v>890</v>
      </c>
      <c r="Y115" s="5" t="s">
        <v>19</v>
      </c>
      <c r="Z115" s="5" t="s">
        <v>43</v>
      </c>
      <c r="AA115" t="s">
        <v>907</v>
      </c>
    </row>
    <row r="116" spans="1:27" x14ac:dyDescent="0.2">
      <c r="A116" s="5" t="s">
        <v>41</v>
      </c>
      <c r="B116" s="5" t="s">
        <v>196</v>
      </c>
      <c r="C116" s="5" t="s">
        <v>59</v>
      </c>
      <c r="D116" s="7">
        <v>15.6</v>
      </c>
      <c r="E116" s="9">
        <v>4</v>
      </c>
      <c r="F116" s="5" t="s">
        <v>24</v>
      </c>
      <c r="G116" s="3">
        <v>2.56</v>
      </c>
      <c r="H116" s="3">
        <v>1249.26</v>
      </c>
      <c r="I116" s="3" t="e" vm="1">
        <v>#VALUE!</v>
      </c>
      <c r="J116" s="11" cm="1">
        <f t="array" ref="J116">_FV(I116,"Fechamento anterior",TRUE)</f>
        <v>6.0957999999999997</v>
      </c>
      <c r="K116" s="11">
        <f>H116*J116</f>
        <v>7615.2391079999998</v>
      </c>
      <c r="L116" s="5" t="s">
        <v>15</v>
      </c>
      <c r="M116" s="9">
        <v>1920</v>
      </c>
      <c r="N116" s="9">
        <v>1080</v>
      </c>
      <c r="O116" s="5" t="s">
        <v>890</v>
      </c>
      <c r="P116" s="5" t="s">
        <v>890</v>
      </c>
      <c r="Q116" s="5" t="s">
        <v>890</v>
      </c>
      <c r="R116" s="5" t="s">
        <v>5</v>
      </c>
      <c r="S116" s="3">
        <v>2.8</v>
      </c>
      <c r="T116" s="5" t="s">
        <v>93</v>
      </c>
      <c r="U116" s="9">
        <v>512</v>
      </c>
      <c r="V116" s="9">
        <v>0</v>
      </c>
      <c r="W116" s="5" t="s">
        <v>7</v>
      </c>
      <c r="X116" s="5" t="s">
        <v>890</v>
      </c>
      <c r="Y116" s="5" t="s">
        <v>33</v>
      </c>
      <c r="Z116" s="5" t="s">
        <v>61</v>
      </c>
      <c r="AA116" t="s">
        <v>907</v>
      </c>
    </row>
    <row r="117" spans="1:27" x14ac:dyDescent="0.2">
      <c r="A117" s="5" t="s">
        <v>41</v>
      </c>
      <c r="B117" s="5" t="s">
        <v>197</v>
      </c>
      <c r="C117" s="5" t="s">
        <v>59</v>
      </c>
      <c r="D117" s="7">
        <v>15.6</v>
      </c>
      <c r="E117" s="9">
        <v>16</v>
      </c>
      <c r="F117" s="5" t="s">
        <v>24</v>
      </c>
      <c r="G117" s="3">
        <v>2.62</v>
      </c>
      <c r="H117" s="3">
        <v>899</v>
      </c>
      <c r="I117" s="3" t="e" vm="1">
        <v>#VALUE!</v>
      </c>
      <c r="J117" s="11" cm="1">
        <f t="array" ref="J117">_FV(I117,"Fechamento anterior",TRUE)</f>
        <v>6.0957999999999997</v>
      </c>
      <c r="K117" s="11">
        <f>H117*J117</f>
        <v>5480.1241999999993</v>
      </c>
      <c r="L117" s="5" t="s">
        <v>15</v>
      </c>
      <c r="M117" s="9">
        <v>1920</v>
      </c>
      <c r="N117" s="9">
        <v>1080</v>
      </c>
      <c r="O117" s="5" t="s">
        <v>890</v>
      </c>
      <c r="P117" s="5" t="s">
        <v>890</v>
      </c>
      <c r="Q117" s="5" t="s">
        <v>890</v>
      </c>
      <c r="R117" s="5" t="s">
        <v>5</v>
      </c>
      <c r="S117" s="3">
        <v>2.8</v>
      </c>
      <c r="T117" s="5" t="s">
        <v>93</v>
      </c>
      <c r="U117" s="9">
        <v>1024</v>
      </c>
      <c r="V117" s="9">
        <v>0</v>
      </c>
      <c r="W117" s="5" t="s">
        <v>198</v>
      </c>
      <c r="X117" s="5" t="s">
        <v>890</v>
      </c>
      <c r="Y117" s="5" t="s">
        <v>33</v>
      </c>
      <c r="Z117" s="5" t="s">
        <v>61</v>
      </c>
      <c r="AA117" t="s">
        <v>907</v>
      </c>
    </row>
    <row r="118" spans="1:27" x14ac:dyDescent="0.2">
      <c r="A118" s="5" t="s">
        <v>41</v>
      </c>
      <c r="B118" s="5" t="s">
        <v>206</v>
      </c>
      <c r="C118" s="5" t="s">
        <v>887</v>
      </c>
      <c r="D118" s="7">
        <v>15.6</v>
      </c>
      <c r="E118" s="9">
        <v>8</v>
      </c>
      <c r="F118" s="5" t="s">
        <v>24</v>
      </c>
      <c r="G118" s="3">
        <v>1.56</v>
      </c>
      <c r="H118" s="3">
        <v>1049</v>
      </c>
      <c r="I118" s="3" t="e" vm="1">
        <v>#VALUE!</v>
      </c>
      <c r="J118" s="11" cm="1">
        <f t="array" ref="J118">_FV(I118,"Fechamento anterior",TRUE)</f>
        <v>6.0957999999999997</v>
      </c>
      <c r="K118" s="11">
        <f>H118*J118</f>
        <v>6394.4942000000001</v>
      </c>
      <c r="L118" s="5" t="s">
        <v>15</v>
      </c>
      <c r="M118" s="9">
        <v>1920</v>
      </c>
      <c r="N118" s="9">
        <v>1080</v>
      </c>
      <c r="O118" s="5" t="s">
        <v>891</v>
      </c>
      <c r="P118" s="5" t="s">
        <v>890</v>
      </c>
      <c r="Q118" s="5" t="s">
        <v>890</v>
      </c>
      <c r="R118" s="5" t="s">
        <v>5</v>
      </c>
      <c r="S118" s="3">
        <v>1.8</v>
      </c>
      <c r="T118" s="5" t="s">
        <v>32</v>
      </c>
      <c r="U118" s="9">
        <v>256</v>
      </c>
      <c r="V118" s="9">
        <v>0</v>
      </c>
      <c r="W118" s="5" t="s">
        <v>7</v>
      </c>
      <c r="X118" s="5" t="s">
        <v>890</v>
      </c>
      <c r="Y118" s="5" t="s">
        <v>5</v>
      </c>
      <c r="Z118" s="5" t="s">
        <v>37</v>
      </c>
      <c r="AA118" t="s">
        <v>907</v>
      </c>
    </row>
    <row r="119" spans="1:27" x14ac:dyDescent="0.2">
      <c r="A119" s="5" t="s">
        <v>41</v>
      </c>
      <c r="B119" s="5" t="s">
        <v>112</v>
      </c>
      <c r="C119" s="5" t="s">
        <v>14</v>
      </c>
      <c r="D119" s="7">
        <v>15.6</v>
      </c>
      <c r="E119" s="9">
        <v>4</v>
      </c>
      <c r="F119" s="5" t="s">
        <v>24</v>
      </c>
      <c r="G119" s="3">
        <v>2.13</v>
      </c>
      <c r="H119" s="3">
        <v>728</v>
      </c>
      <c r="I119" s="3" t="e" vm="1">
        <v>#VALUE!</v>
      </c>
      <c r="J119" s="11" cm="1">
        <f t="array" ref="J119">_FV(I119,"Fechamento anterior",TRUE)</f>
        <v>6.0957999999999997</v>
      </c>
      <c r="K119" s="11">
        <f>H119*J119</f>
        <v>4437.7424000000001</v>
      </c>
      <c r="L119" s="5" t="s">
        <v>15</v>
      </c>
      <c r="M119" s="9">
        <v>1920</v>
      </c>
      <c r="N119" s="9">
        <v>1080</v>
      </c>
      <c r="O119" s="5" t="s">
        <v>890</v>
      </c>
      <c r="P119" s="5" t="s">
        <v>890</v>
      </c>
      <c r="Q119" s="5" t="s">
        <v>890</v>
      </c>
      <c r="R119" s="5" t="s">
        <v>5</v>
      </c>
      <c r="S119" s="3">
        <v>1.6</v>
      </c>
      <c r="T119" s="5" t="s">
        <v>36</v>
      </c>
      <c r="U119" s="9">
        <v>256</v>
      </c>
      <c r="V119" s="9">
        <v>0</v>
      </c>
      <c r="W119" s="5" t="s">
        <v>7</v>
      </c>
      <c r="X119" s="5" t="s">
        <v>890</v>
      </c>
      <c r="Y119" s="5" t="s">
        <v>19</v>
      </c>
      <c r="Z119" s="5" t="s">
        <v>113</v>
      </c>
      <c r="AA119" t="s">
        <v>907</v>
      </c>
    </row>
    <row r="120" spans="1:27" x14ac:dyDescent="0.2">
      <c r="A120" s="5" t="s">
        <v>41</v>
      </c>
      <c r="B120" s="5" t="s">
        <v>196</v>
      </c>
      <c r="C120" s="5" t="s">
        <v>59</v>
      </c>
      <c r="D120" s="7">
        <v>15.6</v>
      </c>
      <c r="E120" s="9">
        <v>4</v>
      </c>
      <c r="F120" s="5" t="s">
        <v>24</v>
      </c>
      <c r="G120" s="3">
        <v>2.56</v>
      </c>
      <c r="H120" s="3">
        <v>1060.49</v>
      </c>
      <c r="I120" s="3" t="e" vm="1">
        <v>#VALUE!</v>
      </c>
      <c r="J120" s="11" cm="1">
        <f t="array" ref="J120">_FV(I120,"Fechamento anterior",TRUE)</f>
        <v>6.0957999999999997</v>
      </c>
      <c r="K120" s="11">
        <f>H120*J120</f>
        <v>6464.5349419999993</v>
      </c>
      <c r="L120" s="5" t="s">
        <v>15</v>
      </c>
      <c r="M120" s="9">
        <v>1920</v>
      </c>
      <c r="N120" s="9">
        <v>1080</v>
      </c>
      <c r="O120" s="5" t="s">
        <v>890</v>
      </c>
      <c r="P120" s="5" t="s">
        <v>890</v>
      </c>
      <c r="Q120" s="5" t="s">
        <v>890</v>
      </c>
      <c r="R120" s="5" t="s">
        <v>5</v>
      </c>
      <c r="S120" s="3">
        <v>2.8</v>
      </c>
      <c r="T120" s="5" t="s">
        <v>93</v>
      </c>
      <c r="U120" s="9">
        <v>128</v>
      </c>
      <c r="V120" s="9">
        <v>1024</v>
      </c>
      <c r="W120" s="5" t="s">
        <v>7</v>
      </c>
      <c r="X120" s="5" t="s">
        <v>26</v>
      </c>
      <c r="Y120" s="5" t="s">
        <v>33</v>
      </c>
      <c r="Z120" s="5" t="s">
        <v>61</v>
      </c>
      <c r="AA120" t="s">
        <v>907</v>
      </c>
    </row>
    <row r="121" spans="1:27" x14ac:dyDescent="0.2">
      <c r="A121" s="5" t="s">
        <v>41</v>
      </c>
      <c r="B121" s="5" t="s">
        <v>42</v>
      </c>
      <c r="C121" s="5" t="s">
        <v>14</v>
      </c>
      <c r="D121" s="7">
        <v>15.6</v>
      </c>
      <c r="E121" s="9">
        <v>8</v>
      </c>
      <c r="F121" s="5" t="s">
        <v>24</v>
      </c>
      <c r="G121" s="3">
        <v>2.2999999999999998</v>
      </c>
      <c r="H121" s="3">
        <v>459</v>
      </c>
      <c r="I121" s="3" t="e" vm="1">
        <v>#VALUE!</v>
      </c>
      <c r="J121" s="11" cm="1">
        <f t="array" ref="J121">_FV(I121,"Fechamento anterior",TRUE)</f>
        <v>6.0957999999999997</v>
      </c>
      <c r="K121" s="11">
        <f>H121*J121</f>
        <v>2797.9721999999997</v>
      </c>
      <c r="L121" s="5" t="s">
        <v>889</v>
      </c>
      <c r="M121" s="9">
        <v>1366</v>
      </c>
      <c r="N121" s="9">
        <v>768</v>
      </c>
      <c r="O121" s="5" t="s">
        <v>890</v>
      </c>
      <c r="P121" s="5" t="s">
        <v>890</v>
      </c>
      <c r="Q121" s="5" t="s">
        <v>890</v>
      </c>
      <c r="R121" s="5" t="s">
        <v>5</v>
      </c>
      <c r="S121" s="3">
        <v>2.4</v>
      </c>
      <c r="T121" s="5" t="s">
        <v>51</v>
      </c>
      <c r="U121" s="9">
        <v>1024</v>
      </c>
      <c r="V121" s="9">
        <v>0</v>
      </c>
      <c r="W121" s="5" t="s">
        <v>26</v>
      </c>
      <c r="X121" s="5" t="s">
        <v>890</v>
      </c>
      <c r="Y121" s="5" t="s">
        <v>5</v>
      </c>
      <c r="Z121" s="5" t="s">
        <v>17</v>
      </c>
      <c r="AA121" t="s">
        <v>907</v>
      </c>
    </row>
    <row r="122" spans="1:27" x14ac:dyDescent="0.2">
      <c r="A122" s="5" t="s">
        <v>41</v>
      </c>
      <c r="B122" s="5" t="s">
        <v>68</v>
      </c>
      <c r="C122" s="5" t="s">
        <v>14</v>
      </c>
      <c r="D122" s="7">
        <v>15.6</v>
      </c>
      <c r="E122" s="9">
        <v>8</v>
      </c>
      <c r="F122" s="5" t="s">
        <v>86</v>
      </c>
      <c r="G122" s="3">
        <v>2.02</v>
      </c>
      <c r="H122" s="3">
        <v>1049</v>
      </c>
      <c r="I122" s="3" t="e" vm="1">
        <v>#VALUE!</v>
      </c>
      <c r="J122" s="11" cm="1">
        <f t="array" ref="J122">_FV(I122,"Fechamento anterior",TRUE)</f>
        <v>6.0957999999999997</v>
      </c>
      <c r="K122" s="11">
        <f>H122*J122</f>
        <v>6394.4942000000001</v>
      </c>
      <c r="L122" s="5" t="s">
        <v>15</v>
      </c>
      <c r="M122" s="9">
        <v>1920</v>
      </c>
      <c r="N122" s="9">
        <v>1080</v>
      </c>
      <c r="O122" s="5" t="s">
        <v>890</v>
      </c>
      <c r="P122" s="5" t="s">
        <v>890</v>
      </c>
      <c r="Q122" s="5" t="s">
        <v>890</v>
      </c>
      <c r="R122" s="5" t="s">
        <v>5</v>
      </c>
      <c r="S122" s="3">
        <v>1.8</v>
      </c>
      <c r="T122" s="5" t="s">
        <v>32</v>
      </c>
      <c r="U122" s="9">
        <v>256</v>
      </c>
      <c r="V122" s="9">
        <v>2048</v>
      </c>
      <c r="W122" s="5" t="s">
        <v>7</v>
      </c>
      <c r="X122" s="5" t="s">
        <v>26</v>
      </c>
      <c r="Y122" s="5" t="s">
        <v>19</v>
      </c>
      <c r="Z122" s="5" t="s">
        <v>69</v>
      </c>
      <c r="AA122" t="s">
        <v>907</v>
      </c>
    </row>
    <row r="123" spans="1:27" x14ac:dyDescent="0.2">
      <c r="A123" s="5" t="s">
        <v>41</v>
      </c>
      <c r="B123" s="5" t="s">
        <v>53</v>
      </c>
      <c r="C123" s="5" t="s">
        <v>3</v>
      </c>
      <c r="D123" s="7">
        <v>13.3</v>
      </c>
      <c r="E123" s="9">
        <v>16</v>
      </c>
      <c r="F123" s="5" t="s">
        <v>24</v>
      </c>
      <c r="G123" s="3">
        <v>1.23</v>
      </c>
      <c r="H123" s="3">
        <v>1399</v>
      </c>
      <c r="I123" s="3" t="e" vm="1">
        <v>#VALUE!</v>
      </c>
      <c r="J123" s="11" cm="1">
        <f t="array" ref="J123">_FV(I123,"Fechamento anterior",TRUE)</f>
        <v>6.0957999999999997</v>
      </c>
      <c r="K123" s="11">
        <f>H123*J123</f>
        <v>8528.0241999999998</v>
      </c>
      <c r="L123" s="5" t="s">
        <v>15</v>
      </c>
      <c r="M123" s="9">
        <v>1920</v>
      </c>
      <c r="N123" s="9">
        <v>1080</v>
      </c>
      <c r="O123" s="5" t="s">
        <v>890</v>
      </c>
      <c r="P123" s="5" t="s">
        <v>890</v>
      </c>
      <c r="Q123" s="5" t="s">
        <v>890</v>
      </c>
      <c r="R123" s="5" t="s">
        <v>5</v>
      </c>
      <c r="S123" s="3">
        <v>1.6</v>
      </c>
      <c r="T123" s="5" t="s">
        <v>36</v>
      </c>
      <c r="U123" s="9">
        <v>256</v>
      </c>
      <c r="V123" s="9">
        <v>0</v>
      </c>
      <c r="W123" s="5" t="s">
        <v>7</v>
      </c>
      <c r="X123" s="5" t="s">
        <v>890</v>
      </c>
      <c r="Y123" s="5" t="s">
        <v>5</v>
      </c>
      <c r="Z123" s="5" t="s">
        <v>37</v>
      </c>
      <c r="AA123" t="s">
        <v>907</v>
      </c>
    </row>
    <row r="124" spans="1:27" x14ac:dyDescent="0.2">
      <c r="A124" s="5" t="s">
        <v>41</v>
      </c>
      <c r="B124" s="5" t="s">
        <v>97</v>
      </c>
      <c r="C124" s="5" t="s">
        <v>14</v>
      </c>
      <c r="D124" s="7">
        <v>17.3</v>
      </c>
      <c r="E124" s="9">
        <v>8</v>
      </c>
      <c r="F124" s="5" t="s">
        <v>24</v>
      </c>
      <c r="G124" s="3">
        <v>2.77</v>
      </c>
      <c r="H124" s="3">
        <v>1549</v>
      </c>
      <c r="I124" s="3" t="e" vm="1">
        <v>#VALUE!</v>
      </c>
      <c r="J124" s="11" cm="1">
        <f t="array" ref="J124">_FV(I124,"Fechamento anterior",TRUE)</f>
        <v>6.0957999999999997</v>
      </c>
      <c r="K124" s="11">
        <f>H124*J124</f>
        <v>9442.3941999999988</v>
      </c>
      <c r="L124" s="5" t="s">
        <v>15</v>
      </c>
      <c r="M124" s="9">
        <v>1920</v>
      </c>
      <c r="N124" s="9">
        <v>1080</v>
      </c>
      <c r="O124" s="5" t="s">
        <v>891</v>
      </c>
      <c r="P124" s="5" t="s">
        <v>890</v>
      </c>
      <c r="Q124" s="5" t="s">
        <v>890</v>
      </c>
      <c r="R124" s="5" t="s">
        <v>5</v>
      </c>
      <c r="S124" s="3">
        <v>1.8</v>
      </c>
      <c r="T124" s="5" t="s">
        <v>32</v>
      </c>
      <c r="U124" s="9">
        <v>512</v>
      </c>
      <c r="V124" s="9">
        <v>0</v>
      </c>
      <c r="W124" s="5" t="s">
        <v>7</v>
      </c>
      <c r="X124" s="5" t="s">
        <v>890</v>
      </c>
      <c r="Y124" s="5" t="s">
        <v>33</v>
      </c>
      <c r="Z124" s="5" t="s">
        <v>98</v>
      </c>
      <c r="AA124" t="s">
        <v>907</v>
      </c>
    </row>
    <row r="125" spans="1:27" x14ac:dyDescent="0.2">
      <c r="A125" s="5" t="s">
        <v>41</v>
      </c>
      <c r="B125" s="5" t="s">
        <v>224</v>
      </c>
      <c r="C125" s="5" t="s">
        <v>14</v>
      </c>
      <c r="D125" s="7">
        <v>15.6</v>
      </c>
      <c r="E125" s="9">
        <v>16</v>
      </c>
      <c r="F125" s="5" t="s">
        <v>24</v>
      </c>
      <c r="G125" s="3">
        <v>2.06</v>
      </c>
      <c r="H125" s="3">
        <v>2397</v>
      </c>
      <c r="I125" s="3" t="e" vm="1">
        <v>#VALUE!</v>
      </c>
      <c r="J125" s="11" cm="1">
        <f t="array" ref="J125">_FV(I125,"Fechamento anterior",TRUE)</f>
        <v>6.0957999999999997</v>
      </c>
      <c r="K125" s="11">
        <f>H125*J125</f>
        <v>14611.632599999999</v>
      </c>
      <c r="L125" s="5" t="s">
        <v>190</v>
      </c>
      <c r="M125" s="9">
        <v>3840</v>
      </c>
      <c r="N125" s="9">
        <v>2160</v>
      </c>
      <c r="O125" s="5" t="s">
        <v>891</v>
      </c>
      <c r="P125" s="5" t="s">
        <v>890</v>
      </c>
      <c r="Q125" s="5" t="s">
        <v>890</v>
      </c>
      <c r="R125" s="5" t="s">
        <v>5</v>
      </c>
      <c r="S125" s="3">
        <v>2.8</v>
      </c>
      <c r="T125" s="5" t="s">
        <v>93</v>
      </c>
      <c r="U125" s="9">
        <v>512</v>
      </c>
      <c r="V125" s="9">
        <v>0</v>
      </c>
      <c r="W125" s="5" t="s">
        <v>7</v>
      </c>
      <c r="X125" s="5" t="s">
        <v>890</v>
      </c>
      <c r="Y125" s="5" t="s">
        <v>33</v>
      </c>
      <c r="Z125" s="5" t="s">
        <v>61</v>
      </c>
      <c r="AA125" t="s">
        <v>907</v>
      </c>
    </row>
    <row r="126" spans="1:27" x14ac:dyDescent="0.2">
      <c r="A126" s="5" t="s">
        <v>41</v>
      </c>
      <c r="B126" s="5" t="s">
        <v>88</v>
      </c>
      <c r="C126" s="5" t="s">
        <v>14</v>
      </c>
      <c r="D126" s="7">
        <v>17.3</v>
      </c>
      <c r="E126" s="9">
        <v>8</v>
      </c>
      <c r="F126" s="5" t="s">
        <v>24</v>
      </c>
      <c r="G126" s="3">
        <v>2.8</v>
      </c>
      <c r="H126" s="3">
        <v>1085</v>
      </c>
      <c r="I126" s="3" t="e" vm="1">
        <v>#VALUE!</v>
      </c>
      <c r="J126" s="11" cm="1">
        <f t="array" ref="J126">_FV(I126,"Fechamento anterior",TRUE)</f>
        <v>6.0957999999999997</v>
      </c>
      <c r="K126" s="11">
        <f>H126*J126</f>
        <v>6613.9429999999993</v>
      </c>
      <c r="L126" s="5" t="s">
        <v>15</v>
      </c>
      <c r="M126" s="9">
        <v>1920</v>
      </c>
      <c r="N126" s="9">
        <v>1080</v>
      </c>
      <c r="O126" s="5" t="s">
        <v>890</v>
      </c>
      <c r="P126" s="5" t="s">
        <v>890</v>
      </c>
      <c r="Q126" s="5" t="s">
        <v>890</v>
      </c>
      <c r="R126" s="5" t="s">
        <v>5</v>
      </c>
      <c r="S126" s="3">
        <v>1.8</v>
      </c>
      <c r="T126" s="5" t="s">
        <v>32</v>
      </c>
      <c r="U126" s="9">
        <v>128</v>
      </c>
      <c r="V126" s="9">
        <v>1024</v>
      </c>
      <c r="W126" s="5" t="s">
        <v>7</v>
      </c>
      <c r="X126" s="5" t="s">
        <v>26</v>
      </c>
      <c r="Y126" s="5" t="s">
        <v>19</v>
      </c>
      <c r="Z126" s="5" t="s">
        <v>69</v>
      </c>
      <c r="AA126" t="s">
        <v>907</v>
      </c>
    </row>
    <row r="127" spans="1:27" x14ac:dyDescent="0.2">
      <c r="A127" s="5" t="s">
        <v>41</v>
      </c>
      <c r="B127" s="5" t="s">
        <v>65</v>
      </c>
      <c r="C127" s="5" t="s">
        <v>887</v>
      </c>
      <c r="D127" s="7">
        <v>13.3</v>
      </c>
      <c r="E127" s="9">
        <v>8</v>
      </c>
      <c r="F127" s="5" t="s">
        <v>24</v>
      </c>
      <c r="G127" s="3">
        <v>1.62</v>
      </c>
      <c r="H127" s="3">
        <v>839</v>
      </c>
      <c r="I127" s="3" t="e" vm="1">
        <v>#VALUE!</v>
      </c>
      <c r="J127" s="11" cm="1">
        <f t="array" ref="J127">_FV(I127,"Fechamento anterior",TRUE)</f>
        <v>6.0957999999999997</v>
      </c>
      <c r="K127" s="11">
        <f>H127*J127</f>
        <v>5114.3761999999997</v>
      </c>
      <c r="L127" s="5" t="s">
        <v>15</v>
      </c>
      <c r="M127" s="9">
        <v>1920</v>
      </c>
      <c r="N127" s="9">
        <v>1080</v>
      </c>
      <c r="O127" s="5" t="s">
        <v>891</v>
      </c>
      <c r="P127" s="5" t="s">
        <v>891</v>
      </c>
      <c r="Q127" s="5" t="s">
        <v>890</v>
      </c>
      <c r="R127" s="5" t="s">
        <v>5</v>
      </c>
      <c r="S127" s="3">
        <v>1.8</v>
      </c>
      <c r="T127" s="5" t="s">
        <v>32</v>
      </c>
      <c r="U127" s="9">
        <v>1024</v>
      </c>
      <c r="V127" s="9">
        <v>0</v>
      </c>
      <c r="W127" s="5" t="s">
        <v>26</v>
      </c>
      <c r="X127" s="5" t="s">
        <v>890</v>
      </c>
      <c r="Y127" s="5" t="s">
        <v>5</v>
      </c>
      <c r="Z127" s="5" t="s">
        <v>37</v>
      </c>
      <c r="AA127" t="s">
        <v>907</v>
      </c>
    </row>
    <row r="128" spans="1:27" x14ac:dyDescent="0.2">
      <c r="A128" s="5" t="s">
        <v>41</v>
      </c>
      <c r="B128" s="5" t="s">
        <v>92</v>
      </c>
      <c r="C128" s="5" t="s">
        <v>59</v>
      </c>
      <c r="D128" s="7">
        <v>15.6</v>
      </c>
      <c r="E128" s="9">
        <v>8</v>
      </c>
      <c r="F128" s="5" t="s">
        <v>24</v>
      </c>
      <c r="G128" s="3">
        <v>2.65</v>
      </c>
      <c r="H128" s="3">
        <v>1845</v>
      </c>
      <c r="I128" s="3" t="e" vm="1">
        <v>#VALUE!</v>
      </c>
      <c r="J128" s="11" cm="1">
        <f t="array" ref="J128">_FV(I128,"Fechamento anterior",TRUE)</f>
        <v>6.0957999999999997</v>
      </c>
      <c r="K128" s="11">
        <f>H128*J128</f>
        <v>11246.751</v>
      </c>
      <c r="L128" s="5" t="s">
        <v>190</v>
      </c>
      <c r="M128" s="9">
        <v>3840</v>
      </c>
      <c r="N128" s="9">
        <v>2160</v>
      </c>
      <c r="O128" s="5" t="s">
        <v>890</v>
      </c>
      <c r="P128" s="5" t="s">
        <v>891</v>
      </c>
      <c r="Q128" s="5" t="s">
        <v>890</v>
      </c>
      <c r="R128" s="5" t="s">
        <v>5</v>
      </c>
      <c r="S128" s="3">
        <v>2.8</v>
      </c>
      <c r="T128" s="5" t="s">
        <v>93</v>
      </c>
      <c r="U128" s="9">
        <v>512</v>
      </c>
      <c r="V128" s="9">
        <v>1024</v>
      </c>
      <c r="W128" s="5" t="s">
        <v>7</v>
      </c>
      <c r="X128" s="5" t="s">
        <v>26</v>
      </c>
      <c r="Y128" s="5" t="s">
        <v>33</v>
      </c>
      <c r="Z128" s="5" t="s">
        <v>94</v>
      </c>
      <c r="AA128" t="s">
        <v>907</v>
      </c>
    </row>
    <row r="129" spans="1:27" x14ac:dyDescent="0.2">
      <c r="A129" s="5" t="s">
        <v>41</v>
      </c>
      <c r="B129" s="5" t="s">
        <v>239</v>
      </c>
      <c r="C129" s="5" t="s">
        <v>240</v>
      </c>
      <c r="D129" s="7">
        <v>15.6</v>
      </c>
      <c r="E129" s="9">
        <v>16</v>
      </c>
      <c r="F129" s="5" t="s">
        <v>24</v>
      </c>
      <c r="G129" s="3">
        <v>2.8</v>
      </c>
      <c r="H129" s="3">
        <v>3055</v>
      </c>
      <c r="I129" s="3" t="e" vm="1">
        <v>#VALUE!</v>
      </c>
      <c r="J129" s="11" cm="1">
        <f t="array" ref="J129">_FV(I129,"Fechamento anterior",TRUE)</f>
        <v>6.0957999999999997</v>
      </c>
      <c r="K129" s="11">
        <f>H129*J129</f>
        <v>18622.668999999998</v>
      </c>
      <c r="L129" s="5" t="s">
        <v>190</v>
      </c>
      <c r="M129" s="9">
        <v>3840</v>
      </c>
      <c r="N129" s="9">
        <v>2160</v>
      </c>
      <c r="O129" s="5" t="s">
        <v>890</v>
      </c>
      <c r="P129" s="5" t="s">
        <v>890</v>
      </c>
      <c r="Q129" s="5" t="s">
        <v>890</v>
      </c>
      <c r="R129" s="5" t="s">
        <v>5</v>
      </c>
      <c r="S129" s="3">
        <v>3</v>
      </c>
      <c r="T129" s="5" t="s">
        <v>241</v>
      </c>
      <c r="U129" s="9">
        <v>256</v>
      </c>
      <c r="V129" s="9">
        <v>1024</v>
      </c>
      <c r="W129" s="5" t="s">
        <v>7</v>
      </c>
      <c r="X129" s="5" t="s">
        <v>26</v>
      </c>
      <c r="Y129" s="5" t="s">
        <v>33</v>
      </c>
      <c r="Z129" s="5" t="s">
        <v>242</v>
      </c>
      <c r="AA129" t="s">
        <v>907</v>
      </c>
    </row>
    <row r="130" spans="1:27" x14ac:dyDescent="0.2">
      <c r="A130" s="5" t="s">
        <v>41</v>
      </c>
      <c r="B130" s="5" t="s">
        <v>42</v>
      </c>
      <c r="C130" s="5" t="s">
        <v>14</v>
      </c>
      <c r="D130" s="7">
        <v>15.6</v>
      </c>
      <c r="E130" s="9">
        <v>16</v>
      </c>
      <c r="F130" s="5" t="s">
        <v>24</v>
      </c>
      <c r="G130" s="3">
        <v>2.2999999999999998</v>
      </c>
      <c r="H130" s="3">
        <v>439</v>
      </c>
      <c r="I130" s="3" t="e" vm="1">
        <v>#VALUE!</v>
      </c>
      <c r="J130" s="11" cm="1">
        <f t="array" ref="J130">_FV(I130,"Fechamento anterior",TRUE)</f>
        <v>6.0957999999999997</v>
      </c>
      <c r="K130" s="11">
        <f>H130*J130</f>
        <v>2676.0562</v>
      </c>
      <c r="L130" s="5" t="s">
        <v>889</v>
      </c>
      <c r="M130" s="9">
        <v>1366</v>
      </c>
      <c r="N130" s="9">
        <v>768</v>
      </c>
      <c r="O130" s="5" t="s">
        <v>891</v>
      </c>
      <c r="P130" s="5" t="s">
        <v>890</v>
      </c>
      <c r="Q130" s="5" t="s">
        <v>890</v>
      </c>
      <c r="R130" s="5" t="s">
        <v>5</v>
      </c>
      <c r="S130" s="3">
        <v>2.4</v>
      </c>
      <c r="T130" s="5" t="s">
        <v>51</v>
      </c>
      <c r="U130" s="9">
        <v>1024</v>
      </c>
      <c r="V130" s="9">
        <v>0</v>
      </c>
      <c r="W130" s="5" t="s">
        <v>26</v>
      </c>
      <c r="X130" s="5" t="s">
        <v>890</v>
      </c>
      <c r="Y130" s="5" t="s">
        <v>5</v>
      </c>
      <c r="Z130" s="5" t="s">
        <v>17</v>
      </c>
      <c r="AA130" t="s">
        <v>907</v>
      </c>
    </row>
    <row r="131" spans="1:27" x14ac:dyDescent="0.2">
      <c r="A131" s="5" t="s">
        <v>41</v>
      </c>
      <c r="B131" s="5" t="s">
        <v>53</v>
      </c>
      <c r="C131" s="5" t="s">
        <v>3</v>
      </c>
      <c r="D131" s="7">
        <v>13.3</v>
      </c>
      <c r="E131" s="9">
        <v>6</v>
      </c>
      <c r="F131" s="5" t="s">
        <v>24</v>
      </c>
      <c r="G131" s="3">
        <v>1.21</v>
      </c>
      <c r="H131" s="3">
        <v>1949</v>
      </c>
      <c r="I131" s="3" t="e" vm="1">
        <v>#VALUE!</v>
      </c>
      <c r="J131" s="11" cm="1">
        <f t="array" ref="J131">_FV(I131,"Fechamento anterior",TRUE)</f>
        <v>6.0957999999999997</v>
      </c>
      <c r="K131" s="11">
        <f>H131*J131</f>
        <v>11880.714199999999</v>
      </c>
      <c r="L131" s="5" t="s">
        <v>190</v>
      </c>
      <c r="M131" s="9">
        <v>3840</v>
      </c>
      <c r="N131" s="9">
        <v>2160</v>
      </c>
      <c r="O131" s="5" t="s">
        <v>891</v>
      </c>
      <c r="P131" s="5" t="s">
        <v>891</v>
      </c>
      <c r="Q131" s="5" t="s">
        <v>890</v>
      </c>
      <c r="R131" s="5" t="s">
        <v>5</v>
      </c>
      <c r="S131" s="3">
        <v>1.8</v>
      </c>
      <c r="T131" s="5" t="s">
        <v>32</v>
      </c>
      <c r="U131" s="9">
        <v>256</v>
      </c>
      <c r="V131" s="9">
        <v>0</v>
      </c>
      <c r="W131" s="5" t="s">
        <v>7</v>
      </c>
      <c r="X131" s="5" t="s">
        <v>890</v>
      </c>
      <c r="Y131" s="5" t="s">
        <v>5</v>
      </c>
      <c r="Z131" s="5" t="s">
        <v>37</v>
      </c>
      <c r="AA131" t="s">
        <v>907</v>
      </c>
    </row>
    <row r="132" spans="1:27" x14ac:dyDescent="0.2">
      <c r="A132" s="5" t="s">
        <v>41</v>
      </c>
      <c r="B132" s="5" t="s">
        <v>53</v>
      </c>
      <c r="C132" s="5" t="s">
        <v>3</v>
      </c>
      <c r="D132" s="7">
        <v>13.3</v>
      </c>
      <c r="E132" s="9">
        <v>8</v>
      </c>
      <c r="F132" s="5" t="s">
        <v>24</v>
      </c>
      <c r="G132" s="3">
        <v>1.2</v>
      </c>
      <c r="H132" s="3">
        <v>1449</v>
      </c>
      <c r="I132" s="3" t="e" vm="1">
        <v>#VALUE!</v>
      </c>
      <c r="J132" s="11" cm="1">
        <f t="array" ref="J132">_FV(I132,"Fechamento anterior",TRUE)</f>
        <v>6.0957999999999997</v>
      </c>
      <c r="K132" s="11">
        <f>H132*J132</f>
        <v>8832.8141999999989</v>
      </c>
      <c r="L132" s="5" t="s">
        <v>15</v>
      </c>
      <c r="M132" s="9">
        <v>1920</v>
      </c>
      <c r="N132" s="9">
        <v>1080</v>
      </c>
      <c r="O132" s="5" t="s">
        <v>890</v>
      </c>
      <c r="P132" s="5" t="s">
        <v>890</v>
      </c>
      <c r="Q132" s="5" t="s">
        <v>890</v>
      </c>
      <c r="R132" s="5" t="s">
        <v>5</v>
      </c>
      <c r="S132" s="3">
        <v>1.8</v>
      </c>
      <c r="T132" s="5" t="s">
        <v>32</v>
      </c>
      <c r="U132" s="9">
        <v>256</v>
      </c>
      <c r="V132" s="9">
        <v>0</v>
      </c>
      <c r="W132" s="5" t="s">
        <v>7</v>
      </c>
      <c r="X132" s="5" t="s">
        <v>890</v>
      </c>
      <c r="Y132" s="5" t="s">
        <v>5</v>
      </c>
      <c r="Z132" s="5" t="s">
        <v>37</v>
      </c>
      <c r="AA132" t="s">
        <v>907</v>
      </c>
    </row>
    <row r="133" spans="1:27" x14ac:dyDescent="0.2">
      <c r="A133" s="5" t="s">
        <v>41</v>
      </c>
      <c r="B133" s="5" t="s">
        <v>132</v>
      </c>
      <c r="C133" s="5" t="s">
        <v>3</v>
      </c>
      <c r="D133" s="7">
        <v>13.3</v>
      </c>
      <c r="E133" s="9">
        <v>8</v>
      </c>
      <c r="F133" s="5" t="s">
        <v>24</v>
      </c>
      <c r="G133" s="3">
        <v>1.4</v>
      </c>
      <c r="H133" s="3">
        <v>931.88</v>
      </c>
      <c r="I133" s="3" t="e" vm="1">
        <v>#VALUE!</v>
      </c>
      <c r="J133" s="11" cm="1">
        <f t="array" ref="J133">_FV(I133,"Fechamento anterior",TRUE)</f>
        <v>6.0957999999999997</v>
      </c>
      <c r="K133" s="11">
        <f>H133*J133</f>
        <v>5680.5541039999998</v>
      </c>
      <c r="L133" s="5" t="s">
        <v>15</v>
      </c>
      <c r="M133" s="9">
        <v>1920</v>
      </c>
      <c r="N133" s="9">
        <v>1080</v>
      </c>
      <c r="O133" s="5" t="s">
        <v>890</v>
      </c>
      <c r="P133" s="5" t="s">
        <v>891</v>
      </c>
      <c r="Q133" s="5" t="s">
        <v>890</v>
      </c>
      <c r="R133" s="5" t="s">
        <v>5</v>
      </c>
      <c r="S133" s="3">
        <v>1.8</v>
      </c>
      <c r="T133" s="5" t="s">
        <v>32</v>
      </c>
      <c r="U133" s="9">
        <v>256</v>
      </c>
      <c r="V133" s="9">
        <v>0</v>
      </c>
      <c r="W133" s="5" t="s">
        <v>7</v>
      </c>
      <c r="X133" s="5" t="s">
        <v>890</v>
      </c>
      <c r="Y133" s="5" t="s">
        <v>19</v>
      </c>
      <c r="Z133" s="5" t="s">
        <v>69</v>
      </c>
      <c r="AA133" t="s">
        <v>907</v>
      </c>
    </row>
    <row r="134" spans="1:27" x14ac:dyDescent="0.2">
      <c r="A134" s="5" t="s">
        <v>41</v>
      </c>
      <c r="B134" s="5" t="s">
        <v>247</v>
      </c>
      <c r="C134" s="5" t="s">
        <v>3</v>
      </c>
      <c r="D134" s="7">
        <v>14</v>
      </c>
      <c r="E134" s="9">
        <v>8</v>
      </c>
      <c r="F134" s="5" t="s">
        <v>24</v>
      </c>
      <c r="G134" s="3">
        <v>1.6</v>
      </c>
      <c r="H134" s="3">
        <v>1149</v>
      </c>
      <c r="I134" s="3" t="e" vm="1">
        <v>#VALUE!</v>
      </c>
      <c r="J134" s="11" cm="1">
        <f t="array" ref="J134">_FV(I134,"Fechamento anterior",TRUE)</f>
        <v>6.0957999999999997</v>
      </c>
      <c r="K134" s="11">
        <f>H134*J134</f>
        <v>7004.0742</v>
      </c>
      <c r="L134" s="5" t="s">
        <v>15</v>
      </c>
      <c r="M134" s="9">
        <v>1920</v>
      </c>
      <c r="N134" s="9">
        <v>1080</v>
      </c>
      <c r="O134" s="5" t="s">
        <v>890</v>
      </c>
      <c r="P134" s="5" t="s">
        <v>890</v>
      </c>
      <c r="Q134" s="5" t="s">
        <v>890</v>
      </c>
      <c r="R134" s="5" t="s">
        <v>5</v>
      </c>
      <c r="S134" s="3">
        <v>1.6</v>
      </c>
      <c r="T134" s="5" t="s">
        <v>36</v>
      </c>
      <c r="U134" s="9">
        <v>256</v>
      </c>
      <c r="V134" s="9">
        <v>0</v>
      </c>
      <c r="W134" s="5" t="s">
        <v>7</v>
      </c>
      <c r="X134" s="5" t="s">
        <v>890</v>
      </c>
      <c r="Y134" s="5" t="s">
        <v>5</v>
      </c>
      <c r="Z134" s="5" t="s">
        <v>37</v>
      </c>
      <c r="AA134" t="s">
        <v>907</v>
      </c>
    </row>
    <row r="135" spans="1:27" x14ac:dyDescent="0.2">
      <c r="A135" s="5" t="s">
        <v>41</v>
      </c>
      <c r="B135" s="5" t="s">
        <v>65</v>
      </c>
      <c r="C135" s="5" t="s">
        <v>887</v>
      </c>
      <c r="D135" s="7">
        <v>13.3</v>
      </c>
      <c r="E135" s="9">
        <v>8</v>
      </c>
      <c r="F135" s="5" t="s">
        <v>24</v>
      </c>
      <c r="G135" s="3">
        <v>1.62</v>
      </c>
      <c r="H135" s="3">
        <v>1279</v>
      </c>
      <c r="I135" s="3" t="e" vm="1">
        <v>#VALUE!</v>
      </c>
      <c r="J135" s="11" cm="1">
        <f t="array" ref="J135">_FV(I135,"Fechamento anterior",TRUE)</f>
        <v>6.0957999999999997</v>
      </c>
      <c r="K135" s="11">
        <f>H135*J135</f>
        <v>7796.5281999999997</v>
      </c>
      <c r="L135" s="5" t="s">
        <v>15</v>
      </c>
      <c r="M135" s="9">
        <v>1920</v>
      </c>
      <c r="N135" s="9">
        <v>1080</v>
      </c>
      <c r="O135" s="5" t="s">
        <v>891</v>
      </c>
      <c r="P135" s="5" t="s">
        <v>890</v>
      </c>
      <c r="Q135" s="5" t="s">
        <v>890</v>
      </c>
      <c r="R135" s="5" t="s">
        <v>5</v>
      </c>
      <c r="S135" s="3">
        <v>1.8</v>
      </c>
      <c r="T135" s="5" t="s">
        <v>32</v>
      </c>
      <c r="U135" s="9">
        <v>512</v>
      </c>
      <c r="V135" s="9">
        <v>0</v>
      </c>
      <c r="W135" s="5" t="s">
        <v>7</v>
      </c>
      <c r="X135" s="5" t="s">
        <v>890</v>
      </c>
      <c r="Y135" s="5" t="s">
        <v>5</v>
      </c>
      <c r="Z135" s="5" t="s">
        <v>37</v>
      </c>
      <c r="AA135" t="s">
        <v>907</v>
      </c>
    </row>
    <row r="136" spans="1:27" x14ac:dyDescent="0.2">
      <c r="A136" s="5" t="s">
        <v>41</v>
      </c>
      <c r="B136" s="5" t="s">
        <v>112</v>
      </c>
      <c r="C136" s="5" t="s">
        <v>14</v>
      </c>
      <c r="D136" s="7">
        <v>15.6</v>
      </c>
      <c r="E136" s="9">
        <v>16</v>
      </c>
      <c r="F136" s="5" t="s">
        <v>86</v>
      </c>
      <c r="G136" s="3">
        <v>2.2000000000000002</v>
      </c>
      <c r="H136" s="3">
        <v>677.35</v>
      </c>
      <c r="I136" s="3" t="e" vm="1">
        <v>#VALUE!</v>
      </c>
      <c r="J136" s="11" cm="1">
        <f t="array" ref="J136">_FV(I136,"Fechamento anterior",TRUE)</f>
        <v>6.0957999999999997</v>
      </c>
      <c r="K136" s="11">
        <f>H136*J136</f>
        <v>4128.9901300000001</v>
      </c>
      <c r="L136" s="5" t="s">
        <v>15</v>
      </c>
      <c r="M136" s="9">
        <v>1920</v>
      </c>
      <c r="N136" s="9">
        <v>1080</v>
      </c>
      <c r="O136" s="5" t="s">
        <v>890</v>
      </c>
      <c r="P136" s="5" t="s">
        <v>890</v>
      </c>
      <c r="Q136" s="5" t="s">
        <v>890</v>
      </c>
      <c r="R136" s="5" t="s">
        <v>5</v>
      </c>
      <c r="S136" s="3">
        <v>1.6</v>
      </c>
      <c r="T136" s="5" t="s">
        <v>36</v>
      </c>
      <c r="U136" s="9">
        <v>256</v>
      </c>
      <c r="V136" s="9">
        <v>0</v>
      </c>
      <c r="W136" s="5" t="s">
        <v>7</v>
      </c>
      <c r="X136" s="5" t="s">
        <v>890</v>
      </c>
      <c r="Y136" s="5" t="s">
        <v>19</v>
      </c>
      <c r="Z136" s="5" t="s">
        <v>113</v>
      </c>
      <c r="AA136" t="s">
        <v>907</v>
      </c>
    </row>
    <row r="137" spans="1:27" x14ac:dyDescent="0.2">
      <c r="A137" s="5" t="s">
        <v>41</v>
      </c>
      <c r="B137" s="5" t="s">
        <v>250</v>
      </c>
      <c r="C137" s="5" t="s">
        <v>59</v>
      </c>
      <c r="D137" s="7">
        <v>17.3</v>
      </c>
      <c r="E137" s="9">
        <v>8</v>
      </c>
      <c r="F137" s="5" t="s">
        <v>24</v>
      </c>
      <c r="G137" s="3">
        <v>4.42</v>
      </c>
      <c r="H137" s="3">
        <v>2456.34</v>
      </c>
      <c r="I137" s="3" t="e" vm="1">
        <v>#VALUE!</v>
      </c>
      <c r="J137" s="11" cm="1">
        <f t="array" ref="J137">_FV(I137,"Fechamento anterior",TRUE)</f>
        <v>6.0957999999999997</v>
      </c>
      <c r="K137" s="11">
        <f>H137*J137</f>
        <v>14973.357372</v>
      </c>
      <c r="L137" s="5" t="s">
        <v>15</v>
      </c>
      <c r="M137" s="9">
        <v>1920</v>
      </c>
      <c r="N137" s="9">
        <v>1080</v>
      </c>
      <c r="O137" s="5" t="s">
        <v>890</v>
      </c>
      <c r="P137" s="5" t="s">
        <v>891</v>
      </c>
      <c r="Q137" s="5" t="s">
        <v>890</v>
      </c>
      <c r="R137" s="5" t="s">
        <v>5</v>
      </c>
      <c r="S137" s="3">
        <v>2.8</v>
      </c>
      <c r="T137" s="5" t="s">
        <v>93</v>
      </c>
      <c r="U137" s="9">
        <v>256</v>
      </c>
      <c r="V137" s="9">
        <v>1024</v>
      </c>
      <c r="W137" s="5" t="s">
        <v>7</v>
      </c>
      <c r="X137" s="5" t="s">
        <v>26</v>
      </c>
      <c r="Y137" s="5" t="s">
        <v>33</v>
      </c>
      <c r="Z137" s="5" t="s">
        <v>94</v>
      </c>
      <c r="AA137" t="s">
        <v>907</v>
      </c>
    </row>
    <row r="138" spans="1:27" x14ac:dyDescent="0.2">
      <c r="A138" s="5" t="s">
        <v>41</v>
      </c>
      <c r="B138" s="5" t="s">
        <v>175</v>
      </c>
      <c r="C138" s="5" t="s">
        <v>14</v>
      </c>
      <c r="D138" s="7">
        <v>15.6</v>
      </c>
      <c r="E138" s="9">
        <v>8</v>
      </c>
      <c r="F138" s="5" t="s">
        <v>24</v>
      </c>
      <c r="G138" s="3">
        <v>2.2999999999999998</v>
      </c>
      <c r="H138" s="3">
        <v>859.01</v>
      </c>
      <c r="I138" s="3" t="e" vm="1">
        <v>#VALUE!</v>
      </c>
      <c r="J138" s="11" cm="1">
        <f t="array" ref="J138">_FV(I138,"Fechamento anterior",TRUE)</f>
        <v>6.0957999999999997</v>
      </c>
      <c r="K138" s="11">
        <f>H138*J138</f>
        <v>5236.3531579999999</v>
      </c>
      <c r="L138" s="5" t="s">
        <v>15</v>
      </c>
      <c r="M138" s="9">
        <v>1920</v>
      </c>
      <c r="N138" s="9">
        <v>1080</v>
      </c>
      <c r="O138" s="5" t="s">
        <v>891</v>
      </c>
      <c r="P138" s="5" t="s">
        <v>890</v>
      </c>
      <c r="Q138" s="5" t="s">
        <v>890</v>
      </c>
      <c r="R138" s="5" t="s">
        <v>5</v>
      </c>
      <c r="S138" s="3">
        <v>2.7</v>
      </c>
      <c r="T138" s="5" t="s">
        <v>47</v>
      </c>
      <c r="U138" s="9">
        <v>1024</v>
      </c>
      <c r="V138" s="9">
        <v>0</v>
      </c>
      <c r="W138" s="5" t="s">
        <v>26</v>
      </c>
      <c r="X138" s="5" t="s">
        <v>890</v>
      </c>
      <c r="Y138" s="5" t="s">
        <v>19</v>
      </c>
      <c r="Z138" s="5" t="s">
        <v>176</v>
      </c>
      <c r="AA138" t="s">
        <v>907</v>
      </c>
    </row>
    <row r="139" spans="1:27" x14ac:dyDescent="0.2">
      <c r="A139" s="5" t="s">
        <v>41</v>
      </c>
      <c r="B139" s="5" t="s">
        <v>260</v>
      </c>
      <c r="C139" s="5" t="s">
        <v>14</v>
      </c>
      <c r="D139" s="7">
        <v>14</v>
      </c>
      <c r="E139" s="9">
        <v>16</v>
      </c>
      <c r="F139" s="5" t="s">
        <v>24</v>
      </c>
      <c r="G139" s="3">
        <v>1.6</v>
      </c>
      <c r="H139" s="3">
        <v>859</v>
      </c>
      <c r="I139" s="3" t="e" vm="1">
        <v>#VALUE!</v>
      </c>
      <c r="J139" s="11" cm="1">
        <f t="array" ref="J139">_FV(I139,"Fechamento anterior",TRUE)</f>
        <v>6.0957999999999997</v>
      </c>
      <c r="K139" s="11">
        <f>H139*J139</f>
        <v>5236.2921999999999</v>
      </c>
      <c r="L139" s="5" t="s">
        <v>15</v>
      </c>
      <c r="M139" s="9">
        <v>1920</v>
      </c>
      <c r="N139" s="9">
        <v>1080</v>
      </c>
      <c r="O139" s="5" t="s">
        <v>890</v>
      </c>
      <c r="P139" s="5" t="s">
        <v>890</v>
      </c>
      <c r="Q139" s="5" t="s">
        <v>890</v>
      </c>
      <c r="R139" s="5" t="s">
        <v>5</v>
      </c>
      <c r="S139" s="3">
        <v>2.5</v>
      </c>
      <c r="T139" s="5" t="s">
        <v>16</v>
      </c>
      <c r="U139" s="9">
        <v>256</v>
      </c>
      <c r="V139" s="9">
        <v>0</v>
      </c>
      <c r="W139" s="5" t="s">
        <v>7</v>
      </c>
      <c r="X139" s="5" t="s">
        <v>890</v>
      </c>
      <c r="Y139" s="5" t="s">
        <v>5</v>
      </c>
      <c r="Z139" s="5" t="s">
        <v>17</v>
      </c>
      <c r="AA139" t="s">
        <v>907</v>
      </c>
    </row>
    <row r="140" spans="1:27" x14ac:dyDescent="0.2">
      <c r="A140" s="5" t="s">
        <v>41</v>
      </c>
      <c r="B140" s="5" t="s">
        <v>175</v>
      </c>
      <c r="C140" s="5" t="s">
        <v>14</v>
      </c>
      <c r="D140" s="7">
        <v>15.6</v>
      </c>
      <c r="E140" s="9">
        <v>8</v>
      </c>
      <c r="F140" s="5" t="s">
        <v>86</v>
      </c>
      <c r="G140" s="3">
        <v>2.36</v>
      </c>
      <c r="H140" s="3">
        <v>899</v>
      </c>
      <c r="I140" s="3" t="e" vm="1">
        <v>#VALUE!</v>
      </c>
      <c r="J140" s="11" cm="1">
        <f t="array" ref="J140">_FV(I140,"Fechamento anterior",TRUE)</f>
        <v>6.0957999999999997</v>
      </c>
      <c r="K140" s="11">
        <f>H140*J140</f>
        <v>5480.1241999999993</v>
      </c>
      <c r="L140" s="5" t="s">
        <v>15</v>
      </c>
      <c r="M140" s="9">
        <v>1920</v>
      </c>
      <c r="N140" s="9">
        <v>1080</v>
      </c>
      <c r="O140" s="5" t="s">
        <v>890</v>
      </c>
      <c r="P140" s="5" t="s">
        <v>890</v>
      </c>
      <c r="Q140" s="5" t="s">
        <v>890</v>
      </c>
      <c r="R140" s="5" t="s">
        <v>5</v>
      </c>
      <c r="S140" s="3">
        <v>2.7</v>
      </c>
      <c r="T140" s="5" t="s">
        <v>47</v>
      </c>
      <c r="U140" s="9">
        <v>256</v>
      </c>
      <c r="V140" s="9">
        <v>0</v>
      </c>
      <c r="W140" s="5" t="s">
        <v>7</v>
      </c>
      <c r="X140" s="5" t="s">
        <v>890</v>
      </c>
      <c r="Y140" s="5" t="s">
        <v>19</v>
      </c>
      <c r="Z140" s="5" t="s">
        <v>176</v>
      </c>
      <c r="AA140" t="s">
        <v>907</v>
      </c>
    </row>
    <row r="141" spans="1:27" x14ac:dyDescent="0.2">
      <c r="A141" s="5" t="s">
        <v>41</v>
      </c>
      <c r="B141" s="5" t="s">
        <v>196</v>
      </c>
      <c r="C141" s="5" t="s">
        <v>59</v>
      </c>
      <c r="D141" s="7">
        <v>15.6</v>
      </c>
      <c r="E141" s="9">
        <v>8</v>
      </c>
      <c r="F141" s="5" t="s">
        <v>24</v>
      </c>
      <c r="G141" s="3">
        <v>2.56</v>
      </c>
      <c r="H141" s="3">
        <v>879</v>
      </c>
      <c r="I141" s="3" t="e" vm="1">
        <v>#VALUE!</v>
      </c>
      <c r="J141" s="11" cm="1">
        <f t="array" ref="J141">_FV(I141,"Fechamento anterior",TRUE)</f>
        <v>6.0957999999999997</v>
      </c>
      <c r="K141" s="11">
        <f>H141*J141</f>
        <v>5358.2082</v>
      </c>
      <c r="L141" s="5" t="s">
        <v>15</v>
      </c>
      <c r="M141" s="9">
        <v>1920</v>
      </c>
      <c r="N141" s="9">
        <v>1080</v>
      </c>
      <c r="O141" s="5" t="s">
        <v>890</v>
      </c>
      <c r="P141" s="5" t="s">
        <v>890</v>
      </c>
      <c r="Q141" s="5" t="s">
        <v>890</v>
      </c>
      <c r="R141" s="5" t="s">
        <v>5</v>
      </c>
      <c r="S141" s="3">
        <v>2.5</v>
      </c>
      <c r="T141" s="5" t="s">
        <v>60</v>
      </c>
      <c r="U141" s="9">
        <v>256</v>
      </c>
      <c r="V141" s="9">
        <v>0</v>
      </c>
      <c r="W141" s="5" t="s">
        <v>7</v>
      </c>
      <c r="X141" s="5" t="s">
        <v>890</v>
      </c>
      <c r="Y141" s="5" t="s">
        <v>33</v>
      </c>
      <c r="Z141" s="5" t="s">
        <v>61</v>
      </c>
      <c r="AA141" t="s">
        <v>907</v>
      </c>
    </row>
    <row r="142" spans="1:27" x14ac:dyDescent="0.2">
      <c r="A142" s="5" t="s">
        <v>41</v>
      </c>
      <c r="B142" s="5" t="s">
        <v>68</v>
      </c>
      <c r="C142" s="5" t="s">
        <v>14</v>
      </c>
      <c r="D142" s="7">
        <v>15.6</v>
      </c>
      <c r="E142" s="9">
        <v>8</v>
      </c>
      <c r="F142" s="5" t="s">
        <v>24</v>
      </c>
      <c r="G142" s="3">
        <v>2.2000000000000002</v>
      </c>
      <c r="H142" s="3">
        <v>985</v>
      </c>
      <c r="I142" s="3" t="e" vm="1">
        <v>#VALUE!</v>
      </c>
      <c r="J142" s="11" cm="1">
        <f t="array" ref="J142">_FV(I142,"Fechamento anterior",TRUE)</f>
        <v>6.0957999999999997</v>
      </c>
      <c r="K142" s="11">
        <f>H142*J142</f>
        <v>6004.3629999999994</v>
      </c>
      <c r="L142" s="5" t="s">
        <v>15</v>
      </c>
      <c r="M142" s="9">
        <v>1920</v>
      </c>
      <c r="N142" s="9">
        <v>1080</v>
      </c>
      <c r="O142" s="5" t="s">
        <v>890</v>
      </c>
      <c r="P142" s="5" t="s">
        <v>890</v>
      </c>
      <c r="Q142" s="5" t="s">
        <v>890</v>
      </c>
      <c r="R142" s="5" t="s">
        <v>5</v>
      </c>
      <c r="S142" s="3">
        <v>1.8</v>
      </c>
      <c r="T142" s="5" t="s">
        <v>32</v>
      </c>
      <c r="U142" s="9">
        <v>128</v>
      </c>
      <c r="V142" s="9">
        <v>2048</v>
      </c>
      <c r="W142" s="5" t="s">
        <v>7</v>
      </c>
      <c r="X142" s="5" t="s">
        <v>26</v>
      </c>
      <c r="Y142" s="5" t="s">
        <v>19</v>
      </c>
      <c r="Z142" s="5" t="s">
        <v>69</v>
      </c>
      <c r="AA142" t="s">
        <v>907</v>
      </c>
    </row>
    <row r="143" spans="1:27" x14ac:dyDescent="0.2">
      <c r="A143" s="5" t="s">
        <v>41</v>
      </c>
      <c r="B143" s="5" t="s">
        <v>206</v>
      </c>
      <c r="C143" s="5" t="s">
        <v>887</v>
      </c>
      <c r="D143" s="7">
        <v>15.6</v>
      </c>
      <c r="E143" s="9">
        <v>8</v>
      </c>
      <c r="F143" s="5" t="s">
        <v>24</v>
      </c>
      <c r="G143" s="3">
        <v>2.08</v>
      </c>
      <c r="H143" s="3">
        <v>819</v>
      </c>
      <c r="I143" s="3" t="e" vm="1">
        <v>#VALUE!</v>
      </c>
      <c r="J143" s="11" cm="1">
        <f t="array" ref="J143">_FV(I143,"Fechamento anterior",TRUE)</f>
        <v>6.0957999999999997</v>
      </c>
      <c r="K143" s="11">
        <f>H143*J143</f>
        <v>4992.4601999999995</v>
      </c>
      <c r="L143" s="5" t="s">
        <v>15</v>
      </c>
      <c r="M143" s="9">
        <v>1920</v>
      </c>
      <c r="N143" s="9">
        <v>1080</v>
      </c>
      <c r="O143" s="5" t="s">
        <v>891</v>
      </c>
      <c r="P143" s="5" t="s">
        <v>891</v>
      </c>
      <c r="Q143" s="5" t="s">
        <v>890</v>
      </c>
      <c r="R143" s="5" t="s">
        <v>5</v>
      </c>
      <c r="S143" s="3">
        <v>1.8</v>
      </c>
      <c r="T143" s="5" t="s">
        <v>32</v>
      </c>
      <c r="U143" s="9">
        <v>1024</v>
      </c>
      <c r="V143" s="9">
        <v>0</v>
      </c>
      <c r="W143" s="5" t="s">
        <v>26</v>
      </c>
      <c r="X143" s="5" t="s">
        <v>890</v>
      </c>
      <c r="Y143" s="5" t="s">
        <v>5</v>
      </c>
      <c r="Z143" s="5" t="s">
        <v>37</v>
      </c>
      <c r="AA143" t="s">
        <v>907</v>
      </c>
    </row>
    <row r="144" spans="1:27" x14ac:dyDescent="0.2">
      <c r="A144" s="5" t="s">
        <v>41</v>
      </c>
      <c r="B144" s="5" t="s">
        <v>274</v>
      </c>
      <c r="C144" s="5" t="s">
        <v>3</v>
      </c>
      <c r="D144" s="7">
        <v>13.3</v>
      </c>
      <c r="E144" s="9">
        <v>4</v>
      </c>
      <c r="F144" s="5" t="s">
        <v>24</v>
      </c>
      <c r="G144" s="3">
        <v>1.41</v>
      </c>
      <c r="H144" s="3">
        <v>949</v>
      </c>
      <c r="I144" s="3" t="e" vm="1">
        <v>#VALUE!</v>
      </c>
      <c r="J144" s="11" cm="1">
        <f t="array" ref="J144">_FV(I144,"Fechamento anterior",TRUE)</f>
        <v>6.0957999999999997</v>
      </c>
      <c r="K144" s="11">
        <f>H144*J144</f>
        <v>5784.9141999999993</v>
      </c>
      <c r="L144" s="5" t="s">
        <v>15</v>
      </c>
      <c r="M144" s="9">
        <v>1920</v>
      </c>
      <c r="N144" s="9">
        <v>1080</v>
      </c>
      <c r="O144" s="5" t="s">
        <v>890</v>
      </c>
      <c r="P144" s="5" t="s">
        <v>890</v>
      </c>
      <c r="Q144" s="5" t="s">
        <v>890</v>
      </c>
      <c r="R144" s="5" t="s">
        <v>5</v>
      </c>
      <c r="S144" s="3">
        <v>1.6</v>
      </c>
      <c r="T144" s="5" t="s">
        <v>36</v>
      </c>
      <c r="U144" s="9">
        <v>256</v>
      </c>
      <c r="V144" s="9">
        <v>0</v>
      </c>
      <c r="W144" s="5" t="s">
        <v>7</v>
      </c>
      <c r="X144" s="5" t="s">
        <v>890</v>
      </c>
      <c r="Y144" s="5" t="s">
        <v>5</v>
      </c>
      <c r="Z144" s="5" t="s">
        <v>37</v>
      </c>
      <c r="AA144" t="s">
        <v>907</v>
      </c>
    </row>
    <row r="145" spans="1:27" x14ac:dyDescent="0.2">
      <c r="A145" s="5" t="s">
        <v>41</v>
      </c>
      <c r="B145" s="5" t="s">
        <v>88</v>
      </c>
      <c r="C145" s="5" t="s">
        <v>14</v>
      </c>
      <c r="D145" s="7">
        <v>17.3</v>
      </c>
      <c r="E145" s="9">
        <v>8</v>
      </c>
      <c r="F145" s="5" t="s">
        <v>24</v>
      </c>
      <c r="G145" s="3">
        <v>2.8</v>
      </c>
      <c r="H145" s="3">
        <v>1142</v>
      </c>
      <c r="I145" s="3" t="e" vm="1">
        <v>#VALUE!</v>
      </c>
      <c r="J145" s="11" cm="1">
        <f t="array" ref="J145">_FV(I145,"Fechamento anterior",TRUE)</f>
        <v>6.0957999999999997</v>
      </c>
      <c r="K145" s="11">
        <f>H145*J145</f>
        <v>6961.4035999999996</v>
      </c>
      <c r="L145" s="5" t="s">
        <v>15</v>
      </c>
      <c r="M145" s="9">
        <v>1920</v>
      </c>
      <c r="N145" s="9">
        <v>1080</v>
      </c>
      <c r="O145" s="5" t="s">
        <v>890</v>
      </c>
      <c r="P145" s="5" t="s">
        <v>890</v>
      </c>
      <c r="Q145" s="5" t="s">
        <v>890</v>
      </c>
      <c r="R145" s="5" t="s">
        <v>5</v>
      </c>
      <c r="S145" s="3">
        <v>1.8</v>
      </c>
      <c r="T145" s="5" t="s">
        <v>32</v>
      </c>
      <c r="U145" s="9">
        <v>128</v>
      </c>
      <c r="V145" s="9">
        <v>1024</v>
      </c>
      <c r="W145" s="5" t="s">
        <v>7</v>
      </c>
      <c r="X145" s="5" t="s">
        <v>26</v>
      </c>
      <c r="Y145" s="5" t="s">
        <v>19</v>
      </c>
      <c r="Z145" s="5" t="s">
        <v>69</v>
      </c>
      <c r="AA145" t="s">
        <v>907</v>
      </c>
    </row>
    <row r="146" spans="1:27" x14ac:dyDescent="0.2">
      <c r="A146" s="5" t="s">
        <v>41</v>
      </c>
      <c r="B146" s="5" t="s">
        <v>280</v>
      </c>
      <c r="C146" s="5" t="s">
        <v>14</v>
      </c>
      <c r="D146" s="7">
        <v>15.6</v>
      </c>
      <c r="E146" s="9">
        <v>4</v>
      </c>
      <c r="F146" s="5" t="s">
        <v>24</v>
      </c>
      <c r="G146" s="3">
        <v>2.1800000000000002</v>
      </c>
      <c r="H146" s="3">
        <v>657</v>
      </c>
      <c r="I146" s="3" t="e" vm="1">
        <v>#VALUE!</v>
      </c>
      <c r="J146" s="11" cm="1">
        <f t="array" ref="J146">_FV(I146,"Fechamento anterior",TRUE)</f>
        <v>6.0957999999999997</v>
      </c>
      <c r="K146" s="11">
        <f>H146*J146</f>
        <v>4004.9405999999999</v>
      </c>
      <c r="L146" s="5" t="s">
        <v>15</v>
      </c>
      <c r="M146" s="9">
        <v>1920</v>
      </c>
      <c r="N146" s="9">
        <v>1080</v>
      </c>
      <c r="O146" s="5" t="s">
        <v>890</v>
      </c>
      <c r="P146" s="5" t="s">
        <v>890</v>
      </c>
      <c r="Q146" s="5" t="s">
        <v>890</v>
      </c>
      <c r="R146" s="5" t="s">
        <v>5</v>
      </c>
      <c r="S146" s="3">
        <v>2.5</v>
      </c>
      <c r="T146" s="5" t="s">
        <v>16</v>
      </c>
      <c r="U146" s="9">
        <v>1024</v>
      </c>
      <c r="V146" s="9">
        <v>0</v>
      </c>
      <c r="W146" s="5" t="s">
        <v>26</v>
      </c>
      <c r="X146" s="5" t="s">
        <v>890</v>
      </c>
      <c r="Y146" s="5" t="s">
        <v>5</v>
      </c>
      <c r="Z146" s="5" t="s">
        <v>17</v>
      </c>
      <c r="AA146" t="s">
        <v>907</v>
      </c>
    </row>
    <row r="147" spans="1:27" x14ac:dyDescent="0.2">
      <c r="A147" s="5" t="s">
        <v>41</v>
      </c>
      <c r="B147" s="5" t="s">
        <v>42</v>
      </c>
      <c r="C147" s="5" t="s">
        <v>14</v>
      </c>
      <c r="D147" s="7">
        <v>15.6</v>
      </c>
      <c r="E147" s="9">
        <v>4</v>
      </c>
      <c r="F147" s="5" t="s">
        <v>24</v>
      </c>
      <c r="G147" s="3">
        <v>2.2400000000000002</v>
      </c>
      <c r="H147" s="3">
        <v>565</v>
      </c>
      <c r="I147" s="3" t="e" vm="1">
        <v>#VALUE!</v>
      </c>
      <c r="J147" s="11" cm="1">
        <f t="array" ref="J147">_FV(I147,"Fechamento anterior",TRUE)</f>
        <v>6.0957999999999997</v>
      </c>
      <c r="K147" s="11">
        <f>H147*J147</f>
        <v>3444.127</v>
      </c>
      <c r="L147" s="5" t="s">
        <v>15</v>
      </c>
      <c r="M147" s="9">
        <v>1920</v>
      </c>
      <c r="N147" s="9">
        <v>1080</v>
      </c>
      <c r="O147" s="5" t="s">
        <v>890</v>
      </c>
      <c r="P147" s="5" t="s">
        <v>890</v>
      </c>
      <c r="Q147" s="5" t="s">
        <v>890</v>
      </c>
      <c r="R147" s="5" t="s">
        <v>5</v>
      </c>
      <c r="S147" s="3">
        <v>2.5</v>
      </c>
      <c r="T147" s="5" t="s">
        <v>16</v>
      </c>
      <c r="U147" s="9">
        <v>1024</v>
      </c>
      <c r="V147" s="9">
        <v>0</v>
      </c>
      <c r="W147" s="5" t="s">
        <v>26</v>
      </c>
      <c r="X147" s="5" t="s">
        <v>890</v>
      </c>
      <c r="Y147" s="5" t="s">
        <v>19</v>
      </c>
      <c r="Z147" s="5" t="s">
        <v>43</v>
      </c>
      <c r="AA147" t="s">
        <v>907</v>
      </c>
    </row>
    <row r="148" spans="1:27" x14ac:dyDescent="0.2">
      <c r="A148" s="5" t="s">
        <v>41</v>
      </c>
      <c r="B148" s="5" t="s">
        <v>206</v>
      </c>
      <c r="C148" s="5" t="s">
        <v>887</v>
      </c>
      <c r="D148" s="7">
        <v>15.6</v>
      </c>
      <c r="E148" s="9">
        <v>8</v>
      </c>
      <c r="F148" s="5" t="s">
        <v>24</v>
      </c>
      <c r="G148" s="3">
        <v>2.67</v>
      </c>
      <c r="H148" s="3">
        <v>799</v>
      </c>
      <c r="I148" s="3" t="e" vm="1">
        <v>#VALUE!</v>
      </c>
      <c r="J148" s="11" cm="1">
        <f t="array" ref="J148">_FV(I148,"Fechamento anterior",TRUE)</f>
        <v>6.0957999999999997</v>
      </c>
      <c r="K148" s="11">
        <f>H148*J148</f>
        <v>4870.5441999999994</v>
      </c>
      <c r="L148" s="5" t="s">
        <v>15</v>
      </c>
      <c r="M148" s="9">
        <v>1920</v>
      </c>
      <c r="N148" s="9">
        <v>1080</v>
      </c>
      <c r="O148" s="5" t="s">
        <v>891</v>
      </c>
      <c r="P148" s="5" t="s">
        <v>890</v>
      </c>
      <c r="Q148" s="5" t="s">
        <v>890</v>
      </c>
      <c r="R148" s="5" t="s">
        <v>5</v>
      </c>
      <c r="S148" s="3">
        <v>1.6</v>
      </c>
      <c r="T148" s="5" t="s">
        <v>36</v>
      </c>
      <c r="U148" s="9">
        <v>256</v>
      </c>
      <c r="V148" s="9">
        <v>0</v>
      </c>
      <c r="W148" s="5" t="s">
        <v>7</v>
      </c>
      <c r="X148" s="5" t="s">
        <v>890</v>
      </c>
      <c r="Y148" s="5" t="s">
        <v>5</v>
      </c>
      <c r="Z148" s="5" t="s">
        <v>37</v>
      </c>
      <c r="AA148" t="s">
        <v>907</v>
      </c>
    </row>
    <row r="149" spans="1:27" x14ac:dyDescent="0.2">
      <c r="A149" s="5" t="s">
        <v>41</v>
      </c>
      <c r="B149" s="5" t="s">
        <v>112</v>
      </c>
      <c r="C149" s="5" t="s">
        <v>14</v>
      </c>
      <c r="D149" s="7">
        <v>15.6</v>
      </c>
      <c r="E149" s="9">
        <v>16</v>
      </c>
      <c r="F149" s="5" t="s">
        <v>86</v>
      </c>
      <c r="G149" s="3">
        <v>2.14</v>
      </c>
      <c r="H149" s="3">
        <v>735.07</v>
      </c>
      <c r="I149" s="3" t="e" vm="1">
        <v>#VALUE!</v>
      </c>
      <c r="J149" s="11" cm="1">
        <f t="array" ref="J149">_FV(I149,"Fechamento anterior",TRUE)</f>
        <v>6.0957999999999997</v>
      </c>
      <c r="K149" s="11">
        <f>H149*J149</f>
        <v>4480.8397059999998</v>
      </c>
      <c r="L149" s="5" t="s">
        <v>15</v>
      </c>
      <c r="M149" s="9">
        <v>1920</v>
      </c>
      <c r="N149" s="9">
        <v>1080</v>
      </c>
      <c r="O149" s="5" t="s">
        <v>890</v>
      </c>
      <c r="P149" s="5" t="s">
        <v>890</v>
      </c>
      <c r="Q149" s="5" t="s">
        <v>890</v>
      </c>
      <c r="R149" s="5" t="s">
        <v>5</v>
      </c>
      <c r="S149" s="3">
        <v>1.8</v>
      </c>
      <c r="T149" s="5" t="s">
        <v>32</v>
      </c>
      <c r="U149" s="9">
        <v>256</v>
      </c>
      <c r="V149" s="9">
        <v>0</v>
      </c>
      <c r="W149" s="5" t="s">
        <v>7</v>
      </c>
      <c r="X149" s="5" t="s">
        <v>890</v>
      </c>
      <c r="Y149" s="5" t="s">
        <v>19</v>
      </c>
      <c r="Z149" s="5" t="s">
        <v>113</v>
      </c>
      <c r="AA149" t="s">
        <v>907</v>
      </c>
    </row>
    <row r="150" spans="1:27" x14ac:dyDescent="0.2">
      <c r="A150" s="5" t="s">
        <v>41</v>
      </c>
      <c r="B150" s="5" t="s">
        <v>175</v>
      </c>
      <c r="C150" s="5" t="s">
        <v>14</v>
      </c>
      <c r="D150" s="7">
        <v>15.6</v>
      </c>
      <c r="E150" s="9">
        <v>8</v>
      </c>
      <c r="F150" s="5" t="s">
        <v>24</v>
      </c>
      <c r="G150" s="3">
        <v>2.2999999999999998</v>
      </c>
      <c r="H150" s="3">
        <v>713.07</v>
      </c>
      <c r="I150" s="3" t="e" vm="1">
        <v>#VALUE!</v>
      </c>
      <c r="J150" s="11" cm="1">
        <f t="array" ref="J150">_FV(I150,"Fechamento anterior",TRUE)</f>
        <v>6.0957999999999997</v>
      </c>
      <c r="K150" s="11">
        <f>H150*J150</f>
        <v>4346.7321060000004</v>
      </c>
      <c r="L150" s="5" t="s">
        <v>889</v>
      </c>
      <c r="M150" s="9">
        <v>1366</v>
      </c>
      <c r="N150" s="9">
        <v>768</v>
      </c>
      <c r="O150" s="5" t="s">
        <v>890</v>
      </c>
      <c r="P150" s="5" t="s">
        <v>890</v>
      </c>
      <c r="Q150" s="5" t="s">
        <v>890</v>
      </c>
      <c r="R150" s="5" t="s">
        <v>5</v>
      </c>
      <c r="S150" s="3">
        <v>2.7</v>
      </c>
      <c r="T150" s="5" t="s">
        <v>47</v>
      </c>
      <c r="U150" s="9">
        <v>1024</v>
      </c>
      <c r="V150" s="9">
        <v>0</v>
      </c>
      <c r="W150" s="5" t="s">
        <v>26</v>
      </c>
      <c r="X150" s="5" t="s">
        <v>890</v>
      </c>
      <c r="Y150" s="5" t="s">
        <v>5</v>
      </c>
      <c r="Z150" s="5" t="s">
        <v>17</v>
      </c>
      <c r="AA150" t="s">
        <v>907</v>
      </c>
    </row>
    <row r="151" spans="1:27" x14ac:dyDescent="0.2">
      <c r="A151" s="5" t="s">
        <v>41</v>
      </c>
      <c r="B151" s="5" t="s">
        <v>88</v>
      </c>
      <c r="C151" s="5" t="s">
        <v>14</v>
      </c>
      <c r="D151" s="7">
        <v>17.3</v>
      </c>
      <c r="E151" s="9">
        <v>12</v>
      </c>
      <c r="F151" s="5" t="s">
        <v>86</v>
      </c>
      <c r="G151" s="3">
        <v>2.8</v>
      </c>
      <c r="H151" s="3">
        <v>1099</v>
      </c>
      <c r="I151" s="3" t="e" vm="1">
        <v>#VALUE!</v>
      </c>
      <c r="J151" s="11" cm="1">
        <f t="array" ref="J151">_FV(I151,"Fechamento anterior",TRUE)</f>
        <v>6.0957999999999997</v>
      </c>
      <c r="K151" s="11">
        <f>H151*J151</f>
        <v>6699.2842000000001</v>
      </c>
      <c r="L151" s="5" t="s">
        <v>15</v>
      </c>
      <c r="M151" s="9">
        <v>1920</v>
      </c>
      <c r="N151" s="9">
        <v>1080</v>
      </c>
      <c r="O151" s="5" t="s">
        <v>890</v>
      </c>
      <c r="P151" s="5" t="s">
        <v>890</v>
      </c>
      <c r="Q151" s="5" t="s">
        <v>890</v>
      </c>
      <c r="R151" s="5" t="s">
        <v>5</v>
      </c>
      <c r="S151" s="3">
        <v>1.8</v>
      </c>
      <c r="T151" s="5" t="s">
        <v>32</v>
      </c>
      <c r="U151" s="9">
        <v>128</v>
      </c>
      <c r="V151" s="9">
        <v>1024</v>
      </c>
      <c r="W151" s="5" t="s">
        <v>7</v>
      </c>
      <c r="X151" s="5" t="s">
        <v>26</v>
      </c>
      <c r="Y151" s="5" t="s">
        <v>19</v>
      </c>
      <c r="Z151" s="5" t="s">
        <v>69</v>
      </c>
      <c r="AA151" t="s">
        <v>907</v>
      </c>
    </row>
    <row r="152" spans="1:27" x14ac:dyDescent="0.2">
      <c r="A152" s="5" t="s">
        <v>41</v>
      </c>
      <c r="B152" s="5" t="s">
        <v>42</v>
      </c>
      <c r="C152" s="5" t="s">
        <v>14</v>
      </c>
      <c r="D152" s="7">
        <v>15.6</v>
      </c>
      <c r="E152" s="9">
        <v>6</v>
      </c>
      <c r="F152" s="5" t="s">
        <v>86</v>
      </c>
      <c r="G152" s="3">
        <v>2.25</v>
      </c>
      <c r="H152" s="3">
        <v>428</v>
      </c>
      <c r="I152" s="3" t="e" vm="1">
        <v>#VALUE!</v>
      </c>
      <c r="J152" s="11" cm="1">
        <f t="array" ref="J152">_FV(I152,"Fechamento anterior",TRUE)</f>
        <v>6.0957999999999997</v>
      </c>
      <c r="K152" s="11">
        <f>H152*J152</f>
        <v>2609.0023999999999</v>
      </c>
      <c r="L152" s="5" t="s">
        <v>15</v>
      </c>
      <c r="M152" s="9">
        <v>1920</v>
      </c>
      <c r="N152" s="9">
        <v>1080</v>
      </c>
      <c r="O152" s="5" t="s">
        <v>890</v>
      </c>
      <c r="P152" s="5" t="s">
        <v>890</v>
      </c>
      <c r="Q152" s="5" t="s">
        <v>890</v>
      </c>
      <c r="R152" s="5" t="s">
        <v>5</v>
      </c>
      <c r="S152" s="3">
        <v>2</v>
      </c>
      <c r="T152" s="5" t="s">
        <v>38</v>
      </c>
      <c r="U152" s="9">
        <v>1024</v>
      </c>
      <c r="V152" s="9">
        <v>0</v>
      </c>
      <c r="W152" s="5" t="s">
        <v>26</v>
      </c>
      <c r="X152" s="5" t="s">
        <v>890</v>
      </c>
      <c r="Y152" s="5" t="s">
        <v>19</v>
      </c>
      <c r="Z152" s="5" t="s">
        <v>43</v>
      </c>
      <c r="AA152" t="s">
        <v>907</v>
      </c>
    </row>
    <row r="153" spans="1:27" x14ac:dyDescent="0.2">
      <c r="A153" s="5" t="s">
        <v>41</v>
      </c>
      <c r="B153" s="5" t="s">
        <v>224</v>
      </c>
      <c r="C153" s="5" t="s">
        <v>14</v>
      </c>
      <c r="D153" s="7">
        <v>15.6</v>
      </c>
      <c r="E153" s="9">
        <v>8</v>
      </c>
      <c r="F153" s="5" t="s">
        <v>24</v>
      </c>
      <c r="G153" s="3">
        <v>2</v>
      </c>
      <c r="H153" s="3">
        <v>1829</v>
      </c>
      <c r="I153" s="3" t="e" vm="1">
        <v>#VALUE!</v>
      </c>
      <c r="J153" s="11" cm="1">
        <f t="array" ref="J153">_FV(I153,"Fechamento anterior",TRUE)</f>
        <v>6.0957999999999997</v>
      </c>
      <c r="K153" s="11">
        <f>H153*J153</f>
        <v>11149.218199999999</v>
      </c>
      <c r="L153" s="5" t="s">
        <v>15</v>
      </c>
      <c r="M153" s="9">
        <v>1920</v>
      </c>
      <c r="N153" s="9">
        <v>1080</v>
      </c>
      <c r="O153" s="5" t="s">
        <v>890</v>
      </c>
      <c r="P153" s="5" t="s">
        <v>890</v>
      </c>
      <c r="Q153" s="5" t="s">
        <v>890</v>
      </c>
      <c r="R153" s="5" t="s">
        <v>5</v>
      </c>
      <c r="S153" s="3">
        <v>2.8</v>
      </c>
      <c r="T153" s="5" t="s">
        <v>93</v>
      </c>
      <c r="U153" s="9">
        <v>256</v>
      </c>
      <c r="V153" s="9">
        <v>0</v>
      </c>
      <c r="W153" s="5" t="s">
        <v>7</v>
      </c>
      <c r="X153" s="5" t="s">
        <v>890</v>
      </c>
      <c r="Y153" s="5" t="s">
        <v>33</v>
      </c>
      <c r="Z153" s="5" t="s">
        <v>61</v>
      </c>
      <c r="AA153" t="s">
        <v>907</v>
      </c>
    </row>
    <row r="154" spans="1:27" x14ac:dyDescent="0.2">
      <c r="A154" s="5" t="s">
        <v>41</v>
      </c>
      <c r="B154" s="5" t="s">
        <v>298</v>
      </c>
      <c r="C154" s="5" t="s">
        <v>240</v>
      </c>
      <c r="D154" s="7">
        <v>17.3</v>
      </c>
      <c r="E154" s="9">
        <v>8</v>
      </c>
      <c r="F154" s="5" t="s">
        <v>24</v>
      </c>
      <c r="G154" s="3">
        <v>3.42</v>
      </c>
      <c r="H154" s="3">
        <v>2884.86</v>
      </c>
      <c r="I154" s="3" t="e" vm="1">
        <v>#VALUE!</v>
      </c>
      <c r="J154" s="11" cm="1">
        <f t="array" ref="J154">_FV(I154,"Fechamento anterior",TRUE)</f>
        <v>6.0957999999999997</v>
      </c>
      <c r="K154" s="11">
        <f>H154*J154</f>
        <v>17585.529588000001</v>
      </c>
      <c r="L154" s="5" t="s">
        <v>15</v>
      </c>
      <c r="M154" s="9">
        <v>1920</v>
      </c>
      <c r="N154" s="9">
        <v>1080</v>
      </c>
      <c r="O154" s="5" t="s">
        <v>890</v>
      </c>
      <c r="P154" s="5" t="s">
        <v>890</v>
      </c>
      <c r="Q154" s="5" t="s">
        <v>890</v>
      </c>
      <c r="R154" s="5" t="s">
        <v>5</v>
      </c>
      <c r="S154" s="3">
        <v>2.9</v>
      </c>
      <c r="T154" s="5" t="s">
        <v>299</v>
      </c>
      <c r="U154" s="9">
        <v>256</v>
      </c>
      <c r="V154" s="9">
        <v>0</v>
      </c>
      <c r="W154" s="5" t="s">
        <v>7</v>
      </c>
      <c r="X154" s="5" t="s">
        <v>890</v>
      </c>
      <c r="Y154" s="5" t="s">
        <v>33</v>
      </c>
      <c r="Z154" s="5" t="s">
        <v>242</v>
      </c>
      <c r="AA154" t="s">
        <v>907</v>
      </c>
    </row>
    <row r="155" spans="1:27" x14ac:dyDescent="0.2">
      <c r="A155" s="5" t="s">
        <v>41</v>
      </c>
      <c r="B155" s="5" t="s">
        <v>53</v>
      </c>
      <c r="C155" s="5" t="s">
        <v>3</v>
      </c>
      <c r="D155" s="7">
        <v>13.3</v>
      </c>
      <c r="E155" s="9">
        <v>8</v>
      </c>
      <c r="F155" s="5" t="s">
        <v>24</v>
      </c>
      <c r="G155" s="3">
        <v>1.21</v>
      </c>
      <c r="H155" s="3">
        <v>2499</v>
      </c>
      <c r="I155" s="3" t="e" vm="1">
        <v>#VALUE!</v>
      </c>
      <c r="J155" s="11" cm="1">
        <f t="array" ref="J155">_FV(I155,"Fechamento anterior",TRUE)</f>
        <v>6.0957999999999997</v>
      </c>
      <c r="K155" s="11">
        <f>H155*J155</f>
        <v>15233.404199999999</v>
      </c>
      <c r="L155" s="5" t="s">
        <v>190</v>
      </c>
      <c r="M155" s="9">
        <v>3840</v>
      </c>
      <c r="N155" s="9">
        <v>2160</v>
      </c>
      <c r="O155" s="5" t="s">
        <v>891</v>
      </c>
      <c r="P155" s="5" t="s">
        <v>891</v>
      </c>
      <c r="Q155" s="5" t="s">
        <v>890</v>
      </c>
      <c r="R155" s="5" t="s">
        <v>5</v>
      </c>
      <c r="S155" s="3">
        <v>1.8</v>
      </c>
      <c r="T155" s="5" t="s">
        <v>32</v>
      </c>
      <c r="U155" s="9">
        <v>1024</v>
      </c>
      <c r="V155" s="9">
        <v>0</v>
      </c>
      <c r="W155" s="5" t="s">
        <v>7</v>
      </c>
      <c r="X155" s="5" t="s">
        <v>890</v>
      </c>
      <c r="Y155" s="5" t="s">
        <v>5</v>
      </c>
      <c r="Z155" s="5" t="s">
        <v>37</v>
      </c>
      <c r="AA155" t="s">
        <v>907</v>
      </c>
    </row>
    <row r="156" spans="1:27" x14ac:dyDescent="0.2">
      <c r="A156" s="5" t="s">
        <v>41</v>
      </c>
      <c r="B156" s="5" t="s">
        <v>68</v>
      </c>
      <c r="C156" s="5" t="s">
        <v>14</v>
      </c>
      <c r="D156" s="7">
        <v>15.6</v>
      </c>
      <c r="E156" s="9">
        <v>2</v>
      </c>
      <c r="F156" s="5" t="s">
        <v>24</v>
      </c>
      <c r="G156" s="3">
        <v>2.33</v>
      </c>
      <c r="H156" s="3">
        <v>844</v>
      </c>
      <c r="I156" s="3" t="e" vm="1">
        <v>#VALUE!</v>
      </c>
      <c r="J156" s="11" cm="1">
        <f t="array" ref="J156">_FV(I156,"Fechamento anterior",TRUE)</f>
        <v>6.0957999999999997</v>
      </c>
      <c r="K156" s="11">
        <f>H156*J156</f>
        <v>5144.8552</v>
      </c>
      <c r="L156" s="5" t="s">
        <v>15</v>
      </c>
      <c r="M156" s="9">
        <v>1920</v>
      </c>
      <c r="N156" s="9">
        <v>1080</v>
      </c>
      <c r="O156" s="5" t="s">
        <v>890</v>
      </c>
      <c r="P156" s="5" t="s">
        <v>890</v>
      </c>
      <c r="Q156" s="5" t="s">
        <v>890</v>
      </c>
      <c r="R156" s="5" t="s">
        <v>5</v>
      </c>
      <c r="S156" s="3">
        <v>1.6</v>
      </c>
      <c r="T156" s="5" t="s">
        <v>36</v>
      </c>
      <c r="U156" s="9">
        <v>128</v>
      </c>
      <c r="V156" s="9">
        <v>1024</v>
      </c>
      <c r="W156" s="5" t="s">
        <v>7</v>
      </c>
      <c r="X156" s="5" t="s">
        <v>26</v>
      </c>
      <c r="Y156" s="5" t="s">
        <v>19</v>
      </c>
      <c r="Z156" s="5" t="s">
        <v>69</v>
      </c>
      <c r="AA156" t="s">
        <v>907</v>
      </c>
    </row>
    <row r="157" spans="1:27" x14ac:dyDescent="0.2">
      <c r="A157" s="5" t="s">
        <v>41</v>
      </c>
      <c r="B157" s="5" t="s">
        <v>224</v>
      </c>
      <c r="C157" s="5" t="s">
        <v>14</v>
      </c>
      <c r="D157" s="7">
        <v>15.6</v>
      </c>
      <c r="E157" s="9">
        <v>8</v>
      </c>
      <c r="F157" s="5" t="s">
        <v>24</v>
      </c>
      <c r="G157" s="3">
        <v>2.06</v>
      </c>
      <c r="H157" s="3">
        <v>2639</v>
      </c>
      <c r="I157" s="3" t="e" vm="1">
        <v>#VALUE!</v>
      </c>
      <c r="J157" s="11" cm="1">
        <f t="array" ref="J157">_FV(I157,"Fechamento anterior",TRUE)</f>
        <v>6.0957999999999997</v>
      </c>
      <c r="K157" s="11">
        <f>H157*J157</f>
        <v>16086.816199999999</v>
      </c>
      <c r="L157" s="5" t="s">
        <v>190</v>
      </c>
      <c r="M157" s="9">
        <v>3840</v>
      </c>
      <c r="N157" s="9">
        <v>2160</v>
      </c>
      <c r="O157" s="5" t="s">
        <v>891</v>
      </c>
      <c r="P157" s="5" t="s">
        <v>890</v>
      </c>
      <c r="Q157" s="5" t="s">
        <v>890</v>
      </c>
      <c r="R157" s="5" t="s">
        <v>5</v>
      </c>
      <c r="S157" s="3">
        <v>2.8</v>
      </c>
      <c r="T157" s="5" t="s">
        <v>93</v>
      </c>
      <c r="U157" s="9">
        <v>1024</v>
      </c>
      <c r="V157" s="9">
        <v>0</v>
      </c>
      <c r="W157" s="5" t="s">
        <v>7</v>
      </c>
      <c r="X157" s="5" t="s">
        <v>890</v>
      </c>
      <c r="Y157" s="5" t="s">
        <v>33</v>
      </c>
      <c r="Z157" s="5" t="s">
        <v>61</v>
      </c>
      <c r="AA157" t="s">
        <v>907</v>
      </c>
    </row>
    <row r="158" spans="1:27" x14ac:dyDescent="0.2">
      <c r="A158" s="5" t="s">
        <v>41</v>
      </c>
      <c r="B158" s="5" t="s">
        <v>168</v>
      </c>
      <c r="C158" s="5" t="s">
        <v>3</v>
      </c>
      <c r="D158" s="7">
        <v>15.6</v>
      </c>
      <c r="E158" s="9">
        <v>8</v>
      </c>
      <c r="F158" s="5" t="s">
        <v>24</v>
      </c>
      <c r="G158" s="3">
        <v>1.9</v>
      </c>
      <c r="H158" s="3">
        <v>1049</v>
      </c>
      <c r="I158" s="3" t="e" vm="1">
        <v>#VALUE!</v>
      </c>
      <c r="J158" s="11" cm="1">
        <f t="array" ref="J158">_FV(I158,"Fechamento anterior",TRUE)</f>
        <v>6.0957999999999997</v>
      </c>
      <c r="K158" s="11">
        <f>H158*J158</f>
        <v>6394.4942000000001</v>
      </c>
      <c r="L158" s="5" t="s">
        <v>15</v>
      </c>
      <c r="M158" s="9">
        <v>1920</v>
      </c>
      <c r="N158" s="9">
        <v>1080</v>
      </c>
      <c r="O158" s="5" t="s">
        <v>890</v>
      </c>
      <c r="P158" s="5" t="s">
        <v>891</v>
      </c>
      <c r="Q158" s="5" t="s">
        <v>890</v>
      </c>
      <c r="R158" s="5" t="s">
        <v>5</v>
      </c>
      <c r="S158" s="3">
        <v>1.6</v>
      </c>
      <c r="T158" s="5" t="s">
        <v>36</v>
      </c>
      <c r="U158" s="9">
        <v>128</v>
      </c>
      <c r="V158" s="9">
        <v>1024</v>
      </c>
      <c r="W158" s="5" t="s">
        <v>7</v>
      </c>
      <c r="X158" s="5" t="s">
        <v>26</v>
      </c>
      <c r="Y158" s="5" t="s">
        <v>33</v>
      </c>
      <c r="Z158" s="5" t="s">
        <v>52</v>
      </c>
      <c r="AA158" t="s">
        <v>907</v>
      </c>
    </row>
    <row r="159" spans="1:27" x14ac:dyDescent="0.2">
      <c r="A159" s="5" t="s">
        <v>41</v>
      </c>
      <c r="B159" s="5" t="s">
        <v>168</v>
      </c>
      <c r="C159" s="5" t="s">
        <v>14</v>
      </c>
      <c r="D159" s="7">
        <v>15.6</v>
      </c>
      <c r="E159" s="9">
        <v>4</v>
      </c>
      <c r="F159" s="5" t="s">
        <v>24</v>
      </c>
      <c r="G159" s="3">
        <v>2</v>
      </c>
      <c r="H159" s="3">
        <v>1142.75</v>
      </c>
      <c r="I159" s="3" t="e" vm="1">
        <v>#VALUE!</v>
      </c>
      <c r="J159" s="11" cm="1">
        <f t="array" ref="J159">_FV(I159,"Fechamento anterior",TRUE)</f>
        <v>6.0957999999999997</v>
      </c>
      <c r="K159" s="11">
        <f>H159*J159</f>
        <v>6965.9754499999999</v>
      </c>
      <c r="L159" s="5" t="s">
        <v>15</v>
      </c>
      <c r="M159" s="9">
        <v>1920</v>
      </c>
      <c r="N159" s="9">
        <v>1080</v>
      </c>
      <c r="O159" s="5" t="s">
        <v>890</v>
      </c>
      <c r="P159" s="5" t="s">
        <v>890</v>
      </c>
      <c r="Q159" s="5" t="s">
        <v>890</v>
      </c>
      <c r="R159" s="5" t="s">
        <v>5</v>
      </c>
      <c r="S159" s="3">
        <v>1.6</v>
      </c>
      <c r="T159" s="5" t="s">
        <v>36</v>
      </c>
      <c r="U159" s="9">
        <v>256</v>
      </c>
      <c r="V159" s="9">
        <v>0</v>
      </c>
      <c r="W159" s="5" t="s">
        <v>7</v>
      </c>
      <c r="X159" s="5" t="s">
        <v>890</v>
      </c>
      <c r="Y159" s="5" t="s">
        <v>33</v>
      </c>
      <c r="Z159" s="5" t="s">
        <v>52</v>
      </c>
      <c r="AA159" t="s">
        <v>907</v>
      </c>
    </row>
    <row r="160" spans="1:27" x14ac:dyDescent="0.2">
      <c r="A160" s="5" t="s">
        <v>41</v>
      </c>
      <c r="B160" s="5" t="s">
        <v>336</v>
      </c>
      <c r="C160" s="5" t="s">
        <v>14</v>
      </c>
      <c r="D160" s="7">
        <v>15.6</v>
      </c>
      <c r="E160" s="9">
        <v>8</v>
      </c>
      <c r="F160" s="5" t="s">
        <v>86</v>
      </c>
      <c r="G160" s="3">
        <v>2.2000000000000002</v>
      </c>
      <c r="H160" s="3">
        <v>274.89999999999998</v>
      </c>
      <c r="I160" s="3" t="e" vm="1">
        <v>#VALUE!</v>
      </c>
      <c r="J160" s="11" cm="1">
        <f t="array" ref="J160">_FV(I160,"Fechamento anterior",TRUE)</f>
        <v>6.0957999999999997</v>
      </c>
      <c r="K160" s="11">
        <f>H160*J160</f>
        <v>1675.7354199999997</v>
      </c>
      <c r="L160" s="5" t="s">
        <v>889</v>
      </c>
      <c r="M160" s="9">
        <v>1366</v>
      </c>
      <c r="N160" s="9">
        <v>768</v>
      </c>
      <c r="O160" s="5" t="s">
        <v>890</v>
      </c>
      <c r="P160" s="5" t="s">
        <v>890</v>
      </c>
      <c r="Q160" s="5" t="s">
        <v>890</v>
      </c>
      <c r="R160" s="5" t="s">
        <v>5</v>
      </c>
      <c r="S160" s="3">
        <v>1.6</v>
      </c>
      <c r="T160" s="5" t="s">
        <v>126</v>
      </c>
      <c r="U160" s="9">
        <v>500</v>
      </c>
      <c r="V160" s="9">
        <v>0</v>
      </c>
      <c r="W160" s="5" t="s">
        <v>26</v>
      </c>
      <c r="X160" s="5" t="s">
        <v>890</v>
      </c>
      <c r="Y160" s="5" t="s">
        <v>5</v>
      </c>
      <c r="Z160" s="5" t="s">
        <v>77</v>
      </c>
      <c r="AA160" t="s">
        <v>907</v>
      </c>
    </row>
    <row r="161" spans="1:27" x14ac:dyDescent="0.2">
      <c r="A161" s="5" t="s">
        <v>41</v>
      </c>
      <c r="B161" s="5" t="s">
        <v>53</v>
      </c>
      <c r="C161" s="5" t="s">
        <v>3</v>
      </c>
      <c r="D161" s="7">
        <v>13.3</v>
      </c>
      <c r="E161" s="9">
        <v>16</v>
      </c>
      <c r="F161" s="5" t="s">
        <v>24</v>
      </c>
      <c r="G161" s="3">
        <v>1.2</v>
      </c>
      <c r="H161" s="3">
        <v>1579</v>
      </c>
      <c r="I161" s="3" t="e" vm="1">
        <v>#VALUE!</v>
      </c>
      <c r="J161" s="11" cm="1">
        <f t="array" ref="J161">_FV(I161,"Fechamento anterior",TRUE)</f>
        <v>6.0957999999999997</v>
      </c>
      <c r="K161" s="11">
        <f>H161*J161</f>
        <v>9625.2681999999986</v>
      </c>
      <c r="L161" s="5" t="s">
        <v>15</v>
      </c>
      <c r="M161" s="9">
        <v>1920</v>
      </c>
      <c r="N161" s="9">
        <v>1080</v>
      </c>
      <c r="O161" s="5" t="s">
        <v>890</v>
      </c>
      <c r="P161" s="5" t="s">
        <v>890</v>
      </c>
      <c r="Q161" s="5" t="s">
        <v>890</v>
      </c>
      <c r="R161" s="5" t="s">
        <v>5</v>
      </c>
      <c r="S161" s="3">
        <v>1.8</v>
      </c>
      <c r="T161" s="5" t="s">
        <v>32</v>
      </c>
      <c r="U161" s="9">
        <v>256</v>
      </c>
      <c r="V161" s="9">
        <v>0</v>
      </c>
      <c r="W161" s="5" t="s">
        <v>7</v>
      </c>
      <c r="X161" s="5" t="s">
        <v>890</v>
      </c>
      <c r="Y161" s="5" t="s">
        <v>5</v>
      </c>
      <c r="Z161" s="5" t="s">
        <v>37</v>
      </c>
      <c r="AA161" t="s">
        <v>907</v>
      </c>
    </row>
    <row r="162" spans="1:27" x14ac:dyDescent="0.2">
      <c r="A162" s="5" t="s">
        <v>41</v>
      </c>
      <c r="B162" s="5" t="s">
        <v>70</v>
      </c>
      <c r="C162" s="5" t="s">
        <v>3</v>
      </c>
      <c r="D162" s="7">
        <v>15.6</v>
      </c>
      <c r="E162" s="9">
        <v>2</v>
      </c>
      <c r="F162" s="5" t="s">
        <v>24</v>
      </c>
      <c r="G162" s="3">
        <v>1.88</v>
      </c>
      <c r="H162" s="3">
        <v>1607.96</v>
      </c>
      <c r="I162" s="3" t="e" vm="1">
        <v>#VALUE!</v>
      </c>
      <c r="J162" s="11" cm="1">
        <f t="array" ref="J162">_FV(I162,"Fechamento anterior",TRUE)</f>
        <v>6.0957999999999997</v>
      </c>
      <c r="K162" s="11">
        <f>H162*J162</f>
        <v>9801.8025679999992</v>
      </c>
      <c r="L162" s="5" t="s">
        <v>15</v>
      </c>
      <c r="M162" s="9">
        <v>1920</v>
      </c>
      <c r="N162" s="9">
        <v>1080</v>
      </c>
      <c r="O162" s="5" t="s">
        <v>890</v>
      </c>
      <c r="P162" s="5" t="s">
        <v>890</v>
      </c>
      <c r="Q162" s="5" t="s">
        <v>890</v>
      </c>
      <c r="R162" s="5" t="s">
        <v>5</v>
      </c>
      <c r="S162" s="3">
        <v>1.9</v>
      </c>
      <c r="T162" s="5" t="s">
        <v>71</v>
      </c>
      <c r="U162" s="9">
        <v>512</v>
      </c>
      <c r="V162" s="9">
        <v>256</v>
      </c>
      <c r="W162" s="5" t="s">
        <v>7</v>
      </c>
      <c r="X162" s="5" t="s">
        <v>7</v>
      </c>
      <c r="Y162" s="5" t="s">
        <v>5</v>
      </c>
      <c r="Z162" s="5" t="s">
        <v>37</v>
      </c>
      <c r="AA162" t="s">
        <v>907</v>
      </c>
    </row>
    <row r="163" spans="1:27" x14ac:dyDescent="0.2">
      <c r="A163" s="5" t="s">
        <v>41</v>
      </c>
      <c r="B163" s="5" t="s">
        <v>68</v>
      </c>
      <c r="C163" s="5" t="s">
        <v>3</v>
      </c>
      <c r="D163" s="7">
        <v>15.6</v>
      </c>
      <c r="E163" s="9">
        <v>4</v>
      </c>
      <c r="F163" s="5" t="s">
        <v>24</v>
      </c>
      <c r="G163" s="3">
        <v>1.9</v>
      </c>
      <c r="H163" s="3">
        <v>663</v>
      </c>
      <c r="I163" s="3" t="e" vm="1">
        <v>#VALUE!</v>
      </c>
      <c r="J163" s="11" cm="1">
        <f t="array" ref="J163">_FV(I163,"Fechamento anterior",TRUE)</f>
        <v>6.0957999999999997</v>
      </c>
      <c r="K163" s="11">
        <f>H163*J163</f>
        <v>4041.5153999999998</v>
      </c>
      <c r="L163" s="5" t="s">
        <v>15</v>
      </c>
      <c r="M163" s="9">
        <v>1920</v>
      </c>
      <c r="N163" s="9">
        <v>1080</v>
      </c>
      <c r="O163" s="5" t="s">
        <v>890</v>
      </c>
      <c r="P163" s="5" t="s">
        <v>890</v>
      </c>
      <c r="Q163" s="5" t="s">
        <v>890</v>
      </c>
      <c r="R163" s="5" t="s">
        <v>5</v>
      </c>
      <c r="S163" s="3">
        <v>1.6</v>
      </c>
      <c r="T163" s="5" t="s">
        <v>36</v>
      </c>
      <c r="U163" s="9">
        <v>1024</v>
      </c>
      <c r="V163" s="9">
        <v>0</v>
      </c>
      <c r="W163" s="5" t="s">
        <v>26</v>
      </c>
      <c r="X163" s="5" t="s">
        <v>890</v>
      </c>
      <c r="Y163" s="5" t="s">
        <v>19</v>
      </c>
      <c r="Z163" s="5" t="s">
        <v>69</v>
      </c>
      <c r="AA163" t="s">
        <v>907</v>
      </c>
    </row>
    <row r="164" spans="1:27" x14ac:dyDescent="0.2">
      <c r="A164" s="5" t="s">
        <v>41</v>
      </c>
      <c r="B164" s="5" t="s">
        <v>224</v>
      </c>
      <c r="C164" s="5" t="s">
        <v>14</v>
      </c>
      <c r="D164" s="7">
        <v>15.6</v>
      </c>
      <c r="E164" s="9">
        <v>8</v>
      </c>
      <c r="F164" s="5" t="s">
        <v>24</v>
      </c>
      <c r="G164" s="3">
        <v>2.06</v>
      </c>
      <c r="H164" s="3">
        <v>2027.42</v>
      </c>
      <c r="I164" s="3" t="e" vm="1">
        <v>#VALUE!</v>
      </c>
      <c r="J164" s="11" cm="1">
        <f t="array" ref="J164">_FV(I164,"Fechamento anterior",TRUE)</f>
        <v>6.0957999999999997</v>
      </c>
      <c r="K164" s="11">
        <f>H164*J164</f>
        <v>12358.746836</v>
      </c>
      <c r="L164" s="5" t="s">
        <v>190</v>
      </c>
      <c r="M164" s="9">
        <v>3840</v>
      </c>
      <c r="N164" s="9">
        <v>2160</v>
      </c>
      <c r="O164" s="5" t="s">
        <v>891</v>
      </c>
      <c r="P164" s="5" t="s">
        <v>890</v>
      </c>
      <c r="Q164" s="5" t="s">
        <v>890</v>
      </c>
      <c r="R164" s="5" t="s">
        <v>5</v>
      </c>
      <c r="S164" s="3">
        <v>2.8</v>
      </c>
      <c r="T164" s="5" t="s">
        <v>93</v>
      </c>
      <c r="U164" s="9">
        <v>512</v>
      </c>
      <c r="V164" s="9">
        <v>0</v>
      </c>
      <c r="W164" s="5" t="s">
        <v>7</v>
      </c>
      <c r="X164" s="5" t="s">
        <v>890</v>
      </c>
      <c r="Y164" s="5" t="s">
        <v>33</v>
      </c>
      <c r="Z164" s="5" t="s">
        <v>61</v>
      </c>
      <c r="AA164" t="s">
        <v>907</v>
      </c>
    </row>
    <row r="165" spans="1:27" x14ac:dyDescent="0.2">
      <c r="A165" s="5" t="s">
        <v>41</v>
      </c>
      <c r="B165" s="5" t="s">
        <v>68</v>
      </c>
      <c r="C165" s="5" t="s">
        <v>14</v>
      </c>
      <c r="D165" s="7">
        <v>15.6</v>
      </c>
      <c r="E165" s="9">
        <v>16</v>
      </c>
      <c r="F165" s="5" t="s">
        <v>24</v>
      </c>
      <c r="G165" s="3">
        <v>2.02</v>
      </c>
      <c r="H165" s="3">
        <v>970.9</v>
      </c>
      <c r="I165" s="3" t="e" vm="1">
        <v>#VALUE!</v>
      </c>
      <c r="J165" s="11" cm="1">
        <f t="array" ref="J165">_FV(I165,"Fechamento anterior",TRUE)</f>
        <v>6.0957999999999997</v>
      </c>
      <c r="K165" s="11">
        <f>H165*J165</f>
        <v>5918.4122199999993</v>
      </c>
      <c r="L165" s="5" t="s">
        <v>15</v>
      </c>
      <c r="M165" s="9">
        <v>1920</v>
      </c>
      <c r="N165" s="9">
        <v>1080</v>
      </c>
      <c r="O165" s="5" t="s">
        <v>890</v>
      </c>
      <c r="P165" s="5" t="s">
        <v>890</v>
      </c>
      <c r="Q165" s="5" t="s">
        <v>890</v>
      </c>
      <c r="R165" s="5" t="s">
        <v>5</v>
      </c>
      <c r="S165" s="3">
        <v>1.8</v>
      </c>
      <c r="T165" s="5" t="s">
        <v>32</v>
      </c>
      <c r="U165" s="9">
        <v>128</v>
      </c>
      <c r="V165" s="9">
        <v>2048</v>
      </c>
      <c r="W165" s="5" t="s">
        <v>7</v>
      </c>
      <c r="X165" s="5" t="s">
        <v>26</v>
      </c>
      <c r="Y165" s="5" t="s">
        <v>19</v>
      </c>
      <c r="Z165" s="5" t="s">
        <v>69</v>
      </c>
      <c r="AA165" t="s">
        <v>907</v>
      </c>
    </row>
    <row r="166" spans="1:27" x14ac:dyDescent="0.2">
      <c r="A166" s="5" t="s">
        <v>41</v>
      </c>
      <c r="B166" s="5" t="s">
        <v>92</v>
      </c>
      <c r="C166" s="5" t="s">
        <v>59</v>
      </c>
      <c r="D166" s="7">
        <v>15.6</v>
      </c>
      <c r="E166" s="9">
        <v>4</v>
      </c>
      <c r="F166" s="5" t="s">
        <v>24</v>
      </c>
      <c r="G166" s="3">
        <v>2.65</v>
      </c>
      <c r="H166" s="3">
        <v>999</v>
      </c>
      <c r="I166" s="3" t="e" vm="1">
        <v>#VALUE!</v>
      </c>
      <c r="J166" s="11" cm="1">
        <f t="array" ref="J166">_FV(I166,"Fechamento anterior",TRUE)</f>
        <v>6.0957999999999997</v>
      </c>
      <c r="K166" s="11">
        <f>H166*J166</f>
        <v>6089.7041999999992</v>
      </c>
      <c r="L166" s="5" t="s">
        <v>15</v>
      </c>
      <c r="M166" s="9">
        <v>1920</v>
      </c>
      <c r="N166" s="9">
        <v>1080</v>
      </c>
      <c r="O166" s="5" t="s">
        <v>890</v>
      </c>
      <c r="P166" s="5" t="s">
        <v>890</v>
      </c>
      <c r="Q166" s="5" t="s">
        <v>890</v>
      </c>
      <c r="R166" s="5" t="s">
        <v>5</v>
      </c>
      <c r="S166" s="3">
        <v>2.5</v>
      </c>
      <c r="T166" s="5" t="s">
        <v>60</v>
      </c>
      <c r="U166" s="9">
        <v>1024</v>
      </c>
      <c r="V166" s="9">
        <v>0</v>
      </c>
      <c r="W166" s="5" t="s">
        <v>26</v>
      </c>
      <c r="X166" s="5" t="s">
        <v>890</v>
      </c>
      <c r="Y166" s="5" t="s">
        <v>33</v>
      </c>
      <c r="Z166" s="5" t="s">
        <v>61</v>
      </c>
      <c r="AA166" t="s">
        <v>907</v>
      </c>
    </row>
    <row r="167" spans="1:27" x14ac:dyDescent="0.2">
      <c r="A167" s="5" t="s">
        <v>41</v>
      </c>
      <c r="B167" s="5" t="s">
        <v>42</v>
      </c>
      <c r="C167" s="5" t="s">
        <v>14</v>
      </c>
      <c r="D167" s="7">
        <v>15.6</v>
      </c>
      <c r="E167" s="9">
        <v>8</v>
      </c>
      <c r="F167" s="5" t="s">
        <v>24</v>
      </c>
      <c r="G167" s="3">
        <v>2.36</v>
      </c>
      <c r="H167" s="3">
        <v>557.37</v>
      </c>
      <c r="I167" s="3" t="e" vm="1">
        <v>#VALUE!</v>
      </c>
      <c r="J167" s="11" cm="1">
        <f t="array" ref="J167">_FV(I167,"Fechamento anterior",TRUE)</f>
        <v>6.0957999999999997</v>
      </c>
      <c r="K167" s="11">
        <f>H167*J167</f>
        <v>3397.6160459999996</v>
      </c>
      <c r="L167" s="5" t="s">
        <v>889</v>
      </c>
      <c r="M167" s="9">
        <v>1366</v>
      </c>
      <c r="N167" s="9">
        <v>768</v>
      </c>
      <c r="O167" s="5" t="s">
        <v>891</v>
      </c>
      <c r="P167" s="5" t="s">
        <v>890</v>
      </c>
      <c r="Q167" s="5" t="s">
        <v>890</v>
      </c>
      <c r="R167" s="5" t="s">
        <v>5</v>
      </c>
      <c r="S167" s="3">
        <v>2.5</v>
      </c>
      <c r="T167" s="5" t="s">
        <v>16</v>
      </c>
      <c r="U167" s="9">
        <v>2048</v>
      </c>
      <c r="V167" s="9">
        <v>0</v>
      </c>
      <c r="W167" s="5" t="s">
        <v>26</v>
      </c>
      <c r="X167" s="5" t="s">
        <v>890</v>
      </c>
      <c r="Y167" s="5" t="s">
        <v>5</v>
      </c>
      <c r="Z167" s="5" t="s">
        <v>17</v>
      </c>
      <c r="AA167" t="s">
        <v>907</v>
      </c>
    </row>
    <row r="168" spans="1:27" x14ac:dyDescent="0.2">
      <c r="A168" s="5" t="s">
        <v>41</v>
      </c>
      <c r="B168" s="5" t="s">
        <v>342</v>
      </c>
      <c r="C168" s="5" t="s">
        <v>14</v>
      </c>
      <c r="D168" s="7">
        <v>14</v>
      </c>
      <c r="E168" s="9">
        <v>8</v>
      </c>
      <c r="F168" s="5" t="s">
        <v>24</v>
      </c>
      <c r="G168" s="3">
        <v>1.36</v>
      </c>
      <c r="H168" s="3">
        <v>1427</v>
      </c>
      <c r="I168" s="3" t="e" vm="1">
        <v>#VALUE!</v>
      </c>
      <c r="J168" s="11" cm="1">
        <f t="array" ref="J168">_FV(I168,"Fechamento anterior",TRUE)</f>
        <v>6.0957999999999997</v>
      </c>
      <c r="K168" s="11">
        <f>H168*J168</f>
        <v>8698.7065999999995</v>
      </c>
      <c r="L168" s="5" t="s">
        <v>15</v>
      </c>
      <c r="M168" s="9">
        <v>1920</v>
      </c>
      <c r="N168" s="9">
        <v>1080</v>
      </c>
      <c r="O168" s="5" t="s">
        <v>890</v>
      </c>
      <c r="P168" s="5" t="s">
        <v>890</v>
      </c>
      <c r="Q168" s="5" t="s">
        <v>890</v>
      </c>
      <c r="R168" s="5" t="s">
        <v>5</v>
      </c>
      <c r="S168" s="3">
        <v>2.6</v>
      </c>
      <c r="T168" s="5" t="s">
        <v>333</v>
      </c>
      <c r="U168" s="9">
        <v>256</v>
      </c>
      <c r="V168" s="9">
        <v>0</v>
      </c>
      <c r="W168" s="5" t="s">
        <v>7</v>
      </c>
      <c r="X168" s="5" t="s">
        <v>890</v>
      </c>
      <c r="Y168" s="5" t="s">
        <v>5</v>
      </c>
      <c r="Z168" s="5" t="s">
        <v>17</v>
      </c>
      <c r="AA168" t="s">
        <v>907</v>
      </c>
    </row>
    <row r="169" spans="1:27" x14ac:dyDescent="0.2">
      <c r="A169" s="5" t="s">
        <v>41</v>
      </c>
      <c r="B169" s="5" t="s">
        <v>88</v>
      </c>
      <c r="C169" s="5" t="s">
        <v>14</v>
      </c>
      <c r="D169" s="7">
        <v>17.3</v>
      </c>
      <c r="E169" s="9">
        <v>8</v>
      </c>
      <c r="F169" s="5" t="s">
        <v>24</v>
      </c>
      <c r="G169" s="3">
        <v>2.8</v>
      </c>
      <c r="H169" s="3">
        <v>1085</v>
      </c>
      <c r="I169" s="3" t="e" vm="1">
        <v>#VALUE!</v>
      </c>
      <c r="J169" s="11" cm="1">
        <f t="array" ref="J169">_FV(I169,"Fechamento anterior",TRUE)</f>
        <v>6.0957999999999997</v>
      </c>
      <c r="K169" s="11">
        <f>H169*J169</f>
        <v>6613.9429999999993</v>
      </c>
      <c r="L169" s="5" t="s">
        <v>15</v>
      </c>
      <c r="M169" s="9">
        <v>1920</v>
      </c>
      <c r="N169" s="9">
        <v>1080</v>
      </c>
      <c r="O169" s="5" t="s">
        <v>890</v>
      </c>
      <c r="P169" s="5" t="s">
        <v>890</v>
      </c>
      <c r="Q169" s="5" t="s">
        <v>890</v>
      </c>
      <c r="R169" s="5" t="s">
        <v>5</v>
      </c>
      <c r="S169" s="3">
        <v>1.6</v>
      </c>
      <c r="T169" s="5" t="s">
        <v>36</v>
      </c>
      <c r="U169" s="9">
        <v>128</v>
      </c>
      <c r="V169" s="9">
        <v>1024</v>
      </c>
      <c r="W169" s="5" t="s">
        <v>7</v>
      </c>
      <c r="X169" s="5" t="s">
        <v>26</v>
      </c>
      <c r="Y169" s="5" t="s">
        <v>19</v>
      </c>
      <c r="Z169" s="5" t="s">
        <v>69</v>
      </c>
      <c r="AA169" t="s">
        <v>907</v>
      </c>
    </row>
    <row r="170" spans="1:27" x14ac:dyDescent="0.2">
      <c r="A170" s="5" t="s">
        <v>41</v>
      </c>
      <c r="B170" s="5" t="s">
        <v>175</v>
      </c>
      <c r="C170" s="5" t="s">
        <v>14</v>
      </c>
      <c r="D170" s="7">
        <v>15.6</v>
      </c>
      <c r="E170" s="9">
        <v>8</v>
      </c>
      <c r="F170" s="5" t="s">
        <v>24</v>
      </c>
      <c r="G170" s="3">
        <v>2.33</v>
      </c>
      <c r="H170" s="3">
        <v>899</v>
      </c>
      <c r="I170" s="3" t="e" vm="1">
        <v>#VALUE!</v>
      </c>
      <c r="J170" s="11" cm="1">
        <f t="array" ref="J170">_FV(I170,"Fechamento anterior",TRUE)</f>
        <v>6.0957999999999997</v>
      </c>
      <c r="K170" s="11">
        <f>H170*J170</f>
        <v>5480.1241999999993</v>
      </c>
      <c r="L170" s="5" t="s">
        <v>15</v>
      </c>
      <c r="M170" s="9">
        <v>1920</v>
      </c>
      <c r="N170" s="9">
        <v>1080</v>
      </c>
      <c r="O170" s="5" t="s">
        <v>890</v>
      </c>
      <c r="P170" s="5" t="s">
        <v>890</v>
      </c>
      <c r="Q170" s="5" t="s">
        <v>890</v>
      </c>
      <c r="R170" s="5" t="s">
        <v>5</v>
      </c>
      <c r="S170" s="3">
        <v>2.7</v>
      </c>
      <c r="T170" s="5" t="s">
        <v>47</v>
      </c>
      <c r="U170" s="9">
        <v>256</v>
      </c>
      <c r="V170" s="9">
        <v>0</v>
      </c>
      <c r="W170" s="5" t="s">
        <v>7</v>
      </c>
      <c r="X170" s="5" t="s">
        <v>890</v>
      </c>
      <c r="Y170" s="5" t="s">
        <v>19</v>
      </c>
      <c r="Z170" s="5" t="s">
        <v>176</v>
      </c>
      <c r="AA170" t="s">
        <v>907</v>
      </c>
    </row>
    <row r="171" spans="1:27" x14ac:dyDescent="0.2">
      <c r="A171" s="5" t="s">
        <v>41</v>
      </c>
      <c r="B171" s="5" t="s">
        <v>65</v>
      </c>
      <c r="C171" s="5" t="s">
        <v>887</v>
      </c>
      <c r="D171" s="7">
        <v>13.3</v>
      </c>
      <c r="E171" s="9">
        <v>4</v>
      </c>
      <c r="F171" s="5" t="s">
        <v>24</v>
      </c>
      <c r="G171" s="3">
        <v>1.62</v>
      </c>
      <c r="H171" s="3">
        <v>869.01</v>
      </c>
      <c r="I171" s="3" t="e" vm="1">
        <v>#VALUE!</v>
      </c>
      <c r="J171" s="11" cm="1">
        <f t="array" ref="J171">_FV(I171,"Fechamento anterior",TRUE)</f>
        <v>6.0957999999999997</v>
      </c>
      <c r="K171" s="11">
        <f>H171*J171</f>
        <v>5297.3111579999995</v>
      </c>
      <c r="L171" s="5" t="s">
        <v>15</v>
      </c>
      <c r="M171" s="9">
        <v>1920</v>
      </c>
      <c r="N171" s="9">
        <v>1080</v>
      </c>
      <c r="O171" s="5" t="s">
        <v>891</v>
      </c>
      <c r="P171" s="5" t="s">
        <v>890</v>
      </c>
      <c r="Q171" s="5" t="s">
        <v>890</v>
      </c>
      <c r="R171" s="5" t="s">
        <v>5</v>
      </c>
      <c r="S171" s="3">
        <v>1.8</v>
      </c>
      <c r="T171" s="5" t="s">
        <v>32</v>
      </c>
      <c r="U171" s="9">
        <v>256</v>
      </c>
      <c r="V171" s="9">
        <v>0</v>
      </c>
      <c r="W171" s="5" t="s">
        <v>7</v>
      </c>
      <c r="X171" s="5" t="s">
        <v>890</v>
      </c>
      <c r="Y171" s="5" t="s">
        <v>5</v>
      </c>
      <c r="Z171" s="5" t="s">
        <v>37</v>
      </c>
      <c r="AA171" t="s">
        <v>907</v>
      </c>
    </row>
    <row r="172" spans="1:27" x14ac:dyDescent="0.2">
      <c r="A172" s="5" t="s">
        <v>41</v>
      </c>
      <c r="B172" s="5" t="s">
        <v>336</v>
      </c>
      <c r="C172" s="5" t="s">
        <v>14</v>
      </c>
      <c r="D172" s="7">
        <v>15.6</v>
      </c>
      <c r="E172" s="9">
        <v>4</v>
      </c>
      <c r="F172" s="5" t="s">
        <v>24</v>
      </c>
      <c r="G172" s="3">
        <v>1.8</v>
      </c>
      <c r="H172" s="3">
        <v>309</v>
      </c>
      <c r="I172" s="3" t="e" vm="1">
        <v>#VALUE!</v>
      </c>
      <c r="J172" s="11" cm="1">
        <f t="array" ref="J172">_FV(I172,"Fechamento anterior",TRUE)</f>
        <v>6.0957999999999997</v>
      </c>
      <c r="K172" s="11">
        <f>H172*J172</f>
        <v>1883.6021999999998</v>
      </c>
      <c r="L172" s="5" t="s">
        <v>889</v>
      </c>
      <c r="M172" s="9">
        <v>1366</v>
      </c>
      <c r="N172" s="9">
        <v>768</v>
      </c>
      <c r="O172" s="5" t="s">
        <v>890</v>
      </c>
      <c r="P172" s="5" t="s">
        <v>890</v>
      </c>
      <c r="Q172" s="5" t="s">
        <v>890</v>
      </c>
      <c r="R172" s="5" t="s">
        <v>5</v>
      </c>
      <c r="S172" s="3">
        <v>1.6</v>
      </c>
      <c r="T172" s="5" t="s">
        <v>126</v>
      </c>
      <c r="U172" s="9">
        <v>500</v>
      </c>
      <c r="V172" s="9">
        <v>0</v>
      </c>
      <c r="W172" s="5" t="s">
        <v>26</v>
      </c>
      <c r="X172" s="5" t="s">
        <v>890</v>
      </c>
      <c r="Y172" s="5" t="s">
        <v>5</v>
      </c>
      <c r="Z172" s="5" t="s">
        <v>57</v>
      </c>
      <c r="AA172" t="s">
        <v>907</v>
      </c>
    </row>
    <row r="173" spans="1:27" x14ac:dyDescent="0.2">
      <c r="A173" s="5" t="s">
        <v>41</v>
      </c>
      <c r="B173" s="5" t="s">
        <v>359</v>
      </c>
      <c r="C173" s="5" t="s">
        <v>240</v>
      </c>
      <c r="D173" s="7">
        <v>15.6</v>
      </c>
      <c r="E173" s="9">
        <v>4</v>
      </c>
      <c r="F173" s="5" t="s">
        <v>24</v>
      </c>
      <c r="G173" s="3">
        <v>2.23</v>
      </c>
      <c r="H173" s="3">
        <v>1369</v>
      </c>
      <c r="I173" s="3" t="e" vm="1">
        <v>#VALUE!</v>
      </c>
      <c r="J173" s="11" cm="1">
        <f t="array" ref="J173">_FV(I173,"Fechamento anterior",TRUE)</f>
        <v>6.0957999999999997</v>
      </c>
      <c r="K173" s="11">
        <f>H173*J173</f>
        <v>8345.1502</v>
      </c>
      <c r="L173" s="5" t="s">
        <v>15</v>
      </c>
      <c r="M173" s="9">
        <v>1920</v>
      </c>
      <c r="N173" s="9">
        <v>1080</v>
      </c>
      <c r="O173" s="5" t="s">
        <v>890</v>
      </c>
      <c r="P173" s="5" t="s">
        <v>890</v>
      </c>
      <c r="Q173" s="5" t="s">
        <v>890</v>
      </c>
      <c r="R173" s="5" t="s">
        <v>5</v>
      </c>
      <c r="S173" s="3">
        <v>2.6</v>
      </c>
      <c r="T173" s="5" t="s">
        <v>360</v>
      </c>
      <c r="U173" s="9">
        <v>500</v>
      </c>
      <c r="V173" s="9">
        <v>0</v>
      </c>
      <c r="W173" s="5" t="s">
        <v>26</v>
      </c>
      <c r="X173" s="5" t="s">
        <v>890</v>
      </c>
      <c r="Y173" s="5" t="s">
        <v>19</v>
      </c>
      <c r="Z173" s="5" t="s">
        <v>361</v>
      </c>
      <c r="AA173" t="s">
        <v>907</v>
      </c>
    </row>
    <row r="174" spans="1:27" x14ac:dyDescent="0.2">
      <c r="A174" s="5" t="s">
        <v>41</v>
      </c>
      <c r="B174" s="5" t="s">
        <v>362</v>
      </c>
      <c r="C174" s="5" t="s">
        <v>240</v>
      </c>
      <c r="D174" s="7">
        <v>15.6</v>
      </c>
      <c r="E174" s="9">
        <v>8</v>
      </c>
      <c r="F174" s="5" t="s">
        <v>24</v>
      </c>
      <c r="G174" s="3">
        <v>2</v>
      </c>
      <c r="H174" s="3">
        <v>2135</v>
      </c>
      <c r="I174" s="3" t="e" vm="1">
        <v>#VALUE!</v>
      </c>
      <c r="J174" s="11" cm="1">
        <f t="array" ref="J174">_FV(I174,"Fechamento anterior",TRUE)</f>
        <v>6.0957999999999997</v>
      </c>
      <c r="K174" s="11">
        <f>H174*J174</f>
        <v>13014.532999999999</v>
      </c>
      <c r="L174" s="5" t="s">
        <v>15</v>
      </c>
      <c r="M174" s="9">
        <v>1920</v>
      </c>
      <c r="N174" s="9">
        <v>1080</v>
      </c>
      <c r="O174" s="5" t="s">
        <v>890</v>
      </c>
      <c r="P174" s="5" t="s">
        <v>891</v>
      </c>
      <c r="Q174" s="5" t="s">
        <v>890</v>
      </c>
      <c r="R174" s="5" t="s">
        <v>5</v>
      </c>
      <c r="S174" s="3">
        <v>2.7</v>
      </c>
      <c r="T174" s="5" t="s">
        <v>363</v>
      </c>
      <c r="U174" s="9">
        <v>256</v>
      </c>
      <c r="V174" s="9">
        <v>0</v>
      </c>
      <c r="W174" s="5" t="s">
        <v>7</v>
      </c>
      <c r="X174" s="5" t="s">
        <v>890</v>
      </c>
      <c r="Y174" s="5" t="s">
        <v>33</v>
      </c>
      <c r="Z174" s="5" t="s">
        <v>242</v>
      </c>
      <c r="AA174" t="s">
        <v>907</v>
      </c>
    </row>
    <row r="175" spans="1:27" x14ac:dyDescent="0.2">
      <c r="A175" s="5" t="s">
        <v>41</v>
      </c>
      <c r="B175" s="5" t="s">
        <v>175</v>
      </c>
      <c r="C175" s="5" t="s">
        <v>14</v>
      </c>
      <c r="D175" s="7">
        <v>15.6</v>
      </c>
      <c r="E175" s="9">
        <v>8</v>
      </c>
      <c r="F175" s="5" t="s">
        <v>86</v>
      </c>
      <c r="G175" s="3">
        <v>2.33</v>
      </c>
      <c r="H175" s="3">
        <v>778.87</v>
      </c>
      <c r="I175" s="3" t="e" vm="1">
        <v>#VALUE!</v>
      </c>
      <c r="J175" s="11" cm="1">
        <f t="array" ref="J175">_FV(I175,"Fechamento anterior",TRUE)</f>
        <v>6.0957999999999997</v>
      </c>
      <c r="K175" s="11">
        <f>H175*J175</f>
        <v>4747.8357459999997</v>
      </c>
      <c r="L175" s="5" t="s">
        <v>15</v>
      </c>
      <c r="M175" s="9">
        <v>1920</v>
      </c>
      <c r="N175" s="9">
        <v>1080</v>
      </c>
      <c r="O175" s="5" t="s">
        <v>890</v>
      </c>
      <c r="P175" s="5" t="s">
        <v>890</v>
      </c>
      <c r="Q175" s="5" t="s">
        <v>890</v>
      </c>
      <c r="R175" s="5" t="s">
        <v>5</v>
      </c>
      <c r="S175" s="3">
        <v>2.7</v>
      </c>
      <c r="T175" s="5" t="s">
        <v>47</v>
      </c>
      <c r="U175" s="9">
        <v>256</v>
      </c>
      <c r="V175" s="9">
        <v>0</v>
      </c>
      <c r="W175" s="5" t="s">
        <v>7</v>
      </c>
      <c r="X175" s="5" t="s">
        <v>890</v>
      </c>
      <c r="Y175" s="5" t="s">
        <v>19</v>
      </c>
      <c r="Z175" s="5" t="s">
        <v>176</v>
      </c>
      <c r="AA175" t="s">
        <v>907</v>
      </c>
    </row>
    <row r="176" spans="1:27" x14ac:dyDescent="0.2">
      <c r="A176" s="5" t="s">
        <v>41</v>
      </c>
      <c r="B176" s="5" t="s">
        <v>370</v>
      </c>
      <c r="C176" s="5" t="s">
        <v>240</v>
      </c>
      <c r="D176" s="7">
        <v>15.6</v>
      </c>
      <c r="E176" s="9">
        <v>8</v>
      </c>
      <c r="F176" s="5" t="s">
        <v>24</v>
      </c>
      <c r="G176" s="3">
        <v>1.78</v>
      </c>
      <c r="H176" s="3">
        <v>2712</v>
      </c>
      <c r="I176" s="3" t="e" vm="1">
        <v>#VALUE!</v>
      </c>
      <c r="J176" s="11" cm="1">
        <f t="array" ref="J176">_FV(I176,"Fechamento anterior",TRUE)</f>
        <v>6.0957999999999997</v>
      </c>
      <c r="K176" s="11">
        <f>H176*J176</f>
        <v>16531.809600000001</v>
      </c>
      <c r="L176" s="5" t="s">
        <v>190</v>
      </c>
      <c r="M176" s="9">
        <v>3840</v>
      </c>
      <c r="N176" s="9">
        <v>2160</v>
      </c>
      <c r="O176" s="5" t="s">
        <v>891</v>
      </c>
      <c r="P176" s="5" t="s">
        <v>890</v>
      </c>
      <c r="Q176" s="5" t="s">
        <v>890</v>
      </c>
      <c r="R176" s="5" t="s">
        <v>5</v>
      </c>
      <c r="S176" s="3">
        <v>2.8</v>
      </c>
      <c r="T176" s="5" t="s">
        <v>93</v>
      </c>
      <c r="U176" s="9">
        <v>256</v>
      </c>
      <c r="V176" s="9">
        <v>0</v>
      </c>
      <c r="W176" s="5" t="s">
        <v>7</v>
      </c>
      <c r="X176" s="5" t="s">
        <v>890</v>
      </c>
      <c r="Y176" s="5" t="s">
        <v>33</v>
      </c>
      <c r="Z176" s="5" t="s">
        <v>242</v>
      </c>
      <c r="AA176" t="s">
        <v>907</v>
      </c>
    </row>
    <row r="177" spans="1:27" x14ac:dyDescent="0.2">
      <c r="A177" s="5" t="s">
        <v>41</v>
      </c>
      <c r="B177" s="5" t="s">
        <v>342</v>
      </c>
      <c r="C177" s="5" t="s">
        <v>3</v>
      </c>
      <c r="D177" s="7">
        <v>14</v>
      </c>
      <c r="E177" s="9">
        <v>16</v>
      </c>
      <c r="F177" s="5" t="s">
        <v>24</v>
      </c>
      <c r="G177" s="3">
        <v>1.36</v>
      </c>
      <c r="H177" s="3">
        <v>1680</v>
      </c>
      <c r="I177" s="3" t="e" vm="1">
        <v>#VALUE!</v>
      </c>
      <c r="J177" s="11" cm="1">
        <f t="array" ref="J177">_FV(I177,"Fechamento anterior",TRUE)</f>
        <v>6.0957999999999997</v>
      </c>
      <c r="K177" s="11">
        <f>H177*J177</f>
        <v>10240.944</v>
      </c>
      <c r="L177" s="5" t="s">
        <v>15</v>
      </c>
      <c r="M177" s="9">
        <v>1920</v>
      </c>
      <c r="N177" s="9">
        <v>1080</v>
      </c>
      <c r="O177" s="5" t="s">
        <v>890</v>
      </c>
      <c r="P177" s="5" t="s">
        <v>890</v>
      </c>
      <c r="Q177" s="5" t="s">
        <v>890</v>
      </c>
      <c r="R177" s="5" t="s">
        <v>5</v>
      </c>
      <c r="S177" s="3">
        <v>2.8</v>
      </c>
      <c r="T177" s="5" t="s">
        <v>310</v>
      </c>
      <c r="U177" s="9">
        <v>512</v>
      </c>
      <c r="V177" s="9">
        <v>0</v>
      </c>
      <c r="W177" s="5" t="s">
        <v>7</v>
      </c>
      <c r="X177" s="5" t="s">
        <v>890</v>
      </c>
      <c r="Y177" s="5" t="s">
        <v>5</v>
      </c>
      <c r="Z177" s="5" t="s">
        <v>77</v>
      </c>
      <c r="AA177" t="s">
        <v>907</v>
      </c>
    </row>
    <row r="178" spans="1:27" x14ac:dyDescent="0.2">
      <c r="A178" s="5" t="s">
        <v>41</v>
      </c>
      <c r="B178" s="5" t="s">
        <v>42</v>
      </c>
      <c r="C178" s="5" t="s">
        <v>14</v>
      </c>
      <c r="D178" s="7">
        <v>15.6</v>
      </c>
      <c r="E178" s="9">
        <v>8</v>
      </c>
      <c r="F178" s="5" t="s">
        <v>86</v>
      </c>
      <c r="G178" s="3">
        <v>2.2999999999999998</v>
      </c>
      <c r="H178" s="3">
        <v>598.9</v>
      </c>
      <c r="I178" s="3" t="e" vm="1">
        <v>#VALUE!</v>
      </c>
      <c r="J178" s="11" cm="1">
        <f t="array" ref="J178">_FV(I178,"Fechamento anterior",TRUE)</f>
        <v>6.0957999999999997</v>
      </c>
      <c r="K178" s="11">
        <f>H178*J178</f>
        <v>3650.7746199999997</v>
      </c>
      <c r="L178" s="5" t="s">
        <v>15</v>
      </c>
      <c r="M178" s="9">
        <v>1920</v>
      </c>
      <c r="N178" s="9">
        <v>1080</v>
      </c>
      <c r="O178" s="5" t="s">
        <v>890</v>
      </c>
      <c r="P178" s="5" t="s">
        <v>890</v>
      </c>
      <c r="Q178" s="5" t="s">
        <v>890</v>
      </c>
      <c r="R178" s="5" t="s">
        <v>5</v>
      </c>
      <c r="S178" s="3">
        <v>2.5</v>
      </c>
      <c r="T178" s="5" t="s">
        <v>16</v>
      </c>
      <c r="U178" s="9">
        <v>256</v>
      </c>
      <c r="V178" s="9">
        <v>0</v>
      </c>
      <c r="W178" s="5" t="s">
        <v>7</v>
      </c>
      <c r="X178" s="5" t="s">
        <v>890</v>
      </c>
      <c r="Y178" s="5" t="s">
        <v>19</v>
      </c>
      <c r="Z178" s="5" t="s">
        <v>43</v>
      </c>
      <c r="AA178" t="s">
        <v>907</v>
      </c>
    </row>
    <row r="179" spans="1:27" x14ac:dyDescent="0.2">
      <c r="A179" s="5" t="s">
        <v>41</v>
      </c>
      <c r="B179" s="5" t="s">
        <v>379</v>
      </c>
      <c r="C179" s="5" t="s">
        <v>14</v>
      </c>
      <c r="D179" s="7">
        <v>13.3</v>
      </c>
      <c r="E179" s="9">
        <v>4</v>
      </c>
      <c r="F179" s="5" t="s">
        <v>24</v>
      </c>
      <c r="G179" s="3">
        <v>1.65</v>
      </c>
      <c r="H179" s="3">
        <v>689</v>
      </c>
      <c r="I179" s="3" t="e" vm="1">
        <v>#VALUE!</v>
      </c>
      <c r="J179" s="11" cm="1">
        <f t="array" ref="J179">_FV(I179,"Fechamento anterior",TRUE)</f>
        <v>6.0957999999999997</v>
      </c>
      <c r="K179" s="11">
        <f>H179*J179</f>
        <v>4200.0061999999998</v>
      </c>
      <c r="L179" s="5" t="s">
        <v>889</v>
      </c>
      <c r="M179" s="9">
        <v>1366</v>
      </c>
      <c r="N179" s="9">
        <v>768</v>
      </c>
      <c r="O179" s="5" t="s">
        <v>890</v>
      </c>
      <c r="P179" s="5" t="s">
        <v>890</v>
      </c>
      <c r="Q179" s="5" t="s">
        <v>890</v>
      </c>
      <c r="R179" s="5" t="s">
        <v>5</v>
      </c>
      <c r="S179" s="3">
        <v>2</v>
      </c>
      <c r="T179" s="5" t="s">
        <v>38</v>
      </c>
      <c r="U179" s="9">
        <v>128</v>
      </c>
      <c r="V179" s="9">
        <v>0</v>
      </c>
      <c r="W179" s="5" t="s">
        <v>7</v>
      </c>
      <c r="X179" s="5" t="s">
        <v>890</v>
      </c>
      <c r="Y179" s="5" t="s">
        <v>5</v>
      </c>
      <c r="Z179" s="5" t="s">
        <v>39</v>
      </c>
      <c r="AA179" t="s">
        <v>907</v>
      </c>
    </row>
    <row r="180" spans="1:27" x14ac:dyDescent="0.2">
      <c r="A180" s="5" t="s">
        <v>41</v>
      </c>
      <c r="B180" s="5" t="s">
        <v>42</v>
      </c>
      <c r="C180" s="5" t="s">
        <v>14</v>
      </c>
      <c r="D180" s="7">
        <v>15.6</v>
      </c>
      <c r="E180" s="9">
        <v>8</v>
      </c>
      <c r="F180" s="5" t="s">
        <v>24</v>
      </c>
      <c r="G180" s="3">
        <v>2.14</v>
      </c>
      <c r="H180" s="3">
        <v>539.95000000000005</v>
      </c>
      <c r="I180" s="3" t="e" vm="1">
        <v>#VALUE!</v>
      </c>
      <c r="J180" s="11" cm="1">
        <f t="array" ref="J180">_FV(I180,"Fechamento anterior",TRUE)</f>
        <v>6.0957999999999997</v>
      </c>
      <c r="K180" s="11">
        <f>H180*J180</f>
        <v>3291.4272100000003</v>
      </c>
      <c r="L180" s="5" t="s">
        <v>889</v>
      </c>
      <c r="M180" s="9">
        <v>1366</v>
      </c>
      <c r="N180" s="9">
        <v>768</v>
      </c>
      <c r="O180" s="5" t="s">
        <v>890</v>
      </c>
      <c r="P180" s="5" t="s">
        <v>890</v>
      </c>
      <c r="Q180" s="5" t="s">
        <v>890</v>
      </c>
      <c r="R180" s="5" t="s">
        <v>5</v>
      </c>
      <c r="S180" s="3">
        <v>2.5</v>
      </c>
      <c r="T180" s="5" t="s">
        <v>16</v>
      </c>
      <c r="U180" s="9">
        <v>1024</v>
      </c>
      <c r="V180" s="9">
        <v>0</v>
      </c>
      <c r="W180" s="5" t="s">
        <v>26</v>
      </c>
      <c r="X180" s="5" t="s">
        <v>890</v>
      </c>
      <c r="Y180" s="5" t="s">
        <v>5</v>
      </c>
      <c r="Z180" s="5" t="s">
        <v>17</v>
      </c>
      <c r="AA180" t="s">
        <v>907</v>
      </c>
    </row>
    <row r="181" spans="1:27" x14ac:dyDescent="0.2">
      <c r="A181" s="5" t="s">
        <v>41</v>
      </c>
      <c r="B181" s="5" t="s">
        <v>250</v>
      </c>
      <c r="C181" s="5" t="s">
        <v>59</v>
      </c>
      <c r="D181" s="7">
        <v>17.3</v>
      </c>
      <c r="E181" s="9">
        <v>8</v>
      </c>
      <c r="F181" s="5" t="s">
        <v>24</v>
      </c>
      <c r="G181" s="3">
        <v>4.42</v>
      </c>
      <c r="H181" s="3">
        <v>2799</v>
      </c>
      <c r="I181" s="3" t="e" vm="1">
        <v>#VALUE!</v>
      </c>
      <c r="J181" s="11" cm="1">
        <f t="array" ref="J181">_FV(I181,"Fechamento anterior",TRUE)</f>
        <v>6.0957999999999997</v>
      </c>
      <c r="K181" s="11">
        <f>H181*J181</f>
        <v>17062.144199999999</v>
      </c>
      <c r="L181" s="5" t="s">
        <v>889</v>
      </c>
      <c r="M181" s="9">
        <v>2560</v>
      </c>
      <c r="N181" s="9">
        <v>1440</v>
      </c>
      <c r="O181" s="5" t="s">
        <v>890</v>
      </c>
      <c r="P181" s="5" t="s">
        <v>891</v>
      </c>
      <c r="Q181" s="5" t="s">
        <v>890</v>
      </c>
      <c r="R181" s="5" t="s">
        <v>5</v>
      </c>
      <c r="S181" s="3">
        <v>2.9</v>
      </c>
      <c r="T181" s="5" t="s">
        <v>233</v>
      </c>
      <c r="U181" s="9">
        <v>256</v>
      </c>
      <c r="V181" s="9">
        <v>1024</v>
      </c>
      <c r="W181" s="5" t="s">
        <v>7</v>
      </c>
      <c r="X181" s="5" t="s">
        <v>26</v>
      </c>
      <c r="Y181" s="5" t="s">
        <v>33</v>
      </c>
      <c r="Z181" s="5" t="s">
        <v>118</v>
      </c>
      <c r="AA181" t="s">
        <v>907</v>
      </c>
    </row>
    <row r="182" spans="1:27" x14ac:dyDescent="0.2">
      <c r="A182" s="5" t="s">
        <v>41</v>
      </c>
      <c r="B182" s="5" t="s">
        <v>92</v>
      </c>
      <c r="C182" s="5" t="s">
        <v>59</v>
      </c>
      <c r="D182" s="7">
        <v>15.6</v>
      </c>
      <c r="E182" s="9">
        <v>16</v>
      </c>
      <c r="F182" s="5" t="s">
        <v>24</v>
      </c>
      <c r="G182" s="3">
        <v>2.62</v>
      </c>
      <c r="H182" s="3">
        <v>1159</v>
      </c>
      <c r="I182" s="3" t="e" vm="1">
        <v>#VALUE!</v>
      </c>
      <c r="J182" s="11" cm="1">
        <f t="array" ref="J182">_FV(I182,"Fechamento anterior",TRUE)</f>
        <v>6.0957999999999997</v>
      </c>
      <c r="K182" s="11">
        <f>H182*J182</f>
        <v>7065.0321999999996</v>
      </c>
      <c r="L182" s="5" t="s">
        <v>15</v>
      </c>
      <c r="M182" s="9">
        <v>1920</v>
      </c>
      <c r="N182" s="9">
        <v>1080</v>
      </c>
      <c r="O182" s="5" t="s">
        <v>890</v>
      </c>
      <c r="P182" s="5" t="s">
        <v>891</v>
      </c>
      <c r="Q182" s="5" t="s">
        <v>890</v>
      </c>
      <c r="R182" s="5" t="s">
        <v>5</v>
      </c>
      <c r="S182" s="3">
        <v>2.8</v>
      </c>
      <c r="T182" s="5" t="s">
        <v>93</v>
      </c>
      <c r="U182" s="9">
        <v>128</v>
      </c>
      <c r="V182" s="9">
        <v>1024</v>
      </c>
      <c r="W182" s="5" t="s">
        <v>7</v>
      </c>
      <c r="X182" s="5" t="s">
        <v>26</v>
      </c>
      <c r="Y182" s="5" t="s">
        <v>33</v>
      </c>
      <c r="Z182" s="5" t="s">
        <v>124</v>
      </c>
      <c r="AA182" t="s">
        <v>907</v>
      </c>
    </row>
    <row r="183" spans="1:27" x14ac:dyDescent="0.2">
      <c r="A183" s="5" t="s">
        <v>41</v>
      </c>
      <c r="B183" s="5" t="s">
        <v>68</v>
      </c>
      <c r="C183" s="5" t="s">
        <v>14</v>
      </c>
      <c r="D183" s="7">
        <v>15.6</v>
      </c>
      <c r="E183" s="9">
        <v>8</v>
      </c>
      <c r="F183" s="5" t="s">
        <v>24</v>
      </c>
      <c r="G183" s="3">
        <v>2.02</v>
      </c>
      <c r="H183" s="3">
        <v>1142.4000000000001</v>
      </c>
      <c r="I183" s="3" t="e" vm="1">
        <v>#VALUE!</v>
      </c>
      <c r="J183" s="11" cm="1">
        <f t="array" ref="J183">_FV(I183,"Fechamento anterior",TRUE)</f>
        <v>6.0957999999999997</v>
      </c>
      <c r="K183" s="11">
        <f>H183*J183</f>
        <v>6963.8419199999998</v>
      </c>
      <c r="L183" s="5" t="s">
        <v>15</v>
      </c>
      <c r="M183" s="9">
        <v>1920</v>
      </c>
      <c r="N183" s="9">
        <v>1080</v>
      </c>
      <c r="O183" s="5" t="s">
        <v>890</v>
      </c>
      <c r="P183" s="5" t="s">
        <v>890</v>
      </c>
      <c r="Q183" s="5" t="s">
        <v>890</v>
      </c>
      <c r="R183" s="5" t="s">
        <v>5</v>
      </c>
      <c r="S183" s="3">
        <v>1.8</v>
      </c>
      <c r="T183" s="5" t="s">
        <v>32</v>
      </c>
      <c r="U183" s="9">
        <v>256</v>
      </c>
      <c r="V183" s="9">
        <v>2048</v>
      </c>
      <c r="W183" s="5" t="s">
        <v>7</v>
      </c>
      <c r="X183" s="5" t="s">
        <v>26</v>
      </c>
      <c r="Y183" s="5" t="s">
        <v>19</v>
      </c>
      <c r="Z183" s="5" t="s">
        <v>69</v>
      </c>
      <c r="AA183" t="s">
        <v>907</v>
      </c>
    </row>
    <row r="184" spans="1:27" x14ac:dyDescent="0.2">
      <c r="A184" s="5" t="s">
        <v>41</v>
      </c>
      <c r="B184" s="5" t="s">
        <v>384</v>
      </c>
      <c r="C184" s="5" t="s">
        <v>3</v>
      </c>
      <c r="D184" s="7">
        <v>14</v>
      </c>
      <c r="E184" s="9">
        <v>8</v>
      </c>
      <c r="F184" s="5" t="s">
        <v>86</v>
      </c>
      <c r="G184" s="3">
        <v>1.6</v>
      </c>
      <c r="H184" s="3">
        <v>1099</v>
      </c>
      <c r="I184" s="3" t="e" vm="1">
        <v>#VALUE!</v>
      </c>
      <c r="J184" s="11" cm="1">
        <f t="array" ref="J184">_FV(I184,"Fechamento anterior",TRUE)</f>
        <v>6.0957999999999997</v>
      </c>
      <c r="K184" s="11">
        <f>H184*J184</f>
        <v>6699.2842000000001</v>
      </c>
      <c r="L184" s="5" t="s">
        <v>15</v>
      </c>
      <c r="M184" s="9">
        <v>1920</v>
      </c>
      <c r="N184" s="9">
        <v>1080</v>
      </c>
      <c r="O184" s="5" t="s">
        <v>890</v>
      </c>
      <c r="P184" s="5" t="s">
        <v>890</v>
      </c>
      <c r="Q184" s="5" t="s">
        <v>890</v>
      </c>
      <c r="R184" s="5" t="s">
        <v>5</v>
      </c>
      <c r="S184" s="3">
        <v>2.8</v>
      </c>
      <c r="T184" s="5" t="s">
        <v>310</v>
      </c>
      <c r="U184" s="9">
        <v>256</v>
      </c>
      <c r="V184" s="9">
        <v>0</v>
      </c>
      <c r="W184" s="5" t="s">
        <v>7</v>
      </c>
      <c r="X184" s="5" t="s">
        <v>890</v>
      </c>
      <c r="Y184" s="5" t="s">
        <v>5</v>
      </c>
      <c r="Z184" s="5" t="s">
        <v>17</v>
      </c>
      <c r="AA184" t="s">
        <v>907</v>
      </c>
    </row>
    <row r="185" spans="1:27" x14ac:dyDescent="0.2">
      <c r="A185" s="5" t="s">
        <v>41</v>
      </c>
      <c r="B185" s="5" t="s">
        <v>68</v>
      </c>
      <c r="C185" s="5" t="s">
        <v>14</v>
      </c>
      <c r="D185" s="7">
        <v>15.6</v>
      </c>
      <c r="E185" s="9">
        <v>8</v>
      </c>
      <c r="F185" s="5" t="s">
        <v>24</v>
      </c>
      <c r="G185" s="3">
        <v>2.2000000000000002</v>
      </c>
      <c r="H185" s="3">
        <v>749</v>
      </c>
      <c r="I185" s="3" t="e" vm="1">
        <v>#VALUE!</v>
      </c>
      <c r="J185" s="11" cm="1">
        <f t="array" ref="J185">_FV(I185,"Fechamento anterior",TRUE)</f>
        <v>6.0957999999999997</v>
      </c>
      <c r="K185" s="11">
        <f>H185*J185</f>
        <v>4565.7541999999994</v>
      </c>
      <c r="L185" s="5" t="s">
        <v>15</v>
      </c>
      <c r="M185" s="9">
        <v>1920</v>
      </c>
      <c r="N185" s="9">
        <v>1080</v>
      </c>
      <c r="O185" s="5" t="s">
        <v>890</v>
      </c>
      <c r="P185" s="5" t="s">
        <v>890</v>
      </c>
      <c r="Q185" s="5" t="s">
        <v>890</v>
      </c>
      <c r="R185" s="5" t="s">
        <v>5</v>
      </c>
      <c r="S185" s="3">
        <v>1.6</v>
      </c>
      <c r="T185" s="5" t="s">
        <v>36</v>
      </c>
      <c r="U185" s="9">
        <v>256</v>
      </c>
      <c r="V185" s="9">
        <v>0</v>
      </c>
      <c r="W185" s="5" t="s">
        <v>7</v>
      </c>
      <c r="X185" s="5" t="s">
        <v>890</v>
      </c>
      <c r="Y185" s="5" t="s">
        <v>19</v>
      </c>
      <c r="Z185" s="5" t="s">
        <v>69</v>
      </c>
      <c r="AA185" t="s">
        <v>907</v>
      </c>
    </row>
    <row r="186" spans="1:27" x14ac:dyDescent="0.2">
      <c r="A186" s="5" t="s">
        <v>41</v>
      </c>
      <c r="B186" s="5" t="s">
        <v>384</v>
      </c>
      <c r="C186" s="5" t="s">
        <v>14</v>
      </c>
      <c r="D186" s="7">
        <v>14</v>
      </c>
      <c r="E186" s="9">
        <v>8</v>
      </c>
      <c r="F186" s="5" t="s">
        <v>24</v>
      </c>
      <c r="G186" s="3">
        <v>1.64</v>
      </c>
      <c r="H186" s="3">
        <v>1179</v>
      </c>
      <c r="I186" s="3" t="e" vm="1">
        <v>#VALUE!</v>
      </c>
      <c r="J186" s="11" cm="1">
        <f t="array" ref="J186">_FV(I186,"Fechamento anterior",TRUE)</f>
        <v>6.0957999999999997</v>
      </c>
      <c r="K186" s="11">
        <f>H186*J186</f>
        <v>7186.9481999999998</v>
      </c>
      <c r="L186" s="5" t="s">
        <v>15</v>
      </c>
      <c r="M186" s="9">
        <v>1920</v>
      </c>
      <c r="N186" s="9">
        <v>1080</v>
      </c>
      <c r="O186" s="5" t="s">
        <v>890</v>
      </c>
      <c r="P186" s="5" t="s">
        <v>890</v>
      </c>
      <c r="Q186" s="5" t="s">
        <v>890</v>
      </c>
      <c r="R186" s="5" t="s">
        <v>5</v>
      </c>
      <c r="S186" s="3">
        <v>2.8</v>
      </c>
      <c r="T186" s="5" t="s">
        <v>403</v>
      </c>
      <c r="U186" s="9">
        <v>256</v>
      </c>
      <c r="V186" s="9">
        <v>0</v>
      </c>
      <c r="W186" s="5" t="s">
        <v>7</v>
      </c>
      <c r="X186" s="5" t="s">
        <v>890</v>
      </c>
      <c r="Y186" s="5" t="s">
        <v>33</v>
      </c>
      <c r="Z186" s="5" t="s">
        <v>73</v>
      </c>
      <c r="AA186" t="s">
        <v>907</v>
      </c>
    </row>
    <row r="187" spans="1:27" x14ac:dyDescent="0.2">
      <c r="A187" s="5" t="s">
        <v>41</v>
      </c>
      <c r="B187" s="5" t="s">
        <v>405</v>
      </c>
      <c r="C187" s="5" t="s">
        <v>240</v>
      </c>
      <c r="D187" s="7">
        <v>15.6</v>
      </c>
      <c r="E187" s="9">
        <v>4</v>
      </c>
      <c r="F187" s="5" t="s">
        <v>24</v>
      </c>
      <c r="G187" s="3">
        <v>2.23</v>
      </c>
      <c r="H187" s="3">
        <v>1993</v>
      </c>
      <c r="I187" s="3" t="e" vm="1">
        <v>#VALUE!</v>
      </c>
      <c r="J187" s="11" cm="1">
        <f t="array" ref="J187">_FV(I187,"Fechamento anterior",TRUE)</f>
        <v>6.0957999999999997</v>
      </c>
      <c r="K187" s="11">
        <f>H187*J187</f>
        <v>12148.929399999999</v>
      </c>
      <c r="L187" s="5" t="s">
        <v>15</v>
      </c>
      <c r="M187" s="9">
        <v>1920</v>
      </c>
      <c r="N187" s="9">
        <v>1080</v>
      </c>
      <c r="O187" s="5" t="s">
        <v>890</v>
      </c>
      <c r="P187" s="5" t="s">
        <v>890</v>
      </c>
      <c r="Q187" s="5" t="s">
        <v>890</v>
      </c>
      <c r="R187" s="5" t="s">
        <v>5</v>
      </c>
      <c r="S187" s="3">
        <v>3</v>
      </c>
      <c r="T187" s="5" t="s">
        <v>241</v>
      </c>
      <c r="U187" s="9">
        <v>64</v>
      </c>
      <c r="V187" s="9">
        <v>1024</v>
      </c>
      <c r="W187" s="5" t="s">
        <v>10</v>
      </c>
      <c r="X187" s="5" t="s">
        <v>26</v>
      </c>
      <c r="Y187" s="5" t="s">
        <v>33</v>
      </c>
      <c r="Z187" s="5" t="s">
        <v>406</v>
      </c>
      <c r="AA187" t="s">
        <v>907</v>
      </c>
    </row>
    <row r="188" spans="1:27" x14ac:dyDescent="0.2">
      <c r="A188" s="5" t="s">
        <v>41</v>
      </c>
      <c r="B188" s="5" t="s">
        <v>405</v>
      </c>
      <c r="C188" s="5" t="s">
        <v>240</v>
      </c>
      <c r="D188" s="7">
        <v>15.6</v>
      </c>
      <c r="E188" s="9">
        <v>8</v>
      </c>
      <c r="F188" s="5" t="s">
        <v>24</v>
      </c>
      <c r="G188" s="3">
        <v>2.17</v>
      </c>
      <c r="H188" s="3">
        <v>1975</v>
      </c>
      <c r="I188" s="3" t="e" vm="1">
        <v>#VALUE!</v>
      </c>
      <c r="J188" s="11" cm="1">
        <f t="array" ref="J188">_FV(I188,"Fechamento anterior",TRUE)</f>
        <v>6.0957999999999997</v>
      </c>
      <c r="K188" s="11">
        <f>H188*J188</f>
        <v>12039.205</v>
      </c>
      <c r="L188" s="5" t="s">
        <v>15</v>
      </c>
      <c r="M188" s="9">
        <v>1920</v>
      </c>
      <c r="N188" s="9">
        <v>1080</v>
      </c>
      <c r="O188" s="5" t="s">
        <v>890</v>
      </c>
      <c r="P188" s="5" t="s">
        <v>891</v>
      </c>
      <c r="Q188" s="5" t="s">
        <v>890</v>
      </c>
      <c r="R188" s="5" t="s">
        <v>5</v>
      </c>
      <c r="S188" s="3">
        <v>2.7</v>
      </c>
      <c r="T188" s="5" t="s">
        <v>363</v>
      </c>
      <c r="U188" s="9">
        <v>256</v>
      </c>
      <c r="V188" s="9">
        <v>0</v>
      </c>
      <c r="W188" s="5" t="s">
        <v>7</v>
      </c>
      <c r="X188" s="5" t="s">
        <v>890</v>
      </c>
      <c r="Y188" s="5" t="s">
        <v>33</v>
      </c>
      <c r="Z188" s="5" t="s">
        <v>406</v>
      </c>
      <c r="AA188" t="s">
        <v>907</v>
      </c>
    </row>
    <row r="189" spans="1:27" x14ac:dyDescent="0.2">
      <c r="A189" s="5" t="s">
        <v>41</v>
      </c>
      <c r="B189" s="5" t="s">
        <v>68</v>
      </c>
      <c r="C189" s="5" t="s">
        <v>14</v>
      </c>
      <c r="D189" s="7">
        <v>15.6</v>
      </c>
      <c r="E189" s="9">
        <v>8</v>
      </c>
      <c r="F189" s="5" t="s">
        <v>24</v>
      </c>
      <c r="G189" s="3">
        <v>2.36</v>
      </c>
      <c r="H189" s="3">
        <v>979</v>
      </c>
      <c r="I189" s="3" t="e" vm="1">
        <v>#VALUE!</v>
      </c>
      <c r="J189" s="11" cm="1">
        <f t="array" ref="J189">_FV(I189,"Fechamento anterior",TRUE)</f>
        <v>6.0957999999999997</v>
      </c>
      <c r="K189" s="11">
        <f>H189*J189</f>
        <v>5967.7882</v>
      </c>
      <c r="L189" s="5" t="s">
        <v>15</v>
      </c>
      <c r="M189" s="9">
        <v>1920</v>
      </c>
      <c r="N189" s="9">
        <v>1080</v>
      </c>
      <c r="O189" s="5" t="s">
        <v>890</v>
      </c>
      <c r="P189" s="5" t="s">
        <v>890</v>
      </c>
      <c r="Q189" s="5" t="s">
        <v>890</v>
      </c>
      <c r="R189" s="5" t="s">
        <v>5</v>
      </c>
      <c r="S189" s="3">
        <v>1.8</v>
      </c>
      <c r="T189" s="5" t="s">
        <v>32</v>
      </c>
      <c r="U189" s="9">
        <v>128</v>
      </c>
      <c r="V189" s="9">
        <v>1024</v>
      </c>
      <c r="W189" s="5" t="s">
        <v>7</v>
      </c>
      <c r="X189" s="5" t="s">
        <v>26</v>
      </c>
      <c r="Y189" s="5" t="s">
        <v>19</v>
      </c>
      <c r="Z189" s="5" t="s">
        <v>69</v>
      </c>
      <c r="AA189" t="s">
        <v>907</v>
      </c>
    </row>
    <row r="190" spans="1:27" x14ac:dyDescent="0.2">
      <c r="A190" s="5" t="s">
        <v>41</v>
      </c>
      <c r="B190" s="5" t="s">
        <v>411</v>
      </c>
      <c r="C190" s="5" t="s">
        <v>887</v>
      </c>
      <c r="D190" s="7">
        <v>11.6</v>
      </c>
      <c r="E190" s="9">
        <v>8</v>
      </c>
      <c r="F190" s="5" t="s">
        <v>24</v>
      </c>
      <c r="G190" s="3">
        <v>1.47</v>
      </c>
      <c r="H190" s="3">
        <v>479</v>
      </c>
      <c r="I190" s="3" t="e" vm="1">
        <v>#VALUE!</v>
      </c>
      <c r="J190" s="11" cm="1">
        <f t="array" ref="J190">_FV(I190,"Fechamento anterior",TRUE)</f>
        <v>6.0957999999999997</v>
      </c>
      <c r="K190" s="11">
        <f>H190*J190</f>
        <v>2919.8881999999999</v>
      </c>
      <c r="L190" s="5" t="s">
        <v>889</v>
      </c>
      <c r="M190" s="9">
        <v>1366</v>
      </c>
      <c r="N190" s="9">
        <v>768</v>
      </c>
      <c r="O190" s="5" t="s">
        <v>891</v>
      </c>
      <c r="P190" s="5" t="s">
        <v>890</v>
      </c>
      <c r="Q190" s="5" t="s">
        <v>890</v>
      </c>
      <c r="R190" s="5" t="s">
        <v>5</v>
      </c>
      <c r="S190" s="3">
        <v>1.6</v>
      </c>
      <c r="T190" s="5" t="s">
        <v>321</v>
      </c>
      <c r="U190" s="9">
        <v>500</v>
      </c>
      <c r="V190" s="9">
        <v>0</v>
      </c>
      <c r="W190" s="5" t="s">
        <v>26</v>
      </c>
      <c r="X190" s="5" t="s">
        <v>890</v>
      </c>
      <c r="Y190" s="5" t="s">
        <v>5</v>
      </c>
      <c r="Z190" s="5" t="s">
        <v>322</v>
      </c>
      <c r="AA190" t="s">
        <v>907</v>
      </c>
    </row>
    <row r="191" spans="1:27" x14ac:dyDescent="0.2">
      <c r="A191" s="5" t="s">
        <v>41</v>
      </c>
      <c r="B191" s="5" t="s">
        <v>250</v>
      </c>
      <c r="C191" s="5" t="s">
        <v>14</v>
      </c>
      <c r="D191" s="7">
        <v>17.3</v>
      </c>
      <c r="E191" s="9">
        <v>4</v>
      </c>
      <c r="F191" s="5" t="s">
        <v>24</v>
      </c>
      <c r="G191" s="3">
        <v>4.42</v>
      </c>
      <c r="H191" s="3">
        <v>2046</v>
      </c>
      <c r="I191" s="3" t="e" vm="1">
        <v>#VALUE!</v>
      </c>
      <c r="J191" s="11" cm="1">
        <f t="array" ref="J191">_FV(I191,"Fechamento anterior",TRUE)</f>
        <v>6.0957999999999997</v>
      </c>
      <c r="K191" s="11">
        <f>H191*J191</f>
        <v>12472.006799999999</v>
      </c>
      <c r="L191" s="5" t="s">
        <v>15</v>
      </c>
      <c r="M191" s="9">
        <v>1920</v>
      </c>
      <c r="N191" s="9">
        <v>1080</v>
      </c>
      <c r="O191" s="5" t="s">
        <v>890</v>
      </c>
      <c r="P191" s="5" t="s">
        <v>891</v>
      </c>
      <c r="Q191" s="5" t="s">
        <v>890</v>
      </c>
      <c r="R191" s="5" t="s">
        <v>5</v>
      </c>
      <c r="S191" s="3">
        <v>2.7</v>
      </c>
      <c r="T191" s="5" t="s">
        <v>93</v>
      </c>
      <c r="U191" s="9">
        <v>1024</v>
      </c>
      <c r="V191" s="9">
        <v>0</v>
      </c>
      <c r="W191" s="5" t="s">
        <v>26</v>
      </c>
      <c r="X191" s="5" t="s">
        <v>890</v>
      </c>
      <c r="Y191" s="5" t="s">
        <v>33</v>
      </c>
      <c r="Z191" s="5" t="s">
        <v>94</v>
      </c>
      <c r="AA191" t="s">
        <v>907</v>
      </c>
    </row>
    <row r="192" spans="1:27" x14ac:dyDescent="0.2">
      <c r="A192" s="5" t="s">
        <v>41</v>
      </c>
      <c r="B192" s="5" t="s">
        <v>68</v>
      </c>
      <c r="C192" s="5" t="s">
        <v>14</v>
      </c>
      <c r="D192" s="7">
        <v>15.6</v>
      </c>
      <c r="E192" s="9">
        <v>4</v>
      </c>
      <c r="F192" s="5" t="s">
        <v>24</v>
      </c>
      <c r="G192" s="3">
        <v>2.02</v>
      </c>
      <c r="H192" s="3">
        <v>759</v>
      </c>
      <c r="I192" s="3" t="e" vm="1">
        <v>#VALUE!</v>
      </c>
      <c r="J192" s="11" cm="1">
        <f t="array" ref="J192">_FV(I192,"Fechamento anterior",TRUE)</f>
        <v>6.0957999999999997</v>
      </c>
      <c r="K192" s="11">
        <f>H192*J192</f>
        <v>4626.7121999999999</v>
      </c>
      <c r="L192" s="5" t="s">
        <v>15</v>
      </c>
      <c r="M192" s="9">
        <v>1920</v>
      </c>
      <c r="N192" s="9">
        <v>1080</v>
      </c>
      <c r="O192" s="5" t="s">
        <v>890</v>
      </c>
      <c r="P192" s="5" t="s">
        <v>890</v>
      </c>
      <c r="Q192" s="5" t="s">
        <v>890</v>
      </c>
      <c r="R192" s="5" t="s">
        <v>5</v>
      </c>
      <c r="S192" s="3">
        <v>1.6</v>
      </c>
      <c r="T192" s="5" t="s">
        <v>36</v>
      </c>
      <c r="U192" s="9">
        <v>2048</v>
      </c>
      <c r="V192" s="9">
        <v>0</v>
      </c>
      <c r="W192" s="5" t="s">
        <v>26</v>
      </c>
      <c r="X192" s="5" t="s">
        <v>890</v>
      </c>
      <c r="Y192" s="5" t="s">
        <v>19</v>
      </c>
      <c r="Z192" s="5" t="s">
        <v>69</v>
      </c>
      <c r="AA192" t="s">
        <v>907</v>
      </c>
    </row>
    <row r="193" spans="1:27" x14ac:dyDescent="0.2">
      <c r="A193" s="5" t="s">
        <v>41</v>
      </c>
      <c r="B193" s="5" t="s">
        <v>421</v>
      </c>
      <c r="C193" s="5" t="s">
        <v>3</v>
      </c>
      <c r="D193" s="7">
        <v>13.3</v>
      </c>
      <c r="E193" s="9">
        <v>8</v>
      </c>
      <c r="F193" s="5" t="s">
        <v>24</v>
      </c>
      <c r="G193" s="3">
        <v>1.42</v>
      </c>
      <c r="H193" s="3">
        <v>1841.85</v>
      </c>
      <c r="I193" s="3" t="e" vm="1">
        <v>#VALUE!</v>
      </c>
      <c r="J193" s="11" cm="1">
        <f t="array" ref="J193">_FV(I193,"Fechamento anterior",TRUE)</f>
        <v>6.0957999999999997</v>
      </c>
      <c r="K193" s="11">
        <f>H193*J193</f>
        <v>11227.549229999999</v>
      </c>
      <c r="L193" s="5" t="s">
        <v>15</v>
      </c>
      <c r="M193" s="9">
        <v>1920</v>
      </c>
      <c r="N193" s="9">
        <v>1080</v>
      </c>
      <c r="O193" s="5" t="s">
        <v>891</v>
      </c>
      <c r="P193" s="5" t="s">
        <v>890</v>
      </c>
      <c r="Q193" s="5" t="s">
        <v>890</v>
      </c>
      <c r="R193" s="5" t="s">
        <v>5</v>
      </c>
      <c r="S193" s="3">
        <v>1.6</v>
      </c>
      <c r="T193" s="5" t="s">
        <v>36</v>
      </c>
      <c r="U193" s="9">
        <v>256</v>
      </c>
      <c r="V193" s="9">
        <v>0</v>
      </c>
      <c r="W193" s="5" t="s">
        <v>7</v>
      </c>
      <c r="X193" s="5" t="s">
        <v>890</v>
      </c>
      <c r="Y193" s="5" t="s">
        <v>5</v>
      </c>
      <c r="Z193" s="5" t="s">
        <v>37</v>
      </c>
      <c r="AA193" t="s">
        <v>907</v>
      </c>
    </row>
    <row r="194" spans="1:27" x14ac:dyDescent="0.2">
      <c r="A194" s="5" t="s">
        <v>41</v>
      </c>
      <c r="B194" s="5" t="s">
        <v>424</v>
      </c>
      <c r="C194" s="5" t="s">
        <v>14</v>
      </c>
      <c r="D194" s="7">
        <v>14</v>
      </c>
      <c r="E194" s="9">
        <v>12</v>
      </c>
      <c r="F194" s="5" t="s">
        <v>24</v>
      </c>
      <c r="G194" s="3">
        <v>1.79</v>
      </c>
      <c r="H194" s="3">
        <v>740</v>
      </c>
      <c r="I194" s="3" t="e" vm="1">
        <v>#VALUE!</v>
      </c>
      <c r="J194" s="11" cm="1">
        <f t="array" ref="J194">_FV(I194,"Fechamento anterior",TRUE)</f>
        <v>6.0957999999999997</v>
      </c>
      <c r="K194" s="11">
        <f>H194*J194</f>
        <v>4510.8919999999998</v>
      </c>
      <c r="L194" s="5" t="s">
        <v>889</v>
      </c>
      <c r="M194" s="9">
        <v>1366</v>
      </c>
      <c r="N194" s="9">
        <v>768</v>
      </c>
      <c r="O194" s="5" t="s">
        <v>890</v>
      </c>
      <c r="P194" s="5" t="s">
        <v>890</v>
      </c>
      <c r="Q194" s="5" t="s">
        <v>890</v>
      </c>
      <c r="R194" s="5" t="s">
        <v>5</v>
      </c>
      <c r="S194" s="3">
        <v>2.2999999999999998</v>
      </c>
      <c r="T194" s="5" t="s">
        <v>425</v>
      </c>
      <c r="U194" s="9">
        <v>128</v>
      </c>
      <c r="V194" s="9">
        <v>0</v>
      </c>
      <c r="W194" s="5" t="s">
        <v>7</v>
      </c>
      <c r="X194" s="5" t="s">
        <v>890</v>
      </c>
      <c r="Y194" s="5" t="s">
        <v>5</v>
      </c>
      <c r="Z194" s="5" t="s">
        <v>39</v>
      </c>
      <c r="AA194" t="s">
        <v>907</v>
      </c>
    </row>
    <row r="195" spans="1:27" x14ac:dyDescent="0.2">
      <c r="A195" s="5" t="s">
        <v>41</v>
      </c>
      <c r="B195" s="5" t="s">
        <v>370</v>
      </c>
      <c r="C195" s="5" t="s">
        <v>240</v>
      </c>
      <c r="D195" s="7">
        <v>15.6</v>
      </c>
      <c r="E195" s="9">
        <v>8</v>
      </c>
      <c r="F195" s="5" t="s">
        <v>24</v>
      </c>
      <c r="G195" s="3">
        <v>1.78</v>
      </c>
      <c r="H195" s="3">
        <v>2408</v>
      </c>
      <c r="I195" s="3" t="e" vm="1">
        <v>#VALUE!</v>
      </c>
      <c r="J195" s="11" cm="1">
        <f t="array" ref="J195">_FV(I195,"Fechamento anterior",TRUE)</f>
        <v>6.0957999999999997</v>
      </c>
      <c r="K195" s="11">
        <f>H195*J195</f>
        <v>14678.686399999999</v>
      </c>
      <c r="L195" s="5" t="s">
        <v>15</v>
      </c>
      <c r="M195" s="9">
        <v>1920</v>
      </c>
      <c r="N195" s="9">
        <v>1080</v>
      </c>
      <c r="O195" s="5" t="s">
        <v>890</v>
      </c>
      <c r="P195" s="5" t="s">
        <v>890</v>
      </c>
      <c r="Q195" s="5" t="s">
        <v>890</v>
      </c>
      <c r="R195" s="5" t="s">
        <v>5</v>
      </c>
      <c r="S195" s="3">
        <v>2.8</v>
      </c>
      <c r="T195" s="5" t="s">
        <v>93</v>
      </c>
      <c r="U195" s="9">
        <v>256</v>
      </c>
      <c r="V195" s="9">
        <v>0</v>
      </c>
      <c r="W195" s="5" t="s">
        <v>7</v>
      </c>
      <c r="X195" s="5" t="s">
        <v>890</v>
      </c>
      <c r="Y195" s="5" t="s">
        <v>33</v>
      </c>
      <c r="Z195" s="5" t="s">
        <v>242</v>
      </c>
      <c r="AA195" t="s">
        <v>907</v>
      </c>
    </row>
    <row r="196" spans="1:27" x14ac:dyDescent="0.2">
      <c r="A196" s="5" t="s">
        <v>41</v>
      </c>
      <c r="B196" s="5" t="s">
        <v>112</v>
      </c>
      <c r="C196" s="5" t="s">
        <v>14</v>
      </c>
      <c r="D196" s="7">
        <v>15.6</v>
      </c>
      <c r="E196" s="9">
        <v>8</v>
      </c>
      <c r="F196" s="5" t="s">
        <v>24</v>
      </c>
      <c r="G196" s="3">
        <v>2.2000000000000002</v>
      </c>
      <c r="H196" s="3">
        <v>675</v>
      </c>
      <c r="I196" s="3" t="e" vm="1">
        <v>#VALUE!</v>
      </c>
      <c r="J196" s="11" cm="1">
        <f t="array" ref="J196">_FV(I196,"Fechamento anterior",TRUE)</f>
        <v>6.0957999999999997</v>
      </c>
      <c r="K196" s="11">
        <f>H196*J196</f>
        <v>4114.665</v>
      </c>
      <c r="L196" s="5" t="s">
        <v>15</v>
      </c>
      <c r="M196" s="9">
        <v>1920</v>
      </c>
      <c r="N196" s="9">
        <v>1080</v>
      </c>
      <c r="O196" s="5" t="s">
        <v>890</v>
      </c>
      <c r="P196" s="5" t="s">
        <v>890</v>
      </c>
      <c r="Q196" s="5" t="s">
        <v>890</v>
      </c>
      <c r="R196" s="5" t="s">
        <v>5</v>
      </c>
      <c r="S196" s="3">
        <v>1.6</v>
      </c>
      <c r="T196" s="5" t="s">
        <v>36</v>
      </c>
      <c r="U196" s="9">
        <v>1024</v>
      </c>
      <c r="V196" s="9">
        <v>0</v>
      </c>
      <c r="W196" s="5" t="s">
        <v>26</v>
      </c>
      <c r="X196" s="5" t="s">
        <v>890</v>
      </c>
      <c r="Y196" s="5" t="s">
        <v>19</v>
      </c>
      <c r="Z196" s="5" t="s">
        <v>113</v>
      </c>
      <c r="AA196" t="s">
        <v>907</v>
      </c>
    </row>
    <row r="197" spans="1:27" x14ac:dyDescent="0.2">
      <c r="A197" s="5" t="s">
        <v>41</v>
      </c>
      <c r="B197" s="5" t="s">
        <v>168</v>
      </c>
      <c r="C197" s="5" t="s">
        <v>14</v>
      </c>
      <c r="D197" s="7">
        <v>15.6</v>
      </c>
      <c r="E197" s="9">
        <v>8</v>
      </c>
      <c r="F197" s="5" t="s">
        <v>24</v>
      </c>
      <c r="G197" s="3">
        <v>2.16</v>
      </c>
      <c r="H197" s="3">
        <v>1262</v>
      </c>
      <c r="I197" s="3" t="e" vm="1">
        <v>#VALUE!</v>
      </c>
      <c r="J197" s="11" cm="1">
        <f t="array" ref="J197">_FV(I197,"Fechamento anterior",TRUE)</f>
        <v>6.0957999999999997</v>
      </c>
      <c r="K197" s="11">
        <f>H197*J197</f>
        <v>7692.8995999999997</v>
      </c>
      <c r="L197" s="5" t="s">
        <v>15</v>
      </c>
      <c r="M197" s="9">
        <v>1920</v>
      </c>
      <c r="N197" s="9">
        <v>1080</v>
      </c>
      <c r="O197" s="5" t="s">
        <v>890</v>
      </c>
      <c r="P197" s="5" t="s">
        <v>891</v>
      </c>
      <c r="Q197" s="5" t="s">
        <v>890</v>
      </c>
      <c r="R197" s="5" t="s">
        <v>5</v>
      </c>
      <c r="S197" s="3">
        <v>1.8</v>
      </c>
      <c r="T197" s="5" t="s">
        <v>32</v>
      </c>
      <c r="U197" s="9">
        <v>512</v>
      </c>
      <c r="V197" s="9">
        <v>0</v>
      </c>
      <c r="W197" s="5" t="s">
        <v>7</v>
      </c>
      <c r="X197" s="5" t="s">
        <v>890</v>
      </c>
      <c r="Y197" s="5" t="s">
        <v>33</v>
      </c>
      <c r="Z197" s="5" t="s">
        <v>52</v>
      </c>
      <c r="AA197" t="s">
        <v>907</v>
      </c>
    </row>
    <row r="198" spans="1:27" x14ac:dyDescent="0.2">
      <c r="A198" s="5" t="s">
        <v>41</v>
      </c>
      <c r="B198" s="5" t="s">
        <v>280</v>
      </c>
      <c r="C198" s="5" t="s">
        <v>14</v>
      </c>
      <c r="D198" s="7">
        <v>15.6</v>
      </c>
      <c r="E198" s="9">
        <v>8</v>
      </c>
      <c r="F198" s="5" t="s">
        <v>24</v>
      </c>
      <c r="G198" s="3">
        <v>2.1800000000000002</v>
      </c>
      <c r="H198" s="3">
        <v>586.6</v>
      </c>
      <c r="I198" s="3" t="e" vm="1">
        <v>#VALUE!</v>
      </c>
      <c r="J198" s="11" cm="1">
        <f t="array" ref="J198">_FV(I198,"Fechamento anterior",TRUE)</f>
        <v>6.0957999999999997</v>
      </c>
      <c r="K198" s="11">
        <f>H198*J198</f>
        <v>3575.79628</v>
      </c>
      <c r="L198" s="5" t="s">
        <v>889</v>
      </c>
      <c r="M198" s="9">
        <v>1366</v>
      </c>
      <c r="N198" s="9">
        <v>768</v>
      </c>
      <c r="O198" s="5" t="s">
        <v>890</v>
      </c>
      <c r="P198" s="5" t="s">
        <v>890</v>
      </c>
      <c r="Q198" s="5" t="s">
        <v>890</v>
      </c>
      <c r="R198" s="5" t="s">
        <v>5</v>
      </c>
      <c r="S198" s="3">
        <v>2.4</v>
      </c>
      <c r="T198" s="5" t="s">
        <v>51</v>
      </c>
      <c r="U198" s="9">
        <v>1024</v>
      </c>
      <c r="V198" s="9">
        <v>0</v>
      </c>
      <c r="W198" s="5" t="s">
        <v>26</v>
      </c>
      <c r="X198" s="5" t="s">
        <v>890</v>
      </c>
      <c r="Y198" s="5" t="s">
        <v>5</v>
      </c>
      <c r="Z198" s="5" t="s">
        <v>17</v>
      </c>
      <c r="AA198" t="s">
        <v>907</v>
      </c>
    </row>
    <row r="199" spans="1:27" x14ac:dyDescent="0.2">
      <c r="A199" s="5" t="s">
        <v>41</v>
      </c>
      <c r="B199" s="5" t="s">
        <v>405</v>
      </c>
      <c r="C199" s="5" t="s">
        <v>240</v>
      </c>
      <c r="D199" s="7">
        <v>15.6</v>
      </c>
      <c r="E199" s="9">
        <v>8</v>
      </c>
      <c r="F199" s="5" t="s">
        <v>24</v>
      </c>
      <c r="G199" s="3">
        <v>2.17</v>
      </c>
      <c r="H199" s="3">
        <v>2338</v>
      </c>
      <c r="I199" s="3" t="e" vm="1">
        <v>#VALUE!</v>
      </c>
      <c r="J199" s="11" cm="1">
        <f t="array" ref="J199">_FV(I199,"Fechamento anterior",TRUE)</f>
        <v>6.0957999999999997</v>
      </c>
      <c r="K199" s="11">
        <f>H199*J199</f>
        <v>14251.980399999999</v>
      </c>
      <c r="L199" s="5" t="s">
        <v>15</v>
      </c>
      <c r="M199" s="9">
        <v>1920</v>
      </c>
      <c r="N199" s="9">
        <v>1080</v>
      </c>
      <c r="O199" s="5" t="s">
        <v>890</v>
      </c>
      <c r="P199" s="5" t="s">
        <v>891</v>
      </c>
      <c r="Q199" s="5" t="s">
        <v>890</v>
      </c>
      <c r="R199" s="5" t="s">
        <v>5</v>
      </c>
      <c r="S199" s="3">
        <v>2.7</v>
      </c>
      <c r="T199" s="5" t="s">
        <v>363</v>
      </c>
      <c r="U199" s="9">
        <v>512</v>
      </c>
      <c r="V199" s="9">
        <v>0</v>
      </c>
      <c r="W199" s="5" t="s">
        <v>7</v>
      </c>
      <c r="X199" s="5" t="s">
        <v>890</v>
      </c>
      <c r="Y199" s="5" t="s">
        <v>33</v>
      </c>
      <c r="Z199" s="5" t="s">
        <v>406</v>
      </c>
      <c r="AA199" t="s">
        <v>907</v>
      </c>
    </row>
    <row r="200" spans="1:27" x14ac:dyDescent="0.2">
      <c r="A200" s="5" t="s">
        <v>41</v>
      </c>
      <c r="B200" s="5" t="s">
        <v>224</v>
      </c>
      <c r="C200" s="5" t="s">
        <v>14</v>
      </c>
      <c r="D200" s="7">
        <v>15.6</v>
      </c>
      <c r="E200" s="9">
        <v>16</v>
      </c>
      <c r="F200" s="5" t="s">
        <v>24</v>
      </c>
      <c r="G200" s="3">
        <v>2.06</v>
      </c>
      <c r="H200" s="3">
        <v>1899</v>
      </c>
      <c r="I200" s="3" t="e" vm="1">
        <v>#VALUE!</v>
      </c>
      <c r="J200" s="11" cm="1">
        <f t="array" ref="J200">_FV(I200,"Fechamento anterior",TRUE)</f>
        <v>6.0957999999999997</v>
      </c>
      <c r="K200" s="11">
        <f>H200*J200</f>
        <v>11575.924199999999</v>
      </c>
      <c r="L200" s="5" t="s">
        <v>15</v>
      </c>
      <c r="M200" s="9">
        <v>1920</v>
      </c>
      <c r="N200" s="9">
        <v>1080</v>
      </c>
      <c r="O200" s="5" t="s">
        <v>890</v>
      </c>
      <c r="P200" s="5" t="s">
        <v>890</v>
      </c>
      <c r="Q200" s="5" t="s">
        <v>890</v>
      </c>
      <c r="R200" s="5" t="s">
        <v>5</v>
      </c>
      <c r="S200" s="3">
        <v>2.8</v>
      </c>
      <c r="T200" s="5" t="s">
        <v>93</v>
      </c>
      <c r="U200" s="9">
        <v>512</v>
      </c>
      <c r="V200" s="9">
        <v>0</v>
      </c>
      <c r="W200" s="5" t="s">
        <v>7</v>
      </c>
      <c r="X200" s="5" t="s">
        <v>890</v>
      </c>
      <c r="Y200" s="5" t="s">
        <v>33</v>
      </c>
      <c r="Z200" s="5" t="s">
        <v>61</v>
      </c>
      <c r="AA200" t="s">
        <v>907</v>
      </c>
    </row>
    <row r="201" spans="1:27" x14ac:dyDescent="0.2">
      <c r="A201" s="5" t="s">
        <v>41</v>
      </c>
      <c r="B201" s="5" t="s">
        <v>53</v>
      </c>
      <c r="C201" s="5" t="s">
        <v>3</v>
      </c>
      <c r="D201" s="7">
        <v>13.3</v>
      </c>
      <c r="E201" s="9">
        <v>8</v>
      </c>
      <c r="F201" s="5" t="s">
        <v>24</v>
      </c>
      <c r="G201" s="3">
        <v>1.29</v>
      </c>
      <c r="H201" s="3">
        <v>899</v>
      </c>
      <c r="I201" s="3" t="e" vm="1">
        <v>#VALUE!</v>
      </c>
      <c r="J201" s="11" cm="1">
        <f t="array" ref="J201">_FV(I201,"Fechamento anterior",TRUE)</f>
        <v>6.0957999999999997</v>
      </c>
      <c r="K201" s="11">
        <f>H201*J201</f>
        <v>5480.1241999999993</v>
      </c>
      <c r="L201" s="5" t="s">
        <v>15</v>
      </c>
      <c r="M201" s="9">
        <v>1920</v>
      </c>
      <c r="N201" s="9">
        <v>1080</v>
      </c>
      <c r="O201" s="5" t="s">
        <v>891</v>
      </c>
      <c r="P201" s="5" t="s">
        <v>891</v>
      </c>
      <c r="Q201" s="5" t="s">
        <v>890</v>
      </c>
      <c r="R201" s="5" t="s">
        <v>5</v>
      </c>
      <c r="S201" s="3">
        <v>2.5</v>
      </c>
      <c r="T201" s="5" t="s">
        <v>16</v>
      </c>
      <c r="U201" s="9">
        <v>128</v>
      </c>
      <c r="V201" s="9">
        <v>0</v>
      </c>
      <c r="W201" s="5" t="s">
        <v>7</v>
      </c>
      <c r="X201" s="5" t="s">
        <v>890</v>
      </c>
      <c r="Y201" s="5" t="s">
        <v>5</v>
      </c>
      <c r="Z201" s="5" t="s">
        <v>17</v>
      </c>
      <c r="AA201" t="s">
        <v>907</v>
      </c>
    </row>
    <row r="202" spans="1:27" x14ac:dyDescent="0.2">
      <c r="A202" s="5" t="s">
        <v>41</v>
      </c>
      <c r="B202" s="5" t="s">
        <v>446</v>
      </c>
      <c r="C202" s="5" t="s">
        <v>14</v>
      </c>
      <c r="D202" s="7">
        <v>15.6</v>
      </c>
      <c r="E202" s="9">
        <v>4</v>
      </c>
      <c r="F202" s="5" t="s">
        <v>24</v>
      </c>
      <c r="G202" s="3">
        <v>2.1800000000000002</v>
      </c>
      <c r="H202" s="3">
        <v>836</v>
      </c>
      <c r="I202" s="3" t="e" vm="1">
        <v>#VALUE!</v>
      </c>
      <c r="J202" s="11" cm="1">
        <f t="array" ref="J202">_FV(I202,"Fechamento anterior",TRUE)</f>
        <v>6.0957999999999997</v>
      </c>
      <c r="K202" s="11">
        <f>H202*J202</f>
        <v>5096.0887999999995</v>
      </c>
      <c r="L202" s="5" t="s">
        <v>15</v>
      </c>
      <c r="M202" s="9">
        <v>1920</v>
      </c>
      <c r="N202" s="9">
        <v>1080</v>
      </c>
      <c r="O202" s="5" t="s">
        <v>890</v>
      </c>
      <c r="P202" s="5" t="s">
        <v>890</v>
      </c>
      <c r="Q202" s="5" t="s">
        <v>890</v>
      </c>
      <c r="R202" s="5" t="s">
        <v>5</v>
      </c>
      <c r="S202" s="3">
        <v>2.5</v>
      </c>
      <c r="T202" s="5" t="s">
        <v>16</v>
      </c>
      <c r="U202" s="9">
        <v>1024</v>
      </c>
      <c r="V202" s="9">
        <v>0</v>
      </c>
      <c r="W202" s="5" t="s">
        <v>26</v>
      </c>
      <c r="X202" s="5" t="s">
        <v>890</v>
      </c>
      <c r="Y202" s="5" t="s">
        <v>5</v>
      </c>
      <c r="Z202" s="5" t="s">
        <v>17</v>
      </c>
      <c r="AA202" t="s">
        <v>907</v>
      </c>
    </row>
    <row r="203" spans="1:27" x14ac:dyDescent="0.2">
      <c r="A203" s="5" t="s">
        <v>41</v>
      </c>
      <c r="B203" s="5" t="s">
        <v>68</v>
      </c>
      <c r="C203" s="5" t="s">
        <v>14</v>
      </c>
      <c r="D203" s="7">
        <v>15.6</v>
      </c>
      <c r="E203" s="9">
        <v>8</v>
      </c>
      <c r="F203" s="5" t="s">
        <v>24</v>
      </c>
      <c r="G203" s="3">
        <v>2.2000000000000002</v>
      </c>
      <c r="H203" s="3">
        <v>1219.24</v>
      </c>
      <c r="I203" s="3" t="e" vm="1">
        <v>#VALUE!</v>
      </c>
      <c r="J203" s="11" cm="1">
        <f t="array" ref="J203">_FV(I203,"Fechamento anterior",TRUE)</f>
        <v>6.0957999999999997</v>
      </c>
      <c r="K203" s="11">
        <f>H203*J203</f>
        <v>7432.2431919999999</v>
      </c>
      <c r="L203" s="5" t="s">
        <v>15</v>
      </c>
      <c r="M203" s="9">
        <v>1920</v>
      </c>
      <c r="N203" s="9">
        <v>1080</v>
      </c>
      <c r="O203" s="5" t="s">
        <v>890</v>
      </c>
      <c r="P203" s="5" t="s">
        <v>890</v>
      </c>
      <c r="Q203" s="5" t="s">
        <v>890</v>
      </c>
      <c r="R203" s="5" t="s">
        <v>5</v>
      </c>
      <c r="S203" s="3">
        <v>1.8</v>
      </c>
      <c r="T203" s="5" t="s">
        <v>32</v>
      </c>
      <c r="U203" s="9">
        <v>256</v>
      </c>
      <c r="V203" s="9">
        <v>2048</v>
      </c>
      <c r="W203" s="5" t="s">
        <v>7</v>
      </c>
      <c r="X203" s="5" t="s">
        <v>26</v>
      </c>
      <c r="Y203" s="5" t="s">
        <v>19</v>
      </c>
      <c r="Z203" s="5" t="s">
        <v>69</v>
      </c>
      <c r="AA203" t="s">
        <v>907</v>
      </c>
    </row>
    <row r="204" spans="1:27" x14ac:dyDescent="0.2">
      <c r="A204" s="5" t="s">
        <v>41</v>
      </c>
      <c r="B204" s="5" t="s">
        <v>384</v>
      </c>
      <c r="C204" s="5" t="s">
        <v>14</v>
      </c>
      <c r="D204" s="7">
        <v>14</v>
      </c>
      <c r="E204" s="9">
        <v>8</v>
      </c>
      <c r="F204" s="5" t="s">
        <v>24</v>
      </c>
      <c r="G204" s="3">
        <v>1.64</v>
      </c>
      <c r="H204" s="3">
        <v>1279.73</v>
      </c>
      <c r="I204" s="3" t="e" vm="1">
        <v>#VALUE!</v>
      </c>
      <c r="J204" s="11" cm="1">
        <f t="array" ref="J204">_FV(I204,"Fechamento anterior",TRUE)</f>
        <v>6.0957999999999997</v>
      </c>
      <c r="K204" s="11">
        <f>H204*J204</f>
        <v>7800.978134</v>
      </c>
      <c r="L204" s="5" t="s">
        <v>15</v>
      </c>
      <c r="M204" s="9">
        <v>1920</v>
      </c>
      <c r="N204" s="9">
        <v>1080</v>
      </c>
      <c r="O204" s="5" t="s">
        <v>890</v>
      </c>
      <c r="P204" s="5" t="s">
        <v>890</v>
      </c>
      <c r="Q204" s="5" t="s">
        <v>890</v>
      </c>
      <c r="R204" s="5" t="s">
        <v>5</v>
      </c>
      <c r="S204" s="3">
        <v>2.6</v>
      </c>
      <c r="T204" s="5" t="s">
        <v>333</v>
      </c>
      <c r="U204" s="9">
        <v>256</v>
      </c>
      <c r="V204" s="9">
        <v>0</v>
      </c>
      <c r="W204" s="5" t="s">
        <v>7</v>
      </c>
      <c r="X204" s="5" t="s">
        <v>890</v>
      </c>
      <c r="Y204" s="5" t="s">
        <v>5</v>
      </c>
      <c r="Z204" s="5" t="s">
        <v>17</v>
      </c>
      <c r="AA204" t="s">
        <v>907</v>
      </c>
    </row>
    <row r="205" spans="1:27" x14ac:dyDescent="0.2">
      <c r="A205" s="5" t="s">
        <v>41</v>
      </c>
      <c r="B205" s="5" t="s">
        <v>88</v>
      </c>
      <c r="C205" s="5" t="s">
        <v>14</v>
      </c>
      <c r="D205" s="7">
        <v>17.3</v>
      </c>
      <c r="E205" s="9">
        <v>4</v>
      </c>
      <c r="F205" s="5" t="s">
        <v>86</v>
      </c>
      <c r="G205" s="3">
        <v>2.8</v>
      </c>
      <c r="H205" s="3">
        <v>889</v>
      </c>
      <c r="I205" s="3" t="e" vm="1">
        <v>#VALUE!</v>
      </c>
      <c r="J205" s="11" cm="1">
        <f t="array" ref="J205">_FV(I205,"Fechamento anterior",TRUE)</f>
        <v>6.0957999999999997</v>
      </c>
      <c r="K205" s="11">
        <f>H205*J205</f>
        <v>5419.1661999999997</v>
      </c>
      <c r="L205" s="5" t="s">
        <v>15</v>
      </c>
      <c r="M205" s="9">
        <v>1920</v>
      </c>
      <c r="N205" s="9">
        <v>1080</v>
      </c>
      <c r="O205" s="5" t="s">
        <v>890</v>
      </c>
      <c r="P205" s="5" t="s">
        <v>891</v>
      </c>
      <c r="Q205" s="5" t="s">
        <v>890</v>
      </c>
      <c r="R205" s="5" t="s">
        <v>5</v>
      </c>
      <c r="S205" s="3">
        <v>1.6</v>
      </c>
      <c r="T205" s="5" t="s">
        <v>36</v>
      </c>
      <c r="U205" s="9">
        <v>128</v>
      </c>
      <c r="V205" s="9">
        <v>1024</v>
      </c>
      <c r="W205" s="5" t="s">
        <v>7</v>
      </c>
      <c r="X205" s="5" t="s">
        <v>26</v>
      </c>
      <c r="Y205" s="5" t="s">
        <v>19</v>
      </c>
      <c r="Z205" s="5" t="s">
        <v>69</v>
      </c>
      <c r="AA205" t="s">
        <v>907</v>
      </c>
    </row>
    <row r="206" spans="1:27" x14ac:dyDescent="0.2">
      <c r="A206" s="5" t="s">
        <v>41</v>
      </c>
      <c r="B206" s="5" t="s">
        <v>42</v>
      </c>
      <c r="C206" s="5" t="s">
        <v>14</v>
      </c>
      <c r="D206" s="7">
        <v>15.6</v>
      </c>
      <c r="E206" s="9">
        <v>8</v>
      </c>
      <c r="F206" s="5" t="s">
        <v>24</v>
      </c>
      <c r="G206" s="3">
        <v>2.2999999999999998</v>
      </c>
      <c r="H206" s="3">
        <v>585</v>
      </c>
      <c r="I206" s="3" t="e" vm="1">
        <v>#VALUE!</v>
      </c>
      <c r="J206" s="11" cm="1">
        <f t="array" ref="J206">_FV(I206,"Fechamento anterior",TRUE)</f>
        <v>6.0957999999999997</v>
      </c>
      <c r="K206" s="11">
        <f>H206*J206</f>
        <v>3566.0429999999997</v>
      </c>
      <c r="L206" s="5" t="s">
        <v>15</v>
      </c>
      <c r="M206" s="9">
        <v>1920</v>
      </c>
      <c r="N206" s="9">
        <v>1080</v>
      </c>
      <c r="O206" s="5" t="s">
        <v>890</v>
      </c>
      <c r="P206" s="5" t="s">
        <v>890</v>
      </c>
      <c r="Q206" s="5" t="s">
        <v>890</v>
      </c>
      <c r="R206" s="5" t="s">
        <v>5</v>
      </c>
      <c r="S206" s="3">
        <v>2.5</v>
      </c>
      <c r="T206" s="5" t="s">
        <v>16</v>
      </c>
      <c r="U206" s="9">
        <v>500</v>
      </c>
      <c r="V206" s="9">
        <v>0</v>
      </c>
      <c r="W206" s="5" t="s">
        <v>26</v>
      </c>
      <c r="X206" s="5" t="s">
        <v>890</v>
      </c>
      <c r="Y206" s="5" t="s">
        <v>19</v>
      </c>
      <c r="Z206" s="5" t="s">
        <v>43</v>
      </c>
      <c r="AA206" t="s">
        <v>907</v>
      </c>
    </row>
    <row r="207" spans="1:27" x14ac:dyDescent="0.2">
      <c r="A207" s="5" t="s">
        <v>41</v>
      </c>
      <c r="B207" s="5" t="s">
        <v>456</v>
      </c>
      <c r="C207" s="5" t="s">
        <v>14</v>
      </c>
      <c r="D207" s="7">
        <v>15.6</v>
      </c>
      <c r="E207" s="9">
        <v>4</v>
      </c>
      <c r="F207" s="5" t="s">
        <v>24</v>
      </c>
      <c r="G207" s="3">
        <v>1.9</v>
      </c>
      <c r="H207" s="3">
        <v>1377</v>
      </c>
      <c r="I207" s="3" t="e" vm="1">
        <v>#VALUE!</v>
      </c>
      <c r="J207" s="11" cm="1">
        <f t="array" ref="J207">_FV(I207,"Fechamento anterior",TRUE)</f>
        <v>6.0957999999999997</v>
      </c>
      <c r="K207" s="11">
        <f>H207*J207</f>
        <v>8393.9165999999987</v>
      </c>
      <c r="L207" s="5" t="s">
        <v>15</v>
      </c>
      <c r="M207" s="9">
        <v>1920</v>
      </c>
      <c r="N207" s="9">
        <v>1080</v>
      </c>
      <c r="O207" s="5" t="s">
        <v>890</v>
      </c>
      <c r="P207" s="5" t="s">
        <v>890</v>
      </c>
      <c r="Q207" s="5" t="s">
        <v>890</v>
      </c>
      <c r="R207" s="5" t="s">
        <v>5</v>
      </c>
      <c r="S207" s="3">
        <v>2.8</v>
      </c>
      <c r="T207" s="5" t="s">
        <v>403</v>
      </c>
      <c r="U207" s="9">
        <v>256</v>
      </c>
      <c r="V207" s="9">
        <v>0</v>
      </c>
      <c r="W207" s="5" t="s">
        <v>7</v>
      </c>
      <c r="X207" s="5" t="s">
        <v>890</v>
      </c>
      <c r="Y207" s="5" t="s">
        <v>5</v>
      </c>
      <c r="Z207" s="5" t="s">
        <v>17</v>
      </c>
      <c r="AA207" t="s">
        <v>907</v>
      </c>
    </row>
    <row r="208" spans="1:27" x14ac:dyDescent="0.2">
      <c r="A208" s="5" t="s">
        <v>41</v>
      </c>
      <c r="B208" s="5" t="s">
        <v>250</v>
      </c>
      <c r="C208" s="5" t="s">
        <v>59</v>
      </c>
      <c r="D208" s="7">
        <v>17.3</v>
      </c>
      <c r="E208" s="9">
        <v>8</v>
      </c>
      <c r="F208" s="5" t="s">
        <v>24</v>
      </c>
      <c r="G208" s="3">
        <v>4.42</v>
      </c>
      <c r="H208" s="3">
        <v>3012.77</v>
      </c>
      <c r="I208" s="3" t="e" vm="1">
        <v>#VALUE!</v>
      </c>
      <c r="J208" s="11" cm="1">
        <f t="array" ref="J208">_FV(I208,"Fechamento anterior",TRUE)</f>
        <v>6.0957999999999997</v>
      </c>
      <c r="K208" s="11">
        <f>H208*J208</f>
        <v>18365.243365999999</v>
      </c>
      <c r="L208" s="5" t="s">
        <v>15</v>
      </c>
      <c r="M208" s="9">
        <v>1920</v>
      </c>
      <c r="N208" s="9">
        <v>1080</v>
      </c>
      <c r="O208" s="5" t="s">
        <v>890</v>
      </c>
      <c r="P208" s="5" t="s">
        <v>891</v>
      </c>
      <c r="Q208" s="5" t="s">
        <v>890</v>
      </c>
      <c r="R208" s="5" t="s">
        <v>5</v>
      </c>
      <c r="S208" s="3">
        <v>2.8</v>
      </c>
      <c r="T208" s="5" t="s">
        <v>93</v>
      </c>
      <c r="U208" s="9">
        <v>128</v>
      </c>
      <c r="V208" s="9">
        <v>1024</v>
      </c>
      <c r="W208" s="5" t="s">
        <v>7</v>
      </c>
      <c r="X208" s="5" t="s">
        <v>26</v>
      </c>
      <c r="Y208" s="5" t="s">
        <v>33</v>
      </c>
      <c r="Z208" s="5" t="s">
        <v>118</v>
      </c>
      <c r="AA208" t="s">
        <v>907</v>
      </c>
    </row>
    <row r="209" spans="1:27" x14ac:dyDescent="0.2">
      <c r="A209" s="5" t="s">
        <v>41</v>
      </c>
      <c r="B209" s="5" t="s">
        <v>456</v>
      </c>
      <c r="C209" s="5" t="s">
        <v>14</v>
      </c>
      <c r="D209" s="7">
        <v>15.6</v>
      </c>
      <c r="E209" s="9">
        <v>8</v>
      </c>
      <c r="F209" s="5" t="s">
        <v>24</v>
      </c>
      <c r="G209" s="3">
        <v>1.93</v>
      </c>
      <c r="H209" s="3">
        <v>1369</v>
      </c>
      <c r="I209" s="3" t="e" vm="1">
        <v>#VALUE!</v>
      </c>
      <c r="J209" s="11" cm="1">
        <f t="array" ref="J209">_FV(I209,"Fechamento anterior",TRUE)</f>
        <v>6.0957999999999997</v>
      </c>
      <c r="K209" s="11">
        <f>H209*J209</f>
        <v>8345.1502</v>
      </c>
      <c r="L209" s="5" t="s">
        <v>15</v>
      </c>
      <c r="M209" s="9">
        <v>1920</v>
      </c>
      <c r="N209" s="9">
        <v>1080</v>
      </c>
      <c r="O209" s="5" t="s">
        <v>890</v>
      </c>
      <c r="P209" s="5" t="s">
        <v>890</v>
      </c>
      <c r="Q209" s="5" t="s">
        <v>890</v>
      </c>
      <c r="R209" s="5" t="s">
        <v>5</v>
      </c>
      <c r="S209" s="3">
        <v>2.8</v>
      </c>
      <c r="T209" s="5" t="s">
        <v>310</v>
      </c>
      <c r="U209" s="9">
        <v>256</v>
      </c>
      <c r="V209" s="9">
        <v>0</v>
      </c>
      <c r="W209" s="5" t="s">
        <v>7</v>
      </c>
      <c r="X209" s="5" t="s">
        <v>890</v>
      </c>
      <c r="Y209" s="5" t="s">
        <v>33</v>
      </c>
      <c r="Z209" s="5" t="s">
        <v>73</v>
      </c>
      <c r="AA209" t="s">
        <v>907</v>
      </c>
    </row>
    <row r="210" spans="1:27" x14ac:dyDescent="0.2">
      <c r="A210" s="5" t="s">
        <v>41</v>
      </c>
      <c r="B210" s="5" t="s">
        <v>68</v>
      </c>
      <c r="C210" s="5" t="s">
        <v>14</v>
      </c>
      <c r="D210" s="7">
        <v>15.6</v>
      </c>
      <c r="E210" s="9">
        <v>8</v>
      </c>
      <c r="F210" s="5" t="s">
        <v>24</v>
      </c>
      <c r="G210" s="3">
        <v>2.2000000000000002</v>
      </c>
      <c r="H210" s="3">
        <v>797.41</v>
      </c>
      <c r="I210" s="3" t="e" vm="1">
        <v>#VALUE!</v>
      </c>
      <c r="J210" s="11" cm="1">
        <f t="array" ref="J210">_FV(I210,"Fechamento anterior",TRUE)</f>
        <v>6.0957999999999997</v>
      </c>
      <c r="K210" s="11">
        <f>H210*J210</f>
        <v>4860.8518779999995</v>
      </c>
      <c r="L210" s="5" t="s">
        <v>15</v>
      </c>
      <c r="M210" s="9">
        <v>1920</v>
      </c>
      <c r="N210" s="9">
        <v>1080</v>
      </c>
      <c r="O210" s="5" t="s">
        <v>890</v>
      </c>
      <c r="P210" s="5" t="s">
        <v>890</v>
      </c>
      <c r="Q210" s="5" t="s">
        <v>890</v>
      </c>
      <c r="R210" s="5" t="s">
        <v>5</v>
      </c>
      <c r="S210" s="3">
        <v>1.6</v>
      </c>
      <c r="T210" s="5" t="s">
        <v>36</v>
      </c>
      <c r="U210" s="9">
        <v>256</v>
      </c>
      <c r="V210" s="9">
        <v>0</v>
      </c>
      <c r="W210" s="5" t="s">
        <v>7</v>
      </c>
      <c r="X210" s="5" t="s">
        <v>890</v>
      </c>
      <c r="Y210" s="5" t="s">
        <v>19</v>
      </c>
      <c r="Z210" s="5" t="s">
        <v>69</v>
      </c>
      <c r="AA210" t="s">
        <v>907</v>
      </c>
    </row>
    <row r="211" spans="1:27" x14ac:dyDescent="0.2">
      <c r="A211" s="5" t="s">
        <v>41</v>
      </c>
      <c r="B211" s="5" t="s">
        <v>53</v>
      </c>
      <c r="C211" s="5" t="s">
        <v>3</v>
      </c>
      <c r="D211" s="7">
        <v>13.3</v>
      </c>
      <c r="E211" s="9">
        <v>8</v>
      </c>
      <c r="F211" s="5" t="s">
        <v>24</v>
      </c>
      <c r="G211" s="3">
        <v>1.2</v>
      </c>
      <c r="H211" s="3">
        <v>1399</v>
      </c>
      <c r="I211" s="3" t="e" vm="1">
        <v>#VALUE!</v>
      </c>
      <c r="J211" s="11" cm="1">
        <f t="array" ref="J211">_FV(I211,"Fechamento anterior",TRUE)</f>
        <v>6.0957999999999997</v>
      </c>
      <c r="K211" s="11">
        <f>H211*J211</f>
        <v>8528.0241999999998</v>
      </c>
      <c r="L211" s="5" t="s">
        <v>82</v>
      </c>
      <c r="M211" s="9">
        <v>3200</v>
      </c>
      <c r="N211" s="9">
        <v>1800</v>
      </c>
      <c r="O211" s="5" t="s">
        <v>891</v>
      </c>
      <c r="P211" s="5" t="s">
        <v>890</v>
      </c>
      <c r="Q211" s="5" t="s">
        <v>890</v>
      </c>
      <c r="R211" s="5" t="s">
        <v>5</v>
      </c>
      <c r="S211" s="3">
        <v>1.8</v>
      </c>
      <c r="T211" s="5" t="s">
        <v>32</v>
      </c>
      <c r="U211" s="9">
        <v>256</v>
      </c>
      <c r="V211" s="9">
        <v>0</v>
      </c>
      <c r="W211" s="5" t="s">
        <v>7</v>
      </c>
      <c r="X211" s="5" t="s">
        <v>890</v>
      </c>
      <c r="Y211" s="5" t="s">
        <v>5</v>
      </c>
      <c r="Z211" s="5" t="s">
        <v>37</v>
      </c>
      <c r="AA211" t="s">
        <v>907</v>
      </c>
    </row>
    <row r="212" spans="1:27" x14ac:dyDescent="0.2">
      <c r="A212" s="5" t="s">
        <v>41</v>
      </c>
      <c r="B212" s="5" t="s">
        <v>260</v>
      </c>
      <c r="C212" s="5" t="s">
        <v>14</v>
      </c>
      <c r="D212" s="7">
        <v>14</v>
      </c>
      <c r="E212" s="9">
        <v>8</v>
      </c>
      <c r="F212" s="5" t="s">
        <v>24</v>
      </c>
      <c r="G212" s="3">
        <v>1.6</v>
      </c>
      <c r="H212" s="3">
        <v>735.87</v>
      </c>
      <c r="I212" s="3" t="e" vm="1">
        <v>#VALUE!</v>
      </c>
      <c r="J212" s="11" cm="1">
        <f t="array" ref="J212">_FV(I212,"Fechamento anterior",TRUE)</f>
        <v>6.0957999999999997</v>
      </c>
      <c r="K212" s="11">
        <f>H212*J212</f>
        <v>4485.7163460000002</v>
      </c>
      <c r="L212" s="5" t="s">
        <v>15</v>
      </c>
      <c r="M212" s="9">
        <v>1920</v>
      </c>
      <c r="N212" s="9">
        <v>1080</v>
      </c>
      <c r="O212" s="5" t="s">
        <v>890</v>
      </c>
      <c r="P212" s="5" t="s">
        <v>890</v>
      </c>
      <c r="Q212" s="5" t="s">
        <v>890</v>
      </c>
      <c r="R212" s="5" t="s">
        <v>5</v>
      </c>
      <c r="S212" s="3">
        <v>2</v>
      </c>
      <c r="T212" s="5" t="s">
        <v>38</v>
      </c>
      <c r="U212" s="9">
        <v>128</v>
      </c>
      <c r="V212" s="9">
        <v>0</v>
      </c>
      <c r="W212" s="5" t="s">
        <v>7</v>
      </c>
      <c r="X212" s="5" t="s">
        <v>890</v>
      </c>
      <c r="Y212" s="5" t="s">
        <v>5</v>
      </c>
      <c r="Z212" s="5" t="s">
        <v>39</v>
      </c>
      <c r="AA212" t="s">
        <v>907</v>
      </c>
    </row>
    <row r="213" spans="1:27" x14ac:dyDescent="0.2">
      <c r="A213" s="5" t="s">
        <v>41</v>
      </c>
      <c r="B213" s="5" t="s">
        <v>456</v>
      </c>
      <c r="C213" s="5" t="s">
        <v>14</v>
      </c>
      <c r="D213" s="7">
        <v>15.6</v>
      </c>
      <c r="E213" s="9">
        <v>4</v>
      </c>
      <c r="F213" s="5" t="s">
        <v>24</v>
      </c>
      <c r="G213" s="3">
        <v>1.9</v>
      </c>
      <c r="H213" s="3">
        <v>1116.99</v>
      </c>
      <c r="I213" s="3" t="e" vm="1">
        <v>#VALUE!</v>
      </c>
      <c r="J213" s="11" cm="1">
        <f t="array" ref="J213">_FV(I213,"Fechamento anterior",TRUE)</f>
        <v>6.0957999999999997</v>
      </c>
      <c r="K213" s="11">
        <f>H213*J213</f>
        <v>6808.9476420000001</v>
      </c>
      <c r="L213" s="5" t="s">
        <v>15</v>
      </c>
      <c r="M213" s="9">
        <v>1920</v>
      </c>
      <c r="N213" s="9">
        <v>1080</v>
      </c>
      <c r="O213" s="5" t="s">
        <v>890</v>
      </c>
      <c r="P213" s="5" t="s">
        <v>890</v>
      </c>
      <c r="Q213" s="5" t="s">
        <v>890</v>
      </c>
      <c r="R213" s="5" t="s">
        <v>5</v>
      </c>
      <c r="S213" s="3">
        <v>2.5</v>
      </c>
      <c r="T213" s="5" t="s">
        <v>16</v>
      </c>
      <c r="U213" s="9">
        <v>256</v>
      </c>
      <c r="V213" s="9">
        <v>0</v>
      </c>
      <c r="W213" s="5" t="s">
        <v>7</v>
      </c>
      <c r="X213" s="5" t="s">
        <v>890</v>
      </c>
      <c r="Y213" s="5" t="s">
        <v>5</v>
      </c>
      <c r="Z213" s="5" t="s">
        <v>17</v>
      </c>
      <c r="AA213" t="s">
        <v>907</v>
      </c>
    </row>
    <row r="214" spans="1:27" x14ac:dyDescent="0.2">
      <c r="A214" s="5" t="s">
        <v>41</v>
      </c>
      <c r="B214" s="5" t="s">
        <v>250</v>
      </c>
      <c r="C214" s="5" t="s">
        <v>59</v>
      </c>
      <c r="D214" s="7">
        <v>17.3</v>
      </c>
      <c r="E214" s="9">
        <v>8</v>
      </c>
      <c r="F214" s="5" t="s">
        <v>24</v>
      </c>
      <c r="G214" s="3">
        <v>4.42</v>
      </c>
      <c r="H214" s="3">
        <v>2699</v>
      </c>
      <c r="I214" s="3" t="e" vm="1">
        <v>#VALUE!</v>
      </c>
      <c r="J214" s="11" cm="1">
        <f t="array" ref="J214">_FV(I214,"Fechamento anterior",TRUE)</f>
        <v>6.0957999999999997</v>
      </c>
      <c r="K214" s="11">
        <f>H214*J214</f>
        <v>16452.564200000001</v>
      </c>
      <c r="L214" s="5" t="s">
        <v>15</v>
      </c>
      <c r="M214" s="9">
        <v>1920</v>
      </c>
      <c r="N214" s="9">
        <v>1080</v>
      </c>
      <c r="O214" s="5" t="s">
        <v>890</v>
      </c>
      <c r="P214" s="5" t="s">
        <v>891</v>
      </c>
      <c r="Q214" s="5" t="s">
        <v>890</v>
      </c>
      <c r="R214" s="5" t="s">
        <v>5</v>
      </c>
      <c r="S214" s="3">
        <v>2.8</v>
      </c>
      <c r="T214" s="5" t="s">
        <v>93</v>
      </c>
      <c r="U214" s="9">
        <v>256</v>
      </c>
      <c r="V214" s="9">
        <v>1024</v>
      </c>
      <c r="W214" s="5" t="s">
        <v>7</v>
      </c>
      <c r="X214" s="5" t="s">
        <v>26</v>
      </c>
      <c r="Y214" s="5" t="s">
        <v>33</v>
      </c>
      <c r="Z214" s="5" t="s">
        <v>118</v>
      </c>
      <c r="AA214" t="s">
        <v>907</v>
      </c>
    </row>
    <row r="215" spans="1:27" x14ac:dyDescent="0.2">
      <c r="A215" s="5" t="s">
        <v>41</v>
      </c>
      <c r="B215" s="5" t="s">
        <v>280</v>
      </c>
      <c r="C215" s="5" t="s">
        <v>14</v>
      </c>
      <c r="D215" s="7">
        <v>15.6</v>
      </c>
      <c r="E215" s="9">
        <v>6</v>
      </c>
      <c r="F215" s="5" t="s">
        <v>24</v>
      </c>
      <c r="G215" s="3">
        <v>2.1800000000000002</v>
      </c>
      <c r="H215" s="3">
        <v>617.9</v>
      </c>
      <c r="I215" s="3" t="e" vm="1">
        <v>#VALUE!</v>
      </c>
      <c r="J215" s="11" cm="1">
        <f t="array" ref="J215">_FV(I215,"Fechamento anterior",TRUE)</f>
        <v>6.0957999999999997</v>
      </c>
      <c r="K215" s="11">
        <f>H215*J215</f>
        <v>3766.5948199999998</v>
      </c>
      <c r="L215" s="5" t="s">
        <v>889</v>
      </c>
      <c r="M215" s="9">
        <v>1366</v>
      </c>
      <c r="N215" s="9">
        <v>768</v>
      </c>
      <c r="O215" s="5" t="s">
        <v>890</v>
      </c>
      <c r="P215" s="5" t="s">
        <v>890</v>
      </c>
      <c r="Q215" s="5" t="s">
        <v>890</v>
      </c>
      <c r="R215" s="5" t="s">
        <v>5</v>
      </c>
      <c r="S215" s="3">
        <v>2</v>
      </c>
      <c r="T215" s="5" t="s">
        <v>38</v>
      </c>
      <c r="U215" s="9">
        <v>1024</v>
      </c>
      <c r="V215" s="9">
        <v>0</v>
      </c>
      <c r="W215" s="5" t="s">
        <v>26</v>
      </c>
      <c r="X215" s="5" t="s">
        <v>890</v>
      </c>
      <c r="Y215" s="5" t="s">
        <v>19</v>
      </c>
      <c r="Z215" s="5" t="s">
        <v>208</v>
      </c>
      <c r="AA215" t="s">
        <v>907</v>
      </c>
    </row>
    <row r="216" spans="1:27" x14ac:dyDescent="0.2">
      <c r="A216" s="5" t="s">
        <v>41</v>
      </c>
      <c r="B216" s="5" t="s">
        <v>53</v>
      </c>
      <c r="C216" s="5" t="s">
        <v>3</v>
      </c>
      <c r="D216" s="7">
        <v>13.3</v>
      </c>
      <c r="E216" s="9">
        <v>8</v>
      </c>
      <c r="F216" s="5" t="s">
        <v>24</v>
      </c>
      <c r="G216" s="3">
        <v>1.21</v>
      </c>
      <c r="H216" s="3">
        <v>1599</v>
      </c>
      <c r="I216" s="3" t="e" vm="1">
        <v>#VALUE!</v>
      </c>
      <c r="J216" s="11" cm="1">
        <f t="array" ref="J216">_FV(I216,"Fechamento anterior",TRUE)</f>
        <v>6.0957999999999997</v>
      </c>
      <c r="K216" s="11">
        <f>H216*J216</f>
        <v>9747.1841999999997</v>
      </c>
      <c r="L216" s="5" t="s">
        <v>190</v>
      </c>
      <c r="M216" s="9">
        <v>3840</v>
      </c>
      <c r="N216" s="9">
        <v>2160</v>
      </c>
      <c r="O216" s="5" t="s">
        <v>891</v>
      </c>
      <c r="P216" s="5" t="s">
        <v>891</v>
      </c>
      <c r="Q216" s="5" t="s">
        <v>890</v>
      </c>
      <c r="R216" s="5" t="s">
        <v>5</v>
      </c>
      <c r="S216" s="3">
        <v>1.6</v>
      </c>
      <c r="T216" s="5" t="s">
        <v>36</v>
      </c>
      <c r="U216" s="9">
        <v>128</v>
      </c>
      <c r="V216" s="9">
        <v>0</v>
      </c>
      <c r="W216" s="5" t="s">
        <v>7</v>
      </c>
      <c r="X216" s="5" t="s">
        <v>890</v>
      </c>
      <c r="Y216" s="5" t="s">
        <v>5</v>
      </c>
      <c r="Z216" s="5" t="s">
        <v>37</v>
      </c>
      <c r="AA216" t="s">
        <v>907</v>
      </c>
    </row>
    <row r="217" spans="1:27" x14ac:dyDescent="0.2">
      <c r="A217" s="5" t="s">
        <v>41</v>
      </c>
      <c r="B217" s="5" t="s">
        <v>456</v>
      </c>
      <c r="C217" s="5" t="s">
        <v>14</v>
      </c>
      <c r="D217" s="7">
        <v>15.6</v>
      </c>
      <c r="E217" s="9">
        <v>8</v>
      </c>
      <c r="F217" s="5" t="s">
        <v>24</v>
      </c>
      <c r="G217" s="3">
        <v>1.93</v>
      </c>
      <c r="H217" s="3">
        <v>959</v>
      </c>
      <c r="I217" s="3" t="e" vm="1">
        <v>#VALUE!</v>
      </c>
      <c r="J217" s="11" cm="1">
        <f t="array" ref="J217">_FV(I217,"Fechamento anterior",TRUE)</f>
        <v>6.0957999999999997</v>
      </c>
      <c r="K217" s="11">
        <f>H217*J217</f>
        <v>5845.8721999999998</v>
      </c>
      <c r="L217" s="5" t="s">
        <v>889</v>
      </c>
      <c r="M217" s="9">
        <v>1366</v>
      </c>
      <c r="N217" s="9">
        <v>768</v>
      </c>
      <c r="O217" s="5" t="s">
        <v>890</v>
      </c>
      <c r="P217" s="5" t="s">
        <v>890</v>
      </c>
      <c r="Q217" s="5" t="s">
        <v>890</v>
      </c>
      <c r="R217" s="5" t="s">
        <v>5</v>
      </c>
      <c r="S217" s="3">
        <v>2.6</v>
      </c>
      <c r="T217" s="5" t="s">
        <v>333</v>
      </c>
      <c r="U217" s="9">
        <v>500</v>
      </c>
      <c r="V217" s="9">
        <v>0</v>
      </c>
      <c r="W217" s="5" t="s">
        <v>26</v>
      </c>
      <c r="X217" s="5" t="s">
        <v>890</v>
      </c>
      <c r="Y217" s="5" t="s">
        <v>5</v>
      </c>
      <c r="Z217" s="5" t="s">
        <v>17</v>
      </c>
      <c r="AA217" t="s">
        <v>907</v>
      </c>
    </row>
    <row r="218" spans="1:27" x14ac:dyDescent="0.2">
      <c r="A218" s="5" t="s">
        <v>41</v>
      </c>
      <c r="B218" s="5" t="s">
        <v>42</v>
      </c>
      <c r="C218" s="5" t="s">
        <v>14</v>
      </c>
      <c r="D218" s="7">
        <v>15.6</v>
      </c>
      <c r="E218" s="9">
        <v>16</v>
      </c>
      <c r="F218" s="5" t="s">
        <v>86</v>
      </c>
      <c r="G218" s="3">
        <v>2.2000000000000002</v>
      </c>
      <c r="H218" s="3">
        <v>749.01</v>
      </c>
      <c r="I218" s="3" t="e" vm="1">
        <v>#VALUE!</v>
      </c>
      <c r="J218" s="11" cm="1">
        <f t="array" ref="J218">_FV(I218,"Fechamento anterior",TRUE)</f>
        <v>6.0957999999999997</v>
      </c>
      <c r="K218" s="11">
        <f>H218*J218</f>
        <v>4565.8151579999994</v>
      </c>
      <c r="L218" s="5" t="s">
        <v>15</v>
      </c>
      <c r="M218" s="9">
        <v>1920</v>
      </c>
      <c r="N218" s="9">
        <v>1080</v>
      </c>
      <c r="O218" s="5" t="s">
        <v>890</v>
      </c>
      <c r="P218" s="5" t="s">
        <v>890</v>
      </c>
      <c r="Q218" s="5" t="s">
        <v>890</v>
      </c>
      <c r="R218" s="5" t="s">
        <v>5</v>
      </c>
      <c r="S218" s="3">
        <v>2.7</v>
      </c>
      <c r="T218" s="5" t="s">
        <v>47</v>
      </c>
      <c r="U218" s="9">
        <v>256</v>
      </c>
      <c r="V218" s="9">
        <v>0</v>
      </c>
      <c r="W218" s="5" t="s">
        <v>7</v>
      </c>
      <c r="X218" s="5" t="s">
        <v>890</v>
      </c>
      <c r="Y218" s="5" t="s">
        <v>19</v>
      </c>
      <c r="Z218" s="5" t="s">
        <v>43</v>
      </c>
      <c r="AA218" t="s">
        <v>907</v>
      </c>
    </row>
    <row r="219" spans="1:27" x14ac:dyDescent="0.2">
      <c r="A219" s="5" t="s">
        <v>41</v>
      </c>
      <c r="B219" s="5" t="s">
        <v>456</v>
      </c>
      <c r="C219" s="5" t="s">
        <v>14</v>
      </c>
      <c r="D219" s="7">
        <v>15.6</v>
      </c>
      <c r="E219" s="9">
        <v>4</v>
      </c>
      <c r="F219" s="5" t="s">
        <v>24</v>
      </c>
      <c r="G219" s="3">
        <v>1.9</v>
      </c>
      <c r="H219" s="3">
        <v>1008.52</v>
      </c>
      <c r="I219" s="3" t="e" vm="1">
        <v>#VALUE!</v>
      </c>
      <c r="J219" s="11" cm="1">
        <f t="array" ref="J219">_FV(I219,"Fechamento anterior",TRUE)</f>
        <v>6.0957999999999997</v>
      </c>
      <c r="K219" s="11">
        <f>H219*J219</f>
        <v>6147.7362159999993</v>
      </c>
      <c r="L219" s="5" t="s">
        <v>889</v>
      </c>
      <c r="M219" s="9">
        <v>1366</v>
      </c>
      <c r="N219" s="9">
        <v>768</v>
      </c>
      <c r="O219" s="5" t="s">
        <v>890</v>
      </c>
      <c r="P219" s="5" t="s">
        <v>890</v>
      </c>
      <c r="Q219" s="5" t="s">
        <v>890</v>
      </c>
      <c r="R219" s="5" t="s">
        <v>5</v>
      </c>
      <c r="S219" s="3">
        <v>2.6</v>
      </c>
      <c r="T219" s="5" t="s">
        <v>333</v>
      </c>
      <c r="U219" s="9">
        <v>500</v>
      </c>
      <c r="V219" s="9">
        <v>0</v>
      </c>
      <c r="W219" s="5" t="s">
        <v>26</v>
      </c>
      <c r="X219" s="5" t="s">
        <v>890</v>
      </c>
      <c r="Y219" s="5" t="s">
        <v>5</v>
      </c>
      <c r="Z219" s="5" t="s">
        <v>17</v>
      </c>
      <c r="AA219" t="s">
        <v>907</v>
      </c>
    </row>
    <row r="220" spans="1:27" x14ac:dyDescent="0.2">
      <c r="A220" s="5" t="s">
        <v>41</v>
      </c>
      <c r="B220" s="5" t="s">
        <v>456</v>
      </c>
      <c r="C220" s="5" t="s">
        <v>14</v>
      </c>
      <c r="D220" s="7">
        <v>15.6</v>
      </c>
      <c r="E220" s="9">
        <v>4</v>
      </c>
      <c r="F220" s="5" t="s">
        <v>24</v>
      </c>
      <c r="G220" s="3">
        <v>1.93</v>
      </c>
      <c r="H220" s="3">
        <v>1537.39</v>
      </c>
      <c r="I220" s="3" t="e" vm="1">
        <v>#VALUE!</v>
      </c>
      <c r="J220" s="11" cm="1">
        <f t="array" ref="J220">_FV(I220,"Fechamento anterior",TRUE)</f>
        <v>6.0957999999999997</v>
      </c>
      <c r="K220" s="11">
        <f>H220*J220</f>
        <v>9371.6219619999993</v>
      </c>
      <c r="L220" s="5" t="s">
        <v>15</v>
      </c>
      <c r="M220" s="9">
        <v>1920</v>
      </c>
      <c r="N220" s="9">
        <v>1080</v>
      </c>
      <c r="O220" s="5" t="s">
        <v>890</v>
      </c>
      <c r="P220" s="5" t="s">
        <v>890</v>
      </c>
      <c r="Q220" s="5" t="s">
        <v>890</v>
      </c>
      <c r="R220" s="5" t="s">
        <v>5</v>
      </c>
      <c r="S220" s="3">
        <v>2.8</v>
      </c>
      <c r="T220" s="5" t="s">
        <v>310</v>
      </c>
      <c r="U220" s="9">
        <v>256</v>
      </c>
      <c r="V220" s="9">
        <v>0</v>
      </c>
      <c r="W220" s="5" t="s">
        <v>7</v>
      </c>
      <c r="X220" s="5" t="s">
        <v>890</v>
      </c>
      <c r="Y220" s="5" t="s">
        <v>33</v>
      </c>
      <c r="Z220" s="5" t="s">
        <v>73</v>
      </c>
      <c r="AA220" t="s">
        <v>907</v>
      </c>
    </row>
    <row r="221" spans="1:27" x14ac:dyDescent="0.2">
      <c r="A221" s="5" t="s">
        <v>41</v>
      </c>
      <c r="B221" s="5" t="s">
        <v>491</v>
      </c>
      <c r="C221" s="5" t="s">
        <v>55</v>
      </c>
      <c r="D221" s="7">
        <v>11.6</v>
      </c>
      <c r="E221" s="9">
        <v>16</v>
      </c>
      <c r="F221" s="5" t="s">
        <v>292</v>
      </c>
      <c r="G221" s="3">
        <v>1.26</v>
      </c>
      <c r="H221" s="3">
        <v>295</v>
      </c>
      <c r="I221" s="3" t="e" vm="1">
        <v>#VALUE!</v>
      </c>
      <c r="J221" s="11" cm="1">
        <f t="array" ref="J221">_FV(I221,"Fechamento anterior",TRUE)</f>
        <v>6.0957999999999997</v>
      </c>
      <c r="K221" s="11">
        <f>H221*J221</f>
        <v>1798.261</v>
      </c>
      <c r="L221" s="5" t="s">
        <v>889</v>
      </c>
      <c r="M221" s="9">
        <v>1366</v>
      </c>
      <c r="N221" s="9">
        <v>768</v>
      </c>
      <c r="O221" s="5" t="s">
        <v>890</v>
      </c>
      <c r="P221" s="5" t="s">
        <v>890</v>
      </c>
      <c r="Q221" s="5" t="s">
        <v>890</v>
      </c>
      <c r="R221" s="5" t="s">
        <v>5</v>
      </c>
      <c r="S221" s="3">
        <v>1.6</v>
      </c>
      <c r="T221" s="5" t="s">
        <v>126</v>
      </c>
      <c r="U221" s="9">
        <v>16</v>
      </c>
      <c r="V221" s="9">
        <v>0</v>
      </c>
      <c r="W221" s="5" t="s">
        <v>10</v>
      </c>
      <c r="X221" s="5" t="s">
        <v>890</v>
      </c>
      <c r="Y221" s="5" t="s">
        <v>5</v>
      </c>
      <c r="Z221" s="5" t="s">
        <v>57</v>
      </c>
      <c r="AA221" t="s">
        <v>907</v>
      </c>
    </row>
    <row r="222" spans="1:27" x14ac:dyDescent="0.2">
      <c r="A222" s="5" t="s">
        <v>41</v>
      </c>
      <c r="B222" s="5" t="s">
        <v>496</v>
      </c>
      <c r="C222" s="5" t="s">
        <v>887</v>
      </c>
      <c r="D222" s="7">
        <v>11.6</v>
      </c>
      <c r="E222" s="9">
        <v>12</v>
      </c>
      <c r="F222" s="5" t="s">
        <v>24</v>
      </c>
      <c r="G222" s="3">
        <v>1.39</v>
      </c>
      <c r="H222" s="3">
        <v>603</v>
      </c>
      <c r="I222" s="3" t="e" vm="1">
        <v>#VALUE!</v>
      </c>
      <c r="J222" s="11" cm="1">
        <f t="array" ref="J222">_FV(I222,"Fechamento anterior",TRUE)</f>
        <v>6.0957999999999997</v>
      </c>
      <c r="K222" s="11">
        <f>H222*J222</f>
        <v>3675.7673999999997</v>
      </c>
      <c r="L222" s="5" t="s">
        <v>889</v>
      </c>
      <c r="M222" s="9">
        <v>1366</v>
      </c>
      <c r="N222" s="9">
        <v>768</v>
      </c>
      <c r="O222" s="5" t="s">
        <v>891</v>
      </c>
      <c r="P222" s="5" t="s">
        <v>890</v>
      </c>
      <c r="Q222" s="5" t="s">
        <v>890</v>
      </c>
      <c r="R222" s="5" t="s">
        <v>5</v>
      </c>
      <c r="S222" s="3">
        <v>1</v>
      </c>
      <c r="T222" s="5" t="s">
        <v>497</v>
      </c>
      <c r="U222" s="9">
        <v>128</v>
      </c>
      <c r="V222" s="9">
        <v>0</v>
      </c>
      <c r="W222" s="5" t="s">
        <v>7</v>
      </c>
      <c r="X222" s="5" t="s">
        <v>890</v>
      </c>
      <c r="Y222" s="5" t="s">
        <v>5</v>
      </c>
      <c r="Z222" s="5" t="s">
        <v>46</v>
      </c>
      <c r="AA222" t="s">
        <v>907</v>
      </c>
    </row>
    <row r="223" spans="1:27" x14ac:dyDescent="0.2">
      <c r="A223" s="5" t="s">
        <v>41</v>
      </c>
      <c r="B223" s="5" t="s">
        <v>501</v>
      </c>
      <c r="C223" s="5" t="s">
        <v>887</v>
      </c>
      <c r="D223" s="7">
        <v>12.5</v>
      </c>
      <c r="E223" s="9">
        <v>8</v>
      </c>
      <c r="F223" s="5" t="s">
        <v>24</v>
      </c>
      <c r="G223" s="3">
        <v>1.34</v>
      </c>
      <c r="H223" s="3">
        <v>1670</v>
      </c>
      <c r="I223" s="3" t="e" vm="1">
        <v>#VALUE!</v>
      </c>
      <c r="J223" s="11" cm="1">
        <f t="array" ref="J223">_FV(I223,"Fechamento anterior",TRUE)</f>
        <v>6.0957999999999997</v>
      </c>
      <c r="K223" s="11">
        <f>H223*J223</f>
        <v>10179.985999999999</v>
      </c>
      <c r="L223" s="5" t="s">
        <v>15</v>
      </c>
      <c r="M223" s="9">
        <v>1920</v>
      </c>
      <c r="N223" s="9">
        <v>1080</v>
      </c>
      <c r="O223" s="5" t="s">
        <v>891</v>
      </c>
      <c r="P223" s="5" t="s">
        <v>890</v>
      </c>
      <c r="Q223" s="5" t="s">
        <v>890</v>
      </c>
      <c r="R223" s="5" t="s">
        <v>5</v>
      </c>
      <c r="S223" s="3">
        <v>2.5</v>
      </c>
      <c r="T223" s="5" t="s">
        <v>16</v>
      </c>
      <c r="U223" s="9">
        <v>256</v>
      </c>
      <c r="V223" s="9">
        <v>0</v>
      </c>
      <c r="W223" s="5" t="s">
        <v>7</v>
      </c>
      <c r="X223" s="5" t="s">
        <v>890</v>
      </c>
      <c r="Y223" s="5" t="s">
        <v>5</v>
      </c>
      <c r="Z223" s="5" t="s">
        <v>17</v>
      </c>
      <c r="AA223" t="s">
        <v>907</v>
      </c>
    </row>
    <row r="224" spans="1:27" x14ac:dyDescent="0.2">
      <c r="A224" s="5" t="s">
        <v>41</v>
      </c>
      <c r="B224" s="5" t="s">
        <v>405</v>
      </c>
      <c r="C224" s="5" t="s">
        <v>240</v>
      </c>
      <c r="D224" s="7">
        <v>15.6</v>
      </c>
      <c r="E224" s="9">
        <v>8</v>
      </c>
      <c r="F224" s="5" t="s">
        <v>24</v>
      </c>
      <c r="G224" s="3">
        <v>2.06</v>
      </c>
      <c r="H224" s="3">
        <v>1763</v>
      </c>
      <c r="I224" s="3" t="e" vm="1">
        <v>#VALUE!</v>
      </c>
      <c r="J224" s="11" cm="1">
        <f t="array" ref="J224">_FV(I224,"Fechamento anterior",TRUE)</f>
        <v>6.0957999999999997</v>
      </c>
      <c r="K224" s="11">
        <f>H224*J224</f>
        <v>10746.895399999999</v>
      </c>
      <c r="L224" s="5" t="s">
        <v>15</v>
      </c>
      <c r="M224" s="9">
        <v>1920</v>
      </c>
      <c r="N224" s="9">
        <v>1080</v>
      </c>
      <c r="O224" s="5" t="s">
        <v>891</v>
      </c>
      <c r="P224" s="5" t="s">
        <v>890</v>
      </c>
      <c r="Q224" s="5" t="s">
        <v>890</v>
      </c>
      <c r="R224" s="5" t="s">
        <v>5</v>
      </c>
      <c r="S224" s="3">
        <v>2.8</v>
      </c>
      <c r="T224" s="5" t="s">
        <v>93</v>
      </c>
      <c r="U224" s="9">
        <v>256</v>
      </c>
      <c r="V224" s="9">
        <v>0</v>
      </c>
      <c r="W224" s="5" t="s">
        <v>7</v>
      </c>
      <c r="X224" s="5" t="s">
        <v>890</v>
      </c>
      <c r="Y224" s="5" t="s">
        <v>33</v>
      </c>
      <c r="Z224" s="5" t="s">
        <v>406</v>
      </c>
      <c r="AA224" t="s">
        <v>907</v>
      </c>
    </row>
    <row r="225" spans="1:27" x14ac:dyDescent="0.2">
      <c r="A225" s="5" t="s">
        <v>41</v>
      </c>
      <c r="B225" s="5" t="s">
        <v>280</v>
      </c>
      <c r="C225" s="5" t="s">
        <v>14</v>
      </c>
      <c r="D225" s="7">
        <v>15.6</v>
      </c>
      <c r="E225" s="9">
        <v>16</v>
      </c>
      <c r="F225" s="5" t="s">
        <v>86</v>
      </c>
      <c r="G225" s="3">
        <v>2.1800000000000002</v>
      </c>
      <c r="H225" s="3">
        <v>465</v>
      </c>
      <c r="I225" s="3" t="e" vm="1">
        <v>#VALUE!</v>
      </c>
      <c r="J225" s="11" cm="1">
        <f t="array" ref="J225">_FV(I225,"Fechamento anterior",TRUE)</f>
        <v>6.0957999999999997</v>
      </c>
      <c r="K225" s="11">
        <f>H225*J225</f>
        <v>2834.547</v>
      </c>
      <c r="L225" s="5" t="s">
        <v>889</v>
      </c>
      <c r="M225" s="9">
        <v>1366</v>
      </c>
      <c r="N225" s="9">
        <v>768</v>
      </c>
      <c r="O225" s="5" t="s">
        <v>890</v>
      </c>
      <c r="P225" s="5" t="s">
        <v>890</v>
      </c>
      <c r="Q225" s="5" t="s">
        <v>890</v>
      </c>
      <c r="R225" s="5" t="s">
        <v>5</v>
      </c>
      <c r="S225" s="3">
        <v>2</v>
      </c>
      <c r="T225" s="5" t="s">
        <v>38</v>
      </c>
      <c r="U225" s="9">
        <v>1024</v>
      </c>
      <c r="V225" s="9">
        <v>0</v>
      </c>
      <c r="W225" s="5" t="s">
        <v>26</v>
      </c>
      <c r="X225" s="5" t="s">
        <v>890</v>
      </c>
      <c r="Y225" s="5" t="s">
        <v>19</v>
      </c>
      <c r="Z225" s="5" t="s">
        <v>208</v>
      </c>
      <c r="AA225" t="s">
        <v>907</v>
      </c>
    </row>
    <row r="226" spans="1:27" x14ac:dyDescent="0.2">
      <c r="A226" s="5" t="s">
        <v>41</v>
      </c>
      <c r="B226" s="5" t="s">
        <v>511</v>
      </c>
      <c r="C226" s="5" t="s">
        <v>59</v>
      </c>
      <c r="D226" s="7">
        <v>15.6</v>
      </c>
      <c r="E226" s="9">
        <v>32</v>
      </c>
      <c r="F226" s="5" t="s">
        <v>24</v>
      </c>
      <c r="G226" s="3">
        <v>2.59</v>
      </c>
      <c r="H226" s="3">
        <v>879.01</v>
      </c>
      <c r="I226" s="3" t="e" vm="1">
        <v>#VALUE!</v>
      </c>
      <c r="J226" s="11" cm="1">
        <f t="array" ref="J226">_FV(I226,"Fechamento anterior",TRUE)</f>
        <v>6.0957999999999997</v>
      </c>
      <c r="K226" s="11">
        <f>H226*J226</f>
        <v>5358.2691580000001</v>
      </c>
      <c r="L226" s="5" t="s">
        <v>15</v>
      </c>
      <c r="M226" s="9">
        <v>1920</v>
      </c>
      <c r="N226" s="9">
        <v>1080</v>
      </c>
      <c r="O226" s="5" t="s">
        <v>890</v>
      </c>
      <c r="P226" s="5" t="s">
        <v>890</v>
      </c>
      <c r="Q226" s="5" t="s">
        <v>890</v>
      </c>
      <c r="R226" s="5" t="s">
        <v>5</v>
      </c>
      <c r="S226" s="3">
        <v>2.6</v>
      </c>
      <c r="T226" s="5" t="s">
        <v>422</v>
      </c>
      <c r="U226" s="9">
        <v>1024</v>
      </c>
      <c r="V226" s="9">
        <v>0</v>
      </c>
      <c r="W226" s="5" t="s">
        <v>26</v>
      </c>
      <c r="X226" s="5" t="s">
        <v>890</v>
      </c>
      <c r="Y226" s="5" t="s">
        <v>33</v>
      </c>
      <c r="Z226" s="5" t="s">
        <v>512</v>
      </c>
      <c r="AA226" t="s">
        <v>907</v>
      </c>
    </row>
    <row r="227" spans="1:27" x14ac:dyDescent="0.2">
      <c r="A227" s="5" t="s">
        <v>41</v>
      </c>
      <c r="B227" s="5" t="s">
        <v>280</v>
      </c>
      <c r="C227" s="5" t="s">
        <v>14</v>
      </c>
      <c r="D227" s="7">
        <v>15.6</v>
      </c>
      <c r="E227" s="9">
        <v>16</v>
      </c>
      <c r="F227" s="5" t="s">
        <v>86</v>
      </c>
      <c r="G227" s="3">
        <v>2.1800000000000002</v>
      </c>
      <c r="H227" s="3">
        <v>443.9</v>
      </c>
      <c r="I227" s="3" t="e" vm="1">
        <v>#VALUE!</v>
      </c>
      <c r="J227" s="11" cm="1">
        <f t="array" ref="J227">_FV(I227,"Fechamento anterior",TRUE)</f>
        <v>6.0957999999999997</v>
      </c>
      <c r="K227" s="11">
        <f>H227*J227</f>
        <v>2705.9256199999995</v>
      </c>
      <c r="L227" s="5" t="s">
        <v>889</v>
      </c>
      <c r="M227" s="9">
        <v>1366</v>
      </c>
      <c r="N227" s="9">
        <v>768</v>
      </c>
      <c r="O227" s="5" t="s">
        <v>890</v>
      </c>
      <c r="P227" s="5" t="s">
        <v>890</v>
      </c>
      <c r="Q227" s="5" t="s">
        <v>890</v>
      </c>
      <c r="R227" s="5" t="s">
        <v>5</v>
      </c>
      <c r="S227" s="3">
        <v>2</v>
      </c>
      <c r="T227" s="5" t="s">
        <v>38</v>
      </c>
      <c r="U227" s="9">
        <v>1024</v>
      </c>
      <c r="V227" s="9">
        <v>0</v>
      </c>
      <c r="W227" s="5" t="s">
        <v>26</v>
      </c>
      <c r="X227" s="5" t="s">
        <v>890</v>
      </c>
      <c r="Y227" s="5" t="s">
        <v>5</v>
      </c>
      <c r="Z227" s="5" t="s">
        <v>39</v>
      </c>
      <c r="AA227" t="s">
        <v>907</v>
      </c>
    </row>
    <row r="228" spans="1:27" x14ac:dyDescent="0.2">
      <c r="A228" s="5" t="s">
        <v>41</v>
      </c>
      <c r="B228" s="5" t="s">
        <v>42</v>
      </c>
      <c r="C228" s="5" t="s">
        <v>14</v>
      </c>
      <c r="D228" s="7">
        <v>15.6</v>
      </c>
      <c r="E228" s="9">
        <v>4</v>
      </c>
      <c r="F228" s="5" t="s">
        <v>86</v>
      </c>
      <c r="G228" s="3">
        <v>2.25</v>
      </c>
      <c r="H228" s="3">
        <v>359</v>
      </c>
      <c r="I228" s="3" t="e" vm="1">
        <v>#VALUE!</v>
      </c>
      <c r="J228" s="11" cm="1">
        <f t="array" ref="J228">_FV(I228,"Fechamento anterior",TRUE)</f>
        <v>6.0957999999999997</v>
      </c>
      <c r="K228" s="11">
        <f>H228*J228</f>
        <v>2188.3921999999998</v>
      </c>
      <c r="L228" s="5" t="s">
        <v>889</v>
      </c>
      <c r="M228" s="9">
        <v>1366</v>
      </c>
      <c r="N228" s="9">
        <v>768</v>
      </c>
      <c r="O228" s="5" t="s">
        <v>890</v>
      </c>
      <c r="P228" s="5" t="s">
        <v>890</v>
      </c>
      <c r="Q228" s="5" t="s">
        <v>890</v>
      </c>
      <c r="R228" s="5" t="s">
        <v>5</v>
      </c>
      <c r="S228" s="3">
        <v>2</v>
      </c>
      <c r="T228" s="5" t="s">
        <v>38</v>
      </c>
      <c r="U228" s="9">
        <v>1024</v>
      </c>
      <c r="V228" s="9">
        <v>0</v>
      </c>
      <c r="W228" s="5" t="s">
        <v>26</v>
      </c>
      <c r="X228" s="5" t="s">
        <v>890</v>
      </c>
      <c r="Y228" s="5" t="s">
        <v>5</v>
      </c>
      <c r="Z228" s="5" t="s">
        <v>39</v>
      </c>
      <c r="AA228" t="s">
        <v>907</v>
      </c>
    </row>
    <row r="229" spans="1:27" x14ac:dyDescent="0.2">
      <c r="A229" s="5" t="s">
        <v>41</v>
      </c>
      <c r="B229" s="5" t="s">
        <v>456</v>
      </c>
      <c r="C229" s="5" t="s">
        <v>14</v>
      </c>
      <c r="D229" s="7">
        <v>15.6</v>
      </c>
      <c r="E229" s="9">
        <v>4</v>
      </c>
      <c r="F229" s="5" t="s">
        <v>86</v>
      </c>
      <c r="G229" s="3">
        <v>1.93</v>
      </c>
      <c r="H229" s="3">
        <v>869</v>
      </c>
      <c r="I229" s="3" t="e" vm="1">
        <v>#VALUE!</v>
      </c>
      <c r="J229" s="11" cm="1">
        <f t="array" ref="J229">_FV(I229,"Fechamento anterior",TRUE)</f>
        <v>6.0957999999999997</v>
      </c>
      <c r="K229" s="11">
        <f>H229*J229</f>
        <v>5297.2501999999995</v>
      </c>
      <c r="L229" s="5" t="s">
        <v>889</v>
      </c>
      <c r="M229" s="9">
        <v>1366</v>
      </c>
      <c r="N229" s="9">
        <v>768</v>
      </c>
      <c r="O229" s="5" t="s">
        <v>890</v>
      </c>
      <c r="P229" s="5" t="s">
        <v>890</v>
      </c>
      <c r="Q229" s="5" t="s">
        <v>890</v>
      </c>
      <c r="R229" s="5" t="s">
        <v>5</v>
      </c>
      <c r="S229" s="3">
        <v>2.6</v>
      </c>
      <c r="T229" s="5" t="s">
        <v>333</v>
      </c>
      <c r="U229" s="9">
        <v>500</v>
      </c>
      <c r="V229" s="9">
        <v>0</v>
      </c>
      <c r="W229" s="5" t="s">
        <v>26</v>
      </c>
      <c r="X229" s="5" t="s">
        <v>890</v>
      </c>
      <c r="Y229" s="5" t="s">
        <v>5</v>
      </c>
      <c r="Z229" s="5" t="s">
        <v>17</v>
      </c>
      <c r="AA229" t="s">
        <v>907</v>
      </c>
    </row>
    <row r="230" spans="1:27" x14ac:dyDescent="0.2">
      <c r="A230" s="5" t="s">
        <v>41</v>
      </c>
      <c r="B230" s="5" t="s">
        <v>280</v>
      </c>
      <c r="C230" s="5" t="s">
        <v>14</v>
      </c>
      <c r="D230" s="7">
        <v>15.6</v>
      </c>
      <c r="E230" s="9">
        <v>8</v>
      </c>
      <c r="F230" s="5" t="s">
        <v>86</v>
      </c>
      <c r="G230" s="3">
        <v>2.1800000000000002</v>
      </c>
      <c r="H230" s="3">
        <v>569</v>
      </c>
      <c r="I230" s="3" t="e" vm="1">
        <v>#VALUE!</v>
      </c>
      <c r="J230" s="11" cm="1">
        <f t="array" ref="J230">_FV(I230,"Fechamento anterior",TRUE)</f>
        <v>6.0957999999999997</v>
      </c>
      <c r="K230" s="11">
        <f>H230*J230</f>
        <v>3468.5101999999997</v>
      </c>
      <c r="L230" s="5" t="s">
        <v>15</v>
      </c>
      <c r="M230" s="9">
        <v>1920</v>
      </c>
      <c r="N230" s="9">
        <v>1080</v>
      </c>
      <c r="O230" s="5" t="s">
        <v>890</v>
      </c>
      <c r="P230" s="5" t="s">
        <v>890</v>
      </c>
      <c r="Q230" s="5" t="s">
        <v>890</v>
      </c>
      <c r="R230" s="5" t="s">
        <v>5</v>
      </c>
      <c r="S230" s="3">
        <v>2.5</v>
      </c>
      <c r="T230" s="5" t="s">
        <v>16</v>
      </c>
      <c r="U230" s="9">
        <v>128</v>
      </c>
      <c r="V230" s="9">
        <v>0</v>
      </c>
      <c r="W230" s="5" t="s">
        <v>7</v>
      </c>
      <c r="X230" s="5" t="s">
        <v>890</v>
      </c>
      <c r="Y230" s="5" t="s">
        <v>19</v>
      </c>
      <c r="Z230" s="5" t="s">
        <v>208</v>
      </c>
      <c r="AA230" t="s">
        <v>907</v>
      </c>
    </row>
    <row r="231" spans="1:27" x14ac:dyDescent="0.2">
      <c r="A231" s="5" t="s">
        <v>41</v>
      </c>
      <c r="B231" s="5" t="s">
        <v>68</v>
      </c>
      <c r="C231" s="5" t="s">
        <v>14</v>
      </c>
      <c r="D231" s="7">
        <v>15.6</v>
      </c>
      <c r="E231" s="9">
        <v>8</v>
      </c>
      <c r="F231" s="5" t="s">
        <v>24</v>
      </c>
      <c r="G231" s="3">
        <v>2.2000000000000002</v>
      </c>
      <c r="H231" s="3">
        <v>776</v>
      </c>
      <c r="I231" s="3" t="e" vm="1">
        <v>#VALUE!</v>
      </c>
      <c r="J231" s="11" cm="1">
        <f t="array" ref="J231">_FV(I231,"Fechamento anterior",TRUE)</f>
        <v>6.0957999999999997</v>
      </c>
      <c r="K231" s="11">
        <f>H231*J231</f>
        <v>4730.3407999999999</v>
      </c>
      <c r="L231" s="5" t="s">
        <v>15</v>
      </c>
      <c r="M231" s="9">
        <v>1920</v>
      </c>
      <c r="N231" s="9">
        <v>1080</v>
      </c>
      <c r="O231" s="5" t="s">
        <v>890</v>
      </c>
      <c r="P231" s="5" t="s">
        <v>890</v>
      </c>
      <c r="Q231" s="5" t="s">
        <v>890</v>
      </c>
      <c r="R231" s="5" t="s">
        <v>5</v>
      </c>
      <c r="S231" s="3">
        <v>1.6</v>
      </c>
      <c r="T231" s="5" t="s">
        <v>36</v>
      </c>
      <c r="U231" s="9">
        <v>1024</v>
      </c>
      <c r="V231" s="9">
        <v>0</v>
      </c>
      <c r="W231" s="5" t="s">
        <v>26</v>
      </c>
      <c r="X231" s="5" t="s">
        <v>890</v>
      </c>
      <c r="Y231" s="5" t="s">
        <v>19</v>
      </c>
      <c r="Z231" s="5" t="s">
        <v>69</v>
      </c>
      <c r="AA231" t="s">
        <v>907</v>
      </c>
    </row>
    <row r="232" spans="1:27" x14ac:dyDescent="0.2">
      <c r="A232" s="5" t="s">
        <v>41</v>
      </c>
      <c r="B232" s="5" t="s">
        <v>224</v>
      </c>
      <c r="C232" s="5" t="s">
        <v>14</v>
      </c>
      <c r="D232" s="7">
        <v>15.6</v>
      </c>
      <c r="E232" s="9">
        <v>6</v>
      </c>
      <c r="F232" s="5" t="s">
        <v>24</v>
      </c>
      <c r="G232" s="3">
        <v>2</v>
      </c>
      <c r="H232" s="3">
        <v>1820</v>
      </c>
      <c r="I232" s="3" t="e" vm="1">
        <v>#VALUE!</v>
      </c>
      <c r="J232" s="11" cm="1">
        <f t="array" ref="J232">_FV(I232,"Fechamento anterior",TRUE)</f>
        <v>6.0957999999999997</v>
      </c>
      <c r="K232" s="11">
        <f>H232*J232</f>
        <v>11094.356</v>
      </c>
      <c r="L232" s="5" t="s">
        <v>15</v>
      </c>
      <c r="M232" s="9">
        <v>1920</v>
      </c>
      <c r="N232" s="9">
        <v>1080</v>
      </c>
      <c r="O232" s="5" t="s">
        <v>890</v>
      </c>
      <c r="P232" s="5" t="s">
        <v>890</v>
      </c>
      <c r="Q232" s="5" t="s">
        <v>890</v>
      </c>
      <c r="R232" s="5" t="s">
        <v>5</v>
      </c>
      <c r="S232" s="3">
        <v>2.8</v>
      </c>
      <c r="T232" s="5" t="s">
        <v>93</v>
      </c>
      <c r="U232" s="9">
        <v>256</v>
      </c>
      <c r="V232" s="9">
        <v>0</v>
      </c>
      <c r="W232" s="5" t="s">
        <v>7</v>
      </c>
      <c r="X232" s="5" t="s">
        <v>890</v>
      </c>
      <c r="Y232" s="5" t="s">
        <v>33</v>
      </c>
      <c r="Z232" s="5" t="s">
        <v>61</v>
      </c>
      <c r="AA232" t="s">
        <v>907</v>
      </c>
    </row>
    <row r="233" spans="1:27" x14ac:dyDescent="0.2">
      <c r="A233" s="5" t="s">
        <v>41</v>
      </c>
      <c r="B233" s="5" t="s">
        <v>197</v>
      </c>
      <c r="C233" s="5" t="s">
        <v>59</v>
      </c>
      <c r="D233" s="7">
        <v>15.6</v>
      </c>
      <c r="E233" s="9">
        <v>16</v>
      </c>
      <c r="F233" s="5" t="s">
        <v>24</v>
      </c>
      <c r="G233" s="3">
        <v>2.62</v>
      </c>
      <c r="H233" s="3">
        <v>1479</v>
      </c>
      <c r="I233" s="3" t="e" vm="1">
        <v>#VALUE!</v>
      </c>
      <c r="J233" s="11" cm="1">
        <f t="array" ref="J233">_FV(I233,"Fechamento anterior",TRUE)</f>
        <v>6.0957999999999997</v>
      </c>
      <c r="K233" s="11">
        <f>H233*J233</f>
        <v>9015.6881999999987</v>
      </c>
      <c r="L233" s="5" t="s">
        <v>15</v>
      </c>
      <c r="M233" s="9">
        <v>1920</v>
      </c>
      <c r="N233" s="9">
        <v>1080</v>
      </c>
      <c r="O233" s="5" t="s">
        <v>890</v>
      </c>
      <c r="P233" s="5" t="s">
        <v>890</v>
      </c>
      <c r="Q233" s="5" t="s">
        <v>890</v>
      </c>
      <c r="R233" s="5" t="s">
        <v>5</v>
      </c>
      <c r="S233" s="3">
        <v>2.8</v>
      </c>
      <c r="T233" s="5" t="s">
        <v>93</v>
      </c>
      <c r="U233" s="9">
        <v>256</v>
      </c>
      <c r="V233" s="9">
        <v>1024</v>
      </c>
      <c r="W233" s="5" t="s">
        <v>7</v>
      </c>
      <c r="X233" s="5" t="s">
        <v>26</v>
      </c>
      <c r="Y233" s="5" t="s">
        <v>33</v>
      </c>
      <c r="Z233" s="5" t="s">
        <v>124</v>
      </c>
      <c r="AA233" t="s">
        <v>907</v>
      </c>
    </row>
    <row r="234" spans="1:27" x14ac:dyDescent="0.2">
      <c r="A234" s="5" t="s">
        <v>41</v>
      </c>
      <c r="B234" s="5" t="s">
        <v>53</v>
      </c>
      <c r="C234" s="5" t="s">
        <v>3</v>
      </c>
      <c r="D234" s="7">
        <v>13.3</v>
      </c>
      <c r="E234" s="9">
        <v>8</v>
      </c>
      <c r="F234" s="5" t="s">
        <v>24</v>
      </c>
      <c r="G234" s="3">
        <v>1.23</v>
      </c>
      <c r="H234" s="3">
        <v>1869</v>
      </c>
      <c r="I234" s="3" t="e" vm="1">
        <v>#VALUE!</v>
      </c>
      <c r="J234" s="11" cm="1">
        <f t="array" ref="J234">_FV(I234,"Fechamento anterior",TRUE)</f>
        <v>6.0957999999999997</v>
      </c>
      <c r="K234" s="11">
        <f>H234*J234</f>
        <v>11393.0502</v>
      </c>
      <c r="L234" s="5" t="s">
        <v>82</v>
      </c>
      <c r="M234" s="9">
        <v>3200</v>
      </c>
      <c r="N234" s="9">
        <v>1800</v>
      </c>
      <c r="O234" s="5" t="s">
        <v>891</v>
      </c>
      <c r="P234" s="5" t="s">
        <v>890</v>
      </c>
      <c r="Q234" s="5" t="s">
        <v>890</v>
      </c>
      <c r="R234" s="5" t="s">
        <v>5</v>
      </c>
      <c r="S234" s="3">
        <v>1.6</v>
      </c>
      <c r="T234" s="5" t="s">
        <v>36</v>
      </c>
      <c r="U234" s="9">
        <v>256</v>
      </c>
      <c r="V234" s="9">
        <v>0</v>
      </c>
      <c r="W234" s="5" t="s">
        <v>7</v>
      </c>
      <c r="X234" s="5" t="s">
        <v>890</v>
      </c>
      <c r="Y234" s="5" t="s">
        <v>5</v>
      </c>
      <c r="Z234" s="5" t="s">
        <v>37</v>
      </c>
      <c r="AA234" t="s">
        <v>907</v>
      </c>
    </row>
    <row r="235" spans="1:27" x14ac:dyDescent="0.2">
      <c r="A235" s="5" t="s">
        <v>41</v>
      </c>
      <c r="B235" s="5" t="s">
        <v>224</v>
      </c>
      <c r="C235" s="5" t="s">
        <v>14</v>
      </c>
      <c r="D235" s="7">
        <v>15.6</v>
      </c>
      <c r="E235" s="9">
        <v>8</v>
      </c>
      <c r="F235" s="5" t="s">
        <v>24</v>
      </c>
      <c r="G235" s="3">
        <v>2.06</v>
      </c>
      <c r="H235" s="3">
        <v>2399</v>
      </c>
      <c r="I235" s="3" t="e" vm="1">
        <v>#VALUE!</v>
      </c>
      <c r="J235" s="11" cm="1">
        <f t="array" ref="J235">_FV(I235,"Fechamento anterior",TRUE)</f>
        <v>6.0957999999999997</v>
      </c>
      <c r="K235" s="11">
        <f>H235*J235</f>
        <v>14623.824199999999</v>
      </c>
      <c r="L235" s="5" t="s">
        <v>190</v>
      </c>
      <c r="M235" s="9">
        <v>3840</v>
      </c>
      <c r="N235" s="9">
        <v>2160</v>
      </c>
      <c r="O235" s="5" t="s">
        <v>891</v>
      </c>
      <c r="P235" s="5" t="s">
        <v>890</v>
      </c>
      <c r="Q235" s="5" t="s">
        <v>890</v>
      </c>
      <c r="R235" s="5" t="s">
        <v>5</v>
      </c>
      <c r="S235" s="3">
        <v>2.8</v>
      </c>
      <c r="T235" s="5" t="s">
        <v>93</v>
      </c>
      <c r="U235" s="9">
        <v>1024</v>
      </c>
      <c r="V235" s="9">
        <v>0</v>
      </c>
      <c r="W235" s="5" t="s">
        <v>7</v>
      </c>
      <c r="X235" s="5" t="s">
        <v>890</v>
      </c>
      <c r="Y235" s="5" t="s">
        <v>33</v>
      </c>
      <c r="Z235" s="5" t="s">
        <v>61</v>
      </c>
      <c r="AA235" t="s">
        <v>907</v>
      </c>
    </row>
    <row r="236" spans="1:27" x14ac:dyDescent="0.2">
      <c r="A236" s="5" t="s">
        <v>41</v>
      </c>
      <c r="B236" s="5" t="s">
        <v>53</v>
      </c>
      <c r="C236" s="5" t="s">
        <v>3</v>
      </c>
      <c r="D236" s="7">
        <v>13.3</v>
      </c>
      <c r="E236" s="9">
        <v>8</v>
      </c>
      <c r="F236" s="5" t="s">
        <v>24</v>
      </c>
      <c r="G236" s="3">
        <v>1.2</v>
      </c>
      <c r="H236" s="3">
        <v>1449.9</v>
      </c>
      <c r="I236" s="3" t="e" vm="1">
        <v>#VALUE!</v>
      </c>
      <c r="J236" s="11" cm="1">
        <f t="array" ref="J236">_FV(I236,"Fechamento anterior",TRUE)</f>
        <v>6.0957999999999997</v>
      </c>
      <c r="K236" s="11">
        <f>H236*J236</f>
        <v>8838.3004199999996</v>
      </c>
      <c r="L236" s="5" t="s">
        <v>15</v>
      </c>
      <c r="M236" s="9">
        <v>1920</v>
      </c>
      <c r="N236" s="9">
        <v>1080</v>
      </c>
      <c r="O236" s="5" t="s">
        <v>890</v>
      </c>
      <c r="P236" s="5" t="s">
        <v>890</v>
      </c>
      <c r="Q236" s="5" t="s">
        <v>890</v>
      </c>
      <c r="R236" s="5" t="s">
        <v>5</v>
      </c>
      <c r="S236" s="3">
        <v>1.6</v>
      </c>
      <c r="T236" s="5" t="s">
        <v>36</v>
      </c>
      <c r="U236" s="9">
        <v>256</v>
      </c>
      <c r="V236" s="9">
        <v>0</v>
      </c>
      <c r="W236" s="5" t="s">
        <v>7</v>
      </c>
      <c r="X236" s="5" t="s">
        <v>890</v>
      </c>
      <c r="Y236" s="5" t="s">
        <v>5</v>
      </c>
      <c r="Z236" s="5" t="s">
        <v>37</v>
      </c>
      <c r="AA236" t="s">
        <v>907</v>
      </c>
    </row>
    <row r="237" spans="1:27" x14ac:dyDescent="0.2">
      <c r="A237" s="5" t="s">
        <v>41</v>
      </c>
      <c r="B237" s="5" t="s">
        <v>68</v>
      </c>
      <c r="C237" s="5" t="s">
        <v>14</v>
      </c>
      <c r="D237" s="7">
        <v>15.6</v>
      </c>
      <c r="E237" s="9">
        <v>8</v>
      </c>
      <c r="F237" s="5" t="s">
        <v>24</v>
      </c>
      <c r="G237" s="3">
        <v>2.2000000000000002</v>
      </c>
      <c r="H237" s="3">
        <v>919</v>
      </c>
      <c r="I237" s="3" t="e" vm="1">
        <v>#VALUE!</v>
      </c>
      <c r="J237" s="11" cm="1">
        <f t="array" ref="J237">_FV(I237,"Fechamento anterior",TRUE)</f>
        <v>6.0957999999999997</v>
      </c>
      <c r="K237" s="11">
        <f>H237*J237</f>
        <v>5602.0401999999995</v>
      </c>
      <c r="L237" s="5" t="s">
        <v>15</v>
      </c>
      <c r="M237" s="9">
        <v>1920</v>
      </c>
      <c r="N237" s="9">
        <v>1080</v>
      </c>
      <c r="O237" s="5" t="s">
        <v>890</v>
      </c>
      <c r="P237" s="5" t="s">
        <v>890</v>
      </c>
      <c r="Q237" s="5" t="s">
        <v>890</v>
      </c>
      <c r="R237" s="5" t="s">
        <v>5</v>
      </c>
      <c r="S237" s="3">
        <v>1.8</v>
      </c>
      <c r="T237" s="5" t="s">
        <v>32</v>
      </c>
      <c r="U237" s="9">
        <v>256</v>
      </c>
      <c r="V237" s="9">
        <v>0</v>
      </c>
      <c r="W237" s="5" t="s">
        <v>7</v>
      </c>
      <c r="X237" s="5" t="s">
        <v>890</v>
      </c>
      <c r="Y237" s="5" t="s">
        <v>19</v>
      </c>
      <c r="Z237" s="5" t="s">
        <v>69</v>
      </c>
      <c r="AA237" t="s">
        <v>907</v>
      </c>
    </row>
    <row r="238" spans="1:27" x14ac:dyDescent="0.2">
      <c r="A238" s="5" t="s">
        <v>41</v>
      </c>
      <c r="B238" s="5" t="s">
        <v>68</v>
      </c>
      <c r="C238" s="5" t="s">
        <v>14</v>
      </c>
      <c r="D238" s="7">
        <v>15.6</v>
      </c>
      <c r="E238" s="9">
        <v>8</v>
      </c>
      <c r="F238" s="5" t="s">
        <v>24</v>
      </c>
      <c r="G238" s="3">
        <v>2.2000000000000002</v>
      </c>
      <c r="H238" s="3">
        <v>1135</v>
      </c>
      <c r="I238" s="3" t="e" vm="1">
        <v>#VALUE!</v>
      </c>
      <c r="J238" s="11" cm="1">
        <f t="array" ref="J238">_FV(I238,"Fechamento anterior",TRUE)</f>
        <v>6.0957999999999997</v>
      </c>
      <c r="K238" s="11">
        <f>H238*J238</f>
        <v>6918.7329999999993</v>
      </c>
      <c r="L238" s="5" t="s">
        <v>15</v>
      </c>
      <c r="M238" s="9">
        <v>1920</v>
      </c>
      <c r="N238" s="9">
        <v>1080</v>
      </c>
      <c r="O238" s="5" t="s">
        <v>890</v>
      </c>
      <c r="P238" s="5" t="s">
        <v>890</v>
      </c>
      <c r="Q238" s="5" t="s">
        <v>890</v>
      </c>
      <c r="R238" s="5" t="s">
        <v>5</v>
      </c>
      <c r="S238" s="3">
        <v>1.8</v>
      </c>
      <c r="T238" s="5" t="s">
        <v>32</v>
      </c>
      <c r="U238" s="9">
        <v>256</v>
      </c>
      <c r="V238" s="9">
        <v>2048</v>
      </c>
      <c r="W238" s="5" t="s">
        <v>7</v>
      </c>
      <c r="X238" s="5" t="s">
        <v>26</v>
      </c>
      <c r="Y238" s="5" t="s">
        <v>19</v>
      </c>
      <c r="Z238" s="5" t="s">
        <v>69</v>
      </c>
      <c r="AA238" t="s">
        <v>907</v>
      </c>
    </row>
    <row r="239" spans="1:27" x14ac:dyDescent="0.2">
      <c r="A239" s="5" t="s">
        <v>41</v>
      </c>
      <c r="B239" s="5" t="s">
        <v>250</v>
      </c>
      <c r="C239" s="5" t="s">
        <v>59</v>
      </c>
      <c r="D239" s="7">
        <v>17.3</v>
      </c>
      <c r="E239" s="9">
        <v>8</v>
      </c>
      <c r="F239" s="5" t="s">
        <v>24</v>
      </c>
      <c r="G239" s="3">
        <v>4.42</v>
      </c>
      <c r="H239" s="3">
        <v>3147.37</v>
      </c>
      <c r="I239" s="3" t="e" vm="1">
        <v>#VALUE!</v>
      </c>
      <c r="J239" s="11" cm="1">
        <f t="array" ref="J239">_FV(I239,"Fechamento anterior",TRUE)</f>
        <v>6.0957999999999997</v>
      </c>
      <c r="K239" s="11">
        <f>H239*J239</f>
        <v>19185.738045999999</v>
      </c>
      <c r="L239" s="5" t="s">
        <v>190</v>
      </c>
      <c r="M239" s="9">
        <v>3840</v>
      </c>
      <c r="N239" s="9">
        <v>2160</v>
      </c>
      <c r="O239" s="5" t="s">
        <v>890</v>
      </c>
      <c r="P239" s="5" t="s">
        <v>891</v>
      </c>
      <c r="Q239" s="5" t="s">
        <v>890</v>
      </c>
      <c r="R239" s="5" t="s">
        <v>5</v>
      </c>
      <c r="S239" s="3">
        <v>2.8</v>
      </c>
      <c r="T239" s="5" t="s">
        <v>93</v>
      </c>
      <c r="U239" s="9">
        <v>512</v>
      </c>
      <c r="V239" s="9">
        <v>1024</v>
      </c>
      <c r="W239" s="5" t="s">
        <v>7</v>
      </c>
      <c r="X239" s="5" t="s">
        <v>26</v>
      </c>
      <c r="Y239" s="5" t="s">
        <v>33</v>
      </c>
      <c r="Z239" s="5" t="s">
        <v>118</v>
      </c>
      <c r="AA239" t="s">
        <v>907</v>
      </c>
    </row>
    <row r="240" spans="1:27" x14ac:dyDescent="0.2">
      <c r="A240" s="5" t="s">
        <v>41</v>
      </c>
      <c r="B240" s="5" t="s">
        <v>536</v>
      </c>
      <c r="C240" s="5" t="s">
        <v>14</v>
      </c>
      <c r="D240" s="7">
        <v>14</v>
      </c>
      <c r="E240" s="9">
        <v>32</v>
      </c>
      <c r="F240" s="5" t="s">
        <v>24</v>
      </c>
      <c r="G240" s="3">
        <v>1.56</v>
      </c>
      <c r="H240" s="3">
        <v>1229</v>
      </c>
      <c r="I240" s="3" t="e" vm="1">
        <v>#VALUE!</v>
      </c>
      <c r="J240" s="11" cm="1">
        <f t="array" ref="J240">_FV(I240,"Fechamento anterior",TRUE)</f>
        <v>6.0957999999999997</v>
      </c>
      <c r="K240" s="11">
        <f>H240*J240</f>
        <v>7491.7381999999998</v>
      </c>
      <c r="L240" s="5" t="s">
        <v>15</v>
      </c>
      <c r="M240" s="9">
        <v>1920</v>
      </c>
      <c r="N240" s="9">
        <v>1080</v>
      </c>
      <c r="O240" s="5" t="s">
        <v>890</v>
      </c>
      <c r="P240" s="5" t="s">
        <v>890</v>
      </c>
      <c r="Q240" s="5" t="s">
        <v>890</v>
      </c>
      <c r="R240" s="5" t="s">
        <v>5</v>
      </c>
      <c r="S240" s="3">
        <v>2.4</v>
      </c>
      <c r="T240" s="5" t="s">
        <v>537</v>
      </c>
      <c r="U240" s="9">
        <v>256</v>
      </c>
      <c r="V240" s="9">
        <v>0</v>
      </c>
      <c r="W240" s="5" t="s">
        <v>7</v>
      </c>
      <c r="X240" s="5" t="s">
        <v>890</v>
      </c>
      <c r="Y240" s="5" t="s">
        <v>5</v>
      </c>
      <c r="Z240" s="5" t="s">
        <v>39</v>
      </c>
      <c r="AA240" t="s">
        <v>907</v>
      </c>
    </row>
    <row r="241" spans="1:27" x14ac:dyDescent="0.2">
      <c r="A241" s="5" t="s">
        <v>41</v>
      </c>
      <c r="B241" s="5" t="s">
        <v>541</v>
      </c>
      <c r="C241" s="5" t="s">
        <v>14</v>
      </c>
      <c r="D241" s="7">
        <v>15.6</v>
      </c>
      <c r="E241" s="9">
        <v>4</v>
      </c>
      <c r="F241" s="5" t="s">
        <v>24</v>
      </c>
      <c r="G241" s="3">
        <v>2.06</v>
      </c>
      <c r="H241" s="3">
        <v>955</v>
      </c>
      <c r="I241" s="3" t="e" vm="1">
        <v>#VALUE!</v>
      </c>
      <c r="J241" s="11" cm="1">
        <f t="array" ref="J241">_FV(I241,"Fechamento anterior",TRUE)</f>
        <v>6.0957999999999997</v>
      </c>
      <c r="K241" s="11">
        <f>H241*J241</f>
        <v>5821.4889999999996</v>
      </c>
      <c r="L241" s="5" t="s">
        <v>15</v>
      </c>
      <c r="M241" s="9">
        <v>1920</v>
      </c>
      <c r="N241" s="9">
        <v>1080</v>
      </c>
      <c r="O241" s="5" t="s">
        <v>890</v>
      </c>
      <c r="P241" s="5" t="s">
        <v>890</v>
      </c>
      <c r="Q241" s="5" t="s">
        <v>890</v>
      </c>
      <c r="R241" s="5" t="s">
        <v>5</v>
      </c>
      <c r="S241" s="3">
        <v>2.5</v>
      </c>
      <c r="T241" s="5" t="s">
        <v>16</v>
      </c>
      <c r="U241" s="9">
        <v>1024</v>
      </c>
      <c r="V241" s="9">
        <v>0</v>
      </c>
      <c r="W241" s="5" t="s">
        <v>26</v>
      </c>
      <c r="X241" s="5" t="s">
        <v>890</v>
      </c>
      <c r="Y241" s="5" t="s">
        <v>5</v>
      </c>
      <c r="Z241" s="5" t="s">
        <v>17</v>
      </c>
      <c r="AA241" t="s">
        <v>907</v>
      </c>
    </row>
    <row r="242" spans="1:27" x14ac:dyDescent="0.2">
      <c r="A242" s="5" t="s">
        <v>41</v>
      </c>
      <c r="B242" s="5" t="s">
        <v>555</v>
      </c>
      <c r="C242" s="5" t="s">
        <v>59</v>
      </c>
      <c r="D242" s="7">
        <v>15.6</v>
      </c>
      <c r="E242" s="9">
        <v>4</v>
      </c>
      <c r="F242" s="5" t="s">
        <v>24</v>
      </c>
      <c r="G242" s="3">
        <v>3.21</v>
      </c>
      <c r="H242" s="3">
        <v>2051</v>
      </c>
      <c r="I242" s="3" t="e" vm="1">
        <v>#VALUE!</v>
      </c>
      <c r="J242" s="11" cm="1">
        <f t="array" ref="J242">_FV(I242,"Fechamento anterior",TRUE)</f>
        <v>6.0957999999999997</v>
      </c>
      <c r="K242" s="11">
        <f>H242*J242</f>
        <v>12502.485799999999</v>
      </c>
      <c r="L242" s="5" t="s">
        <v>15</v>
      </c>
      <c r="M242" s="9">
        <v>1920</v>
      </c>
      <c r="N242" s="9">
        <v>1080</v>
      </c>
      <c r="O242" s="5" t="s">
        <v>890</v>
      </c>
      <c r="P242" s="5" t="s">
        <v>890</v>
      </c>
      <c r="Q242" s="5" t="s">
        <v>890</v>
      </c>
      <c r="R242" s="5" t="s">
        <v>5</v>
      </c>
      <c r="S242" s="3">
        <v>2.5</v>
      </c>
      <c r="T242" s="5" t="s">
        <v>60</v>
      </c>
      <c r="U242" s="9">
        <v>128</v>
      </c>
      <c r="V242" s="9">
        <v>1024</v>
      </c>
      <c r="W242" s="5" t="s">
        <v>7</v>
      </c>
      <c r="X242" s="5" t="s">
        <v>26</v>
      </c>
      <c r="Y242" s="5" t="s">
        <v>33</v>
      </c>
      <c r="Z242" s="5" t="s">
        <v>94</v>
      </c>
      <c r="AA242" t="s">
        <v>907</v>
      </c>
    </row>
    <row r="243" spans="1:27" x14ac:dyDescent="0.2">
      <c r="A243" s="5" t="s">
        <v>41</v>
      </c>
      <c r="B243" s="5" t="s">
        <v>555</v>
      </c>
      <c r="C243" s="5" t="s">
        <v>59</v>
      </c>
      <c r="D243" s="7">
        <v>15.6</v>
      </c>
      <c r="E243" s="9">
        <v>8</v>
      </c>
      <c r="F243" s="5" t="s">
        <v>24</v>
      </c>
      <c r="G243" s="3">
        <v>3.49</v>
      </c>
      <c r="H243" s="3">
        <v>2813.75</v>
      </c>
      <c r="I243" s="3" t="e" vm="1">
        <v>#VALUE!</v>
      </c>
      <c r="J243" s="11" cm="1">
        <f t="array" ref="J243">_FV(I243,"Fechamento anterior",TRUE)</f>
        <v>6.0957999999999997</v>
      </c>
      <c r="K243" s="11">
        <f>H243*J243</f>
        <v>17152.057249999998</v>
      </c>
      <c r="L243" s="5" t="s">
        <v>15</v>
      </c>
      <c r="M243" s="9">
        <v>1920</v>
      </c>
      <c r="N243" s="9">
        <v>1080</v>
      </c>
      <c r="O243" s="5" t="s">
        <v>890</v>
      </c>
      <c r="P243" s="5" t="s">
        <v>890</v>
      </c>
      <c r="Q243" s="5" t="s">
        <v>890</v>
      </c>
      <c r="R243" s="5" t="s">
        <v>5</v>
      </c>
      <c r="S243" s="3">
        <v>2.9</v>
      </c>
      <c r="T243" s="5" t="s">
        <v>233</v>
      </c>
      <c r="U243" s="9">
        <v>256</v>
      </c>
      <c r="V243" s="9">
        <v>1024</v>
      </c>
      <c r="W243" s="5" t="s">
        <v>7</v>
      </c>
      <c r="X243" s="5" t="s">
        <v>26</v>
      </c>
      <c r="Y243" s="5" t="s">
        <v>33</v>
      </c>
      <c r="Z243" s="5" t="s">
        <v>118</v>
      </c>
      <c r="AA243" t="s">
        <v>907</v>
      </c>
    </row>
    <row r="244" spans="1:27" x14ac:dyDescent="0.2">
      <c r="A244" s="5" t="s">
        <v>41</v>
      </c>
      <c r="B244" s="5" t="s">
        <v>42</v>
      </c>
      <c r="C244" s="5" t="s">
        <v>14</v>
      </c>
      <c r="D244" s="7">
        <v>15.6</v>
      </c>
      <c r="E244" s="9">
        <v>4</v>
      </c>
      <c r="F244" s="5" t="s">
        <v>24</v>
      </c>
      <c r="G244" s="3">
        <v>2.2000000000000002</v>
      </c>
      <c r="H244" s="3">
        <v>545.66999999999996</v>
      </c>
      <c r="I244" s="3" t="e" vm="1">
        <v>#VALUE!</v>
      </c>
      <c r="J244" s="11" cm="1">
        <f t="array" ref="J244">_FV(I244,"Fechamento anterior",TRUE)</f>
        <v>6.0957999999999997</v>
      </c>
      <c r="K244" s="11">
        <f>H244*J244</f>
        <v>3326.2951859999994</v>
      </c>
      <c r="L244" s="5" t="s">
        <v>889</v>
      </c>
      <c r="M244" s="9">
        <v>1366</v>
      </c>
      <c r="N244" s="9">
        <v>768</v>
      </c>
      <c r="O244" s="5" t="s">
        <v>890</v>
      </c>
      <c r="P244" s="5" t="s">
        <v>890</v>
      </c>
      <c r="Q244" s="5" t="s">
        <v>890</v>
      </c>
      <c r="R244" s="5" t="s">
        <v>5</v>
      </c>
      <c r="S244" s="3">
        <v>2</v>
      </c>
      <c r="T244" s="5" t="s">
        <v>38</v>
      </c>
      <c r="U244" s="9">
        <v>1024</v>
      </c>
      <c r="V244" s="9">
        <v>0</v>
      </c>
      <c r="W244" s="5" t="s">
        <v>26</v>
      </c>
      <c r="X244" s="5" t="s">
        <v>890</v>
      </c>
      <c r="Y244" s="5" t="s">
        <v>19</v>
      </c>
      <c r="Z244" s="5" t="s">
        <v>43</v>
      </c>
      <c r="AA244" t="s">
        <v>907</v>
      </c>
    </row>
    <row r="245" spans="1:27" x14ac:dyDescent="0.2">
      <c r="A245" s="5" t="s">
        <v>41</v>
      </c>
      <c r="B245" s="5" t="s">
        <v>196</v>
      </c>
      <c r="C245" s="5" t="s">
        <v>59</v>
      </c>
      <c r="D245" s="7">
        <v>15.6</v>
      </c>
      <c r="E245" s="9">
        <v>4</v>
      </c>
      <c r="F245" s="5" t="s">
        <v>24</v>
      </c>
      <c r="G245" s="3">
        <v>2.56</v>
      </c>
      <c r="H245" s="3">
        <v>819</v>
      </c>
      <c r="I245" s="3" t="e" vm="1">
        <v>#VALUE!</v>
      </c>
      <c r="J245" s="11" cm="1">
        <f t="array" ref="J245">_FV(I245,"Fechamento anterior",TRUE)</f>
        <v>6.0957999999999997</v>
      </c>
      <c r="K245" s="11">
        <f>H245*J245</f>
        <v>4992.4601999999995</v>
      </c>
      <c r="L245" s="5" t="s">
        <v>15</v>
      </c>
      <c r="M245" s="9">
        <v>1920</v>
      </c>
      <c r="N245" s="9">
        <v>1080</v>
      </c>
      <c r="O245" s="5" t="s">
        <v>890</v>
      </c>
      <c r="P245" s="5" t="s">
        <v>890</v>
      </c>
      <c r="Q245" s="5" t="s">
        <v>890</v>
      </c>
      <c r="R245" s="5" t="s">
        <v>5</v>
      </c>
      <c r="S245" s="3">
        <v>2.5</v>
      </c>
      <c r="T245" s="5" t="s">
        <v>60</v>
      </c>
      <c r="U245" s="9">
        <v>1024</v>
      </c>
      <c r="V245" s="9">
        <v>0</v>
      </c>
      <c r="W245" s="5" t="s">
        <v>26</v>
      </c>
      <c r="X245" s="5" t="s">
        <v>890</v>
      </c>
      <c r="Y245" s="5" t="s">
        <v>33</v>
      </c>
      <c r="Z245" s="5" t="s">
        <v>61</v>
      </c>
      <c r="AA245" t="s">
        <v>907</v>
      </c>
    </row>
    <row r="246" spans="1:27" x14ac:dyDescent="0.2">
      <c r="A246" s="5" t="s">
        <v>41</v>
      </c>
      <c r="B246" s="5" t="s">
        <v>446</v>
      </c>
      <c r="C246" s="5" t="s">
        <v>14</v>
      </c>
      <c r="D246" s="7">
        <v>15.6</v>
      </c>
      <c r="E246" s="9">
        <v>4</v>
      </c>
      <c r="F246" s="5" t="s">
        <v>24</v>
      </c>
      <c r="G246" s="3">
        <v>2.1800000000000002</v>
      </c>
      <c r="H246" s="3">
        <v>795</v>
      </c>
      <c r="I246" s="3" t="e" vm="1">
        <v>#VALUE!</v>
      </c>
      <c r="J246" s="11" cm="1">
        <f t="array" ref="J246">_FV(I246,"Fechamento anterior",TRUE)</f>
        <v>6.0957999999999997</v>
      </c>
      <c r="K246" s="11">
        <f>H246*J246</f>
        <v>4846.1610000000001</v>
      </c>
      <c r="L246" s="5" t="s">
        <v>15</v>
      </c>
      <c r="M246" s="9">
        <v>1920</v>
      </c>
      <c r="N246" s="9">
        <v>1080</v>
      </c>
      <c r="O246" s="5" t="s">
        <v>890</v>
      </c>
      <c r="P246" s="5" t="s">
        <v>890</v>
      </c>
      <c r="Q246" s="5" t="s">
        <v>890</v>
      </c>
      <c r="R246" s="5" t="s">
        <v>5</v>
      </c>
      <c r="S246" s="3">
        <v>2.5</v>
      </c>
      <c r="T246" s="5" t="s">
        <v>16</v>
      </c>
      <c r="U246" s="9">
        <v>256</v>
      </c>
      <c r="V246" s="9">
        <v>0</v>
      </c>
      <c r="W246" s="5" t="s">
        <v>7</v>
      </c>
      <c r="X246" s="5" t="s">
        <v>890</v>
      </c>
      <c r="Y246" s="5" t="s">
        <v>5</v>
      </c>
      <c r="Z246" s="5" t="s">
        <v>17</v>
      </c>
      <c r="AA246" t="s">
        <v>907</v>
      </c>
    </row>
    <row r="247" spans="1:27" x14ac:dyDescent="0.2">
      <c r="A247" s="5" t="s">
        <v>41</v>
      </c>
      <c r="B247" s="5" t="s">
        <v>384</v>
      </c>
      <c r="C247" s="5" t="s">
        <v>14</v>
      </c>
      <c r="D247" s="7">
        <v>14</v>
      </c>
      <c r="E247" s="9">
        <v>8</v>
      </c>
      <c r="F247" s="5" t="s">
        <v>86</v>
      </c>
      <c r="G247" s="3">
        <v>1.64</v>
      </c>
      <c r="H247" s="3">
        <v>1089</v>
      </c>
      <c r="I247" s="3" t="e" vm="1">
        <v>#VALUE!</v>
      </c>
      <c r="J247" s="11" cm="1">
        <f t="array" ref="J247">_FV(I247,"Fechamento anterior",TRUE)</f>
        <v>6.0957999999999997</v>
      </c>
      <c r="K247" s="11">
        <f>H247*J247</f>
        <v>6638.3261999999995</v>
      </c>
      <c r="L247" s="5" t="s">
        <v>15</v>
      </c>
      <c r="M247" s="9">
        <v>1920</v>
      </c>
      <c r="N247" s="9">
        <v>1080</v>
      </c>
      <c r="O247" s="5" t="s">
        <v>890</v>
      </c>
      <c r="P247" s="5" t="s">
        <v>890</v>
      </c>
      <c r="Q247" s="5" t="s">
        <v>890</v>
      </c>
      <c r="R247" s="5" t="s">
        <v>5</v>
      </c>
      <c r="S247" s="3">
        <v>2.8</v>
      </c>
      <c r="T247" s="5" t="s">
        <v>403</v>
      </c>
      <c r="U247" s="9">
        <v>256</v>
      </c>
      <c r="V247" s="9">
        <v>0</v>
      </c>
      <c r="W247" s="5" t="s">
        <v>7</v>
      </c>
      <c r="X247" s="5" t="s">
        <v>890</v>
      </c>
      <c r="Y247" s="5" t="s">
        <v>33</v>
      </c>
      <c r="Z247" s="5" t="s">
        <v>73</v>
      </c>
      <c r="AA247" t="s">
        <v>907</v>
      </c>
    </row>
    <row r="248" spans="1:27" x14ac:dyDescent="0.2">
      <c r="A248" s="5" t="s">
        <v>41</v>
      </c>
      <c r="B248" s="5" t="s">
        <v>446</v>
      </c>
      <c r="C248" s="5" t="s">
        <v>14</v>
      </c>
      <c r="D248" s="7">
        <v>15.6</v>
      </c>
      <c r="E248" s="9">
        <v>8</v>
      </c>
      <c r="F248" s="5" t="s">
        <v>86</v>
      </c>
      <c r="G248" s="3">
        <v>1.98</v>
      </c>
      <c r="H248" s="3">
        <v>726</v>
      </c>
      <c r="I248" s="3" t="e" vm="1">
        <v>#VALUE!</v>
      </c>
      <c r="J248" s="11" cm="1">
        <f t="array" ref="J248">_FV(I248,"Fechamento anterior",TRUE)</f>
        <v>6.0957999999999997</v>
      </c>
      <c r="K248" s="11">
        <f>H248*J248</f>
        <v>4425.5508</v>
      </c>
      <c r="L248" s="5" t="s">
        <v>15</v>
      </c>
      <c r="M248" s="9">
        <v>1920</v>
      </c>
      <c r="N248" s="9">
        <v>1080</v>
      </c>
      <c r="O248" s="5" t="s">
        <v>890</v>
      </c>
      <c r="P248" s="5" t="s">
        <v>890</v>
      </c>
      <c r="Q248" s="5" t="s">
        <v>890</v>
      </c>
      <c r="R248" s="5" t="s">
        <v>5</v>
      </c>
      <c r="S248" s="3">
        <v>2.5</v>
      </c>
      <c r="T248" s="5" t="s">
        <v>16</v>
      </c>
      <c r="U248" s="9">
        <v>1024</v>
      </c>
      <c r="V248" s="9">
        <v>0</v>
      </c>
      <c r="W248" s="5" t="s">
        <v>26</v>
      </c>
      <c r="X248" s="5" t="s">
        <v>890</v>
      </c>
      <c r="Y248" s="5" t="s">
        <v>5</v>
      </c>
      <c r="Z248" s="5" t="s">
        <v>17</v>
      </c>
      <c r="AA248" t="s">
        <v>907</v>
      </c>
    </row>
    <row r="249" spans="1:27" x14ac:dyDescent="0.2">
      <c r="A249" s="5" t="s">
        <v>41</v>
      </c>
      <c r="B249" s="5" t="s">
        <v>456</v>
      </c>
      <c r="C249" s="5" t="s">
        <v>14</v>
      </c>
      <c r="D249" s="7">
        <v>15.6</v>
      </c>
      <c r="E249" s="9">
        <v>4</v>
      </c>
      <c r="F249" s="5" t="s">
        <v>24</v>
      </c>
      <c r="G249" s="3">
        <v>1.93</v>
      </c>
      <c r="H249" s="3">
        <v>1426.66</v>
      </c>
      <c r="I249" s="3" t="e" vm="1">
        <v>#VALUE!</v>
      </c>
      <c r="J249" s="11" cm="1">
        <f t="array" ref="J249">_FV(I249,"Fechamento anterior",TRUE)</f>
        <v>6.0957999999999997</v>
      </c>
      <c r="K249" s="11">
        <f>H249*J249</f>
        <v>8696.6340280000004</v>
      </c>
      <c r="L249" s="5" t="s">
        <v>15</v>
      </c>
      <c r="M249" s="9">
        <v>1920</v>
      </c>
      <c r="N249" s="9">
        <v>1080</v>
      </c>
      <c r="O249" s="5" t="s">
        <v>890</v>
      </c>
      <c r="P249" s="5" t="s">
        <v>890</v>
      </c>
      <c r="Q249" s="5" t="s">
        <v>890</v>
      </c>
      <c r="R249" s="5" t="s">
        <v>5</v>
      </c>
      <c r="S249" s="3">
        <v>2.6</v>
      </c>
      <c r="T249" s="5" t="s">
        <v>333</v>
      </c>
      <c r="U249" s="9">
        <v>512</v>
      </c>
      <c r="V249" s="9">
        <v>0</v>
      </c>
      <c r="W249" s="5" t="s">
        <v>7</v>
      </c>
      <c r="X249" s="5" t="s">
        <v>890</v>
      </c>
      <c r="Y249" s="5" t="s">
        <v>5</v>
      </c>
      <c r="Z249" s="5" t="s">
        <v>17</v>
      </c>
      <c r="AA249" t="s">
        <v>907</v>
      </c>
    </row>
    <row r="250" spans="1:27" x14ac:dyDescent="0.2">
      <c r="A250" s="5" t="s">
        <v>41</v>
      </c>
      <c r="B250" s="5" t="s">
        <v>456</v>
      </c>
      <c r="C250" s="5" t="s">
        <v>14</v>
      </c>
      <c r="D250" s="7">
        <v>15.6</v>
      </c>
      <c r="E250" s="9">
        <v>8</v>
      </c>
      <c r="F250" s="5" t="s">
        <v>24</v>
      </c>
      <c r="G250" s="3">
        <v>1.9</v>
      </c>
      <c r="H250" s="3">
        <v>1179</v>
      </c>
      <c r="I250" s="3" t="e" vm="1">
        <v>#VALUE!</v>
      </c>
      <c r="J250" s="11" cm="1">
        <f t="array" ref="J250">_FV(I250,"Fechamento anterior",TRUE)</f>
        <v>6.0957999999999997</v>
      </c>
      <c r="K250" s="11">
        <f>H250*J250</f>
        <v>7186.9481999999998</v>
      </c>
      <c r="L250" s="5" t="s">
        <v>15</v>
      </c>
      <c r="M250" s="9">
        <v>1920</v>
      </c>
      <c r="N250" s="9">
        <v>1080</v>
      </c>
      <c r="O250" s="5" t="s">
        <v>890</v>
      </c>
      <c r="P250" s="5" t="s">
        <v>890</v>
      </c>
      <c r="Q250" s="5" t="s">
        <v>890</v>
      </c>
      <c r="R250" s="5" t="s">
        <v>5</v>
      </c>
      <c r="S250" s="3">
        <v>2.6</v>
      </c>
      <c r="T250" s="5" t="s">
        <v>333</v>
      </c>
      <c r="U250" s="9">
        <v>256</v>
      </c>
      <c r="V250" s="9">
        <v>0</v>
      </c>
      <c r="W250" s="5" t="s">
        <v>7</v>
      </c>
      <c r="X250" s="5" t="s">
        <v>890</v>
      </c>
      <c r="Y250" s="5" t="s">
        <v>5</v>
      </c>
      <c r="Z250" s="5" t="s">
        <v>17</v>
      </c>
      <c r="AA250" t="s">
        <v>907</v>
      </c>
    </row>
    <row r="251" spans="1:27" x14ac:dyDescent="0.2">
      <c r="A251" s="5" t="s">
        <v>41</v>
      </c>
      <c r="B251" s="5" t="s">
        <v>250</v>
      </c>
      <c r="C251" s="5" t="s">
        <v>59</v>
      </c>
      <c r="D251" s="7">
        <v>17.3</v>
      </c>
      <c r="E251" s="9">
        <v>8</v>
      </c>
      <c r="F251" s="5" t="s">
        <v>24</v>
      </c>
      <c r="G251" s="3">
        <v>4.3600000000000003</v>
      </c>
      <c r="H251" s="3">
        <v>3659.4</v>
      </c>
      <c r="I251" s="3" t="e" vm="1">
        <v>#VALUE!</v>
      </c>
      <c r="J251" s="11" cm="1">
        <f t="array" ref="J251">_FV(I251,"Fechamento anterior",TRUE)</f>
        <v>6.0957999999999997</v>
      </c>
      <c r="K251" s="11">
        <f>H251*J251</f>
        <v>22306.970519999999</v>
      </c>
      <c r="L251" s="5" t="s">
        <v>190</v>
      </c>
      <c r="M251" s="9">
        <v>3840</v>
      </c>
      <c r="N251" s="9">
        <v>2160</v>
      </c>
      <c r="O251" s="5" t="s">
        <v>890</v>
      </c>
      <c r="P251" s="5" t="s">
        <v>890</v>
      </c>
      <c r="Q251" s="5" t="s">
        <v>890</v>
      </c>
      <c r="R251" s="5" t="s">
        <v>5</v>
      </c>
      <c r="S251" s="3">
        <v>2.8</v>
      </c>
      <c r="T251" s="5" t="s">
        <v>93</v>
      </c>
      <c r="U251" s="9">
        <v>1024</v>
      </c>
      <c r="V251" s="9">
        <v>1024</v>
      </c>
      <c r="W251" s="5" t="s">
        <v>7</v>
      </c>
      <c r="X251" s="5" t="s">
        <v>26</v>
      </c>
      <c r="Y251" s="5" t="s">
        <v>33</v>
      </c>
      <c r="Z251" s="5" t="s">
        <v>118</v>
      </c>
      <c r="AA251" t="s">
        <v>907</v>
      </c>
    </row>
    <row r="252" spans="1:27" x14ac:dyDescent="0.2">
      <c r="A252" s="5" t="s">
        <v>41</v>
      </c>
      <c r="B252" s="5" t="s">
        <v>68</v>
      </c>
      <c r="C252" s="5" t="s">
        <v>14</v>
      </c>
      <c r="D252" s="7">
        <v>15.6</v>
      </c>
      <c r="E252" s="9">
        <v>4</v>
      </c>
      <c r="F252" s="5" t="s">
        <v>24</v>
      </c>
      <c r="G252" s="3">
        <v>2.2000000000000002</v>
      </c>
      <c r="H252" s="3">
        <v>719</v>
      </c>
      <c r="I252" s="3" t="e" vm="1">
        <v>#VALUE!</v>
      </c>
      <c r="J252" s="11" cm="1">
        <f t="array" ref="J252">_FV(I252,"Fechamento anterior",TRUE)</f>
        <v>6.0957999999999997</v>
      </c>
      <c r="K252" s="11">
        <f>H252*J252</f>
        <v>4382.8801999999996</v>
      </c>
      <c r="L252" s="5" t="s">
        <v>15</v>
      </c>
      <c r="M252" s="9">
        <v>1920</v>
      </c>
      <c r="N252" s="9">
        <v>1080</v>
      </c>
      <c r="O252" s="5" t="s">
        <v>890</v>
      </c>
      <c r="P252" s="5" t="s">
        <v>890</v>
      </c>
      <c r="Q252" s="5" t="s">
        <v>890</v>
      </c>
      <c r="R252" s="5" t="s">
        <v>5</v>
      </c>
      <c r="S252" s="3">
        <v>1.6</v>
      </c>
      <c r="T252" s="5" t="s">
        <v>36</v>
      </c>
      <c r="U252" s="9">
        <v>128</v>
      </c>
      <c r="V252" s="9">
        <v>1024</v>
      </c>
      <c r="W252" s="5" t="s">
        <v>7</v>
      </c>
      <c r="X252" s="5" t="s">
        <v>26</v>
      </c>
      <c r="Y252" s="5" t="s">
        <v>19</v>
      </c>
      <c r="Z252" s="5" t="s">
        <v>69</v>
      </c>
      <c r="AA252" t="s">
        <v>907</v>
      </c>
    </row>
    <row r="253" spans="1:27" x14ac:dyDescent="0.2">
      <c r="A253" s="5" t="s">
        <v>41</v>
      </c>
      <c r="B253" s="5" t="s">
        <v>583</v>
      </c>
      <c r="C253" s="5" t="s">
        <v>887</v>
      </c>
      <c r="D253" s="7">
        <v>13.3</v>
      </c>
      <c r="E253" s="9">
        <v>8</v>
      </c>
      <c r="F253" s="5" t="s">
        <v>24</v>
      </c>
      <c r="G253" s="3">
        <v>1.71</v>
      </c>
      <c r="H253" s="3">
        <v>649</v>
      </c>
      <c r="I253" s="3" t="e" vm="1">
        <v>#VALUE!</v>
      </c>
      <c r="J253" s="11" cm="1">
        <f t="array" ref="J253">_FV(I253,"Fechamento anterior",TRUE)</f>
        <v>6.0957999999999997</v>
      </c>
      <c r="K253" s="11">
        <f>H253*J253</f>
        <v>3956.1741999999999</v>
      </c>
      <c r="L253" s="5" t="s">
        <v>15</v>
      </c>
      <c r="M253" s="9">
        <v>1920</v>
      </c>
      <c r="N253" s="9">
        <v>1080</v>
      </c>
      <c r="O253" s="5" t="s">
        <v>891</v>
      </c>
      <c r="P253" s="5" t="s">
        <v>890</v>
      </c>
      <c r="Q253" s="5" t="s">
        <v>890</v>
      </c>
      <c r="R253" s="5" t="s">
        <v>5</v>
      </c>
      <c r="S253" s="3">
        <v>2.4</v>
      </c>
      <c r="T253" s="5" t="s">
        <v>51</v>
      </c>
      <c r="U253" s="9">
        <v>1024</v>
      </c>
      <c r="V253" s="9">
        <v>0</v>
      </c>
      <c r="W253" s="5" t="s">
        <v>26</v>
      </c>
      <c r="X253" s="5" t="s">
        <v>890</v>
      </c>
      <c r="Y253" s="5" t="s">
        <v>5</v>
      </c>
      <c r="Z253" s="5" t="s">
        <v>17</v>
      </c>
      <c r="AA253" t="s">
        <v>907</v>
      </c>
    </row>
    <row r="254" spans="1:27" x14ac:dyDescent="0.2">
      <c r="A254" s="5" t="s">
        <v>41</v>
      </c>
      <c r="B254" s="5" t="s">
        <v>175</v>
      </c>
      <c r="C254" s="5" t="s">
        <v>14</v>
      </c>
      <c r="D254" s="7">
        <v>15.6</v>
      </c>
      <c r="E254" s="9">
        <v>4</v>
      </c>
      <c r="F254" s="5" t="s">
        <v>86</v>
      </c>
      <c r="G254" s="3">
        <v>2.3199999999999998</v>
      </c>
      <c r="H254" s="3">
        <v>589.52</v>
      </c>
      <c r="I254" s="3" t="e" vm="1">
        <v>#VALUE!</v>
      </c>
      <c r="J254" s="11" cm="1">
        <f t="array" ref="J254">_FV(I254,"Fechamento anterior",TRUE)</f>
        <v>6.0957999999999997</v>
      </c>
      <c r="K254" s="11">
        <f>H254*J254</f>
        <v>3593.5960159999995</v>
      </c>
      <c r="L254" s="5" t="s">
        <v>889</v>
      </c>
      <c r="M254" s="9">
        <v>1366</v>
      </c>
      <c r="N254" s="9">
        <v>768</v>
      </c>
      <c r="O254" s="5" t="s">
        <v>890</v>
      </c>
      <c r="P254" s="5" t="s">
        <v>890</v>
      </c>
      <c r="Q254" s="5" t="s">
        <v>890</v>
      </c>
      <c r="R254" s="5" t="s">
        <v>5</v>
      </c>
      <c r="S254" s="3">
        <v>2.5</v>
      </c>
      <c r="T254" s="5" t="s">
        <v>16</v>
      </c>
      <c r="U254" s="9">
        <v>1024</v>
      </c>
      <c r="V254" s="9">
        <v>0</v>
      </c>
      <c r="W254" s="5" t="s">
        <v>26</v>
      </c>
      <c r="X254" s="5" t="s">
        <v>890</v>
      </c>
      <c r="Y254" s="5" t="s">
        <v>19</v>
      </c>
      <c r="Z254" s="5" t="s">
        <v>176</v>
      </c>
      <c r="AA254" t="s">
        <v>907</v>
      </c>
    </row>
    <row r="255" spans="1:27" x14ac:dyDescent="0.2">
      <c r="A255" s="5" t="s">
        <v>41</v>
      </c>
      <c r="B255" s="5" t="s">
        <v>42</v>
      </c>
      <c r="C255" s="5" t="s">
        <v>14</v>
      </c>
      <c r="D255" s="7">
        <v>15.6</v>
      </c>
      <c r="E255" s="9">
        <v>16</v>
      </c>
      <c r="F255" s="5" t="s">
        <v>24</v>
      </c>
      <c r="G255" s="3">
        <v>2.25</v>
      </c>
      <c r="H255" s="3">
        <v>649</v>
      </c>
      <c r="I255" s="3" t="e" vm="1">
        <v>#VALUE!</v>
      </c>
      <c r="J255" s="11" cm="1">
        <f t="array" ref="J255">_FV(I255,"Fechamento anterior",TRUE)</f>
        <v>6.0957999999999997</v>
      </c>
      <c r="K255" s="11">
        <f>H255*J255</f>
        <v>3956.1741999999999</v>
      </c>
      <c r="L255" s="5" t="s">
        <v>889</v>
      </c>
      <c r="M255" s="9">
        <v>1366</v>
      </c>
      <c r="N255" s="9">
        <v>768</v>
      </c>
      <c r="O255" s="5" t="s">
        <v>890</v>
      </c>
      <c r="P255" s="5" t="s">
        <v>890</v>
      </c>
      <c r="Q255" s="5" t="s">
        <v>890</v>
      </c>
      <c r="R255" s="5" t="s">
        <v>5</v>
      </c>
      <c r="S255" s="3">
        <v>2.5</v>
      </c>
      <c r="T255" s="5" t="s">
        <v>16</v>
      </c>
      <c r="U255" s="9">
        <v>1024</v>
      </c>
      <c r="V255" s="9">
        <v>0</v>
      </c>
      <c r="W255" s="5" t="s">
        <v>26</v>
      </c>
      <c r="X255" s="5" t="s">
        <v>890</v>
      </c>
      <c r="Y255" s="5" t="s">
        <v>5</v>
      </c>
      <c r="Z255" s="5" t="s">
        <v>17</v>
      </c>
      <c r="AA255" t="s">
        <v>907</v>
      </c>
    </row>
    <row r="256" spans="1:27" x14ac:dyDescent="0.2">
      <c r="A256" s="5" t="s">
        <v>41</v>
      </c>
      <c r="B256" s="5" t="s">
        <v>65</v>
      </c>
      <c r="C256" s="5" t="s">
        <v>887</v>
      </c>
      <c r="D256" s="7">
        <v>13.3</v>
      </c>
      <c r="E256" s="9">
        <v>16</v>
      </c>
      <c r="F256" s="5" t="s">
        <v>24</v>
      </c>
      <c r="G256" s="3">
        <v>1.55</v>
      </c>
      <c r="H256" s="3">
        <v>659</v>
      </c>
      <c r="I256" s="3" t="e" vm="1">
        <v>#VALUE!</v>
      </c>
      <c r="J256" s="11" cm="1">
        <f t="array" ref="J256">_FV(I256,"Fechamento anterior",TRUE)</f>
        <v>6.0957999999999997</v>
      </c>
      <c r="K256" s="11">
        <f>H256*J256</f>
        <v>4017.1321999999996</v>
      </c>
      <c r="L256" s="5" t="s">
        <v>15</v>
      </c>
      <c r="M256" s="9">
        <v>1920</v>
      </c>
      <c r="N256" s="9">
        <v>1080</v>
      </c>
      <c r="O256" s="5" t="s">
        <v>891</v>
      </c>
      <c r="P256" s="5" t="s">
        <v>890</v>
      </c>
      <c r="Q256" s="5" t="s">
        <v>890</v>
      </c>
      <c r="R256" s="5" t="s">
        <v>5</v>
      </c>
      <c r="S256" s="3">
        <v>1.6</v>
      </c>
      <c r="T256" s="5" t="s">
        <v>36</v>
      </c>
      <c r="U256" s="9">
        <v>1024</v>
      </c>
      <c r="V256" s="9">
        <v>0</v>
      </c>
      <c r="W256" s="5" t="s">
        <v>26</v>
      </c>
      <c r="X256" s="5" t="s">
        <v>890</v>
      </c>
      <c r="Y256" s="5" t="s">
        <v>5</v>
      </c>
      <c r="Z256" s="5" t="s">
        <v>37</v>
      </c>
      <c r="AA256" t="s">
        <v>907</v>
      </c>
    </row>
    <row r="257" spans="1:27" x14ac:dyDescent="0.2">
      <c r="A257" s="5" t="s">
        <v>41</v>
      </c>
      <c r="B257" s="5" t="s">
        <v>591</v>
      </c>
      <c r="C257" s="5" t="s">
        <v>14</v>
      </c>
      <c r="D257" s="7">
        <v>15.6</v>
      </c>
      <c r="E257" s="9">
        <v>4</v>
      </c>
      <c r="F257" s="5" t="s">
        <v>24</v>
      </c>
      <c r="G257" s="3">
        <v>2</v>
      </c>
      <c r="H257" s="3">
        <v>1207</v>
      </c>
      <c r="I257" s="3" t="e" vm="1">
        <v>#VALUE!</v>
      </c>
      <c r="J257" s="11" cm="1">
        <f t="array" ref="J257">_FV(I257,"Fechamento anterior",TRUE)</f>
        <v>6.0957999999999997</v>
      </c>
      <c r="K257" s="11">
        <f>H257*J257</f>
        <v>7357.6305999999995</v>
      </c>
      <c r="L257" s="5" t="s">
        <v>15</v>
      </c>
      <c r="M257" s="9">
        <v>1920</v>
      </c>
      <c r="N257" s="9">
        <v>1080</v>
      </c>
      <c r="O257" s="5" t="s">
        <v>890</v>
      </c>
      <c r="P257" s="5" t="s">
        <v>890</v>
      </c>
      <c r="Q257" s="5" t="s">
        <v>890</v>
      </c>
      <c r="R257" s="5" t="s">
        <v>5</v>
      </c>
      <c r="S257" s="3">
        <v>2.7</v>
      </c>
      <c r="T257" s="5" t="s">
        <v>47</v>
      </c>
      <c r="U257" s="9">
        <v>128</v>
      </c>
      <c r="V257" s="9">
        <v>1024</v>
      </c>
      <c r="W257" s="5" t="s">
        <v>7</v>
      </c>
      <c r="X257" s="5" t="s">
        <v>26</v>
      </c>
      <c r="Y257" s="5" t="s">
        <v>33</v>
      </c>
      <c r="Z257" s="5" t="s">
        <v>52</v>
      </c>
      <c r="AA257" t="s">
        <v>907</v>
      </c>
    </row>
    <row r="258" spans="1:27" x14ac:dyDescent="0.2">
      <c r="A258" s="5" t="s">
        <v>41</v>
      </c>
      <c r="B258" s="5" t="s">
        <v>280</v>
      </c>
      <c r="C258" s="5" t="s">
        <v>14</v>
      </c>
      <c r="D258" s="7">
        <v>15.6</v>
      </c>
      <c r="E258" s="9">
        <v>8</v>
      </c>
      <c r="F258" s="5" t="s">
        <v>24</v>
      </c>
      <c r="G258" s="3">
        <v>2</v>
      </c>
      <c r="H258" s="3">
        <v>665</v>
      </c>
      <c r="I258" s="3" t="e" vm="1">
        <v>#VALUE!</v>
      </c>
      <c r="J258" s="11" cm="1">
        <f t="array" ref="J258">_FV(I258,"Fechamento anterior",TRUE)</f>
        <v>6.0957999999999997</v>
      </c>
      <c r="K258" s="11">
        <f>H258*J258</f>
        <v>4053.7069999999999</v>
      </c>
      <c r="L258" s="5" t="s">
        <v>889</v>
      </c>
      <c r="M258" s="9">
        <v>1366</v>
      </c>
      <c r="N258" s="9">
        <v>768</v>
      </c>
      <c r="O258" s="5" t="s">
        <v>890</v>
      </c>
      <c r="P258" s="5" t="s">
        <v>890</v>
      </c>
      <c r="Q258" s="5" t="s">
        <v>890</v>
      </c>
      <c r="R258" s="5" t="s">
        <v>5</v>
      </c>
      <c r="S258" s="3">
        <v>2</v>
      </c>
      <c r="T258" s="5" t="s">
        <v>38</v>
      </c>
      <c r="U258" s="9">
        <v>256</v>
      </c>
      <c r="V258" s="9">
        <v>0</v>
      </c>
      <c r="W258" s="5" t="s">
        <v>7</v>
      </c>
      <c r="X258" s="5" t="s">
        <v>890</v>
      </c>
      <c r="Y258" s="5" t="s">
        <v>5</v>
      </c>
      <c r="Z258" s="5" t="s">
        <v>39</v>
      </c>
      <c r="AA258" t="s">
        <v>907</v>
      </c>
    </row>
    <row r="259" spans="1:27" x14ac:dyDescent="0.2">
      <c r="A259" s="5" t="s">
        <v>41</v>
      </c>
      <c r="B259" s="5" t="s">
        <v>384</v>
      </c>
      <c r="C259" s="5" t="s">
        <v>14</v>
      </c>
      <c r="D259" s="7">
        <v>14</v>
      </c>
      <c r="E259" s="9">
        <v>8</v>
      </c>
      <c r="F259" s="5" t="s">
        <v>24</v>
      </c>
      <c r="G259" s="3">
        <v>1.6</v>
      </c>
      <c r="H259" s="3">
        <v>1126.71</v>
      </c>
      <c r="I259" s="3" t="e" vm="1">
        <v>#VALUE!</v>
      </c>
      <c r="J259" s="11" cm="1">
        <f t="array" ref="J259">_FV(I259,"Fechamento anterior",TRUE)</f>
        <v>6.0957999999999997</v>
      </c>
      <c r="K259" s="11">
        <f>H259*J259</f>
        <v>6868.1988179999998</v>
      </c>
      <c r="L259" s="5" t="s">
        <v>889</v>
      </c>
      <c r="M259" s="9">
        <v>1366</v>
      </c>
      <c r="N259" s="9">
        <v>768</v>
      </c>
      <c r="O259" s="5" t="s">
        <v>890</v>
      </c>
      <c r="P259" s="5" t="s">
        <v>890</v>
      </c>
      <c r="Q259" s="5" t="s">
        <v>890</v>
      </c>
      <c r="R259" s="5" t="s">
        <v>5</v>
      </c>
      <c r="S259" s="3">
        <v>2.5</v>
      </c>
      <c r="T259" s="5" t="s">
        <v>16</v>
      </c>
      <c r="U259" s="9">
        <v>256</v>
      </c>
      <c r="V259" s="9">
        <v>0</v>
      </c>
      <c r="W259" s="5" t="s">
        <v>7</v>
      </c>
      <c r="X259" s="5" t="s">
        <v>890</v>
      </c>
      <c r="Y259" s="5" t="s">
        <v>5</v>
      </c>
      <c r="Z259" s="5" t="s">
        <v>17</v>
      </c>
      <c r="AA259" t="s">
        <v>907</v>
      </c>
    </row>
    <row r="260" spans="1:27" x14ac:dyDescent="0.2">
      <c r="A260" s="5" t="s">
        <v>41</v>
      </c>
      <c r="B260" s="5" t="s">
        <v>250</v>
      </c>
      <c r="C260" s="5" t="s">
        <v>59</v>
      </c>
      <c r="D260" s="7">
        <v>15.6</v>
      </c>
      <c r="E260" s="9">
        <v>8</v>
      </c>
      <c r="F260" s="5" t="s">
        <v>24</v>
      </c>
      <c r="G260" s="3">
        <v>4.42</v>
      </c>
      <c r="H260" s="3">
        <v>2868.99</v>
      </c>
      <c r="I260" s="3" t="e" vm="1">
        <v>#VALUE!</v>
      </c>
      <c r="J260" s="11" cm="1">
        <f t="array" ref="J260">_FV(I260,"Fechamento anterior",TRUE)</f>
        <v>6.0957999999999997</v>
      </c>
      <c r="K260" s="11">
        <f>H260*J260</f>
        <v>17488.789241999999</v>
      </c>
      <c r="L260" s="5" t="s">
        <v>190</v>
      </c>
      <c r="M260" s="9">
        <v>3840</v>
      </c>
      <c r="N260" s="9">
        <v>2160</v>
      </c>
      <c r="O260" s="5" t="s">
        <v>890</v>
      </c>
      <c r="P260" s="5" t="s">
        <v>891</v>
      </c>
      <c r="Q260" s="5" t="s">
        <v>890</v>
      </c>
      <c r="R260" s="5" t="s">
        <v>5</v>
      </c>
      <c r="S260" s="3">
        <v>2.8</v>
      </c>
      <c r="T260" s="5" t="s">
        <v>93</v>
      </c>
      <c r="U260" s="9">
        <v>256</v>
      </c>
      <c r="V260" s="9">
        <v>1024</v>
      </c>
      <c r="W260" s="5" t="s">
        <v>7</v>
      </c>
      <c r="X260" s="5" t="s">
        <v>26</v>
      </c>
      <c r="Y260" s="5" t="s">
        <v>33</v>
      </c>
      <c r="Z260" s="5" t="s">
        <v>118</v>
      </c>
      <c r="AA260" t="s">
        <v>907</v>
      </c>
    </row>
    <row r="261" spans="1:27" x14ac:dyDescent="0.2">
      <c r="A261" s="5" t="s">
        <v>41</v>
      </c>
      <c r="B261" s="5" t="s">
        <v>608</v>
      </c>
      <c r="C261" s="5" t="s">
        <v>3</v>
      </c>
      <c r="D261" s="7">
        <v>12.5</v>
      </c>
      <c r="E261" s="9">
        <v>8</v>
      </c>
      <c r="F261" s="5" t="s">
        <v>24</v>
      </c>
      <c r="G261" s="3">
        <v>1.18</v>
      </c>
      <c r="H261" s="3">
        <v>1859</v>
      </c>
      <c r="I261" s="3" t="e" vm="1">
        <v>#VALUE!</v>
      </c>
      <c r="J261" s="11" cm="1">
        <f t="array" ref="J261">_FV(I261,"Fechamento anterior",TRUE)</f>
        <v>6.0957999999999997</v>
      </c>
      <c r="K261" s="11">
        <f>H261*J261</f>
        <v>11332.092199999999</v>
      </c>
      <c r="L261" s="5" t="s">
        <v>15</v>
      </c>
      <c r="M261" s="9">
        <v>1920</v>
      </c>
      <c r="N261" s="9">
        <v>1080</v>
      </c>
      <c r="O261" s="5" t="s">
        <v>890</v>
      </c>
      <c r="P261" s="5" t="s">
        <v>890</v>
      </c>
      <c r="Q261" s="5" t="s">
        <v>890</v>
      </c>
      <c r="R261" s="5" t="s">
        <v>5</v>
      </c>
      <c r="S261" s="3">
        <v>2.8</v>
      </c>
      <c r="T261" s="5" t="s">
        <v>310</v>
      </c>
      <c r="U261" s="9">
        <v>256</v>
      </c>
      <c r="V261" s="9">
        <v>0</v>
      </c>
      <c r="W261" s="5" t="s">
        <v>7</v>
      </c>
      <c r="X261" s="5" t="s">
        <v>890</v>
      </c>
      <c r="Y261" s="5" t="s">
        <v>5</v>
      </c>
      <c r="Z261" s="5" t="s">
        <v>17</v>
      </c>
      <c r="AA261" t="s">
        <v>907</v>
      </c>
    </row>
    <row r="262" spans="1:27" x14ac:dyDescent="0.2">
      <c r="A262" s="5" t="s">
        <v>41</v>
      </c>
      <c r="B262" s="5" t="s">
        <v>379</v>
      </c>
      <c r="C262" s="5" t="s">
        <v>14</v>
      </c>
      <c r="D262" s="7">
        <v>13.3</v>
      </c>
      <c r="E262" s="9">
        <v>8</v>
      </c>
      <c r="F262" s="5" t="s">
        <v>24</v>
      </c>
      <c r="G262" s="3">
        <v>1.65</v>
      </c>
      <c r="H262" s="3">
        <v>849</v>
      </c>
      <c r="I262" s="3" t="e" vm="1">
        <v>#VALUE!</v>
      </c>
      <c r="J262" s="11" cm="1">
        <f t="array" ref="J262">_FV(I262,"Fechamento anterior",TRUE)</f>
        <v>6.0957999999999997</v>
      </c>
      <c r="K262" s="11">
        <f>H262*J262</f>
        <v>5175.3341999999993</v>
      </c>
      <c r="L262" s="5" t="s">
        <v>889</v>
      </c>
      <c r="M262" s="9">
        <v>1366</v>
      </c>
      <c r="N262" s="9">
        <v>768</v>
      </c>
      <c r="O262" s="5" t="s">
        <v>890</v>
      </c>
      <c r="P262" s="5" t="s">
        <v>890</v>
      </c>
      <c r="Q262" s="5" t="s">
        <v>890</v>
      </c>
      <c r="R262" s="5" t="s">
        <v>5</v>
      </c>
      <c r="S262" s="3">
        <v>2</v>
      </c>
      <c r="T262" s="5" t="s">
        <v>38</v>
      </c>
      <c r="U262" s="9">
        <v>500</v>
      </c>
      <c r="V262" s="9">
        <v>0</v>
      </c>
      <c r="W262" s="5" t="s">
        <v>26</v>
      </c>
      <c r="X262" s="5" t="s">
        <v>890</v>
      </c>
      <c r="Y262" s="5" t="s">
        <v>5</v>
      </c>
      <c r="Z262" s="5" t="s">
        <v>39</v>
      </c>
      <c r="AA262" t="s">
        <v>907</v>
      </c>
    </row>
    <row r="263" spans="1:27" x14ac:dyDescent="0.2">
      <c r="A263" s="5" t="s">
        <v>41</v>
      </c>
      <c r="B263" s="5" t="s">
        <v>511</v>
      </c>
      <c r="C263" s="5" t="s">
        <v>59</v>
      </c>
      <c r="D263" s="7">
        <v>15.6</v>
      </c>
      <c r="E263" s="9">
        <v>4</v>
      </c>
      <c r="F263" s="5" t="s">
        <v>24</v>
      </c>
      <c r="G263" s="3">
        <v>2.72</v>
      </c>
      <c r="H263" s="3">
        <v>1099</v>
      </c>
      <c r="I263" s="3" t="e" vm="1">
        <v>#VALUE!</v>
      </c>
      <c r="J263" s="11" cm="1">
        <f t="array" ref="J263">_FV(I263,"Fechamento anterior",TRUE)</f>
        <v>6.0957999999999997</v>
      </c>
      <c r="K263" s="11">
        <f>H263*J263</f>
        <v>6699.2842000000001</v>
      </c>
      <c r="L263" s="5" t="s">
        <v>190</v>
      </c>
      <c r="M263" s="9">
        <v>3840</v>
      </c>
      <c r="N263" s="9">
        <v>2160</v>
      </c>
      <c r="O263" s="5" t="s">
        <v>891</v>
      </c>
      <c r="P263" s="5" t="s">
        <v>891</v>
      </c>
      <c r="Q263" s="5" t="s">
        <v>890</v>
      </c>
      <c r="R263" s="5" t="s">
        <v>5</v>
      </c>
      <c r="S263" s="3">
        <v>2.6</v>
      </c>
      <c r="T263" s="5" t="s">
        <v>422</v>
      </c>
      <c r="U263" s="9">
        <v>128</v>
      </c>
      <c r="V263" s="9">
        <v>1024</v>
      </c>
      <c r="W263" s="5" t="s">
        <v>7</v>
      </c>
      <c r="X263" s="5" t="s">
        <v>26</v>
      </c>
      <c r="Y263" s="5" t="s">
        <v>33</v>
      </c>
      <c r="Z263" s="5" t="s">
        <v>458</v>
      </c>
      <c r="AA263" t="s">
        <v>907</v>
      </c>
    </row>
    <row r="264" spans="1:27" x14ac:dyDescent="0.2">
      <c r="A264" s="5" t="s">
        <v>41</v>
      </c>
      <c r="B264" s="5" t="s">
        <v>175</v>
      </c>
      <c r="C264" s="5" t="s">
        <v>14</v>
      </c>
      <c r="D264" s="7">
        <v>15.6</v>
      </c>
      <c r="E264" s="9">
        <v>4</v>
      </c>
      <c r="F264" s="5" t="s">
        <v>24</v>
      </c>
      <c r="G264" s="3">
        <v>2.2999999999999998</v>
      </c>
      <c r="H264" s="3">
        <v>1181.27</v>
      </c>
      <c r="I264" s="3" t="e" vm="1">
        <v>#VALUE!</v>
      </c>
      <c r="J264" s="11" cm="1">
        <f t="array" ref="J264">_FV(I264,"Fechamento anterior",TRUE)</f>
        <v>6.0957999999999997</v>
      </c>
      <c r="K264" s="11">
        <f>H264*J264</f>
        <v>7200.7856659999998</v>
      </c>
      <c r="L264" s="5" t="s">
        <v>15</v>
      </c>
      <c r="M264" s="9">
        <v>1920</v>
      </c>
      <c r="N264" s="9">
        <v>1080</v>
      </c>
      <c r="O264" s="5" t="s">
        <v>890</v>
      </c>
      <c r="P264" s="5" t="s">
        <v>890</v>
      </c>
      <c r="Q264" s="5" t="s">
        <v>890</v>
      </c>
      <c r="R264" s="5" t="s">
        <v>5</v>
      </c>
      <c r="S264" s="3">
        <v>2.7</v>
      </c>
      <c r="T264" s="5" t="s">
        <v>47</v>
      </c>
      <c r="U264" s="9">
        <v>256</v>
      </c>
      <c r="V264" s="9">
        <v>0</v>
      </c>
      <c r="W264" s="5" t="s">
        <v>7</v>
      </c>
      <c r="X264" s="5" t="s">
        <v>890</v>
      </c>
      <c r="Y264" s="5" t="s">
        <v>19</v>
      </c>
      <c r="Z264" s="5" t="s">
        <v>176</v>
      </c>
      <c r="AA264" t="s">
        <v>907</v>
      </c>
    </row>
    <row r="265" spans="1:27" x14ac:dyDescent="0.2">
      <c r="A265" s="5" t="s">
        <v>41</v>
      </c>
      <c r="B265" s="5" t="s">
        <v>197</v>
      </c>
      <c r="C265" s="5" t="s">
        <v>59</v>
      </c>
      <c r="D265" s="7">
        <v>15.6</v>
      </c>
      <c r="E265" s="9">
        <v>4</v>
      </c>
      <c r="F265" s="5" t="s">
        <v>24</v>
      </c>
      <c r="G265" s="3">
        <v>2.62</v>
      </c>
      <c r="H265" s="3">
        <v>1099</v>
      </c>
      <c r="I265" s="3" t="e" vm="1">
        <v>#VALUE!</v>
      </c>
      <c r="J265" s="11" cm="1">
        <f t="array" ref="J265">_FV(I265,"Fechamento anterior",TRUE)</f>
        <v>6.0957999999999997</v>
      </c>
      <c r="K265" s="11">
        <f>H265*J265</f>
        <v>6699.2842000000001</v>
      </c>
      <c r="L265" s="5" t="s">
        <v>15</v>
      </c>
      <c r="M265" s="9">
        <v>1920</v>
      </c>
      <c r="N265" s="9">
        <v>1080</v>
      </c>
      <c r="O265" s="5" t="s">
        <v>890</v>
      </c>
      <c r="P265" s="5" t="s">
        <v>890</v>
      </c>
      <c r="Q265" s="5" t="s">
        <v>890</v>
      </c>
      <c r="R265" s="5" t="s">
        <v>5</v>
      </c>
      <c r="S265" s="3">
        <v>2.8</v>
      </c>
      <c r="T265" s="5" t="s">
        <v>93</v>
      </c>
      <c r="U265" s="9">
        <v>1024</v>
      </c>
      <c r="V265" s="9">
        <v>0</v>
      </c>
      <c r="W265" s="5" t="s">
        <v>26</v>
      </c>
      <c r="X265" s="5" t="s">
        <v>890</v>
      </c>
      <c r="Y265" s="5" t="s">
        <v>33</v>
      </c>
      <c r="Z265" s="5" t="s">
        <v>61</v>
      </c>
      <c r="AA265" t="s">
        <v>907</v>
      </c>
    </row>
    <row r="266" spans="1:27" x14ac:dyDescent="0.2">
      <c r="A266" s="5" t="s">
        <v>41</v>
      </c>
      <c r="B266" s="5" t="s">
        <v>250</v>
      </c>
      <c r="C266" s="5" t="s">
        <v>59</v>
      </c>
      <c r="D266" s="7">
        <v>17.3</v>
      </c>
      <c r="E266" s="9">
        <v>8</v>
      </c>
      <c r="F266" s="5" t="s">
        <v>24</v>
      </c>
      <c r="G266" s="3">
        <v>4.42</v>
      </c>
      <c r="H266" s="3">
        <v>3588.8</v>
      </c>
      <c r="I266" s="3" t="e" vm="1">
        <v>#VALUE!</v>
      </c>
      <c r="J266" s="11" cm="1">
        <f t="array" ref="J266">_FV(I266,"Fechamento anterior",TRUE)</f>
        <v>6.0957999999999997</v>
      </c>
      <c r="K266" s="11">
        <f>H266*J266</f>
        <v>21876.607039999999</v>
      </c>
      <c r="L266" s="5" t="s">
        <v>15</v>
      </c>
      <c r="M266" s="9">
        <v>1920</v>
      </c>
      <c r="N266" s="9">
        <v>1080</v>
      </c>
      <c r="O266" s="5" t="s">
        <v>890</v>
      </c>
      <c r="P266" s="5" t="s">
        <v>891</v>
      </c>
      <c r="Q266" s="5" t="s">
        <v>890</v>
      </c>
      <c r="R266" s="5" t="s">
        <v>5</v>
      </c>
      <c r="S266" s="3">
        <v>2.8</v>
      </c>
      <c r="T266" s="5" t="s">
        <v>93</v>
      </c>
      <c r="U266" s="9">
        <v>1024</v>
      </c>
      <c r="V266" s="9">
        <v>1024</v>
      </c>
      <c r="W266" s="5" t="s">
        <v>7</v>
      </c>
      <c r="X266" s="5" t="s">
        <v>26</v>
      </c>
      <c r="Y266" s="5" t="s">
        <v>33</v>
      </c>
      <c r="Z266" s="5" t="s">
        <v>619</v>
      </c>
      <c r="AA266" t="s">
        <v>907</v>
      </c>
    </row>
    <row r="267" spans="1:27" x14ac:dyDescent="0.2">
      <c r="A267" s="5" t="s">
        <v>41</v>
      </c>
      <c r="B267" s="5" t="s">
        <v>197</v>
      </c>
      <c r="C267" s="5" t="s">
        <v>59</v>
      </c>
      <c r="D267" s="7">
        <v>15.6</v>
      </c>
      <c r="E267" s="9">
        <v>16</v>
      </c>
      <c r="F267" s="5" t="s">
        <v>24</v>
      </c>
      <c r="G267" s="3">
        <v>2.62</v>
      </c>
      <c r="H267" s="3">
        <v>985</v>
      </c>
      <c r="I267" s="3" t="e" vm="1">
        <v>#VALUE!</v>
      </c>
      <c r="J267" s="11" cm="1">
        <f t="array" ref="J267">_FV(I267,"Fechamento anterior",TRUE)</f>
        <v>6.0957999999999997</v>
      </c>
      <c r="K267" s="11">
        <f>H267*J267</f>
        <v>6004.3629999999994</v>
      </c>
      <c r="L267" s="5" t="s">
        <v>15</v>
      </c>
      <c r="M267" s="9">
        <v>1920</v>
      </c>
      <c r="N267" s="9">
        <v>1080</v>
      </c>
      <c r="O267" s="5" t="s">
        <v>890</v>
      </c>
      <c r="P267" s="5" t="s">
        <v>890</v>
      </c>
      <c r="Q267" s="5" t="s">
        <v>890</v>
      </c>
      <c r="R267" s="5" t="s">
        <v>5</v>
      </c>
      <c r="S267" s="3">
        <v>2.5</v>
      </c>
      <c r="T267" s="5" t="s">
        <v>60</v>
      </c>
      <c r="U267" s="9">
        <v>256</v>
      </c>
      <c r="V267" s="9">
        <v>0</v>
      </c>
      <c r="W267" s="5" t="s">
        <v>7</v>
      </c>
      <c r="X267" s="5" t="s">
        <v>890</v>
      </c>
      <c r="Y267" s="5" t="s">
        <v>33</v>
      </c>
      <c r="Z267" s="5" t="s">
        <v>61</v>
      </c>
      <c r="AA267" t="s">
        <v>907</v>
      </c>
    </row>
    <row r="268" spans="1:27" x14ac:dyDescent="0.2">
      <c r="A268" s="5" t="s">
        <v>41</v>
      </c>
      <c r="B268" s="5" t="s">
        <v>541</v>
      </c>
      <c r="C268" s="5" t="s">
        <v>14</v>
      </c>
      <c r="D268" s="7">
        <v>15.6</v>
      </c>
      <c r="E268" s="9">
        <v>4</v>
      </c>
      <c r="F268" s="5" t="s">
        <v>24</v>
      </c>
      <c r="G268" s="3">
        <v>1.95</v>
      </c>
      <c r="H268" s="3">
        <v>810</v>
      </c>
      <c r="I268" s="3" t="e" vm="1">
        <v>#VALUE!</v>
      </c>
      <c r="J268" s="11" cm="1">
        <f t="array" ref="J268">_FV(I268,"Fechamento anterior",TRUE)</f>
        <v>6.0957999999999997</v>
      </c>
      <c r="K268" s="11">
        <f>H268*J268</f>
        <v>4937.598</v>
      </c>
      <c r="L268" s="5" t="s">
        <v>889</v>
      </c>
      <c r="M268" s="9">
        <v>1366</v>
      </c>
      <c r="N268" s="9">
        <v>768</v>
      </c>
      <c r="O268" s="5" t="s">
        <v>890</v>
      </c>
      <c r="P268" s="5" t="s">
        <v>890</v>
      </c>
      <c r="Q268" s="5" t="s">
        <v>890</v>
      </c>
      <c r="R268" s="5" t="s">
        <v>5</v>
      </c>
      <c r="S268" s="3">
        <v>2.5</v>
      </c>
      <c r="T268" s="5" t="s">
        <v>16</v>
      </c>
      <c r="U268" s="9">
        <v>128</v>
      </c>
      <c r="V268" s="9">
        <v>0</v>
      </c>
      <c r="W268" s="5" t="s">
        <v>7</v>
      </c>
      <c r="X268" s="5" t="s">
        <v>890</v>
      </c>
      <c r="Y268" s="5" t="s">
        <v>5</v>
      </c>
      <c r="Z268" s="5" t="s">
        <v>17</v>
      </c>
      <c r="AA268" t="s">
        <v>907</v>
      </c>
    </row>
    <row r="269" spans="1:27" x14ac:dyDescent="0.2">
      <c r="A269" s="5" t="s">
        <v>41</v>
      </c>
      <c r="B269" s="5" t="s">
        <v>446</v>
      </c>
      <c r="C269" s="5" t="s">
        <v>14</v>
      </c>
      <c r="D269" s="7">
        <v>15.6</v>
      </c>
      <c r="E269" s="9">
        <v>8</v>
      </c>
      <c r="F269" s="5" t="s">
        <v>24</v>
      </c>
      <c r="G269" s="3">
        <v>2</v>
      </c>
      <c r="H269" s="3">
        <v>739</v>
      </c>
      <c r="I269" s="3" t="e" vm="1">
        <v>#VALUE!</v>
      </c>
      <c r="J269" s="11" cm="1">
        <f t="array" ref="J269">_FV(I269,"Fechamento anterior",TRUE)</f>
        <v>6.0957999999999997</v>
      </c>
      <c r="K269" s="11">
        <f>H269*J269</f>
        <v>4504.7961999999998</v>
      </c>
      <c r="L269" s="5" t="s">
        <v>15</v>
      </c>
      <c r="M269" s="9">
        <v>1920</v>
      </c>
      <c r="N269" s="9">
        <v>1080</v>
      </c>
      <c r="O269" s="5" t="s">
        <v>890</v>
      </c>
      <c r="P269" s="5" t="s">
        <v>890</v>
      </c>
      <c r="Q269" s="5" t="s">
        <v>890</v>
      </c>
      <c r="R269" s="5" t="s">
        <v>5</v>
      </c>
      <c r="S269" s="3">
        <v>2</v>
      </c>
      <c r="T269" s="5" t="s">
        <v>38</v>
      </c>
      <c r="U269" s="9">
        <v>256</v>
      </c>
      <c r="V269" s="9">
        <v>0</v>
      </c>
      <c r="W269" s="5" t="s">
        <v>7</v>
      </c>
      <c r="X269" s="5" t="s">
        <v>890</v>
      </c>
      <c r="Y269" s="5" t="s">
        <v>19</v>
      </c>
      <c r="Z269" s="5" t="s">
        <v>634</v>
      </c>
      <c r="AA269" t="s">
        <v>907</v>
      </c>
    </row>
    <row r="270" spans="1:27" x14ac:dyDescent="0.2">
      <c r="A270" s="5" t="s">
        <v>41</v>
      </c>
      <c r="B270" s="5" t="s">
        <v>53</v>
      </c>
      <c r="C270" s="5" t="s">
        <v>3</v>
      </c>
      <c r="D270" s="7">
        <v>13.3</v>
      </c>
      <c r="E270" s="9">
        <v>8</v>
      </c>
      <c r="F270" s="5" t="s">
        <v>24</v>
      </c>
      <c r="G270" s="3">
        <v>1.29</v>
      </c>
      <c r="H270" s="3">
        <v>1499</v>
      </c>
      <c r="I270" s="3" t="e" vm="1">
        <v>#VALUE!</v>
      </c>
      <c r="J270" s="11" cm="1">
        <f t="array" ref="J270">_FV(I270,"Fechamento anterior",TRUE)</f>
        <v>6.0957999999999997</v>
      </c>
      <c r="K270" s="11">
        <f>H270*J270</f>
        <v>9137.6041999999998</v>
      </c>
      <c r="L270" s="5" t="s">
        <v>15</v>
      </c>
      <c r="M270" s="9">
        <v>1920</v>
      </c>
      <c r="N270" s="9">
        <v>1080</v>
      </c>
      <c r="O270" s="5" t="s">
        <v>890</v>
      </c>
      <c r="P270" s="5" t="s">
        <v>890</v>
      </c>
      <c r="Q270" s="5" t="s">
        <v>890</v>
      </c>
      <c r="R270" s="5" t="s">
        <v>5</v>
      </c>
      <c r="S270" s="3">
        <v>2.5</v>
      </c>
      <c r="T270" s="5" t="s">
        <v>16</v>
      </c>
      <c r="U270" s="9">
        <v>256</v>
      </c>
      <c r="V270" s="9">
        <v>0</v>
      </c>
      <c r="W270" s="5" t="s">
        <v>7</v>
      </c>
      <c r="X270" s="5" t="s">
        <v>890</v>
      </c>
      <c r="Y270" s="5" t="s">
        <v>5</v>
      </c>
      <c r="Z270" s="5" t="s">
        <v>17</v>
      </c>
      <c r="AA270" t="s">
        <v>907</v>
      </c>
    </row>
    <row r="271" spans="1:27" x14ac:dyDescent="0.2">
      <c r="A271" s="5" t="s">
        <v>41</v>
      </c>
      <c r="B271" s="5" t="s">
        <v>224</v>
      </c>
      <c r="C271" s="5" t="s">
        <v>14</v>
      </c>
      <c r="D271" s="7">
        <v>15.6</v>
      </c>
      <c r="E271" s="9">
        <v>8</v>
      </c>
      <c r="F271" s="5" t="s">
        <v>24</v>
      </c>
      <c r="G271" s="3">
        <v>2.06</v>
      </c>
      <c r="H271" s="3">
        <v>1749</v>
      </c>
      <c r="I271" s="3" t="e" vm="1">
        <v>#VALUE!</v>
      </c>
      <c r="J271" s="11" cm="1">
        <f t="array" ref="J271">_FV(I271,"Fechamento anterior",TRUE)</f>
        <v>6.0957999999999997</v>
      </c>
      <c r="K271" s="11">
        <f>H271*J271</f>
        <v>10661.554199999999</v>
      </c>
      <c r="L271" s="5" t="s">
        <v>190</v>
      </c>
      <c r="M271" s="9">
        <v>3840</v>
      </c>
      <c r="N271" s="9">
        <v>2160</v>
      </c>
      <c r="O271" s="5" t="s">
        <v>891</v>
      </c>
      <c r="P271" s="5" t="s">
        <v>890</v>
      </c>
      <c r="Q271" s="5" t="s">
        <v>890</v>
      </c>
      <c r="R271" s="5" t="s">
        <v>5</v>
      </c>
      <c r="S271" s="3">
        <v>2.5</v>
      </c>
      <c r="T271" s="5" t="s">
        <v>60</v>
      </c>
      <c r="U271" s="9">
        <v>256</v>
      </c>
      <c r="V271" s="9">
        <v>0</v>
      </c>
      <c r="W271" s="5" t="s">
        <v>7</v>
      </c>
      <c r="X271" s="5" t="s">
        <v>890</v>
      </c>
      <c r="Y271" s="5" t="s">
        <v>33</v>
      </c>
      <c r="Z271" s="5" t="s">
        <v>61</v>
      </c>
      <c r="AA271" t="s">
        <v>907</v>
      </c>
    </row>
    <row r="272" spans="1:27" x14ac:dyDescent="0.2">
      <c r="A272" s="5" t="s">
        <v>41</v>
      </c>
      <c r="B272" s="5" t="s">
        <v>636</v>
      </c>
      <c r="C272" s="5" t="s">
        <v>55</v>
      </c>
      <c r="D272" s="7">
        <v>11.6</v>
      </c>
      <c r="E272" s="9">
        <v>8</v>
      </c>
      <c r="F272" s="5" t="s">
        <v>24</v>
      </c>
      <c r="G272" s="3">
        <v>1.63</v>
      </c>
      <c r="H272" s="3">
        <v>744</v>
      </c>
      <c r="I272" s="3" t="e" vm="1">
        <v>#VALUE!</v>
      </c>
      <c r="J272" s="11" cm="1">
        <f t="array" ref="J272">_FV(I272,"Fechamento anterior",TRUE)</f>
        <v>6.0957999999999997</v>
      </c>
      <c r="K272" s="11">
        <f>H272*J272</f>
        <v>4535.2752</v>
      </c>
      <c r="L272" s="5" t="s">
        <v>889</v>
      </c>
      <c r="M272" s="9">
        <v>1366</v>
      </c>
      <c r="N272" s="9">
        <v>768</v>
      </c>
      <c r="O272" s="5" t="s">
        <v>890</v>
      </c>
      <c r="P272" s="5" t="s">
        <v>890</v>
      </c>
      <c r="Q272" s="5" t="s">
        <v>890</v>
      </c>
      <c r="R272" s="5" t="s">
        <v>5</v>
      </c>
      <c r="S272" s="3">
        <v>1.1000000000000001</v>
      </c>
      <c r="T272" s="5" t="s">
        <v>105</v>
      </c>
      <c r="U272" s="9">
        <v>128</v>
      </c>
      <c r="V272" s="9">
        <v>0</v>
      </c>
      <c r="W272" s="5" t="s">
        <v>7</v>
      </c>
      <c r="X272" s="5" t="s">
        <v>890</v>
      </c>
      <c r="Y272" s="5" t="s">
        <v>5</v>
      </c>
      <c r="Z272" s="5" t="s">
        <v>212</v>
      </c>
      <c r="AA272" t="s">
        <v>907</v>
      </c>
    </row>
    <row r="273" spans="1:27" x14ac:dyDescent="0.2">
      <c r="A273" s="5" t="s">
        <v>41</v>
      </c>
      <c r="B273" s="5" t="s">
        <v>197</v>
      </c>
      <c r="C273" s="5" t="s">
        <v>59</v>
      </c>
      <c r="D273" s="7">
        <v>15.6</v>
      </c>
      <c r="E273" s="9">
        <v>8</v>
      </c>
      <c r="F273" s="5" t="s">
        <v>24</v>
      </c>
      <c r="G273" s="3">
        <v>2.62</v>
      </c>
      <c r="H273" s="3">
        <v>1679</v>
      </c>
      <c r="I273" s="3" t="e" vm="1">
        <v>#VALUE!</v>
      </c>
      <c r="J273" s="11" cm="1">
        <f t="array" ref="J273">_FV(I273,"Fechamento anterior",TRUE)</f>
        <v>6.0957999999999997</v>
      </c>
      <c r="K273" s="11">
        <f>H273*J273</f>
        <v>10234.848199999999</v>
      </c>
      <c r="L273" s="5" t="s">
        <v>190</v>
      </c>
      <c r="M273" s="9">
        <v>3840</v>
      </c>
      <c r="N273" s="9">
        <v>2160</v>
      </c>
      <c r="O273" s="5" t="s">
        <v>890</v>
      </c>
      <c r="P273" s="5" t="s">
        <v>890</v>
      </c>
      <c r="Q273" s="5" t="s">
        <v>890</v>
      </c>
      <c r="R273" s="5" t="s">
        <v>5</v>
      </c>
      <c r="S273" s="3">
        <v>2.8</v>
      </c>
      <c r="T273" s="5" t="s">
        <v>93</v>
      </c>
      <c r="U273" s="9">
        <v>512</v>
      </c>
      <c r="V273" s="9">
        <v>0</v>
      </c>
      <c r="W273" s="5" t="s">
        <v>7</v>
      </c>
      <c r="X273" s="5" t="s">
        <v>890</v>
      </c>
      <c r="Y273" s="5" t="s">
        <v>33</v>
      </c>
      <c r="Z273" s="5" t="s">
        <v>124</v>
      </c>
      <c r="AA273" t="s">
        <v>907</v>
      </c>
    </row>
    <row r="274" spans="1:27" x14ac:dyDescent="0.2">
      <c r="A274" s="5" t="s">
        <v>41</v>
      </c>
      <c r="B274" s="5" t="s">
        <v>446</v>
      </c>
      <c r="C274" s="5" t="s">
        <v>14</v>
      </c>
      <c r="D274" s="7">
        <v>15.6</v>
      </c>
      <c r="E274" s="9">
        <v>8</v>
      </c>
      <c r="F274" s="5" t="s">
        <v>24</v>
      </c>
      <c r="G274" s="3">
        <v>1.98</v>
      </c>
      <c r="H274" s="3">
        <v>961</v>
      </c>
      <c r="I274" s="3" t="e" vm="1">
        <v>#VALUE!</v>
      </c>
      <c r="J274" s="11" cm="1">
        <f t="array" ref="J274">_FV(I274,"Fechamento anterior",TRUE)</f>
        <v>6.0957999999999997</v>
      </c>
      <c r="K274" s="11">
        <f>H274*J274</f>
        <v>5858.0637999999999</v>
      </c>
      <c r="L274" s="5" t="s">
        <v>15</v>
      </c>
      <c r="M274" s="9">
        <v>1920</v>
      </c>
      <c r="N274" s="9">
        <v>1080</v>
      </c>
      <c r="O274" s="5" t="s">
        <v>890</v>
      </c>
      <c r="P274" s="5" t="s">
        <v>890</v>
      </c>
      <c r="Q274" s="5" t="s">
        <v>890</v>
      </c>
      <c r="R274" s="5" t="s">
        <v>5</v>
      </c>
      <c r="S274" s="3">
        <v>2.7</v>
      </c>
      <c r="T274" s="5" t="s">
        <v>47</v>
      </c>
      <c r="U274" s="9">
        <v>1024</v>
      </c>
      <c r="V274" s="9">
        <v>0</v>
      </c>
      <c r="W274" s="5" t="s">
        <v>26</v>
      </c>
      <c r="X274" s="5" t="s">
        <v>890</v>
      </c>
      <c r="Y274" s="5" t="s">
        <v>33</v>
      </c>
      <c r="Z274" s="5" t="s">
        <v>346</v>
      </c>
      <c r="AA274" t="s">
        <v>907</v>
      </c>
    </row>
    <row r="275" spans="1:27" x14ac:dyDescent="0.2">
      <c r="A275" s="5" t="s">
        <v>41</v>
      </c>
      <c r="B275" s="5" t="s">
        <v>280</v>
      </c>
      <c r="C275" s="5" t="s">
        <v>14</v>
      </c>
      <c r="D275" s="7">
        <v>15.6</v>
      </c>
      <c r="E275" s="9">
        <v>8</v>
      </c>
      <c r="F275" s="5" t="s">
        <v>24</v>
      </c>
      <c r="G275" s="3">
        <v>2.1800000000000002</v>
      </c>
      <c r="H275" s="3">
        <v>789.81</v>
      </c>
      <c r="I275" s="3" t="e" vm="1">
        <v>#VALUE!</v>
      </c>
      <c r="J275" s="11" cm="1">
        <f t="array" ref="J275">_FV(I275,"Fechamento anterior",TRUE)</f>
        <v>6.0957999999999997</v>
      </c>
      <c r="K275" s="11">
        <f>H275*J275</f>
        <v>4814.5237979999993</v>
      </c>
      <c r="L275" s="5" t="s">
        <v>15</v>
      </c>
      <c r="M275" s="9">
        <v>1920</v>
      </c>
      <c r="N275" s="9">
        <v>1080</v>
      </c>
      <c r="O275" s="5" t="s">
        <v>890</v>
      </c>
      <c r="P275" s="5" t="s">
        <v>890</v>
      </c>
      <c r="Q275" s="5" t="s">
        <v>890</v>
      </c>
      <c r="R275" s="5" t="s">
        <v>5</v>
      </c>
      <c r="S275" s="3">
        <v>2.5</v>
      </c>
      <c r="T275" s="5" t="s">
        <v>16</v>
      </c>
      <c r="U275" s="9">
        <v>256</v>
      </c>
      <c r="V275" s="9">
        <v>0</v>
      </c>
      <c r="W275" s="5" t="s">
        <v>7</v>
      </c>
      <c r="X275" s="5" t="s">
        <v>890</v>
      </c>
      <c r="Y275" s="5" t="s">
        <v>19</v>
      </c>
      <c r="Z275" s="5" t="s">
        <v>208</v>
      </c>
      <c r="AA275" t="s">
        <v>907</v>
      </c>
    </row>
    <row r="276" spans="1:27" x14ac:dyDescent="0.2">
      <c r="A276" s="5" t="s">
        <v>41</v>
      </c>
      <c r="B276" s="5" t="s">
        <v>250</v>
      </c>
      <c r="C276" s="5" t="s">
        <v>59</v>
      </c>
      <c r="D276" s="7">
        <v>17.3</v>
      </c>
      <c r="E276" s="9">
        <v>4</v>
      </c>
      <c r="F276" s="5" t="s">
        <v>24</v>
      </c>
      <c r="G276" s="3">
        <v>4.3600000000000003</v>
      </c>
      <c r="H276" s="3">
        <v>2505.02</v>
      </c>
      <c r="I276" s="3" t="e" vm="1">
        <v>#VALUE!</v>
      </c>
      <c r="J276" s="11" cm="1">
        <f t="array" ref="J276">_FV(I276,"Fechamento anterior",TRUE)</f>
        <v>6.0957999999999997</v>
      </c>
      <c r="K276" s="11">
        <f>H276*J276</f>
        <v>15270.100915999999</v>
      </c>
      <c r="L276" s="5" t="s">
        <v>15</v>
      </c>
      <c r="M276" s="9">
        <v>1920</v>
      </c>
      <c r="N276" s="9">
        <v>1080</v>
      </c>
      <c r="O276" s="5" t="s">
        <v>890</v>
      </c>
      <c r="P276" s="5" t="s">
        <v>891</v>
      </c>
      <c r="Q276" s="5" t="s">
        <v>890</v>
      </c>
      <c r="R276" s="5" t="s">
        <v>5</v>
      </c>
      <c r="S276" s="3">
        <v>2.8</v>
      </c>
      <c r="T276" s="5" t="s">
        <v>93</v>
      </c>
      <c r="U276" s="9">
        <v>128</v>
      </c>
      <c r="V276" s="9">
        <v>1024</v>
      </c>
      <c r="W276" s="5" t="s">
        <v>7</v>
      </c>
      <c r="X276" s="5" t="s">
        <v>26</v>
      </c>
      <c r="Y276" s="5" t="s">
        <v>33</v>
      </c>
      <c r="Z276" s="5" t="s">
        <v>94</v>
      </c>
      <c r="AA276" t="s">
        <v>907</v>
      </c>
    </row>
    <row r="277" spans="1:27" x14ac:dyDescent="0.2">
      <c r="A277" s="5" t="s">
        <v>41</v>
      </c>
      <c r="B277" s="5" t="s">
        <v>643</v>
      </c>
      <c r="C277" s="5" t="s">
        <v>14</v>
      </c>
      <c r="D277" s="7">
        <v>14</v>
      </c>
      <c r="E277" s="9">
        <v>16</v>
      </c>
      <c r="F277" s="5" t="s">
        <v>24</v>
      </c>
      <c r="G277" s="3">
        <v>1.76</v>
      </c>
      <c r="H277" s="3">
        <v>755</v>
      </c>
      <c r="I277" s="3" t="e" vm="1">
        <v>#VALUE!</v>
      </c>
      <c r="J277" s="11" cm="1">
        <f t="array" ref="J277">_FV(I277,"Fechamento anterior",TRUE)</f>
        <v>6.0957999999999997</v>
      </c>
      <c r="K277" s="11">
        <f>H277*J277</f>
        <v>4602.3289999999997</v>
      </c>
      <c r="L277" s="5" t="s">
        <v>889</v>
      </c>
      <c r="M277" s="9">
        <v>1366</v>
      </c>
      <c r="N277" s="9">
        <v>768</v>
      </c>
      <c r="O277" s="5" t="s">
        <v>890</v>
      </c>
      <c r="P277" s="5" t="s">
        <v>890</v>
      </c>
      <c r="Q277" s="5" t="s">
        <v>890</v>
      </c>
      <c r="R277" s="5" t="s">
        <v>5</v>
      </c>
      <c r="S277" s="3">
        <v>2.2999999999999998</v>
      </c>
      <c r="T277" s="5" t="s">
        <v>187</v>
      </c>
      <c r="U277" s="9">
        <v>500</v>
      </c>
      <c r="V277" s="9">
        <v>0</v>
      </c>
      <c r="W277" s="5" t="s">
        <v>26</v>
      </c>
      <c r="X277" s="5" t="s">
        <v>890</v>
      </c>
      <c r="Y277" s="5" t="s">
        <v>5</v>
      </c>
      <c r="Z277" s="5" t="s">
        <v>39</v>
      </c>
      <c r="AA277" t="s">
        <v>907</v>
      </c>
    </row>
    <row r="278" spans="1:27" x14ac:dyDescent="0.2">
      <c r="A278" s="5" t="s">
        <v>41</v>
      </c>
      <c r="B278" s="5" t="s">
        <v>643</v>
      </c>
      <c r="C278" s="5" t="s">
        <v>14</v>
      </c>
      <c r="D278" s="7">
        <v>14</v>
      </c>
      <c r="E278" s="9">
        <v>8</v>
      </c>
      <c r="F278" s="5" t="s">
        <v>24</v>
      </c>
      <c r="G278" s="3">
        <v>1.76</v>
      </c>
      <c r="H278" s="3">
        <v>585</v>
      </c>
      <c r="I278" s="3" t="e" vm="1">
        <v>#VALUE!</v>
      </c>
      <c r="J278" s="11" cm="1">
        <f t="array" ref="J278">_FV(I278,"Fechamento anterior",TRUE)</f>
        <v>6.0957999999999997</v>
      </c>
      <c r="K278" s="11">
        <f>H278*J278</f>
        <v>3566.0429999999997</v>
      </c>
      <c r="L278" s="5" t="s">
        <v>889</v>
      </c>
      <c r="M278" s="9">
        <v>1366</v>
      </c>
      <c r="N278" s="9">
        <v>768</v>
      </c>
      <c r="O278" s="5" t="s">
        <v>890</v>
      </c>
      <c r="P278" s="5" t="s">
        <v>890</v>
      </c>
      <c r="Q278" s="5" t="s">
        <v>890</v>
      </c>
      <c r="R278" s="5" t="s">
        <v>5</v>
      </c>
      <c r="S278" s="3">
        <v>2</v>
      </c>
      <c r="T278" s="5" t="s">
        <v>38</v>
      </c>
      <c r="U278" s="9">
        <v>500</v>
      </c>
      <c r="V278" s="9">
        <v>0</v>
      </c>
      <c r="W278" s="5" t="s">
        <v>26</v>
      </c>
      <c r="X278" s="5" t="s">
        <v>890</v>
      </c>
      <c r="Y278" s="5" t="s">
        <v>5</v>
      </c>
      <c r="Z278" s="5" t="s">
        <v>39</v>
      </c>
      <c r="AA278" t="s">
        <v>907</v>
      </c>
    </row>
    <row r="279" spans="1:27" x14ac:dyDescent="0.2">
      <c r="A279" s="5" t="s">
        <v>41</v>
      </c>
      <c r="B279" s="5" t="s">
        <v>555</v>
      </c>
      <c r="C279" s="5" t="s">
        <v>59</v>
      </c>
      <c r="D279" s="7">
        <v>15.6</v>
      </c>
      <c r="E279" s="9">
        <v>8</v>
      </c>
      <c r="F279" s="5" t="s">
        <v>24</v>
      </c>
      <c r="G279" s="3">
        <v>3.21</v>
      </c>
      <c r="H279" s="3">
        <v>2774.63</v>
      </c>
      <c r="I279" s="3" t="e" vm="1">
        <v>#VALUE!</v>
      </c>
      <c r="J279" s="11" cm="1">
        <f t="array" ref="J279">_FV(I279,"Fechamento anterior",TRUE)</f>
        <v>6.0957999999999997</v>
      </c>
      <c r="K279" s="11">
        <f>H279*J279</f>
        <v>16913.589553999998</v>
      </c>
      <c r="L279" s="5" t="s">
        <v>15</v>
      </c>
      <c r="M279" s="9">
        <v>1920</v>
      </c>
      <c r="N279" s="9">
        <v>1080</v>
      </c>
      <c r="O279" s="5" t="s">
        <v>890</v>
      </c>
      <c r="P279" s="5" t="s">
        <v>890</v>
      </c>
      <c r="Q279" s="5" t="s">
        <v>890</v>
      </c>
      <c r="R279" s="5" t="s">
        <v>5</v>
      </c>
      <c r="S279" s="3">
        <v>2.8</v>
      </c>
      <c r="T279" s="5" t="s">
        <v>93</v>
      </c>
      <c r="U279" s="9">
        <v>256</v>
      </c>
      <c r="V279" s="9">
        <v>1024</v>
      </c>
      <c r="W279" s="5" t="s">
        <v>7</v>
      </c>
      <c r="X279" s="5" t="s">
        <v>26</v>
      </c>
      <c r="Y279" s="5" t="s">
        <v>33</v>
      </c>
      <c r="Z279" s="5" t="s">
        <v>118</v>
      </c>
      <c r="AA279" t="s">
        <v>907</v>
      </c>
    </row>
    <row r="280" spans="1:27" x14ac:dyDescent="0.2">
      <c r="A280" s="5" t="s">
        <v>41</v>
      </c>
      <c r="B280" s="5" t="s">
        <v>250</v>
      </c>
      <c r="C280" s="5" t="s">
        <v>59</v>
      </c>
      <c r="D280" s="7">
        <v>17.3</v>
      </c>
      <c r="E280" s="9">
        <v>16</v>
      </c>
      <c r="F280" s="5" t="s">
        <v>24</v>
      </c>
      <c r="G280" s="3">
        <v>4.42</v>
      </c>
      <c r="H280" s="3">
        <v>3072.89</v>
      </c>
      <c r="I280" s="3" t="e" vm="1">
        <v>#VALUE!</v>
      </c>
      <c r="J280" s="11" cm="1">
        <f t="array" ref="J280">_FV(I280,"Fechamento anterior",TRUE)</f>
        <v>6.0957999999999997</v>
      </c>
      <c r="K280" s="11">
        <f>H280*J280</f>
        <v>18731.722861999999</v>
      </c>
      <c r="L280" s="5" t="s">
        <v>15</v>
      </c>
      <c r="M280" s="9">
        <v>1920</v>
      </c>
      <c r="N280" s="9">
        <v>1080</v>
      </c>
      <c r="O280" s="5" t="s">
        <v>890</v>
      </c>
      <c r="P280" s="5" t="s">
        <v>891</v>
      </c>
      <c r="Q280" s="5" t="s">
        <v>890</v>
      </c>
      <c r="R280" s="5" t="s">
        <v>5</v>
      </c>
      <c r="S280" s="3">
        <v>2.8</v>
      </c>
      <c r="T280" s="5" t="s">
        <v>93</v>
      </c>
      <c r="U280" s="9">
        <v>512</v>
      </c>
      <c r="V280" s="9">
        <v>1024</v>
      </c>
      <c r="W280" s="5" t="s">
        <v>7</v>
      </c>
      <c r="X280" s="5" t="s">
        <v>26</v>
      </c>
      <c r="Y280" s="5" t="s">
        <v>33</v>
      </c>
      <c r="Z280" s="5" t="s">
        <v>118</v>
      </c>
      <c r="AA280" t="s">
        <v>907</v>
      </c>
    </row>
    <row r="281" spans="1:27" x14ac:dyDescent="0.2">
      <c r="A281" s="5" t="s">
        <v>41</v>
      </c>
      <c r="B281" s="5" t="s">
        <v>280</v>
      </c>
      <c r="C281" s="5" t="s">
        <v>14</v>
      </c>
      <c r="D281" s="7">
        <v>15.6</v>
      </c>
      <c r="E281" s="9">
        <v>8</v>
      </c>
      <c r="F281" s="5" t="s">
        <v>24</v>
      </c>
      <c r="G281" s="3">
        <v>2.1800000000000002</v>
      </c>
      <c r="H281" s="3">
        <v>713.99</v>
      </c>
      <c r="I281" s="3" t="e" vm="1">
        <v>#VALUE!</v>
      </c>
      <c r="J281" s="11" cm="1">
        <f t="array" ref="J281">_FV(I281,"Fechamento anterior",TRUE)</f>
        <v>6.0957999999999997</v>
      </c>
      <c r="K281" s="11">
        <f>H281*J281</f>
        <v>4352.3402420000002</v>
      </c>
      <c r="L281" s="5" t="s">
        <v>889</v>
      </c>
      <c r="M281" s="9">
        <v>1366</v>
      </c>
      <c r="N281" s="9">
        <v>768</v>
      </c>
      <c r="O281" s="5" t="s">
        <v>890</v>
      </c>
      <c r="P281" s="5" t="s">
        <v>890</v>
      </c>
      <c r="Q281" s="5" t="s">
        <v>890</v>
      </c>
      <c r="R281" s="5" t="s">
        <v>5</v>
      </c>
      <c r="S281" s="3">
        <v>2.5</v>
      </c>
      <c r="T281" s="5" t="s">
        <v>16</v>
      </c>
      <c r="U281" s="9">
        <v>128</v>
      </c>
      <c r="V281" s="9">
        <v>0</v>
      </c>
      <c r="W281" s="5" t="s">
        <v>7</v>
      </c>
      <c r="X281" s="5" t="s">
        <v>890</v>
      </c>
      <c r="Y281" s="5" t="s">
        <v>5</v>
      </c>
      <c r="Z281" s="5" t="s">
        <v>17</v>
      </c>
      <c r="AA281" t="s">
        <v>907</v>
      </c>
    </row>
    <row r="282" spans="1:27" x14ac:dyDescent="0.2">
      <c r="A282" s="5" t="s">
        <v>41</v>
      </c>
      <c r="B282" s="5" t="s">
        <v>280</v>
      </c>
      <c r="C282" s="5" t="s">
        <v>14</v>
      </c>
      <c r="D282" s="7">
        <v>15.6</v>
      </c>
      <c r="E282" s="9">
        <v>8</v>
      </c>
      <c r="F282" s="5" t="s">
        <v>24</v>
      </c>
      <c r="G282" s="3">
        <v>2.1800000000000002</v>
      </c>
      <c r="H282" s="3">
        <v>739</v>
      </c>
      <c r="I282" s="3" t="e" vm="1">
        <v>#VALUE!</v>
      </c>
      <c r="J282" s="11" cm="1">
        <f t="array" ref="J282">_FV(I282,"Fechamento anterior",TRUE)</f>
        <v>6.0957999999999997</v>
      </c>
      <c r="K282" s="11">
        <f>H282*J282</f>
        <v>4504.7961999999998</v>
      </c>
      <c r="L282" s="5" t="s">
        <v>15</v>
      </c>
      <c r="M282" s="9">
        <v>1920</v>
      </c>
      <c r="N282" s="9">
        <v>1080</v>
      </c>
      <c r="O282" s="5" t="s">
        <v>890</v>
      </c>
      <c r="P282" s="5" t="s">
        <v>890</v>
      </c>
      <c r="Q282" s="5" t="s">
        <v>890</v>
      </c>
      <c r="R282" s="5" t="s">
        <v>5</v>
      </c>
      <c r="S282" s="3">
        <v>2.7</v>
      </c>
      <c r="T282" s="5" t="s">
        <v>47</v>
      </c>
      <c r="U282" s="9">
        <v>256</v>
      </c>
      <c r="V282" s="9">
        <v>0</v>
      </c>
      <c r="W282" s="5" t="s">
        <v>7</v>
      </c>
      <c r="X282" s="5" t="s">
        <v>890</v>
      </c>
      <c r="Y282" s="5" t="s">
        <v>19</v>
      </c>
      <c r="Z282" s="5" t="s">
        <v>208</v>
      </c>
      <c r="AA282" t="s">
        <v>907</v>
      </c>
    </row>
    <row r="283" spans="1:27" x14ac:dyDescent="0.2">
      <c r="A283" s="5" t="s">
        <v>41</v>
      </c>
      <c r="B283" s="5" t="s">
        <v>656</v>
      </c>
      <c r="C283" s="5" t="s">
        <v>14</v>
      </c>
      <c r="D283" s="7">
        <v>17.3</v>
      </c>
      <c r="E283" s="9">
        <v>16</v>
      </c>
      <c r="F283" s="5" t="s">
        <v>86</v>
      </c>
      <c r="G283" s="3">
        <v>2.83</v>
      </c>
      <c r="H283" s="3">
        <v>865</v>
      </c>
      <c r="I283" s="3" t="e" vm="1">
        <v>#VALUE!</v>
      </c>
      <c r="J283" s="11" cm="1">
        <f t="array" ref="J283">_FV(I283,"Fechamento anterior",TRUE)</f>
        <v>6.0957999999999997</v>
      </c>
      <c r="K283" s="11">
        <f>H283*J283</f>
        <v>5272.8669999999993</v>
      </c>
      <c r="L283" s="5" t="s">
        <v>15</v>
      </c>
      <c r="M283" s="9">
        <v>1920</v>
      </c>
      <c r="N283" s="9">
        <v>1080</v>
      </c>
      <c r="O283" s="5" t="s">
        <v>890</v>
      </c>
      <c r="P283" s="5" t="s">
        <v>890</v>
      </c>
      <c r="Q283" s="5" t="s">
        <v>890</v>
      </c>
      <c r="R283" s="5" t="s">
        <v>5</v>
      </c>
      <c r="S283" s="3">
        <v>2.7</v>
      </c>
      <c r="T283" s="5" t="s">
        <v>47</v>
      </c>
      <c r="U283" s="9">
        <v>1024</v>
      </c>
      <c r="V283" s="9">
        <v>0</v>
      </c>
      <c r="W283" s="5" t="s">
        <v>26</v>
      </c>
      <c r="X283" s="5" t="s">
        <v>890</v>
      </c>
      <c r="Y283" s="5" t="s">
        <v>19</v>
      </c>
      <c r="Z283" s="5" t="s">
        <v>176</v>
      </c>
      <c r="AA283" t="s">
        <v>907</v>
      </c>
    </row>
    <row r="284" spans="1:27" x14ac:dyDescent="0.2">
      <c r="A284" s="5" t="s">
        <v>41</v>
      </c>
      <c r="B284" s="5" t="s">
        <v>456</v>
      </c>
      <c r="C284" s="5" t="s">
        <v>14</v>
      </c>
      <c r="D284" s="7">
        <v>15.6</v>
      </c>
      <c r="E284" s="9">
        <v>8</v>
      </c>
      <c r="F284" s="5" t="s">
        <v>24</v>
      </c>
      <c r="G284" s="3">
        <v>1.9</v>
      </c>
      <c r="H284" s="3">
        <v>945</v>
      </c>
      <c r="I284" s="3" t="e" vm="1">
        <v>#VALUE!</v>
      </c>
      <c r="J284" s="11" cm="1">
        <f t="array" ref="J284">_FV(I284,"Fechamento anterior",TRUE)</f>
        <v>6.0957999999999997</v>
      </c>
      <c r="K284" s="11">
        <f>H284*J284</f>
        <v>5760.5309999999999</v>
      </c>
      <c r="L284" s="5" t="s">
        <v>15</v>
      </c>
      <c r="M284" s="9">
        <v>1920</v>
      </c>
      <c r="N284" s="9">
        <v>1080</v>
      </c>
      <c r="O284" s="5" t="s">
        <v>890</v>
      </c>
      <c r="P284" s="5" t="s">
        <v>890</v>
      </c>
      <c r="Q284" s="5" t="s">
        <v>890</v>
      </c>
      <c r="R284" s="5" t="s">
        <v>5</v>
      </c>
      <c r="S284" s="3">
        <v>2.5</v>
      </c>
      <c r="T284" s="5" t="s">
        <v>16</v>
      </c>
      <c r="U284" s="9">
        <v>128</v>
      </c>
      <c r="V284" s="9">
        <v>0</v>
      </c>
      <c r="W284" s="5" t="s">
        <v>7</v>
      </c>
      <c r="X284" s="5" t="s">
        <v>890</v>
      </c>
      <c r="Y284" s="5" t="s">
        <v>5</v>
      </c>
      <c r="Z284" s="5" t="s">
        <v>17</v>
      </c>
      <c r="AA284" t="s">
        <v>907</v>
      </c>
    </row>
    <row r="285" spans="1:27" x14ac:dyDescent="0.2">
      <c r="A285" s="5" t="s">
        <v>41</v>
      </c>
      <c r="B285" s="5" t="s">
        <v>661</v>
      </c>
      <c r="C285" s="5" t="s">
        <v>14</v>
      </c>
      <c r="D285" s="7">
        <v>13.3</v>
      </c>
      <c r="E285" s="9">
        <v>8</v>
      </c>
      <c r="F285" s="5" t="s">
        <v>24</v>
      </c>
      <c r="G285" s="3">
        <v>1.62</v>
      </c>
      <c r="H285" s="3">
        <v>649</v>
      </c>
      <c r="I285" s="3" t="e" vm="1">
        <v>#VALUE!</v>
      </c>
      <c r="J285" s="11" cm="1">
        <f t="array" ref="J285">_FV(I285,"Fechamento anterior",TRUE)</f>
        <v>6.0957999999999997</v>
      </c>
      <c r="K285" s="11">
        <f>H285*J285</f>
        <v>3956.1741999999999</v>
      </c>
      <c r="L285" s="5" t="s">
        <v>15</v>
      </c>
      <c r="M285" s="9">
        <v>1920</v>
      </c>
      <c r="N285" s="9">
        <v>1080</v>
      </c>
      <c r="O285" s="5" t="s">
        <v>891</v>
      </c>
      <c r="P285" s="5" t="s">
        <v>890</v>
      </c>
      <c r="Q285" s="5" t="s">
        <v>890</v>
      </c>
      <c r="R285" s="5" t="s">
        <v>5</v>
      </c>
      <c r="S285" s="3">
        <v>2.2999999999999998</v>
      </c>
      <c r="T285" s="5" t="s">
        <v>187</v>
      </c>
      <c r="U285" s="9">
        <v>1024</v>
      </c>
      <c r="V285" s="9">
        <v>0</v>
      </c>
      <c r="W285" s="5" t="s">
        <v>26</v>
      </c>
      <c r="X285" s="5" t="s">
        <v>890</v>
      </c>
      <c r="Y285" s="5" t="s">
        <v>5</v>
      </c>
      <c r="Z285" s="5" t="s">
        <v>39</v>
      </c>
      <c r="AA285" t="s">
        <v>907</v>
      </c>
    </row>
    <row r="286" spans="1:27" x14ac:dyDescent="0.2">
      <c r="A286" s="5" t="s">
        <v>41</v>
      </c>
      <c r="B286" s="5" t="s">
        <v>53</v>
      </c>
      <c r="C286" s="5" t="s">
        <v>3</v>
      </c>
      <c r="D286" s="7">
        <v>13.3</v>
      </c>
      <c r="E286" s="9">
        <v>8</v>
      </c>
      <c r="F286" s="5" t="s">
        <v>24</v>
      </c>
      <c r="G286" s="3">
        <v>1.29</v>
      </c>
      <c r="H286" s="3">
        <v>2240</v>
      </c>
      <c r="I286" s="3" t="e" vm="1">
        <v>#VALUE!</v>
      </c>
      <c r="J286" s="11" cm="1">
        <f t="array" ref="J286">_FV(I286,"Fechamento anterior",TRUE)</f>
        <v>6.0957999999999997</v>
      </c>
      <c r="K286" s="11">
        <f>H286*J286</f>
        <v>13654.591999999999</v>
      </c>
      <c r="L286" s="5" t="s">
        <v>82</v>
      </c>
      <c r="M286" s="9">
        <v>3200</v>
      </c>
      <c r="N286" s="9">
        <v>1800</v>
      </c>
      <c r="O286" s="5" t="s">
        <v>891</v>
      </c>
      <c r="P286" s="5" t="s">
        <v>890</v>
      </c>
      <c r="Q286" s="5" t="s">
        <v>890</v>
      </c>
      <c r="R286" s="5" t="s">
        <v>5</v>
      </c>
      <c r="S286" s="3">
        <v>2.5</v>
      </c>
      <c r="T286" s="5" t="s">
        <v>408</v>
      </c>
      <c r="U286" s="9">
        <v>512</v>
      </c>
      <c r="V286" s="9">
        <v>0</v>
      </c>
      <c r="W286" s="5" t="s">
        <v>7</v>
      </c>
      <c r="X286" s="5" t="s">
        <v>890</v>
      </c>
      <c r="Y286" s="5" t="s">
        <v>5</v>
      </c>
      <c r="Z286" s="5" t="s">
        <v>8</v>
      </c>
      <c r="AA286" t="s">
        <v>907</v>
      </c>
    </row>
    <row r="287" spans="1:27" x14ac:dyDescent="0.2">
      <c r="A287" s="5" t="s">
        <v>41</v>
      </c>
      <c r="B287" s="5" t="s">
        <v>405</v>
      </c>
      <c r="C287" s="5" t="s">
        <v>240</v>
      </c>
      <c r="D287" s="7">
        <v>15.6</v>
      </c>
      <c r="E287" s="9">
        <v>8</v>
      </c>
      <c r="F287" s="5" t="s">
        <v>24</v>
      </c>
      <c r="G287" s="3">
        <v>2.23</v>
      </c>
      <c r="H287" s="3">
        <v>1778</v>
      </c>
      <c r="I287" s="3" t="e" vm="1">
        <v>#VALUE!</v>
      </c>
      <c r="J287" s="11" cm="1">
        <f t="array" ref="J287">_FV(I287,"Fechamento anterior",TRUE)</f>
        <v>6.0957999999999997</v>
      </c>
      <c r="K287" s="11">
        <f>H287*J287</f>
        <v>10838.332399999999</v>
      </c>
      <c r="L287" s="5" t="s">
        <v>15</v>
      </c>
      <c r="M287" s="9">
        <v>1920</v>
      </c>
      <c r="N287" s="9">
        <v>1080</v>
      </c>
      <c r="O287" s="5" t="s">
        <v>890</v>
      </c>
      <c r="P287" s="5" t="s">
        <v>890</v>
      </c>
      <c r="Q287" s="5" t="s">
        <v>890</v>
      </c>
      <c r="R287" s="5" t="s">
        <v>5</v>
      </c>
      <c r="S287" s="3">
        <v>2.8</v>
      </c>
      <c r="T287" s="5" t="s">
        <v>93</v>
      </c>
      <c r="U287" s="9">
        <v>1024</v>
      </c>
      <c r="V287" s="9">
        <v>0</v>
      </c>
      <c r="W287" s="5" t="s">
        <v>26</v>
      </c>
      <c r="X287" s="5" t="s">
        <v>890</v>
      </c>
      <c r="Y287" s="5" t="s">
        <v>33</v>
      </c>
      <c r="Z287" s="5" t="s">
        <v>406</v>
      </c>
      <c r="AA287" t="s">
        <v>907</v>
      </c>
    </row>
    <row r="288" spans="1:27" x14ac:dyDescent="0.2">
      <c r="A288" s="5" t="s">
        <v>41</v>
      </c>
      <c r="B288" s="5" t="s">
        <v>608</v>
      </c>
      <c r="C288" s="5" t="s">
        <v>3</v>
      </c>
      <c r="D288" s="7">
        <v>12.5</v>
      </c>
      <c r="E288" s="9">
        <v>16</v>
      </c>
      <c r="F288" s="5" t="s">
        <v>24</v>
      </c>
      <c r="G288" s="3">
        <v>1.6</v>
      </c>
      <c r="H288" s="3">
        <v>1690</v>
      </c>
      <c r="I288" s="3" t="e" vm="1">
        <v>#VALUE!</v>
      </c>
      <c r="J288" s="11" cm="1">
        <f t="array" ref="J288">_FV(I288,"Fechamento anterior",TRUE)</f>
        <v>6.0957999999999997</v>
      </c>
      <c r="K288" s="11">
        <f>H288*J288</f>
        <v>10301.902</v>
      </c>
      <c r="L288" s="5" t="s">
        <v>15</v>
      </c>
      <c r="M288" s="9">
        <v>1920</v>
      </c>
      <c r="N288" s="9">
        <v>1080</v>
      </c>
      <c r="O288" s="5" t="s">
        <v>890</v>
      </c>
      <c r="P288" s="5" t="s">
        <v>890</v>
      </c>
      <c r="Q288" s="5" t="s">
        <v>890</v>
      </c>
      <c r="R288" s="5" t="s">
        <v>5</v>
      </c>
      <c r="S288" s="3">
        <v>2.8</v>
      </c>
      <c r="T288" s="5" t="s">
        <v>310</v>
      </c>
      <c r="U288" s="9">
        <v>256</v>
      </c>
      <c r="V288" s="9">
        <v>0</v>
      </c>
      <c r="W288" s="5" t="s">
        <v>7</v>
      </c>
      <c r="X288" s="5" t="s">
        <v>890</v>
      </c>
      <c r="Y288" s="5" t="s">
        <v>5</v>
      </c>
      <c r="Z288" s="5" t="s">
        <v>17</v>
      </c>
      <c r="AA288" t="s">
        <v>907</v>
      </c>
    </row>
    <row r="289" spans="1:27" x14ac:dyDescent="0.2">
      <c r="A289" s="5" t="s">
        <v>41</v>
      </c>
      <c r="B289" s="5" t="s">
        <v>446</v>
      </c>
      <c r="C289" s="5" t="s">
        <v>14</v>
      </c>
      <c r="D289" s="7">
        <v>15.6</v>
      </c>
      <c r="E289" s="9">
        <v>8</v>
      </c>
      <c r="F289" s="5" t="s">
        <v>24</v>
      </c>
      <c r="G289" s="3">
        <v>2.1800000000000002</v>
      </c>
      <c r="H289" s="3">
        <v>912.5</v>
      </c>
      <c r="I289" s="3" t="e" vm="1">
        <v>#VALUE!</v>
      </c>
      <c r="J289" s="11" cm="1">
        <f t="array" ref="J289">_FV(I289,"Fechamento anterior",TRUE)</f>
        <v>6.0957999999999997</v>
      </c>
      <c r="K289" s="11">
        <f>H289*J289</f>
        <v>5562.4174999999996</v>
      </c>
      <c r="L289" s="5" t="s">
        <v>15</v>
      </c>
      <c r="M289" s="9">
        <v>1920</v>
      </c>
      <c r="N289" s="9">
        <v>1080</v>
      </c>
      <c r="O289" s="5" t="s">
        <v>890</v>
      </c>
      <c r="P289" s="5" t="s">
        <v>890</v>
      </c>
      <c r="Q289" s="5" t="s">
        <v>890</v>
      </c>
      <c r="R289" s="5" t="s">
        <v>5</v>
      </c>
      <c r="S289" s="3">
        <v>2.5</v>
      </c>
      <c r="T289" s="5" t="s">
        <v>16</v>
      </c>
      <c r="U289" s="9">
        <v>128</v>
      </c>
      <c r="V289" s="9">
        <v>1024</v>
      </c>
      <c r="W289" s="5" t="s">
        <v>7</v>
      </c>
      <c r="X289" s="5" t="s">
        <v>26</v>
      </c>
      <c r="Y289" s="5" t="s">
        <v>33</v>
      </c>
      <c r="Z289" s="5" t="s">
        <v>52</v>
      </c>
      <c r="AA289" t="s">
        <v>907</v>
      </c>
    </row>
    <row r="290" spans="1:27" x14ac:dyDescent="0.2">
      <c r="A290" s="5" t="s">
        <v>41</v>
      </c>
      <c r="B290" s="5" t="s">
        <v>336</v>
      </c>
      <c r="C290" s="5" t="s">
        <v>14</v>
      </c>
      <c r="D290" s="7">
        <v>15.6</v>
      </c>
      <c r="E290" s="9">
        <v>8</v>
      </c>
      <c r="F290" s="5" t="s">
        <v>24</v>
      </c>
      <c r="G290" s="3">
        <v>2.2000000000000002</v>
      </c>
      <c r="H290" s="3">
        <v>369</v>
      </c>
      <c r="I290" s="3" t="e" vm="1">
        <v>#VALUE!</v>
      </c>
      <c r="J290" s="11" cm="1">
        <f t="array" ref="J290">_FV(I290,"Fechamento anterior",TRUE)</f>
        <v>6.0957999999999997</v>
      </c>
      <c r="K290" s="11">
        <f>H290*J290</f>
        <v>2249.3501999999999</v>
      </c>
      <c r="L290" s="5" t="s">
        <v>889</v>
      </c>
      <c r="M290" s="9">
        <v>1366</v>
      </c>
      <c r="N290" s="9">
        <v>768</v>
      </c>
      <c r="O290" s="5" t="s">
        <v>890</v>
      </c>
      <c r="P290" s="5" t="s">
        <v>890</v>
      </c>
      <c r="Q290" s="5" t="s">
        <v>890</v>
      </c>
      <c r="R290" s="5" t="s">
        <v>5</v>
      </c>
      <c r="S290" s="3">
        <v>1.6</v>
      </c>
      <c r="T290" s="5" t="s">
        <v>321</v>
      </c>
      <c r="U290" s="9">
        <v>500</v>
      </c>
      <c r="V290" s="9">
        <v>0</v>
      </c>
      <c r="W290" s="5" t="s">
        <v>26</v>
      </c>
      <c r="X290" s="5" t="s">
        <v>890</v>
      </c>
      <c r="Y290" s="5" t="s">
        <v>5</v>
      </c>
      <c r="Z290" s="5" t="s">
        <v>77</v>
      </c>
      <c r="AA290" t="s">
        <v>907</v>
      </c>
    </row>
    <row r="291" spans="1:27" x14ac:dyDescent="0.2">
      <c r="A291" s="5" t="s">
        <v>41</v>
      </c>
      <c r="B291" s="5" t="s">
        <v>280</v>
      </c>
      <c r="C291" s="5" t="s">
        <v>14</v>
      </c>
      <c r="D291" s="7">
        <v>15.6</v>
      </c>
      <c r="E291" s="9">
        <v>4</v>
      </c>
      <c r="F291" s="5" t="s">
        <v>86</v>
      </c>
      <c r="G291" s="3">
        <v>2.1800000000000002</v>
      </c>
      <c r="H291" s="3">
        <v>455.7</v>
      </c>
      <c r="I291" s="3" t="e" vm="1">
        <v>#VALUE!</v>
      </c>
      <c r="J291" s="11" cm="1">
        <f t="array" ref="J291">_FV(I291,"Fechamento anterior",TRUE)</f>
        <v>6.0957999999999997</v>
      </c>
      <c r="K291" s="11">
        <f>H291*J291</f>
        <v>2777.8560599999996</v>
      </c>
      <c r="L291" s="5" t="s">
        <v>889</v>
      </c>
      <c r="M291" s="9">
        <v>1366</v>
      </c>
      <c r="N291" s="9">
        <v>768</v>
      </c>
      <c r="O291" s="5" t="s">
        <v>890</v>
      </c>
      <c r="P291" s="5" t="s">
        <v>890</v>
      </c>
      <c r="Q291" s="5" t="s">
        <v>890</v>
      </c>
      <c r="R291" s="5" t="s">
        <v>5</v>
      </c>
      <c r="S291" s="3">
        <v>2</v>
      </c>
      <c r="T291" s="5" t="s">
        <v>38</v>
      </c>
      <c r="U291" s="9">
        <v>1024</v>
      </c>
      <c r="V291" s="9">
        <v>0</v>
      </c>
      <c r="W291" s="5" t="s">
        <v>26</v>
      </c>
      <c r="X291" s="5" t="s">
        <v>890</v>
      </c>
      <c r="Y291" s="5" t="s">
        <v>19</v>
      </c>
      <c r="Z291" s="5" t="s">
        <v>634</v>
      </c>
      <c r="AA291" t="s">
        <v>907</v>
      </c>
    </row>
    <row r="292" spans="1:27" x14ac:dyDescent="0.2">
      <c r="A292" s="5" t="s">
        <v>41</v>
      </c>
      <c r="B292" s="5" t="s">
        <v>197</v>
      </c>
      <c r="C292" s="5" t="s">
        <v>59</v>
      </c>
      <c r="D292" s="7">
        <v>15.6</v>
      </c>
      <c r="E292" s="9">
        <v>8</v>
      </c>
      <c r="F292" s="5" t="s">
        <v>86</v>
      </c>
      <c r="G292" s="3">
        <v>2.62</v>
      </c>
      <c r="H292" s="3">
        <v>929</v>
      </c>
      <c r="I292" s="3" t="e" vm="1">
        <v>#VALUE!</v>
      </c>
      <c r="J292" s="11" cm="1">
        <f t="array" ref="J292">_FV(I292,"Fechamento anterior",TRUE)</f>
        <v>6.0957999999999997</v>
      </c>
      <c r="K292" s="11">
        <f>H292*J292</f>
        <v>5662.9982</v>
      </c>
      <c r="L292" s="5" t="s">
        <v>15</v>
      </c>
      <c r="M292" s="9">
        <v>1920</v>
      </c>
      <c r="N292" s="9">
        <v>1080</v>
      </c>
      <c r="O292" s="5" t="s">
        <v>890</v>
      </c>
      <c r="P292" s="5" t="s">
        <v>890</v>
      </c>
      <c r="Q292" s="5" t="s">
        <v>890</v>
      </c>
      <c r="R292" s="5" t="s">
        <v>5</v>
      </c>
      <c r="S292" s="3">
        <v>2.8</v>
      </c>
      <c r="T292" s="5" t="s">
        <v>93</v>
      </c>
      <c r="U292" s="9">
        <v>1024</v>
      </c>
      <c r="V292" s="9">
        <v>0</v>
      </c>
      <c r="W292" s="5" t="s">
        <v>26</v>
      </c>
      <c r="X292" s="5" t="s">
        <v>890</v>
      </c>
      <c r="Y292" s="5" t="s">
        <v>33</v>
      </c>
      <c r="Z292" s="5" t="s">
        <v>679</v>
      </c>
      <c r="AA292" t="s">
        <v>907</v>
      </c>
    </row>
    <row r="293" spans="1:27" x14ac:dyDescent="0.2">
      <c r="A293" s="5" t="s">
        <v>41</v>
      </c>
      <c r="B293" s="5" t="s">
        <v>280</v>
      </c>
      <c r="C293" s="5" t="s">
        <v>14</v>
      </c>
      <c r="D293" s="7">
        <v>15.6</v>
      </c>
      <c r="E293" s="9">
        <v>8</v>
      </c>
      <c r="F293" s="5" t="s">
        <v>24</v>
      </c>
      <c r="G293" s="3">
        <v>2.1800000000000002</v>
      </c>
      <c r="H293" s="3">
        <v>614</v>
      </c>
      <c r="I293" s="3" t="e" vm="1">
        <v>#VALUE!</v>
      </c>
      <c r="J293" s="11" cm="1">
        <f t="array" ref="J293">_FV(I293,"Fechamento anterior",TRUE)</f>
        <v>6.0957999999999997</v>
      </c>
      <c r="K293" s="11">
        <f>H293*J293</f>
        <v>3742.8211999999999</v>
      </c>
      <c r="L293" s="5" t="s">
        <v>889</v>
      </c>
      <c r="M293" s="9">
        <v>1366</v>
      </c>
      <c r="N293" s="9">
        <v>768</v>
      </c>
      <c r="O293" s="5" t="s">
        <v>890</v>
      </c>
      <c r="P293" s="5" t="s">
        <v>890</v>
      </c>
      <c r="Q293" s="5" t="s">
        <v>890</v>
      </c>
      <c r="R293" s="5" t="s">
        <v>5</v>
      </c>
      <c r="S293" s="3">
        <v>2</v>
      </c>
      <c r="T293" s="5" t="s">
        <v>38</v>
      </c>
      <c r="U293" s="9">
        <v>1024</v>
      </c>
      <c r="V293" s="9">
        <v>0</v>
      </c>
      <c r="W293" s="5" t="s">
        <v>26</v>
      </c>
      <c r="X293" s="5" t="s">
        <v>890</v>
      </c>
      <c r="Y293" s="5" t="s">
        <v>19</v>
      </c>
      <c r="Z293" s="5" t="s">
        <v>634</v>
      </c>
      <c r="AA293" t="s">
        <v>907</v>
      </c>
    </row>
    <row r="294" spans="1:27" x14ac:dyDescent="0.2">
      <c r="A294" s="5" t="s">
        <v>41</v>
      </c>
      <c r="B294" s="5" t="s">
        <v>456</v>
      </c>
      <c r="C294" s="5" t="s">
        <v>14</v>
      </c>
      <c r="D294" s="7">
        <v>15.6</v>
      </c>
      <c r="E294" s="9">
        <v>4</v>
      </c>
      <c r="F294" s="5" t="s">
        <v>24</v>
      </c>
      <c r="G294" s="3">
        <v>1.9</v>
      </c>
      <c r="H294" s="3">
        <v>935</v>
      </c>
      <c r="I294" s="3" t="e" vm="1">
        <v>#VALUE!</v>
      </c>
      <c r="J294" s="11" cm="1">
        <f t="array" ref="J294">_FV(I294,"Fechamento anterior",TRUE)</f>
        <v>6.0957999999999997</v>
      </c>
      <c r="K294" s="11">
        <f>H294*J294</f>
        <v>5699.5729999999994</v>
      </c>
      <c r="L294" s="5" t="s">
        <v>15</v>
      </c>
      <c r="M294" s="9">
        <v>1920</v>
      </c>
      <c r="N294" s="9">
        <v>1080</v>
      </c>
      <c r="O294" s="5" t="s">
        <v>890</v>
      </c>
      <c r="P294" s="5" t="s">
        <v>890</v>
      </c>
      <c r="Q294" s="5" t="s">
        <v>890</v>
      </c>
      <c r="R294" s="5" t="s">
        <v>5</v>
      </c>
      <c r="S294" s="3">
        <v>2.6</v>
      </c>
      <c r="T294" s="5" t="s">
        <v>333</v>
      </c>
      <c r="U294" s="9">
        <v>500</v>
      </c>
      <c r="V294" s="9">
        <v>0</v>
      </c>
      <c r="W294" s="5" t="s">
        <v>26</v>
      </c>
      <c r="X294" s="5" t="s">
        <v>890</v>
      </c>
      <c r="Y294" s="5" t="s">
        <v>5</v>
      </c>
      <c r="Z294" s="5" t="s">
        <v>17</v>
      </c>
      <c r="AA294" t="s">
        <v>907</v>
      </c>
    </row>
    <row r="295" spans="1:27" x14ac:dyDescent="0.2">
      <c r="A295" s="5" t="s">
        <v>41</v>
      </c>
      <c r="B295" s="5" t="s">
        <v>53</v>
      </c>
      <c r="C295" s="5" t="s">
        <v>887</v>
      </c>
      <c r="D295" s="7">
        <v>13.3</v>
      </c>
      <c r="E295" s="9">
        <v>8</v>
      </c>
      <c r="F295" s="5" t="s">
        <v>24</v>
      </c>
      <c r="G295" s="3">
        <v>1.24</v>
      </c>
      <c r="H295" s="3">
        <v>2013.1</v>
      </c>
      <c r="I295" s="3" t="e" vm="1">
        <v>#VALUE!</v>
      </c>
      <c r="J295" s="11" cm="1">
        <f t="array" ref="J295">_FV(I295,"Fechamento anterior",TRUE)</f>
        <v>6.0957999999999997</v>
      </c>
      <c r="K295" s="11">
        <f>H295*J295</f>
        <v>12271.454979999999</v>
      </c>
      <c r="L295" s="5" t="s">
        <v>82</v>
      </c>
      <c r="M295" s="9">
        <v>3200</v>
      </c>
      <c r="N295" s="9">
        <v>1800</v>
      </c>
      <c r="O295" s="5" t="s">
        <v>891</v>
      </c>
      <c r="P295" s="5" t="s">
        <v>890</v>
      </c>
      <c r="Q295" s="5" t="s">
        <v>890</v>
      </c>
      <c r="R295" s="5" t="s">
        <v>5</v>
      </c>
      <c r="S295" s="3">
        <v>1.3</v>
      </c>
      <c r="T295" s="5" t="s">
        <v>398</v>
      </c>
      <c r="U295" s="9">
        <v>512</v>
      </c>
      <c r="V295" s="9">
        <v>0</v>
      </c>
      <c r="W295" s="5" t="s">
        <v>7</v>
      </c>
      <c r="X295" s="5" t="s">
        <v>890</v>
      </c>
      <c r="Y295" s="5" t="s">
        <v>5</v>
      </c>
      <c r="Z295" s="5" t="s">
        <v>46</v>
      </c>
      <c r="AA295" t="s">
        <v>907</v>
      </c>
    </row>
    <row r="296" spans="1:27" x14ac:dyDescent="0.2">
      <c r="A296" s="5" t="s">
        <v>41</v>
      </c>
      <c r="B296" s="5" t="s">
        <v>53</v>
      </c>
      <c r="C296" s="5" t="s">
        <v>887</v>
      </c>
      <c r="D296" s="7">
        <v>13.3</v>
      </c>
      <c r="E296" s="9">
        <v>32</v>
      </c>
      <c r="F296" s="5" t="s">
        <v>24</v>
      </c>
      <c r="G296" s="3">
        <v>1.22</v>
      </c>
      <c r="H296" s="3">
        <v>1649</v>
      </c>
      <c r="I296" s="3" t="e" vm="1">
        <v>#VALUE!</v>
      </c>
      <c r="J296" s="11" cm="1">
        <f t="array" ref="J296">_FV(I296,"Fechamento anterior",TRUE)</f>
        <v>6.0957999999999997</v>
      </c>
      <c r="K296" s="11">
        <f>H296*J296</f>
        <v>10051.974199999999</v>
      </c>
      <c r="L296" s="5" t="s">
        <v>15</v>
      </c>
      <c r="M296" s="9">
        <v>1920</v>
      </c>
      <c r="N296" s="9">
        <v>1080</v>
      </c>
      <c r="O296" s="5" t="s">
        <v>891</v>
      </c>
      <c r="P296" s="5" t="s">
        <v>890</v>
      </c>
      <c r="Q296" s="5" t="s">
        <v>890</v>
      </c>
      <c r="R296" s="5" t="s">
        <v>5</v>
      </c>
      <c r="S296" s="3">
        <v>1.3</v>
      </c>
      <c r="T296" s="5" t="s">
        <v>398</v>
      </c>
      <c r="U296" s="9">
        <v>256</v>
      </c>
      <c r="V296" s="9">
        <v>0</v>
      </c>
      <c r="W296" s="5" t="s">
        <v>7</v>
      </c>
      <c r="X296" s="5" t="s">
        <v>890</v>
      </c>
      <c r="Y296" s="5" t="s">
        <v>5</v>
      </c>
      <c r="Z296" s="5" t="s">
        <v>46</v>
      </c>
      <c r="AA296" t="s">
        <v>907</v>
      </c>
    </row>
    <row r="297" spans="1:27" x14ac:dyDescent="0.2">
      <c r="A297" s="5" t="s">
        <v>41</v>
      </c>
      <c r="B297" s="5" t="s">
        <v>384</v>
      </c>
      <c r="C297" s="5" t="s">
        <v>14</v>
      </c>
      <c r="D297" s="7">
        <v>14</v>
      </c>
      <c r="E297" s="9">
        <v>8</v>
      </c>
      <c r="F297" s="5" t="s">
        <v>24</v>
      </c>
      <c r="G297" s="3">
        <v>1.6</v>
      </c>
      <c r="H297" s="3">
        <v>1205</v>
      </c>
      <c r="I297" s="3" t="e" vm="1">
        <v>#VALUE!</v>
      </c>
      <c r="J297" s="11" cm="1">
        <f t="array" ref="J297">_FV(I297,"Fechamento anterior",TRUE)</f>
        <v>6.0957999999999997</v>
      </c>
      <c r="K297" s="11">
        <f>H297*J297</f>
        <v>7345.4389999999994</v>
      </c>
      <c r="L297" s="5" t="s">
        <v>15</v>
      </c>
      <c r="M297" s="9">
        <v>1920</v>
      </c>
      <c r="N297" s="9">
        <v>1080</v>
      </c>
      <c r="O297" s="5" t="s">
        <v>890</v>
      </c>
      <c r="P297" s="5" t="s">
        <v>890</v>
      </c>
      <c r="Q297" s="5" t="s">
        <v>890</v>
      </c>
      <c r="R297" s="5" t="s">
        <v>5</v>
      </c>
      <c r="S297" s="3">
        <v>2.8</v>
      </c>
      <c r="T297" s="5" t="s">
        <v>403</v>
      </c>
      <c r="U297" s="9">
        <v>256</v>
      </c>
      <c r="V297" s="9">
        <v>0</v>
      </c>
      <c r="W297" s="5" t="s">
        <v>7</v>
      </c>
      <c r="X297" s="5" t="s">
        <v>890</v>
      </c>
      <c r="Y297" s="5" t="s">
        <v>5</v>
      </c>
      <c r="Z297" s="5" t="s">
        <v>17</v>
      </c>
      <c r="AA297" t="s">
        <v>907</v>
      </c>
    </row>
    <row r="298" spans="1:27" x14ac:dyDescent="0.2">
      <c r="A298" s="5" t="s">
        <v>41</v>
      </c>
      <c r="B298" s="5" t="s">
        <v>197</v>
      </c>
      <c r="C298" s="5" t="s">
        <v>59</v>
      </c>
      <c r="D298" s="7">
        <v>15.6</v>
      </c>
      <c r="E298" s="9">
        <v>16</v>
      </c>
      <c r="F298" s="5" t="s">
        <v>24</v>
      </c>
      <c r="G298" s="3">
        <v>2.6</v>
      </c>
      <c r="H298" s="3">
        <v>1349</v>
      </c>
      <c r="I298" s="3" t="e" vm="1">
        <v>#VALUE!</v>
      </c>
      <c r="J298" s="11" cm="1">
        <f t="array" ref="J298">_FV(I298,"Fechamento anterior",TRUE)</f>
        <v>6.0957999999999997</v>
      </c>
      <c r="K298" s="11">
        <f>H298*J298</f>
        <v>8223.234199999999</v>
      </c>
      <c r="L298" s="5" t="s">
        <v>15</v>
      </c>
      <c r="M298" s="9">
        <v>1920</v>
      </c>
      <c r="N298" s="9">
        <v>1080</v>
      </c>
      <c r="O298" s="5" t="s">
        <v>890</v>
      </c>
      <c r="P298" s="5" t="s">
        <v>890</v>
      </c>
      <c r="Q298" s="5" t="s">
        <v>890</v>
      </c>
      <c r="R298" s="5" t="s">
        <v>5</v>
      </c>
      <c r="S298" s="3">
        <v>2.8</v>
      </c>
      <c r="T298" s="5" t="s">
        <v>93</v>
      </c>
      <c r="U298" s="9">
        <v>128</v>
      </c>
      <c r="V298" s="9">
        <v>1024</v>
      </c>
      <c r="W298" s="5" t="s">
        <v>7</v>
      </c>
      <c r="X298" s="5" t="s">
        <v>26</v>
      </c>
      <c r="Y298" s="5" t="s">
        <v>33</v>
      </c>
      <c r="Z298" s="5" t="s">
        <v>124</v>
      </c>
      <c r="AA298" t="s">
        <v>907</v>
      </c>
    </row>
    <row r="299" spans="1:27" x14ac:dyDescent="0.2">
      <c r="A299" s="5" t="s">
        <v>41</v>
      </c>
      <c r="B299" s="5" t="s">
        <v>280</v>
      </c>
      <c r="C299" s="5" t="s">
        <v>14</v>
      </c>
      <c r="D299" s="7">
        <v>15.6</v>
      </c>
      <c r="E299" s="9">
        <v>8</v>
      </c>
      <c r="F299" s="5" t="s">
        <v>24</v>
      </c>
      <c r="G299" s="3">
        <v>2.1800000000000002</v>
      </c>
      <c r="H299" s="3">
        <v>684.99</v>
      </c>
      <c r="I299" s="3" t="e" vm="1">
        <v>#VALUE!</v>
      </c>
      <c r="J299" s="11" cm="1">
        <f t="array" ref="J299">_FV(I299,"Fechamento anterior",TRUE)</f>
        <v>6.0957999999999997</v>
      </c>
      <c r="K299" s="11">
        <f>H299*J299</f>
        <v>4175.5620419999996</v>
      </c>
      <c r="L299" s="5" t="s">
        <v>889</v>
      </c>
      <c r="M299" s="9">
        <v>1366</v>
      </c>
      <c r="N299" s="9">
        <v>768</v>
      </c>
      <c r="O299" s="5" t="s">
        <v>890</v>
      </c>
      <c r="P299" s="5" t="s">
        <v>890</v>
      </c>
      <c r="Q299" s="5" t="s">
        <v>890</v>
      </c>
      <c r="R299" s="5" t="s">
        <v>5</v>
      </c>
      <c r="S299" s="3">
        <v>2.5</v>
      </c>
      <c r="T299" s="5" t="s">
        <v>16</v>
      </c>
      <c r="U299" s="9">
        <v>1024</v>
      </c>
      <c r="V299" s="9">
        <v>0</v>
      </c>
      <c r="W299" s="5" t="s">
        <v>26</v>
      </c>
      <c r="X299" s="5" t="s">
        <v>890</v>
      </c>
      <c r="Y299" s="5" t="s">
        <v>19</v>
      </c>
      <c r="Z299" s="5" t="s">
        <v>208</v>
      </c>
      <c r="AA299" t="s">
        <v>907</v>
      </c>
    </row>
    <row r="300" spans="1:27" x14ac:dyDescent="0.2">
      <c r="A300" s="5" t="s">
        <v>41</v>
      </c>
      <c r="B300" s="5" t="s">
        <v>541</v>
      </c>
      <c r="C300" s="5" t="s">
        <v>14</v>
      </c>
      <c r="D300" s="7">
        <v>15.6</v>
      </c>
      <c r="E300" s="9">
        <v>8</v>
      </c>
      <c r="F300" s="5" t="s">
        <v>24</v>
      </c>
      <c r="G300" s="3">
        <v>1.95</v>
      </c>
      <c r="H300" s="3">
        <v>729.9</v>
      </c>
      <c r="I300" s="3" t="e" vm="1">
        <v>#VALUE!</v>
      </c>
      <c r="J300" s="11" cm="1">
        <f t="array" ref="J300">_FV(I300,"Fechamento anterior",TRUE)</f>
        <v>6.0957999999999997</v>
      </c>
      <c r="K300" s="11">
        <f>H300*J300</f>
        <v>4449.3244199999999</v>
      </c>
      <c r="L300" s="5" t="s">
        <v>889</v>
      </c>
      <c r="M300" s="9">
        <v>1366</v>
      </c>
      <c r="N300" s="9">
        <v>768</v>
      </c>
      <c r="O300" s="5" t="s">
        <v>890</v>
      </c>
      <c r="P300" s="5" t="s">
        <v>890</v>
      </c>
      <c r="Q300" s="5" t="s">
        <v>890</v>
      </c>
      <c r="R300" s="5" t="s">
        <v>5</v>
      </c>
      <c r="S300" s="3">
        <v>2.2999999999999998</v>
      </c>
      <c r="T300" s="5" t="s">
        <v>187</v>
      </c>
      <c r="U300" s="9">
        <v>500</v>
      </c>
      <c r="V300" s="9">
        <v>0</v>
      </c>
      <c r="W300" s="5" t="s">
        <v>26</v>
      </c>
      <c r="X300" s="5" t="s">
        <v>890</v>
      </c>
      <c r="Y300" s="5" t="s">
        <v>5</v>
      </c>
      <c r="Z300" s="5" t="s">
        <v>39</v>
      </c>
      <c r="AA300" t="s">
        <v>907</v>
      </c>
    </row>
    <row r="301" spans="1:27" x14ac:dyDescent="0.2">
      <c r="A301" s="5" t="s">
        <v>41</v>
      </c>
      <c r="B301" s="5" t="s">
        <v>280</v>
      </c>
      <c r="C301" s="5" t="s">
        <v>14</v>
      </c>
      <c r="D301" s="7">
        <v>15.6</v>
      </c>
      <c r="E301" s="9">
        <v>8</v>
      </c>
      <c r="F301" s="5" t="s">
        <v>24</v>
      </c>
      <c r="G301" s="3">
        <v>2.1800000000000002</v>
      </c>
      <c r="H301" s="3">
        <v>708.06</v>
      </c>
      <c r="I301" s="3" t="e" vm="1">
        <v>#VALUE!</v>
      </c>
      <c r="J301" s="11" cm="1">
        <f t="array" ref="J301">_FV(I301,"Fechamento anterior",TRUE)</f>
        <v>6.0957999999999997</v>
      </c>
      <c r="K301" s="11">
        <f>H301*J301</f>
        <v>4316.1921479999992</v>
      </c>
      <c r="L301" s="5" t="s">
        <v>889</v>
      </c>
      <c r="M301" s="9">
        <v>1366</v>
      </c>
      <c r="N301" s="9">
        <v>768</v>
      </c>
      <c r="O301" s="5" t="s">
        <v>890</v>
      </c>
      <c r="P301" s="5" t="s">
        <v>890</v>
      </c>
      <c r="Q301" s="5" t="s">
        <v>890</v>
      </c>
      <c r="R301" s="5" t="s">
        <v>5</v>
      </c>
      <c r="S301" s="3">
        <v>2.5</v>
      </c>
      <c r="T301" s="5" t="s">
        <v>16</v>
      </c>
      <c r="U301" s="9">
        <v>1024</v>
      </c>
      <c r="V301" s="9">
        <v>0</v>
      </c>
      <c r="W301" s="5" t="s">
        <v>26</v>
      </c>
      <c r="X301" s="5" t="s">
        <v>890</v>
      </c>
      <c r="Y301" s="5" t="s">
        <v>5</v>
      </c>
      <c r="Z301" s="5" t="s">
        <v>17</v>
      </c>
      <c r="AA301" t="s">
        <v>907</v>
      </c>
    </row>
    <row r="302" spans="1:27" x14ac:dyDescent="0.2">
      <c r="A302" s="5" t="s">
        <v>41</v>
      </c>
      <c r="B302" s="5" t="s">
        <v>280</v>
      </c>
      <c r="C302" s="5" t="s">
        <v>14</v>
      </c>
      <c r="D302" s="7">
        <v>15.6</v>
      </c>
      <c r="E302" s="9">
        <v>8</v>
      </c>
      <c r="F302" s="5" t="s">
        <v>24</v>
      </c>
      <c r="G302" s="3">
        <v>2.1800000000000002</v>
      </c>
      <c r="H302" s="3">
        <v>558.6</v>
      </c>
      <c r="I302" s="3" t="e" vm="1">
        <v>#VALUE!</v>
      </c>
      <c r="J302" s="11" cm="1">
        <f t="array" ref="J302">_FV(I302,"Fechamento anterior",TRUE)</f>
        <v>6.0957999999999997</v>
      </c>
      <c r="K302" s="11">
        <f>H302*J302</f>
        <v>3405.1138799999999</v>
      </c>
      <c r="L302" s="5" t="s">
        <v>889</v>
      </c>
      <c r="M302" s="9">
        <v>1366</v>
      </c>
      <c r="N302" s="9">
        <v>768</v>
      </c>
      <c r="O302" s="5" t="s">
        <v>890</v>
      </c>
      <c r="P302" s="5" t="s">
        <v>890</v>
      </c>
      <c r="Q302" s="5" t="s">
        <v>890</v>
      </c>
      <c r="R302" s="5" t="s">
        <v>5</v>
      </c>
      <c r="S302" s="3">
        <v>2</v>
      </c>
      <c r="T302" s="5" t="s">
        <v>38</v>
      </c>
      <c r="U302" s="9">
        <v>1024</v>
      </c>
      <c r="V302" s="9">
        <v>0</v>
      </c>
      <c r="W302" s="5" t="s">
        <v>26</v>
      </c>
      <c r="X302" s="5" t="s">
        <v>890</v>
      </c>
      <c r="Y302" s="5" t="s">
        <v>5</v>
      </c>
      <c r="Z302" s="5" t="s">
        <v>39</v>
      </c>
      <c r="AA302" t="s">
        <v>907</v>
      </c>
    </row>
    <row r="303" spans="1:27" x14ac:dyDescent="0.2">
      <c r="A303" s="5" t="s">
        <v>41</v>
      </c>
      <c r="B303" s="5" t="s">
        <v>342</v>
      </c>
      <c r="C303" s="5" t="s">
        <v>3</v>
      </c>
      <c r="D303" s="7">
        <v>14</v>
      </c>
      <c r="E303" s="9">
        <v>8</v>
      </c>
      <c r="F303" s="5" t="s">
        <v>24</v>
      </c>
      <c r="G303" s="3">
        <v>1.36</v>
      </c>
      <c r="H303" s="3">
        <v>1639</v>
      </c>
      <c r="I303" s="3" t="e" vm="1">
        <v>#VALUE!</v>
      </c>
      <c r="J303" s="11" cm="1">
        <f t="array" ref="J303">_FV(I303,"Fechamento anterior",TRUE)</f>
        <v>6.0957999999999997</v>
      </c>
      <c r="K303" s="11">
        <f>H303*J303</f>
        <v>9991.0162</v>
      </c>
      <c r="L303" s="5" t="s">
        <v>15</v>
      </c>
      <c r="M303" s="9">
        <v>1920</v>
      </c>
      <c r="N303" s="9">
        <v>1080</v>
      </c>
      <c r="O303" s="5" t="s">
        <v>890</v>
      </c>
      <c r="P303" s="5" t="s">
        <v>890</v>
      </c>
      <c r="Q303" s="5" t="s">
        <v>890</v>
      </c>
      <c r="R303" s="5" t="s">
        <v>5</v>
      </c>
      <c r="S303" s="3">
        <v>2.5</v>
      </c>
      <c r="T303" s="5" t="s">
        <v>16</v>
      </c>
      <c r="U303" s="9">
        <v>256</v>
      </c>
      <c r="V303" s="9">
        <v>0</v>
      </c>
      <c r="W303" s="5" t="s">
        <v>7</v>
      </c>
      <c r="X303" s="5" t="s">
        <v>890</v>
      </c>
      <c r="Y303" s="5" t="s">
        <v>5</v>
      </c>
      <c r="Z303" s="5" t="s">
        <v>17</v>
      </c>
      <c r="AA303" t="s">
        <v>907</v>
      </c>
    </row>
    <row r="304" spans="1:27" x14ac:dyDescent="0.2">
      <c r="A304" s="5" t="s">
        <v>41</v>
      </c>
      <c r="B304" s="5" t="s">
        <v>250</v>
      </c>
      <c r="C304" s="5" t="s">
        <v>59</v>
      </c>
      <c r="D304" s="7">
        <v>17.3</v>
      </c>
      <c r="E304" s="9">
        <v>8</v>
      </c>
      <c r="F304" s="5" t="s">
        <v>24</v>
      </c>
      <c r="G304" s="3">
        <v>4.3600000000000003</v>
      </c>
      <c r="H304" s="3">
        <v>2758</v>
      </c>
      <c r="I304" s="3" t="e" vm="1">
        <v>#VALUE!</v>
      </c>
      <c r="J304" s="11" cm="1">
        <f t="array" ref="J304">_FV(I304,"Fechamento anterior",TRUE)</f>
        <v>6.0957999999999997</v>
      </c>
      <c r="K304" s="11">
        <f>H304*J304</f>
        <v>16812.216399999998</v>
      </c>
      <c r="L304" s="5" t="s">
        <v>889</v>
      </c>
      <c r="M304" s="9">
        <v>2560</v>
      </c>
      <c r="N304" s="9">
        <v>1440</v>
      </c>
      <c r="O304" s="5" t="s">
        <v>890</v>
      </c>
      <c r="P304" s="5" t="s">
        <v>890</v>
      </c>
      <c r="Q304" s="5" t="s">
        <v>890</v>
      </c>
      <c r="R304" s="5" t="s">
        <v>5</v>
      </c>
      <c r="S304" s="3">
        <v>2.7</v>
      </c>
      <c r="T304" s="5" t="s">
        <v>489</v>
      </c>
      <c r="U304" s="9">
        <v>512</v>
      </c>
      <c r="V304" s="9">
        <v>1024</v>
      </c>
      <c r="W304" s="5" t="s">
        <v>7</v>
      </c>
      <c r="X304" s="5" t="s">
        <v>26</v>
      </c>
      <c r="Y304" s="5" t="s">
        <v>33</v>
      </c>
      <c r="Z304" s="5" t="s">
        <v>234</v>
      </c>
      <c r="AA304" t="s">
        <v>907</v>
      </c>
    </row>
    <row r="305" spans="1:27" x14ac:dyDescent="0.2">
      <c r="A305" s="5" t="s">
        <v>41</v>
      </c>
      <c r="B305" s="5" t="s">
        <v>608</v>
      </c>
      <c r="C305" s="5" t="s">
        <v>3</v>
      </c>
      <c r="D305" s="7">
        <v>12.5</v>
      </c>
      <c r="E305" s="9">
        <v>16</v>
      </c>
      <c r="F305" s="5" t="s">
        <v>24</v>
      </c>
      <c r="G305" s="3">
        <v>1.36</v>
      </c>
      <c r="H305" s="3">
        <v>1472.2</v>
      </c>
      <c r="I305" s="3" t="e" vm="1">
        <v>#VALUE!</v>
      </c>
      <c r="J305" s="11" cm="1">
        <f t="array" ref="J305">_FV(I305,"Fechamento anterior",TRUE)</f>
        <v>6.0957999999999997</v>
      </c>
      <c r="K305" s="11">
        <f>H305*J305</f>
        <v>8974.2367599999998</v>
      </c>
      <c r="L305" s="5" t="s">
        <v>15</v>
      </c>
      <c r="M305" s="9">
        <v>1920</v>
      </c>
      <c r="N305" s="9">
        <v>1080</v>
      </c>
      <c r="O305" s="5" t="s">
        <v>891</v>
      </c>
      <c r="P305" s="5" t="s">
        <v>890</v>
      </c>
      <c r="Q305" s="5" t="s">
        <v>890</v>
      </c>
      <c r="R305" s="5" t="s">
        <v>5</v>
      </c>
      <c r="S305" s="3">
        <v>2.5</v>
      </c>
      <c r="T305" s="5" t="s">
        <v>16</v>
      </c>
      <c r="U305" s="9">
        <v>256</v>
      </c>
      <c r="V305" s="9">
        <v>0</v>
      </c>
      <c r="W305" s="5" t="s">
        <v>7</v>
      </c>
      <c r="X305" s="5" t="s">
        <v>890</v>
      </c>
      <c r="Y305" s="5" t="s">
        <v>5</v>
      </c>
      <c r="Z305" s="5" t="s">
        <v>77</v>
      </c>
      <c r="AA305" t="s">
        <v>907</v>
      </c>
    </row>
    <row r="306" spans="1:27" x14ac:dyDescent="0.2">
      <c r="A306" s="5" t="s">
        <v>41</v>
      </c>
      <c r="B306" s="5" t="s">
        <v>703</v>
      </c>
      <c r="C306" s="5" t="s">
        <v>14</v>
      </c>
      <c r="D306" s="7">
        <v>17.3</v>
      </c>
      <c r="E306" s="9">
        <v>8</v>
      </c>
      <c r="F306" s="5" t="s">
        <v>24</v>
      </c>
      <c r="G306" s="3">
        <v>2.36</v>
      </c>
      <c r="H306" s="3">
        <v>659</v>
      </c>
      <c r="I306" s="3" t="e" vm="1">
        <v>#VALUE!</v>
      </c>
      <c r="J306" s="11" cm="1">
        <f t="array" ref="J306">_FV(I306,"Fechamento anterior",TRUE)</f>
        <v>6.0957999999999997</v>
      </c>
      <c r="K306" s="11">
        <f>H306*J306</f>
        <v>4017.1321999999996</v>
      </c>
      <c r="L306" s="5" t="s">
        <v>889</v>
      </c>
      <c r="M306" s="9">
        <v>1600</v>
      </c>
      <c r="N306" s="9">
        <v>900</v>
      </c>
      <c r="O306" s="5" t="s">
        <v>890</v>
      </c>
      <c r="P306" s="5" t="s">
        <v>890</v>
      </c>
      <c r="Q306" s="5" t="s">
        <v>890</v>
      </c>
      <c r="R306" s="5" t="s">
        <v>5</v>
      </c>
      <c r="S306" s="3">
        <v>2</v>
      </c>
      <c r="T306" s="5" t="s">
        <v>38</v>
      </c>
      <c r="U306" s="9">
        <v>1024</v>
      </c>
      <c r="V306" s="9">
        <v>0</v>
      </c>
      <c r="W306" s="5" t="s">
        <v>26</v>
      </c>
      <c r="X306" s="5" t="s">
        <v>890</v>
      </c>
      <c r="Y306" s="5" t="s">
        <v>19</v>
      </c>
      <c r="Z306" s="5" t="s">
        <v>176</v>
      </c>
      <c r="AA306" t="s">
        <v>907</v>
      </c>
    </row>
    <row r="307" spans="1:27" x14ac:dyDescent="0.2">
      <c r="A307" s="5" t="s">
        <v>41</v>
      </c>
      <c r="B307" s="5" t="s">
        <v>342</v>
      </c>
      <c r="C307" s="5" t="s">
        <v>3</v>
      </c>
      <c r="D307" s="7">
        <v>14</v>
      </c>
      <c r="E307" s="9">
        <v>8</v>
      </c>
      <c r="F307" s="5" t="s">
        <v>24</v>
      </c>
      <c r="G307" s="3">
        <v>1.36</v>
      </c>
      <c r="H307" s="3">
        <v>1775</v>
      </c>
      <c r="I307" s="3" t="e" vm="1">
        <v>#VALUE!</v>
      </c>
      <c r="J307" s="11" cm="1">
        <f t="array" ref="J307">_FV(I307,"Fechamento anterior",TRUE)</f>
        <v>6.0957999999999997</v>
      </c>
      <c r="K307" s="11">
        <f>H307*J307</f>
        <v>10820.045</v>
      </c>
      <c r="L307" s="5" t="s">
        <v>15</v>
      </c>
      <c r="M307" s="9">
        <v>1920</v>
      </c>
      <c r="N307" s="9">
        <v>1080</v>
      </c>
      <c r="O307" s="5" t="s">
        <v>890</v>
      </c>
      <c r="P307" s="5" t="s">
        <v>890</v>
      </c>
      <c r="Q307" s="5" t="s">
        <v>890</v>
      </c>
      <c r="R307" s="5" t="s">
        <v>5</v>
      </c>
      <c r="S307" s="3">
        <v>2.8</v>
      </c>
      <c r="T307" s="5" t="s">
        <v>310</v>
      </c>
      <c r="U307" s="9">
        <v>256</v>
      </c>
      <c r="V307" s="9">
        <v>0</v>
      </c>
      <c r="W307" s="5" t="s">
        <v>7</v>
      </c>
      <c r="X307" s="5" t="s">
        <v>890</v>
      </c>
      <c r="Y307" s="5" t="s">
        <v>5</v>
      </c>
      <c r="Z307" s="5" t="s">
        <v>17</v>
      </c>
      <c r="AA307" t="s">
        <v>907</v>
      </c>
    </row>
    <row r="308" spans="1:27" x14ac:dyDescent="0.2">
      <c r="A308" s="5" t="s">
        <v>41</v>
      </c>
      <c r="B308" s="5" t="s">
        <v>250</v>
      </c>
      <c r="C308" s="5" t="s">
        <v>59</v>
      </c>
      <c r="D308" s="7">
        <v>17.3</v>
      </c>
      <c r="E308" s="9">
        <v>8</v>
      </c>
      <c r="F308" s="5" t="s">
        <v>24</v>
      </c>
      <c r="G308" s="3">
        <v>4.3600000000000003</v>
      </c>
      <c r="H308" s="3">
        <v>3154</v>
      </c>
      <c r="I308" s="3" t="e" vm="1">
        <v>#VALUE!</v>
      </c>
      <c r="J308" s="11" cm="1">
        <f t="array" ref="J308">_FV(I308,"Fechamento anterior",TRUE)</f>
        <v>6.0957999999999997</v>
      </c>
      <c r="K308" s="11">
        <f>H308*J308</f>
        <v>19226.153200000001</v>
      </c>
      <c r="L308" s="5" t="s">
        <v>190</v>
      </c>
      <c r="M308" s="9">
        <v>3840</v>
      </c>
      <c r="N308" s="9">
        <v>2160</v>
      </c>
      <c r="O308" s="5" t="s">
        <v>890</v>
      </c>
      <c r="P308" s="5" t="s">
        <v>891</v>
      </c>
      <c r="Q308" s="5" t="s">
        <v>890</v>
      </c>
      <c r="R308" s="5" t="s">
        <v>5</v>
      </c>
      <c r="S308" s="3">
        <v>2.8</v>
      </c>
      <c r="T308" s="5" t="s">
        <v>93</v>
      </c>
      <c r="U308" s="9">
        <v>512</v>
      </c>
      <c r="V308" s="9">
        <v>1024</v>
      </c>
      <c r="W308" s="5" t="s">
        <v>7</v>
      </c>
      <c r="X308" s="5" t="s">
        <v>26</v>
      </c>
      <c r="Y308" s="5" t="s">
        <v>33</v>
      </c>
      <c r="Z308" s="5" t="s">
        <v>118</v>
      </c>
      <c r="AA308" t="s">
        <v>907</v>
      </c>
    </row>
    <row r="309" spans="1:27" x14ac:dyDescent="0.2">
      <c r="A309" s="5" t="s">
        <v>41</v>
      </c>
      <c r="B309" s="5" t="s">
        <v>53</v>
      </c>
      <c r="C309" s="5" t="s">
        <v>887</v>
      </c>
      <c r="D309" s="7">
        <v>13.3</v>
      </c>
      <c r="E309" s="9">
        <v>16</v>
      </c>
      <c r="F309" s="5" t="s">
        <v>24</v>
      </c>
      <c r="G309" s="3">
        <v>1.24</v>
      </c>
      <c r="H309" s="3">
        <v>1899</v>
      </c>
      <c r="I309" s="3" t="e" vm="1">
        <v>#VALUE!</v>
      </c>
      <c r="J309" s="11" cm="1">
        <f t="array" ref="J309">_FV(I309,"Fechamento anterior",TRUE)</f>
        <v>6.0957999999999997</v>
      </c>
      <c r="K309" s="11">
        <f>H309*J309</f>
        <v>11575.924199999999</v>
      </c>
      <c r="L309" s="5" t="s">
        <v>15</v>
      </c>
      <c r="M309" s="9">
        <v>1920</v>
      </c>
      <c r="N309" s="9">
        <v>1080</v>
      </c>
      <c r="O309" s="5" t="s">
        <v>891</v>
      </c>
      <c r="P309" s="5" t="s">
        <v>890</v>
      </c>
      <c r="Q309" s="5" t="s">
        <v>890</v>
      </c>
      <c r="R309" s="5" t="s">
        <v>5</v>
      </c>
      <c r="S309" s="3">
        <v>1.2</v>
      </c>
      <c r="T309" s="5" t="s">
        <v>226</v>
      </c>
      <c r="U309" s="9">
        <v>256</v>
      </c>
      <c r="V309" s="9">
        <v>0</v>
      </c>
      <c r="W309" s="5" t="s">
        <v>7</v>
      </c>
      <c r="X309" s="5" t="s">
        <v>890</v>
      </c>
      <c r="Y309" s="5" t="s">
        <v>5</v>
      </c>
      <c r="Z309" s="5" t="s">
        <v>46</v>
      </c>
      <c r="AA309" t="s">
        <v>907</v>
      </c>
    </row>
    <row r="310" spans="1:27" x14ac:dyDescent="0.2">
      <c r="A310" s="5" t="s">
        <v>41</v>
      </c>
      <c r="B310" s="5" t="s">
        <v>53</v>
      </c>
      <c r="C310" s="5" t="s">
        <v>3</v>
      </c>
      <c r="D310" s="7">
        <v>13.3</v>
      </c>
      <c r="E310" s="9">
        <v>4</v>
      </c>
      <c r="F310" s="5" t="s">
        <v>24</v>
      </c>
      <c r="G310" s="3">
        <v>1.3</v>
      </c>
      <c r="H310" s="3">
        <v>1268</v>
      </c>
      <c r="I310" s="3" t="e" vm="1">
        <v>#VALUE!</v>
      </c>
      <c r="J310" s="11" cm="1">
        <f t="array" ref="J310">_FV(I310,"Fechamento anterior",TRUE)</f>
        <v>6.0957999999999997</v>
      </c>
      <c r="K310" s="11">
        <f>H310*J310</f>
        <v>7729.4743999999992</v>
      </c>
      <c r="L310" s="5" t="s">
        <v>82</v>
      </c>
      <c r="M310" s="9">
        <v>3200</v>
      </c>
      <c r="N310" s="9">
        <v>1800</v>
      </c>
      <c r="O310" s="5" t="s">
        <v>890</v>
      </c>
      <c r="P310" s="5" t="s">
        <v>890</v>
      </c>
      <c r="Q310" s="5" t="s">
        <v>890</v>
      </c>
      <c r="R310" s="5" t="s">
        <v>5</v>
      </c>
      <c r="S310" s="3">
        <v>2.5</v>
      </c>
      <c r="T310" s="5" t="s">
        <v>249</v>
      </c>
      <c r="U310" s="9">
        <v>256</v>
      </c>
      <c r="V310" s="9">
        <v>0</v>
      </c>
      <c r="W310" s="5" t="s">
        <v>7</v>
      </c>
      <c r="X310" s="5" t="s">
        <v>890</v>
      </c>
      <c r="Y310" s="5" t="s">
        <v>5</v>
      </c>
      <c r="Z310" s="5" t="s">
        <v>39</v>
      </c>
      <c r="AA310" t="s">
        <v>907</v>
      </c>
    </row>
    <row r="311" spans="1:27" x14ac:dyDescent="0.2">
      <c r="A311" s="5" t="s">
        <v>41</v>
      </c>
      <c r="B311" s="5" t="s">
        <v>42</v>
      </c>
      <c r="C311" s="5" t="s">
        <v>14</v>
      </c>
      <c r="D311" s="7">
        <v>15.6</v>
      </c>
      <c r="E311" s="9">
        <v>8</v>
      </c>
      <c r="F311" s="5" t="s">
        <v>86</v>
      </c>
      <c r="G311" s="3">
        <v>2.25</v>
      </c>
      <c r="H311" s="3">
        <v>465.62</v>
      </c>
      <c r="I311" s="3" t="e" vm="1">
        <v>#VALUE!</v>
      </c>
      <c r="J311" s="11" cm="1">
        <f t="array" ref="J311">_FV(I311,"Fechamento anterior",TRUE)</f>
        <v>6.0957999999999997</v>
      </c>
      <c r="K311" s="11">
        <f>H311*J311</f>
        <v>2838.3263959999999</v>
      </c>
      <c r="L311" s="5" t="s">
        <v>889</v>
      </c>
      <c r="M311" s="9">
        <v>1366</v>
      </c>
      <c r="N311" s="9">
        <v>768</v>
      </c>
      <c r="O311" s="5" t="s">
        <v>890</v>
      </c>
      <c r="P311" s="5" t="s">
        <v>890</v>
      </c>
      <c r="Q311" s="5" t="s">
        <v>890</v>
      </c>
      <c r="R311" s="5" t="s">
        <v>5</v>
      </c>
      <c r="S311" s="3">
        <v>2</v>
      </c>
      <c r="T311" s="5" t="s">
        <v>38</v>
      </c>
      <c r="U311" s="9">
        <v>1024</v>
      </c>
      <c r="V311" s="9">
        <v>0</v>
      </c>
      <c r="W311" s="5" t="s">
        <v>26</v>
      </c>
      <c r="X311" s="5" t="s">
        <v>890</v>
      </c>
      <c r="Y311" s="5" t="s">
        <v>19</v>
      </c>
      <c r="Z311" s="5" t="s">
        <v>43</v>
      </c>
      <c r="AA311" t="s">
        <v>907</v>
      </c>
    </row>
    <row r="312" spans="1:27" x14ac:dyDescent="0.2">
      <c r="A312" s="5" t="s">
        <v>41</v>
      </c>
      <c r="B312" s="5" t="s">
        <v>456</v>
      </c>
      <c r="C312" s="5" t="s">
        <v>14</v>
      </c>
      <c r="D312" s="7">
        <v>15.6</v>
      </c>
      <c r="E312" s="9">
        <v>4</v>
      </c>
      <c r="F312" s="5" t="s">
        <v>24</v>
      </c>
      <c r="G312" s="3">
        <v>1.9</v>
      </c>
      <c r="H312" s="3">
        <v>825</v>
      </c>
      <c r="I312" s="3" t="e" vm="1">
        <v>#VALUE!</v>
      </c>
      <c r="J312" s="11" cm="1">
        <f t="array" ref="J312">_FV(I312,"Fechamento anterior",TRUE)</f>
        <v>6.0957999999999997</v>
      </c>
      <c r="K312" s="11">
        <f>H312*J312</f>
        <v>5029.0349999999999</v>
      </c>
      <c r="L312" s="5" t="s">
        <v>889</v>
      </c>
      <c r="M312" s="9">
        <v>1366</v>
      </c>
      <c r="N312" s="9">
        <v>768</v>
      </c>
      <c r="O312" s="5" t="s">
        <v>890</v>
      </c>
      <c r="P312" s="5" t="s">
        <v>890</v>
      </c>
      <c r="Q312" s="5" t="s">
        <v>890</v>
      </c>
      <c r="R312" s="5" t="s">
        <v>5</v>
      </c>
      <c r="S312" s="3">
        <v>2.5</v>
      </c>
      <c r="T312" s="5" t="s">
        <v>16</v>
      </c>
      <c r="U312" s="9">
        <v>500</v>
      </c>
      <c r="V312" s="9">
        <v>0</v>
      </c>
      <c r="W312" s="5" t="s">
        <v>26</v>
      </c>
      <c r="X312" s="5" t="s">
        <v>890</v>
      </c>
      <c r="Y312" s="5" t="s">
        <v>5</v>
      </c>
      <c r="Z312" s="5" t="s">
        <v>17</v>
      </c>
      <c r="AA312" t="s">
        <v>907</v>
      </c>
    </row>
    <row r="313" spans="1:27" x14ac:dyDescent="0.2">
      <c r="A313" s="5" t="s">
        <v>41</v>
      </c>
      <c r="B313" s="5" t="s">
        <v>250</v>
      </c>
      <c r="C313" s="5" t="s">
        <v>59</v>
      </c>
      <c r="D313" s="7">
        <v>17.3</v>
      </c>
      <c r="E313" s="9">
        <v>4</v>
      </c>
      <c r="F313" s="5" t="s">
        <v>24</v>
      </c>
      <c r="G313" s="3">
        <v>4.42</v>
      </c>
      <c r="H313" s="3">
        <v>3149</v>
      </c>
      <c r="I313" s="3" t="e" vm="1">
        <v>#VALUE!</v>
      </c>
      <c r="J313" s="11" cm="1">
        <f t="array" ref="J313">_FV(I313,"Fechamento anterior",TRUE)</f>
        <v>6.0957999999999997</v>
      </c>
      <c r="K313" s="11">
        <f>H313*J313</f>
        <v>19195.674199999998</v>
      </c>
      <c r="L313" s="5" t="s">
        <v>15</v>
      </c>
      <c r="M313" s="9">
        <v>1920</v>
      </c>
      <c r="N313" s="9">
        <v>1080</v>
      </c>
      <c r="O313" s="5" t="s">
        <v>890</v>
      </c>
      <c r="P313" s="5" t="s">
        <v>891</v>
      </c>
      <c r="Q313" s="5" t="s">
        <v>890</v>
      </c>
      <c r="R313" s="5" t="s">
        <v>5</v>
      </c>
      <c r="S313" s="3">
        <v>2.8</v>
      </c>
      <c r="T313" s="5" t="s">
        <v>93</v>
      </c>
      <c r="U313" s="9">
        <v>256</v>
      </c>
      <c r="V313" s="9">
        <v>1024</v>
      </c>
      <c r="W313" s="5" t="s">
        <v>7</v>
      </c>
      <c r="X313" s="5" t="s">
        <v>26</v>
      </c>
      <c r="Y313" s="5" t="s">
        <v>33</v>
      </c>
      <c r="Z313" s="5" t="s">
        <v>118</v>
      </c>
      <c r="AA313" t="s">
        <v>907</v>
      </c>
    </row>
    <row r="314" spans="1:27" x14ac:dyDescent="0.2">
      <c r="A314" s="5" t="s">
        <v>41</v>
      </c>
      <c r="B314" s="5" t="s">
        <v>53</v>
      </c>
      <c r="C314" s="5" t="s">
        <v>887</v>
      </c>
      <c r="D314" s="7">
        <v>13.3</v>
      </c>
      <c r="E314" s="9">
        <v>6</v>
      </c>
      <c r="F314" s="5" t="s">
        <v>24</v>
      </c>
      <c r="G314" s="3">
        <v>1.22</v>
      </c>
      <c r="H314" s="3">
        <v>1899</v>
      </c>
      <c r="I314" s="3" t="e" vm="1">
        <v>#VALUE!</v>
      </c>
      <c r="J314" s="11" cm="1">
        <f t="array" ref="J314">_FV(I314,"Fechamento anterior",TRUE)</f>
        <v>6.0957999999999997</v>
      </c>
      <c r="K314" s="11">
        <f>H314*J314</f>
        <v>11575.924199999999</v>
      </c>
      <c r="L314" s="5" t="s">
        <v>82</v>
      </c>
      <c r="M314" s="9">
        <v>3200</v>
      </c>
      <c r="N314" s="9">
        <v>1800</v>
      </c>
      <c r="O314" s="5" t="s">
        <v>891</v>
      </c>
      <c r="P314" s="5" t="s">
        <v>890</v>
      </c>
      <c r="Q314" s="5" t="s">
        <v>890</v>
      </c>
      <c r="R314" s="5" t="s">
        <v>5</v>
      </c>
      <c r="S314" s="3">
        <v>1.3</v>
      </c>
      <c r="T314" s="5" t="s">
        <v>398</v>
      </c>
      <c r="U314" s="9">
        <v>512</v>
      </c>
      <c r="V314" s="9">
        <v>0</v>
      </c>
      <c r="W314" s="5" t="s">
        <v>7</v>
      </c>
      <c r="X314" s="5" t="s">
        <v>890</v>
      </c>
      <c r="Y314" s="5" t="s">
        <v>5</v>
      </c>
      <c r="Z314" s="5" t="s">
        <v>46</v>
      </c>
      <c r="AA314" t="s">
        <v>907</v>
      </c>
    </row>
    <row r="315" spans="1:27" x14ac:dyDescent="0.2">
      <c r="A315" s="5" t="s">
        <v>41</v>
      </c>
      <c r="B315" s="5" t="s">
        <v>536</v>
      </c>
      <c r="C315" s="5" t="s">
        <v>3</v>
      </c>
      <c r="D315" s="7">
        <v>14</v>
      </c>
      <c r="E315" s="9">
        <v>16</v>
      </c>
      <c r="F315" s="5" t="s">
        <v>24</v>
      </c>
      <c r="G315" s="3">
        <v>1.5</v>
      </c>
      <c r="H315" s="3">
        <v>1962.98</v>
      </c>
      <c r="I315" s="3" t="e" vm="1">
        <v>#VALUE!</v>
      </c>
      <c r="J315" s="11" cm="1">
        <f t="array" ref="J315">_FV(I315,"Fechamento anterior",TRUE)</f>
        <v>6.0957999999999997</v>
      </c>
      <c r="K315" s="11">
        <f>H315*J315</f>
        <v>11965.933483999999</v>
      </c>
      <c r="L315" s="5" t="s">
        <v>889</v>
      </c>
      <c r="M315" s="9">
        <v>2560</v>
      </c>
      <c r="N315" s="9">
        <v>1440</v>
      </c>
      <c r="O315" s="5" t="s">
        <v>891</v>
      </c>
      <c r="P315" s="5" t="s">
        <v>890</v>
      </c>
      <c r="Q315" s="5" t="s">
        <v>890</v>
      </c>
      <c r="R315" s="5" t="s">
        <v>5</v>
      </c>
      <c r="S315" s="3">
        <v>2.6</v>
      </c>
      <c r="T315" s="5" t="s">
        <v>284</v>
      </c>
      <c r="U315" s="9">
        <v>256</v>
      </c>
      <c r="V315" s="9">
        <v>0</v>
      </c>
      <c r="W315" s="5" t="s">
        <v>7</v>
      </c>
      <c r="X315" s="5" t="s">
        <v>890</v>
      </c>
      <c r="Y315" s="5" t="s">
        <v>5</v>
      </c>
      <c r="Z315" s="5" t="s">
        <v>39</v>
      </c>
      <c r="AA315" t="s">
        <v>907</v>
      </c>
    </row>
    <row r="316" spans="1:27" x14ac:dyDescent="0.2">
      <c r="A316" s="5" t="s">
        <v>41</v>
      </c>
      <c r="B316" s="5" t="s">
        <v>250</v>
      </c>
      <c r="C316" s="5" t="s">
        <v>59</v>
      </c>
      <c r="D316" s="7">
        <v>17.3</v>
      </c>
      <c r="E316" s="9">
        <v>8</v>
      </c>
      <c r="F316" s="5" t="s">
        <v>24</v>
      </c>
      <c r="G316" s="3">
        <v>4.42</v>
      </c>
      <c r="H316" s="3">
        <v>2800</v>
      </c>
      <c r="I316" s="3" t="e" vm="1">
        <v>#VALUE!</v>
      </c>
      <c r="J316" s="11" cm="1">
        <f t="array" ref="J316">_FV(I316,"Fechamento anterior",TRUE)</f>
        <v>6.0957999999999997</v>
      </c>
      <c r="K316" s="11">
        <f>H316*J316</f>
        <v>17068.239999999998</v>
      </c>
      <c r="L316" s="5" t="s">
        <v>15</v>
      </c>
      <c r="M316" s="9">
        <v>1920</v>
      </c>
      <c r="N316" s="9">
        <v>1080</v>
      </c>
      <c r="O316" s="5" t="s">
        <v>890</v>
      </c>
      <c r="P316" s="5" t="s">
        <v>890</v>
      </c>
      <c r="Q316" s="5" t="s">
        <v>890</v>
      </c>
      <c r="R316" s="5" t="s">
        <v>5</v>
      </c>
      <c r="S316" s="3">
        <v>2.6</v>
      </c>
      <c r="T316" s="5" t="s">
        <v>422</v>
      </c>
      <c r="U316" s="9">
        <v>256</v>
      </c>
      <c r="V316" s="9">
        <v>1024</v>
      </c>
      <c r="W316" s="5" t="s">
        <v>7</v>
      </c>
      <c r="X316" s="5" t="s">
        <v>26</v>
      </c>
      <c r="Y316" s="5" t="s">
        <v>33</v>
      </c>
      <c r="Z316" s="5" t="s">
        <v>118</v>
      </c>
      <c r="AA316" t="s">
        <v>907</v>
      </c>
    </row>
    <row r="317" spans="1:27" x14ac:dyDescent="0.2">
      <c r="A317" s="5" t="s">
        <v>41</v>
      </c>
      <c r="B317" s="5" t="s">
        <v>717</v>
      </c>
      <c r="C317" s="5" t="s">
        <v>887</v>
      </c>
      <c r="D317" s="7">
        <v>15.6</v>
      </c>
      <c r="E317" s="9">
        <v>16</v>
      </c>
      <c r="F317" s="5" t="s">
        <v>24</v>
      </c>
      <c r="G317" s="3">
        <v>2.19</v>
      </c>
      <c r="H317" s="3">
        <v>1299</v>
      </c>
      <c r="I317" s="3" t="e" vm="1">
        <v>#VALUE!</v>
      </c>
      <c r="J317" s="11" cm="1">
        <f t="array" ref="J317">_FV(I317,"Fechamento anterior",TRUE)</f>
        <v>6.0957999999999997</v>
      </c>
      <c r="K317" s="11">
        <f>H317*J317</f>
        <v>7918.4441999999999</v>
      </c>
      <c r="L317" s="5" t="s">
        <v>15</v>
      </c>
      <c r="M317" s="9">
        <v>1920</v>
      </c>
      <c r="N317" s="9">
        <v>1080</v>
      </c>
      <c r="O317" s="5" t="s">
        <v>891</v>
      </c>
      <c r="P317" s="5" t="s">
        <v>891</v>
      </c>
      <c r="Q317" s="5" t="s">
        <v>890</v>
      </c>
      <c r="R317" s="5" t="s">
        <v>5</v>
      </c>
      <c r="S317" s="3">
        <v>2.7</v>
      </c>
      <c r="T317" s="5" t="s">
        <v>47</v>
      </c>
      <c r="U317" s="9">
        <v>512</v>
      </c>
      <c r="V317" s="9">
        <v>0</v>
      </c>
      <c r="W317" s="5" t="s">
        <v>7</v>
      </c>
      <c r="X317" s="5" t="s">
        <v>890</v>
      </c>
      <c r="Y317" s="5" t="s">
        <v>5</v>
      </c>
      <c r="Z317" s="5" t="s">
        <v>17</v>
      </c>
      <c r="AA317" t="s">
        <v>907</v>
      </c>
    </row>
    <row r="318" spans="1:27" x14ac:dyDescent="0.2">
      <c r="A318" s="5" t="s">
        <v>41</v>
      </c>
      <c r="B318" s="5" t="s">
        <v>42</v>
      </c>
      <c r="C318" s="5" t="s">
        <v>14</v>
      </c>
      <c r="D318" s="7">
        <v>15.6</v>
      </c>
      <c r="E318" s="9">
        <v>4</v>
      </c>
      <c r="F318" s="5" t="s">
        <v>24</v>
      </c>
      <c r="G318" s="3">
        <v>2.25</v>
      </c>
      <c r="H318" s="3">
        <v>599</v>
      </c>
      <c r="I318" s="3" t="e" vm="1">
        <v>#VALUE!</v>
      </c>
      <c r="J318" s="11" cm="1">
        <f t="array" ref="J318">_FV(I318,"Fechamento anterior",TRUE)</f>
        <v>6.0957999999999997</v>
      </c>
      <c r="K318" s="11">
        <f>H318*J318</f>
        <v>3651.3842</v>
      </c>
      <c r="L318" s="5" t="s">
        <v>889</v>
      </c>
      <c r="M318" s="9">
        <v>1366</v>
      </c>
      <c r="N318" s="9">
        <v>768</v>
      </c>
      <c r="O318" s="5" t="s">
        <v>890</v>
      </c>
      <c r="P318" s="5" t="s">
        <v>890</v>
      </c>
      <c r="Q318" s="5" t="s">
        <v>890</v>
      </c>
      <c r="R318" s="5" t="s">
        <v>5</v>
      </c>
      <c r="S318" s="3">
        <v>2.5</v>
      </c>
      <c r="T318" s="5" t="s">
        <v>16</v>
      </c>
      <c r="U318" s="9">
        <v>500</v>
      </c>
      <c r="V318" s="9">
        <v>0</v>
      </c>
      <c r="W318" s="5" t="s">
        <v>26</v>
      </c>
      <c r="X318" s="5" t="s">
        <v>890</v>
      </c>
      <c r="Y318" s="5" t="s">
        <v>19</v>
      </c>
      <c r="Z318" s="5" t="s">
        <v>43</v>
      </c>
      <c r="AA318" t="s">
        <v>907</v>
      </c>
    </row>
    <row r="319" spans="1:27" x14ac:dyDescent="0.2">
      <c r="A319" s="5" t="s">
        <v>41</v>
      </c>
      <c r="B319" s="5" t="s">
        <v>175</v>
      </c>
      <c r="C319" s="5" t="s">
        <v>14</v>
      </c>
      <c r="D319" s="7">
        <v>15.6</v>
      </c>
      <c r="E319" s="9">
        <v>8</v>
      </c>
      <c r="F319" s="5" t="s">
        <v>24</v>
      </c>
      <c r="G319" s="3">
        <v>2.36</v>
      </c>
      <c r="H319" s="3">
        <v>749</v>
      </c>
      <c r="I319" s="3" t="e" vm="1">
        <v>#VALUE!</v>
      </c>
      <c r="J319" s="11" cm="1">
        <f t="array" ref="J319">_FV(I319,"Fechamento anterior",TRUE)</f>
        <v>6.0957999999999997</v>
      </c>
      <c r="K319" s="11">
        <f>H319*J319</f>
        <v>4565.7541999999994</v>
      </c>
      <c r="L319" s="5" t="s">
        <v>889</v>
      </c>
      <c r="M319" s="9">
        <v>1366</v>
      </c>
      <c r="N319" s="9">
        <v>768</v>
      </c>
      <c r="O319" s="5" t="s">
        <v>890</v>
      </c>
      <c r="P319" s="5" t="s">
        <v>890</v>
      </c>
      <c r="Q319" s="5" t="s">
        <v>890</v>
      </c>
      <c r="R319" s="5" t="s">
        <v>5</v>
      </c>
      <c r="S319" s="3">
        <v>2.7</v>
      </c>
      <c r="T319" s="5" t="s">
        <v>47</v>
      </c>
      <c r="U319" s="9">
        <v>1024</v>
      </c>
      <c r="V319" s="9">
        <v>0</v>
      </c>
      <c r="W319" s="5" t="s">
        <v>26</v>
      </c>
      <c r="X319" s="5" t="s">
        <v>890</v>
      </c>
      <c r="Y319" s="5" t="s">
        <v>19</v>
      </c>
      <c r="Z319" s="5" t="s">
        <v>176</v>
      </c>
      <c r="AA319" t="s">
        <v>907</v>
      </c>
    </row>
    <row r="320" spans="1:27" x14ac:dyDescent="0.2">
      <c r="A320" s="5" t="s">
        <v>41</v>
      </c>
      <c r="B320" s="5" t="s">
        <v>384</v>
      </c>
      <c r="C320" s="5" t="s">
        <v>14</v>
      </c>
      <c r="D320" s="7">
        <v>14</v>
      </c>
      <c r="E320" s="9">
        <v>8</v>
      </c>
      <c r="F320" s="5" t="s">
        <v>24</v>
      </c>
      <c r="G320" s="3">
        <v>1.6</v>
      </c>
      <c r="H320" s="3">
        <v>1119</v>
      </c>
      <c r="I320" s="3" t="e" vm="1">
        <v>#VALUE!</v>
      </c>
      <c r="J320" s="11" cm="1">
        <f t="array" ref="J320">_FV(I320,"Fechamento anterior",TRUE)</f>
        <v>6.0957999999999997</v>
      </c>
      <c r="K320" s="11">
        <f>H320*J320</f>
        <v>6821.2001999999993</v>
      </c>
      <c r="L320" s="5" t="s">
        <v>15</v>
      </c>
      <c r="M320" s="9">
        <v>1920</v>
      </c>
      <c r="N320" s="9">
        <v>1080</v>
      </c>
      <c r="O320" s="5" t="s">
        <v>890</v>
      </c>
      <c r="P320" s="5" t="s">
        <v>890</v>
      </c>
      <c r="Q320" s="5" t="s">
        <v>890</v>
      </c>
      <c r="R320" s="5" t="s">
        <v>5</v>
      </c>
      <c r="S320" s="3">
        <v>2.5</v>
      </c>
      <c r="T320" s="5" t="s">
        <v>16</v>
      </c>
      <c r="U320" s="9">
        <v>128</v>
      </c>
      <c r="V320" s="9">
        <v>0</v>
      </c>
      <c r="W320" s="5" t="s">
        <v>7</v>
      </c>
      <c r="X320" s="5" t="s">
        <v>890</v>
      </c>
      <c r="Y320" s="5" t="s">
        <v>5</v>
      </c>
      <c r="Z320" s="5" t="s">
        <v>721</v>
      </c>
      <c r="AA320" t="s">
        <v>907</v>
      </c>
    </row>
    <row r="321" spans="1:27" x14ac:dyDescent="0.2">
      <c r="A321" s="5" t="s">
        <v>41</v>
      </c>
      <c r="B321" s="5" t="s">
        <v>583</v>
      </c>
      <c r="C321" s="5" t="s">
        <v>887</v>
      </c>
      <c r="D321" s="7">
        <v>13.3</v>
      </c>
      <c r="E321" s="9">
        <v>8</v>
      </c>
      <c r="F321" s="5" t="s">
        <v>24</v>
      </c>
      <c r="G321" s="3">
        <v>1.68</v>
      </c>
      <c r="H321" s="3">
        <v>889</v>
      </c>
      <c r="I321" s="3" t="e" vm="1">
        <v>#VALUE!</v>
      </c>
      <c r="J321" s="11" cm="1">
        <f t="array" ref="J321">_FV(I321,"Fechamento anterior",TRUE)</f>
        <v>6.0957999999999997</v>
      </c>
      <c r="K321" s="11">
        <f>H321*J321</f>
        <v>5419.1661999999997</v>
      </c>
      <c r="L321" s="5" t="s">
        <v>15</v>
      </c>
      <c r="M321" s="9">
        <v>1920</v>
      </c>
      <c r="N321" s="9">
        <v>1080</v>
      </c>
      <c r="O321" s="5" t="s">
        <v>891</v>
      </c>
      <c r="P321" s="5" t="s">
        <v>890</v>
      </c>
      <c r="Q321" s="5" t="s">
        <v>890</v>
      </c>
      <c r="R321" s="5" t="s">
        <v>5</v>
      </c>
      <c r="S321" s="3">
        <v>2.5</v>
      </c>
      <c r="T321" s="5" t="s">
        <v>16</v>
      </c>
      <c r="U321" s="9">
        <v>256</v>
      </c>
      <c r="V321" s="9">
        <v>0</v>
      </c>
      <c r="W321" s="5" t="s">
        <v>7</v>
      </c>
      <c r="X321" s="5" t="s">
        <v>890</v>
      </c>
      <c r="Y321" s="5" t="s">
        <v>5</v>
      </c>
      <c r="Z321" s="5" t="s">
        <v>17</v>
      </c>
      <c r="AA321" t="s">
        <v>907</v>
      </c>
    </row>
    <row r="322" spans="1:27" x14ac:dyDescent="0.2">
      <c r="A322" s="5" t="s">
        <v>41</v>
      </c>
      <c r="B322" s="5" t="s">
        <v>280</v>
      </c>
      <c r="C322" s="5" t="s">
        <v>14</v>
      </c>
      <c r="D322" s="7">
        <v>15.6</v>
      </c>
      <c r="E322" s="9">
        <v>8</v>
      </c>
      <c r="F322" s="5" t="s">
        <v>24</v>
      </c>
      <c r="G322" s="3">
        <v>2.1800000000000002</v>
      </c>
      <c r="H322" s="3">
        <v>547</v>
      </c>
      <c r="I322" s="3" t="e" vm="1">
        <v>#VALUE!</v>
      </c>
      <c r="J322" s="11" cm="1">
        <f t="array" ref="J322">_FV(I322,"Fechamento anterior",TRUE)</f>
        <v>6.0957999999999997</v>
      </c>
      <c r="K322" s="11">
        <f>H322*J322</f>
        <v>3334.4025999999999</v>
      </c>
      <c r="L322" s="5" t="s">
        <v>889</v>
      </c>
      <c r="M322" s="9">
        <v>1366</v>
      </c>
      <c r="N322" s="9">
        <v>768</v>
      </c>
      <c r="O322" s="5" t="s">
        <v>890</v>
      </c>
      <c r="P322" s="5" t="s">
        <v>890</v>
      </c>
      <c r="Q322" s="5" t="s">
        <v>890</v>
      </c>
      <c r="R322" s="5" t="s">
        <v>5</v>
      </c>
      <c r="S322" s="3">
        <v>2.4</v>
      </c>
      <c r="T322" s="5" t="s">
        <v>51</v>
      </c>
      <c r="U322" s="9">
        <v>128</v>
      </c>
      <c r="V322" s="9">
        <v>0</v>
      </c>
      <c r="W322" s="5" t="s">
        <v>7</v>
      </c>
      <c r="X322" s="5" t="s">
        <v>890</v>
      </c>
      <c r="Y322" s="5" t="s">
        <v>5</v>
      </c>
      <c r="Z322" s="5" t="s">
        <v>17</v>
      </c>
      <c r="AA322" t="s">
        <v>907</v>
      </c>
    </row>
    <row r="323" spans="1:27" x14ac:dyDescent="0.2">
      <c r="A323" s="5" t="s">
        <v>41</v>
      </c>
      <c r="B323" s="5" t="s">
        <v>197</v>
      </c>
      <c r="C323" s="5" t="s">
        <v>59</v>
      </c>
      <c r="D323" s="7">
        <v>15.6</v>
      </c>
      <c r="E323" s="9">
        <v>4</v>
      </c>
      <c r="F323" s="5" t="s">
        <v>24</v>
      </c>
      <c r="G323" s="3">
        <v>2.65</v>
      </c>
      <c r="H323" s="3">
        <v>949</v>
      </c>
      <c r="I323" s="3" t="e" vm="1">
        <v>#VALUE!</v>
      </c>
      <c r="J323" s="11" cm="1">
        <f t="array" ref="J323">_FV(I323,"Fechamento anterior",TRUE)</f>
        <v>6.0957999999999997</v>
      </c>
      <c r="K323" s="11">
        <f>H323*J323</f>
        <v>5784.9141999999993</v>
      </c>
      <c r="L323" s="5" t="s">
        <v>15</v>
      </c>
      <c r="M323" s="9">
        <v>1920</v>
      </c>
      <c r="N323" s="9">
        <v>1080</v>
      </c>
      <c r="O323" s="5" t="s">
        <v>890</v>
      </c>
      <c r="P323" s="5" t="s">
        <v>890</v>
      </c>
      <c r="Q323" s="5" t="s">
        <v>890</v>
      </c>
      <c r="R323" s="5" t="s">
        <v>5</v>
      </c>
      <c r="S323" s="3">
        <v>2.5</v>
      </c>
      <c r="T323" s="5" t="s">
        <v>60</v>
      </c>
      <c r="U323" s="9">
        <v>1024</v>
      </c>
      <c r="V323" s="9">
        <v>0</v>
      </c>
      <c r="W323" s="5" t="s">
        <v>198</v>
      </c>
      <c r="X323" s="5" t="s">
        <v>890</v>
      </c>
      <c r="Y323" s="5" t="s">
        <v>33</v>
      </c>
      <c r="Z323" s="5" t="s">
        <v>61</v>
      </c>
      <c r="AA323" t="s">
        <v>907</v>
      </c>
    </row>
    <row r="324" spans="1:27" x14ac:dyDescent="0.2">
      <c r="A324" s="5" t="s">
        <v>41</v>
      </c>
      <c r="B324" s="5" t="s">
        <v>736</v>
      </c>
      <c r="C324" s="5" t="s">
        <v>887</v>
      </c>
      <c r="D324" s="7">
        <v>15.6</v>
      </c>
      <c r="E324" s="9">
        <v>8</v>
      </c>
      <c r="F324" s="5" t="s">
        <v>24</v>
      </c>
      <c r="G324" s="3">
        <v>2.08</v>
      </c>
      <c r="H324" s="3">
        <v>795.99</v>
      </c>
      <c r="I324" s="3" t="e" vm="1">
        <v>#VALUE!</v>
      </c>
      <c r="J324" s="11" cm="1">
        <f t="array" ref="J324">_FV(I324,"Fechamento anterior",TRUE)</f>
        <v>6.0957999999999997</v>
      </c>
      <c r="K324" s="11">
        <f>H324*J324</f>
        <v>4852.1958420000001</v>
      </c>
      <c r="L324" s="5" t="s">
        <v>15</v>
      </c>
      <c r="M324" s="9">
        <v>1920</v>
      </c>
      <c r="N324" s="9">
        <v>1080</v>
      </c>
      <c r="O324" s="5" t="s">
        <v>891</v>
      </c>
      <c r="P324" s="5" t="s">
        <v>891</v>
      </c>
      <c r="Q324" s="5" t="s">
        <v>890</v>
      </c>
      <c r="R324" s="5" t="s">
        <v>5</v>
      </c>
      <c r="S324" s="3">
        <v>2.2999999999999998</v>
      </c>
      <c r="T324" s="5" t="s">
        <v>425</v>
      </c>
      <c r="U324" s="9">
        <v>1024</v>
      </c>
      <c r="V324" s="9">
        <v>0</v>
      </c>
      <c r="W324" s="5" t="s">
        <v>26</v>
      </c>
      <c r="X324" s="5" t="s">
        <v>890</v>
      </c>
      <c r="Y324" s="5" t="s">
        <v>5</v>
      </c>
      <c r="Z324" s="5" t="s">
        <v>39</v>
      </c>
      <c r="AA324" t="s">
        <v>907</v>
      </c>
    </row>
    <row r="325" spans="1:27" x14ac:dyDescent="0.2">
      <c r="A325" s="5" t="s">
        <v>41</v>
      </c>
      <c r="B325" s="5" t="s">
        <v>739</v>
      </c>
      <c r="C325" s="5" t="s">
        <v>14</v>
      </c>
      <c r="D325" s="7">
        <v>15.6</v>
      </c>
      <c r="E325" s="9">
        <v>8</v>
      </c>
      <c r="F325" s="5" t="s">
        <v>24</v>
      </c>
      <c r="G325" s="3">
        <v>2.09</v>
      </c>
      <c r="H325" s="3">
        <v>1046.44</v>
      </c>
      <c r="I325" s="3" t="e" vm="1">
        <v>#VALUE!</v>
      </c>
      <c r="J325" s="11" cm="1">
        <f t="array" ref="J325">_FV(I325,"Fechamento anterior",TRUE)</f>
        <v>6.0957999999999997</v>
      </c>
      <c r="K325" s="11">
        <f>H325*J325</f>
        <v>6378.8889520000002</v>
      </c>
      <c r="L325" s="5" t="s">
        <v>15</v>
      </c>
      <c r="M325" s="9">
        <v>1920</v>
      </c>
      <c r="N325" s="9">
        <v>1080</v>
      </c>
      <c r="O325" s="5" t="s">
        <v>890</v>
      </c>
      <c r="P325" s="5" t="s">
        <v>890</v>
      </c>
      <c r="Q325" s="5" t="s">
        <v>890</v>
      </c>
      <c r="R325" s="5" t="s">
        <v>5</v>
      </c>
      <c r="S325" s="3">
        <v>2.4</v>
      </c>
      <c r="T325" s="5" t="s">
        <v>537</v>
      </c>
      <c r="U325" s="9">
        <v>500</v>
      </c>
      <c r="V325" s="9">
        <v>0</v>
      </c>
      <c r="W325" s="5" t="s">
        <v>26</v>
      </c>
      <c r="X325" s="5" t="s">
        <v>890</v>
      </c>
      <c r="Y325" s="5" t="s">
        <v>5</v>
      </c>
      <c r="Z325" s="5" t="s">
        <v>39</v>
      </c>
      <c r="AA325" t="s">
        <v>907</v>
      </c>
    </row>
    <row r="326" spans="1:27" x14ac:dyDescent="0.2">
      <c r="A326" s="5" t="s">
        <v>41</v>
      </c>
      <c r="B326" s="5" t="s">
        <v>53</v>
      </c>
      <c r="C326" s="5" t="s">
        <v>3</v>
      </c>
      <c r="D326" s="7">
        <v>13.3</v>
      </c>
      <c r="E326" s="9">
        <v>4</v>
      </c>
      <c r="F326" s="5" t="s">
        <v>24</v>
      </c>
      <c r="G326" s="3">
        <v>1.29</v>
      </c>
      <c r="H326" s="3">
        <v>1624</v>
      </c>
      <c r="I326" s="3" t="e" vm="1">
        <v>#VALUE!</v>
      </c>
      <c r="J326" s="11" cm="1">
        <f t="array" ref="J326">_FV(I326,"Fechamento anterior",TRUE)</f>
        <v>6.0957999999999997</v>
      </c>
      <c r="K326" s="11">
        <f>H326*J326</f>
        <v>9899.5792000000001</v>
      </c>
      <c r="L326" s="5" t="s">
        <v>82</v>
      </c>
      <c r="M326" s="9">
        <v>3200</v>
      </c>
      <c r="N326" s="9">
        <v>1800</v>
      </c>
      <c r="O326" s="5" t="s">
        <v>891</v>
      </c>
      <c r="P326" s="5" t="s">
        <v>890</v>
      </c>
      <c r="Q326" s="5" t="s">
        <v>890</v>
      </c>
      <c r="R326" s="5" t="s">
        <v>5</v>
      </c>
      <c r="S326" s="3">
        <v>2.5</v>
      </c>
      <c r="T326" s="5" t="s">
        <v>16</v>
      </c>
      <c r="U326" s="9">
        <v>256</v>
      </c>
      <c r="V326" s="9">
        <v>0</v>
      </c>
      <c r="W326" s="5" t="s">
        <v>7</v>
      </c>
      <c r="X326" s="5" t="s">
        <v>890</v>
      </c>
      <c r="Y326" s="5" t="s">
        <v>5</v>
      </c>
      <c r="Z326" s="5" t="s">
        <v>17</v>
      </c>
      <c r="AA326" t="s">
        <v>907</v>
      </c>
    </row>
    <row r="327" spans="1:27" x14ac:dyDescent="0.2">
      <c r="A327" s="5" t="s">
        <v>41</v>
      </c>
      <c r="B327" s="5" t="s">
        <v>739</v>
      </c>
      <c r="C327" s="5" t="s">
        <v>14</v>
      </c>
      <c r="D327" s="7">
        <v>15.6</v>
      </c>
      <c r="E327" s="9">
        <v>8</v>
      </c>
      <c r="F327" s="5" t="s">
        <v>455</v>
      </c>
      <c r="G327" s="3">
        <v>2.09</v>
      </c>
      <c r="H327" s="3">
        <v>1062.95</v>
      </c>
      <c r="I327" s="3" t="e" vm="1">
        <v>#VALUE!</v>
      </c>
      <c r="J327" s="11" cm="1">
        <f t="array" ref="J327">_FV(I327,"Fechamento anterior",TRUE)</f>
        <v>6.0957999999999997</v>
      </c>
      <c r="K327" s="11">
        <f>H327*J327</f>
        <v>6479.5306099999998</v>
      </c>
      <c r="L327" s="5" t="s">
        <v>15</v>
      </c>
      <c r="M327" s="9">
        <v>1920</v>
      </c>
      <c r="N327" s="9">
        <v>1080</v>
      </c>
      <c r="O327" s="5" t="s">
        <v>890</v>
      </c>
      <c r="P327" s="5" t="s">
        <v>890</v>
      </c>
      <c r="Q327" s="5" t="s">
        <v>890</v>
      </c>
      <c r="R327" s="5" t="s">
        <v>5</v>
      </c>
      <c r="S327" s="3">
        <v>2.4</v>
      </c>
      <c r="T327" s="5" t="s">
        <v>537</v>
      </c>
      <c r="U327" s="9">
        <v>256</v>
      </c>
      <c r="V327" s="9">
        <v>0</v>
      </c>
      <c r="W327" s="5" t="s">
        <v>7</v>
      </c>
      <c r="X327" s="5" t="s">
        <v>890</v>
      </c>
      <c r="Y327" s="5" t="s">
        <v>5</v>
      </c>
      <c r="Z327" s="5" t="s">
        <v>39</v>
      </c>
      <c r="AA327" t="s">
        <v>907</v>
      </c>
    </row>
    <row r="328" spans="1:27" x14ac:dyDescent="0.2">
      <c r="A328" s="5" t="s">
        <v>41</v>
      </c>
      <c r="B328" s="5" t="s">
        <v>750</v>
      </c>
      <c r="C328" s="5" t="s">
        <v>887</v>
      </c>
      <c r="D328" s="7">
        <v>15.6</v>
      </c>
      <c r="E328" s="9">
        <v>8</v>
      </c>
      <c r="F328" s="5" t="s">
        <v>24</v>
      </c>
      <c r="G328" s="3">
        <v>2.2999999999999998</v>
      </c>
      <c r="H328" s="3">
        <v>1094</v>
      </c>
      <c r="I328" s="3" t="e" vm="1">
        <v>#VALUE!</v>
      </c>
      <c r="J328" s="11" cm="1">
        <f t="array" ref="J328">_FV(I328,"Fechamento anterior",TRUE)</f>
        <v>6.0957999999999997</v>
      </c>
      <c r="K328" s="11">
        <f>H328*J328</f>
        <v>6668.8051999999998</v>
      </c>
      <c r="L328" s="5" t="s">
        <v>15</v>
      </c>
      <c r="M328" s="9">
        <v>1920</v>
      </c>
      <c r="N328" s="9">
        <v>1080</v>
      </c>
      <c r="O328" s="5" t="s">
        <v>891</v>
      </c>
      <c r="P328" s="5" t="s">
        <v>891</v>
      </c>
      <c r="Q328" s="5" t="s">
        <v>890</v>
      </c>
      <c r="R328" s="5" t="s">
        <v>5</v>
      </c>
      <c r="S328" s="3">
        <v>2.7</v>
      </c>
      <c r="T328" s="5" t="s">
        <v>16</v>
      </c>
      <c r="U328" s="9">
        <v>256</v>
      </c>
      <c r="V328" s="9">
        <v>0</v>
      </c>
      <c r="W328" s="5" t="s">
        <v>7</v>
      </c>
      <c r="X328" s="5" t="s">
        <v>890</v>
      </c>
      <c r="Y328" s="5" t="s">
        <v>5</v>
      </c>
      <c r="Z328" s="5" t="s">
        <v>17</v>
      </c>
      <c r="AA328" t="s">
        <v>907</v>
      </c>
    </row>
    <row r="329" spans="1:27" x14ac:dyDescent="0.2">
      <c r="A329" s="5" t="s">
        <v>41</v>
      </c>
      <c r="B329" s="5" t="s">
        <v>53</v>
      </c>
      <c r="C329" s="5" t="s">
        <v>3</v>
      </c>
      <c r="D329" s="7">
        <v>13.3</v>
      </c>
      <c r="E329" s="9">
        <v>4</v>
      </c>
      <c r="F329" s="5" t="s">
        <v>24</v>
      </c>
      <c r="G329" s="3">
        <v>1.2</v>
      </c>
      <c r="H329" s="3">
        <v>2254</v>
      </c>
      <c r="I329" s="3" t="e" vm="1">
        <v>#VALUE!</v>
      </c>
      <c r="J329" s="11" cm="1">
        <f t="array" ref="J329">_FV(I329,"Fechamento anterior",TRUE)</f>
        <v>6.0957999999999997</v>
      </c>
      <c r="K329" s="11">
        <f>H329*J329</f>
        <v>13739.933199999999</v>
      </c>
      <c r="L329" s="5" t="s">
        <v>82</v>
      </c>
      <c r="M329" s="9">
        <v>3200</v>
      </c>
      <c r="N329" s="9">
        <v>1800</v>
      </c>
      <c r="O329" s="5" t="s">
        <v>891</v>
      </c>
      <c r="P329" s="5" t="s">
        <v>890</v>
      </c>
      <c r="Q329" s="5" t="s">
        <v>890</v>
      </c>
      <c r="R329" s="5" t="s">
        <v>5</v>
      </c>
      <c r="S329" s="3">
        <v>2.7</v>
      </c>
      <c r="T329" s="5" t="s">
        <v>47</v>
      </c>
      <c r="U329" s="9">
        <v>1024</v>
      </c>
      <c r="V329" s="9">
        <v>0</v>
      </c>
      <c r="W329" s="5" t="s">
        <v>7</v>
      </c>
      <c r="X329" s="5" t="s">
        <v>890</v>
      </c>
      <c r="Y329" s="5" t="s">
        <v>5</v>
      </c>
      <c r="Z329" s="5" t="s">
        <v>17</v>
      </c>
      <c r="AA329" t="s">
        <v>907</v>
      </c>
    </row>
    <row r="330" spans="1:27" x14ac:dyDescent="0.2">
      <c r="A330" s="5" t="s">
        <v>41</v>
      </c>
      <c r="B330" s="5" t="s">
        <v>753</v>
      </c>
      <c r="C330" s="5" t="s">
        <v>887</v>
      </c>
      <c r="D330" s="7">
        <v>13.3</v>
      </c>
      <c r="E330" s="9">
        <v>8</v>
      </c>
      <c r="F330" s="5" t="s">
        <v>24</v>
      </c>
      <c r="G330" s="3">
        <v>1.6</v>
      </c>
      <c r="H330" s="3">
        <v>1299</v>
      </c>
      <c r="I330" s="3" t="e" vm="1">
        <v>#VALUE!</v>
      </c>
      <c r="J330" s="11" cm="1">
        <f t="array" ref="J330">_FV(I330,"Fechamento anterior",TRUE)</f>
        <v>6.0957999999999997</v>
      </c>
      <c r="K330" s="11">
        <f>H330*J330</f>
        <v>7918.4441999999999</v>
      </c>
      <c r="L330" s="5" t="s">
        <v>15</v>
      </c>
      <c r="M330" s="9">
        <v>1920</v>
      </c>
      <c r="N330" s="9">
        <v>1080</v>
      </c>
      <c r="O330" s="5" t="s">
        <v>891</v>
      </c>
      <c r="P330" s="5" t="s">
        <v>891</v>
      </c>
      <c r="Q330" s="5" t="s">
        <v>890</v>
      </c>
      <c r="R330" s="5" t="s">
        <v>5</v>
      </c>
      <c r="S330" s="3">
        <v>2.7</v>
      </c>
      <c r="T330" s="5" t="s">
        <v>47</v>
      </c>
      <c r="U330" s="9">
        <v>256</v>
      </c>
      <c r="V330" s="9">
        <v>0</v>
      </c>
      <c r="W330" s="5" t="s">
        <v>7</v>
      </c>
      <c r="X330" s="5" t="s">
        <v>890</v>
      </c>
      <c r="Y330" s="5" t="s">
        <v>5</v>
      </c>
      <c r="Z330" s="5" t="s">
        <v>17</v>
      </c>
      <c r="AA330" t="s">
        <v>907</v>
      </c>
    </row>
    <row r="331" spans="1:27" x14ac:dyDescent="0.2">
      <c r="A331" s="5" t="s">
        <v>41</v>
      </c>
      <c r="B331" s="5" t="s">
        <v>42</v>
      </c>
      <c r="C331" s="5" t="s">
        <v>14</v>
      </c>
      <c r="D331" s="7">
        <v>15.6</v>
      </c>
      <c r="E331" s="9">
        <v>16</v>
      </c>
      <c r="F331" s="5" t="s">
        <v>24</v>
      </c>
      <c r="G331" s="3">
        <v>2.25</v>
      </c>
      <c r="H331" s="3">
        <v>559</v>
      </c>
      <c r="I331" s="3" t="e" vm="1">
        <v>#VALUE!</v>
      </c>
      <c r="J331" s="11" cm="1">
        <f t="array" ref="J331">_FV(I331,"Fechamento anterior",TRUE)</f>
        <v>6.0957999999999997</v>
      </c>
      <c r="K331" s="11">
        <f>H331*J331</f>
        <v>3407.5521999999996</v>
      </c>
      <c r="L331" s="5" t="s">
        <v>15</v>
      </c>
      <c r="M331" s="9">
        <v>1920</v>
      </c>
      <c r="N331" s="9">
        <v>1080</v>
      </c>
      <c r="O331" s="5" t="s">
        <v>890</v>
      </c>
      <c r="P331" s="5" t="s">
        <v>890</v>
      </c>
      <c r="Q331" s="5" t="s">
        <v>890</v>
      </c>
      <c r="R331" s="5" t="s">
        <v>5</v>
      </c>
      <c r="S331" s="3">
        <v>2.5</v>
      </c>
      <c r="T331" s="5" t="s">
        <v>16</v>
      </c>
      <c r="U331" s="9">
        <v>1024</v>
      </c>
      <c r="V331" s="9">
        <v>0</v>
      </c>
      <c r="W331" s="5" t="s">
        <v>26</v>
      </c>
      <c r="X331" s="5" t="s">
        <v>890</v>
      </c>
      <c r="Y331" s="5" t="s">
        <v>5</v>
      </c>
      <c r="Z331" s="5" t="s">
        <v>77</v>
      </c>
      <c r="AA331" t="s">
        <v>907</v>
      </c>
    </row>
    <row r="332" spans="1:27" x14ac:dyDescent="0.2">
      <c r="A332" s="5" t="s">
        <v>41</v>
      </c>
      <c r="B332" s="5" t="s">
        <v>175</v>
      </c>
      <c r="C332" s="5" t="s">
        <v>14</v>
      </c>
      <c r="D332" s="7">
        <v>15.6</v>
      </c>
      <c r="E332" s="9">
        <v>4</v>
      </c>
      <c r="F332" s="5" t="s">
        <v>24</v>
      </c>
      <c r="G332" s="3">
        <v>2.3199999999999998</v>
      </c>
      <c r="H332" s="3">
        <v>989.99</v>
      </c>
      <c r="I332" s="3" t="e" vm="1">
        <v>#VALUE!</v>
      </c>
      <c r="J332" s="11" cm="1">
        <f t="array" ref="J332">_FV(I332,"Fechamento anterior",TRUE)</f>
        <v>6.0957999999999997</v>
      </c>
      <c r="K332" s="11">
        <f>H332*J332</f>
        <v>6034.7810419999996</v>
      </c>
      <c r="L332" s="5" t="s">
        <v>15</v>
      </c>
      <c r="M332" s="9">
        <v>1920</v>
      </c>
      <c r="N332" s="9">
        <v>1080</v>
      </c>
      <c r="O332" s="5" t="s">
        <v>890</v>
      </c>
      <c r="P332" s="5" t="s">
        <v>890</v>
      </c>
      <c r="Q332" s="5" t="s">
        <v>890</v>
      </c>
      <c r="R332" s="5" t="s">
        <v>5</v>
      </c>
      <c r="S332" s="3">
        <v>2.7</v>
      </c>
      <c r="T332" s="5" t="s">
        <v>47</v>
      </c>
      <c r="U332" s="9">
        <v>2048</v>
      </c>
      <c r="V332" s="9">
        <v>0</v>
      </c>
      <c r="W332" s="5" t="s">
        <v>26</v>
      </c>
      <c r="X332" s="5" t="s">
        <v>890</v>
      </c>
      <c r="Y332" s="5" t="s">
        <v>19</v>
      </c>
      <c r="Z332" s="5" t="s">
        <v>176</v>
      </c>
      <c r="AA332" t="s">
        <v>907</v>
      </c>
    </row>
    <row r="333" spans="1:27" x14ac:dyDescent="0.2">
      <c r="A333" s="5" t="s">
        <v>41</v>
      </c>
      <c r="B333" s="5" t="s">
        <v>53</v>
      </c>
      <c r="C333" s="5" t="s">
        <v>3</v>
      </c>
      <c r="D333" s="7">
        <v>13.3</v>
      </c>
      <c r="E333" s="9">
        <v>16</v>
      </c>
      <c r="F333" s="5" t="s">
        <v>24</v>
      </c>
      <c r="G333" s="3">
        <v>1.29</v>
      </c>
      <c r="H333" s="3">
        <v>1458</v>
      </c>
      <c r="I333" s="3" t="e" vm="1">
        <v>#VALUE!</v>
      </c>
      <c r="J333" s="11" cm="1">
        <f t="array" ref="J333">_FV(I333,"Fechamento anterior",TRUE)</f>
        <v>6.0957999999999997</v>
      </c>
      <c r="K333" s="11">
        <f>H333*J333</f>
        <v>8887.6764000000003</v>
      </c>
      <c r="L333" s="5" t="s">
        <v>15</v>
      </c>
      <c r="M333" s="9">
        <v>1920</v>
      </c>
      <c r="N333" s="9">
        <v>1080</v>
      </c>
      <c r="O333" s="5" t="s">
        <v>890</v>
      </c>
      <c r="P333" s="5" t="s">
        <v>890</v>
      </c>
      <c r="Q333" s="5" t="s">
        <v>890</v>
      </c>
      <c r="R333" s="5" t="s">
        <v>5</v>
      </c>
      <c r="S333" s="3">
        <v>2.7</v>
      </c>
      <c r="T333" s="5" t="s">
        <v>47</v>
      </c>
      <c r="U333" s="9">
        <v>256</v>
      </c>
      <c r="V333" s="9">
        <v>0</v>
      </c>
      <c r="W333" s="5" t="s">
        <v>7</v>
      </c>
      <c r="X333" s="5" t="s">
        <v>890</v>
      </c>
      <c r="Y333" s="5" t="s">
        <v>5</v>
      </c>
      <c r="Z333" s="5" t="s">
        <v>17</v>
      </c>
      <c r="AA333" t="s">
        <v>907</v>
      </c>
    </row>
    <row r="334" spans="1:27" x14ac:dyDescent="0.2">
      <c r="A334" s="5" t="s">
        <v>41</v>
      </c>
      <c r="B334" s="5" t="s">
        <v>661</v>
      </c>
      <c r="C334" s="5" t="s">
        <v>887</v>
      </c>
      <c r="D334" s="7">
        <v>13.3</v>
      </c>
      <c r="E334" s="9">
        <v>64</v>
      </c>
      <c r="F334" s="5" t="s">
        <v>24</v>
      </c>
      <c r="G334" s="3">
        <v>1.62</v>
      </c>
      <c r="H334" s="3">
        <v>798.01</v>
      </c>
      <c r="I334" s="3" t="e" vm="1">
        <v>#VALUE!</v>
      </c>
      <c r="J334" s="11" cm="1">
        <f t="array" ref="J334">_FV(I334,"Fechamento anterior",TRUE)</f>
        <v>6.0957999999999997</v>
      </c>
      <c r="K334" s="11">
        <f>H334*J334</f>
        <v>4864.5093579999993</v>
      </c>
      <c r="L334" s="5" t="s">
        <v>15</v>
      </c>
      <c r="M334" s="9">
        <v>1920</v>
      </c>
      <c r="N334" s="9">
        <v>1080</v>
      </c>
      <c r="O334" s="5" t="s">
        <v>891</v>
      </c>
      <c r="P334" s="5" t="s">
        <v>890</v>
      </c>
      <c r="Q334" s="5" t="s">
        <v>890</v>
      </c>
      <c r="R334" s="5" t="s">
        <v>5</v>
      </c>
      <c r="S334" s="3">
        <v>2.5</v>
      </c>
      <c r="T334" s="5" t="s">
        <v>249</v>
      </c>
      <c r="U334" s="9">
        <v>256</v>
      </c>
      <c r="V334" s="9">
        <v>0</v>
      </c>
      <c r="W334" s="5" t="s">
        <v>7</v>
      </c>
      <c r="X334" s="5" t="s">
        <v>890</v>
      </c>
      <c r="Y334" s="5" t="s">
        <v>5</v>
      </c>
      <c r="Z334" s="5" t="s">
        <v>39</v>
      </c>
      <c r="AA334" t="s">
        <v>907</v>
      </c>
    </row>
    <row r="335" spans="1:27" x14ac:dyDescent="0.2">
      <c r="A335" s="5" t="s">
        <v>41</v>
      </c>
      <c r="B335" s="5" t="s">
        <v>555</v>
      </c>
      <c r="C335" s="5" t="s">
        <v>59</v>
      </c>
      <c r="D335" s="7">
        <v>15.6</v>
      </c>
      <c r="E335" s="9">
        <v>8</v>
      </c>
      <c r="F335" s="5" t="s">
        <v>24</v>
      </c>
      <c r="G335" s="3">
        <v>3.21</v>
      </c>
      <c r="H335" s="3">
        <v>1329</v>
      </c>
      <c r="I335" s="3" t="e" vm="1">
        <v>#VALUE!</v>
      </c>
      <c r="J335" s="11" cm="1">
        <f t="array" ref="J335">_FV(I335,"Fechamento anterior",TRUE)</f>
        <v>6.0957999999999997</v>
      </c>
      <c r="K335" s="11">
        <f>H335*J335</f>
        <v>8101.3181999999997</v>
      </c>
      <c r="L335" s="5" t="s">
        <v>190</v>
      </c>
      <c r="M335" s="9">
        <v>3840</v>
      </c>
      <c r="N335" s="9">
        <v>2160</v>
      </c>
      <c r="O335" s="5" t="s">
        <v>890</v>
      </c>
      <c r="P335" s="5" t="s">
        <v>890</v>
      </c>
      <c r="Q335" s="5" t="s">
        <v>890</v>
      </c>
      <c r="R335" s="5" t="s">
        <v>5</v>
      </c>
      <c r="S335" s="3">
        <v>2.6</v>
      </c>
      <c r="T335" s="5" t="s">
        <v>422</v>
      </c>
      <c r="U335" s="9">
        <v>256</v>
      </c>
      <c r="V335" s="9">
        <v>1024</v>
      </c>
      <c r="W335" s="5" t="s">
        <v>7</v>
      </c>
      <c r="X335" s="5" t="s">
        <v>26</v>
      </c>
      <c r="Y335" s="5" t="s">
        <v>33</v>
      </c>
      <c r="Z335" s="5" t="s">
        <v>505</v>
      </c>
      <c r="AA335" t="s">
        <v>907</v>
      </c>
    </row>
    <row r="336" spans="1:27" x14ac:dyDescent="0.2">
      <c r="A336" s="5" t="s">
        <v>41</v>
      </c>
      <c r="B336" s="5" t="s">
        <v>759</v>
      </c>
      <c r="C336" s="5" t="s">
        <v>14</v>
      </c>
      <c r="D336" s="7">
        <v>15.6</v>
      </c>
      <c r="E336" s="9">
        <v>8</v>
      </c>
      <c r="F336" s="5" t="s">
        <v>24</v>
      </c>
      <c r="G336" s="3">
        <v>2.06</v>
      </c>
      <c r="H336" s="3">
        <v>481.98</v>
      </c>
      <c r="I336" s="3" t="e" vm="1">
        <v>#VALUE!</v>
      </c>
      <c r="J336" s="11" cm="1">
        <f t="array" ref="J336">_FV(I336,"Fechamento anterior",TRUE)</f>
        <v>6.0957999999999997</v>
      </c>
      <c r="K336" s="11">
        <f>H336*J336</f>
        <v>2938.053684</v>
      </c>
      <c r="L336" s="5" t="s">
        <v>889</v>
      </c>
      <c r="M336" s="9">
        <v>1366</v>
      </c>
      <c r="N336" s="9">
        <v>768</v>
      </c>
      <c r="O336" s="5" t="s">
        <v>890</v>
      </c>
      <c r="P336" s="5" t="s">
        <v>890</v>
      </c>
      <c r="Q336" s="5" t="s">
        <v>890</v>
      </c>
      <c r="R336" s="5" t="s">
        <v>5</v>
      </c>
      <c r="S336" s="3">
        <v>2.2999999999999998</v>
      </c>
      <c r="T336" s="5" t="s">
        <v>425</v>
      </c>
      <c r="U336" s="9">
        <v>500</v>
      </c>
      <c r="V336" s="9">
        <v>0</v>
      </c>
      <c r="W336" s="5" t="s">
        <v>26</v>
      </c>
      <c r="X336" s="5" t="s">
        <v>890</v>
      </c>
      <c r="Y336" s="5" t="s">
        <v>5</v>
      </c>
      <c r="Z336" s="5" t="s">
        <v>39</v>
      </c>
      <c r="AA336" t="s">
        <v>907</v>
      </c>
    </row>
    <row r="337" spans="1:27" x14ac:dyDescent="0.2">
      <c r="A337" s="5" t="s">
        <v>41</v>
      </c>
      <c r="B337" s="5" t="s">
        <v>280</v>
      </c>
      <c r="C337" s="5" t="s">
        <v>14</v>
      </c>
      <c r="D337" s="7">
        <v>15.6</v>
      </c>
      <c r="E337" s="9">
        <v>16</v>
      </c>
      <c r="F337" s="5" t="s">
        <v>24</v>
      </c>
      <c r="G337" s="3">
        <v>2.1800000000000002</v>
      </c>
      <c r="H337" s="3">
        <v>750</v>
      </c>
      <c r="I337" s="3" t="e" vm="1">
        <v>#VALUE!</v>
      </c>
      <c r="J337" s="11" cm="1">
        <f t="array" ref="J337">_FV(I337,"Fechamento anterior",TRUE)</f>
        <v>6.0957999999999997</v>
      </c>
      <c r="K337" s="11">
        <f>H337*J337</f>
        <v>4571.8499999999995</v>
      </c>
      <c r="L337" s="5" t="s">
        <v>15</v>
      </c>
      <c r="M337" s="9">
        <v>1920</v>
      </c>
      <c r="N337" s="9">
        <v>1080</v>
      </c>
      <c r="O337" s="5" t="s">
        <v>890</v>
      </c>
      <c r="P337" s="5" t="s">
        <v>890</v>
      </c>
      <c r="Q337" s="5" t="s">
        <v>890</v>
      </c>
      <c r="R337" s="5" t="s">
        <v>5</v>
      </c>
      <c r="S337" s="3">
        <v>2.5</v>
      </c>
      <c r="T337" s="5" t="s">
        <v>16</v>
      </c>
      <c r="U337" s="9">
        <v>256</v>
      </c>
      <c r="V337" s="9">
        <v>0</v>
      </c>
      <c r="W337" s="5" t="s">
        <v>7</v>
      </c>
      <c r="X337" s="5" t="s">
        <v>890</v>
      </c>
      <c r="Y337" s="5" t="s">
        <v>5</v>
      </c>
      <c r="Z337" s="5" t="s">
        <v>17</v>
      </c>
      <c r="AA337" t="s">
        <v>907</v>
      </c>
    </row>
    <row r="338" spans="1:27" x14ac:dyDescent="0.2">
      <c r="A338" s="5" t="s">
        <v>41</v>
      </c>
      <c r="B338" s="5" t="s">
        <v>336</v>
      </c>
      <c r="C338" s="5" t="s">
        <v>14</v>
      </c>
      <c r="D338" s="7">
        <v>15.6</v>
      </c>
      <c r="E338" s="9">
        <v>4</v>
      </c>
      <c r="F338" s="5" t="s">
        <v>86</v>
      </c>
      <c r="G338" s="3">
        <v>2.2000000000000002</v>
      </c>
      <c r="H338" s="3">
        <v>393.49</v>
      </c>
      <c r="I338" s="3" t="e" vm="1">
        <v>#VALUE!</v>
      </c>
      <c r="J338" s="11" cm="1">
        <f t="array" ref="J338">_FV(I338,"Fechamento anterior",TRUE)</f>
        <v>6.0957999999999997</v>
      </c>
      <c r="K338" s="11">
        <f>H338*J338</f>
        <v>2398.6363419999998</v>
      </c>
      <c r="L338" s="5" t="s">
        <v>889</v>
      </c>
      <c r="M338" s="9">
        <v>1366</v>
      </c>
      <c r="N338" s="9">
        <v>768</v>
      </c>
      <c r="O338" s="5" t="s">
        <v>890</v>
      </c>
      <c r="P338" s="5" t="s">
        <v>890</v>
      </c>
      <c r="Q338" s="5" t="s">
        <v>890</v>
      </c>
      <c r="R338" s="5" t="s">
        <v>5</v>
      </c>
      <c r="S338" s="3">
        <v>1.6</v>
      </c>
      <c r="T338" s="5" t="s">
        <v>769</v>
      </c>
      <c r="U338" s="9">
        <v>500</v>
      </c>
      <c r="V338" s="9">
        <v>0</v>
      </c>
      <c r="W338" s="5" t="s">
        <v>26</v>
      </c>
      <c r="X338" s="5" t="s">
        <v>890</v>
      </c>
      <c r="Y338" s="5" t="s">
        <v>5</v>
      </c>
      <c r="Z338" s="5" t="s">
        <v>77</v>
      </c>
      <c r="AA338" t="s">
        <v>907</v>
      </c>
    </row>
    <row r="339" spans="1:27" x14ac:dyDescent="0.2">
      <c r="A339" s="5" t="s">
        <v>41</v>
      </c>
      <c r="B339" s="5" t="s">
        <v>132</v>
      </c>
      <c r="C339" s="5" t="s">
        <v>3</v>
      </c>
      <c r="D339" s="7">
        <v>13.3</v>
      </c>
      <c r="E339" s="9">
        <v>8</v>
      </c>
      <c r="F339" s="5" t="s">
        <v>24</v>
      </c>
      <c r="G339" s="3">
        <v>1.4</v>
      </c>
      <c r="H339" s="3">
        <v>818.35</v>
      </c>
      <c r="I339" s="3" t="e" vm="1">
        <v>#VALUE!</v>
      </c>
      <c r="J339" s="11" cm="1">
        <f t="array" ref="J339">_FV(I339,"Fechamento anterior",TRUE)</f>
        <v>6.0957999999999997</v>
      </c>
      <c r="K339" s="11">
        <f>H339*J339</f>
        <v>4988.4979299999995</v>
      </c>
      <c r="L339" s="5" t="s">
        <v>15</v>
      </c>
      <c r="M339" s="9">
        <v>1920</v>
      </c>
      <c r="N339" s="9">
        <v>1080</v>
      </c>
      <c r="O339" s="5" t="s">
        <v>890</v>
      </c>
      <c r="P339" s="5" t="s">
        <v>891</v>
      </c>
      <c r="Q339" s="5" t="s">
        <v>890</v>
      </c>
      <c r="R339" s="5" t="s">
        <v>5</v>
      </c>
      <c r="S339" s="3">
        <v>1.6</v>
      </c>
      <c r="T339" s="5" t="s">
        <v>36</v>
      </c>
      <c r="U339" s="9">
        <v>256</v>
      </c>
      <c r="V339" s="9">
        <v>0</v>
      </c>
      <c r="W339" s="5" t="s">
        <v>7</v>
      </c>
      <c r="X339" s="5" t="s">
        <v>890</v>
      </c>
      <c r="Y339" s="5" t="s">
        <v>19</v>
      </c>
      <c r="Z339" s="5" t="s">
        <v>69</v>
      </c>
      <c r="AA339" t="s">
        <v>907</v>
      </c>
    </row>
    <row r="340" spans="1:27" x14ac:dyDescent="0.2">
      <c r="A340" s="5" t="s">
        <v>41</v>
      </c>
      <c r="B340" s="5" t="s">
        <v>175</v>
      </c>
      <c r="C340" s="5" t="s">
        <v>14</v>
      </c>
      <c r="D340" s="7">
        <v>15.6</v>
      </c>
      <c r="E340" s="9">
        <v>8</v>
      </c>
      <c r="F340" s="5" t="s">
        <v>24</v>
      </c>
      <c r="G340" s="3">
        <v>2.36</v>
      </c>
      <c r="H340" s="3">
        <v>638.79999999999995</v>
      </c>
      <c r="I340" s="3" t="e" vm="1">
        <v>#VALUE!</v>
      </c>
      <c r="J340" s="11" cm="1">
        <f t="array" ref="J340">_FV(I340,"Fechamento anterior",TRUE)</f>
        <v>6.0957999999999997</v>
      </c>
      <c r="K340" s="11">
        <f>H340*J340</f>
        <v>3893.9970399999993</v>
      </c>
      <c r="L340" s="5" t="s">
        <v>15</v>
      </c>
      <c r="M340" s="9">
        <v>1920</v>
      </c>
      <c r="N340" s="9">
        <v>1080</v>
      </c>
      <c r="O340" s="5" t="s">
        <v>890</v>
      </c>
      <c r="P340" s="5" t="s">
        <v>890</v>
      </c>
      <c r="Q340" s="5" t="s">
        <v>890</v>
      </c>
      <c r="R340" s="5" t="s">
        <v>5</v>
      </c>
      <c r="S340" s="3">
        <v>2.5</v>
      </c>
      <c r="T340" s="5" t="s">
        <v>16</v>
      </c>
      <c r="U340" s="9">
        <v>1024</v>
      </c>
      <c r="V340" s="9">
        <v>0</v>
      </c>
      <c r="W340" s="5" t="s">
        <v>26</v>
      </c>
      <c r="X340" s="5" t="s">
        <v>890</v>
      </c>
      <c r="Y340" s="5" t="s">
        <v>19</v>
      </c>
      <c r="Z340" s="5" t="s">
        <v>176</v>
      </c>
      <c r="AA340" t="s">
        <v>907</v>
      </c>
    </row>
    <row r="341" spans="1:27" x14ac:dyDescent="0.2">
      <c r="A341" s="5" t="s">
        <v>41</v>
      </c>
      <c r="B341" s="5" t="s">
        <v>774</v>
      </c>
      <c r="C341" s="5" t="s">
        <v>3</v>
      </c>
      <c r="D341" s="7">
        <v>12.5</v>
      </c>
      <c r="E341" s="9">
        <v>16</v>
      </c>
      <c r="F341" s="5" t="s">
        <v>455</v>
      </c>
      <c r="G341" s="3">
        <v>1.5</v>
      </c>
      <c r="H341" s="3">
        <v>1135.1500000000001</v>
      </c>
      <c r="I341" s="3" t="e" vm="1">
        <v>#VALUE!</v>
      </c>
      <c r="J341" s="11" cm="1">
        <f t="array" ref="J341">_FV(I341,"Fechamento anterior",TRUE)</f>
        <v>6.0957999999999997</v>
      </c>
      <c r="K341" s="11">
        <f>H341*J341</f>
        <v>6919.6473700000006</v>
      </c>
      <c r="L341" s="5" t="s">
        <v>889</v>
      </c>
      <c r="M341" s="9">
        <v>1366</v>
      </c>
      <c r="N341" s="9">
        <v>768</v>
      </c>
      <c r="O341" s="5" t="s">
        <v>890</v>
      </c>
      <c r="P341" s="5" t="s">
        <v>890</v>
      </c>
      <c r="Q341" s="5" t="s">
        <v>890</v>
      </c>
      <c r="R341" s="5" t="s">
        <v>5</v>
      </c>
      <c r="S341" s="3">
        <v>2.2999999999999998</v>
      </c>
      <c r="T341" s="5" t="s">
        <v>425</v>
      </c>
      <c r="U341" s="9">
        <v>500</v>
      </c>
      <c r="V341" s="9">
        <v>0</v>
      </c>
      <c r="W341" s="5" t="s">
        <v>26</v>
      </c>
      <c r="X341" s="5" t="s">
        <v>890</v>
      </c>
      <c r="Y341" s="5" t="s">
        <v>5</v>
      </c>
      <c r="Z341" s="5" t="s">
        <v>39</v>
      </c>
      <c r="AA341" t="s">
        <v>907</v>
      </c>
    </row>
    <row r="342" spans="1:27" x14ac:dyDescent="0.2">
      <c r="A342" s="5" t="s">
        <v>41</v>
      </c>
      <c r="B342" s="5" t="s">
        <v>774</v>
      </c>
      <c r="C342" s="5" t="s">
        <v>3</v>
      </c>
      <c r="D342" s="7">
        <v>12.5</v>
      </c>
      <c r="E342" s="9">
        <v>4</v>
      </c>
      <c r="F342" s="5" t="s">
        <v>455</v>
      </c>
      <c r="G342" s="3">
        <v>1.5</v>
      </c>
      <c r="H342" s="3">
        <v>1166.97</v>
      </c>
      <c r="I342" s="3" t="e" vm="1">
        <v>#VALUE!</v>
      </c>
      <c r="J342" s="11" cm="1">
        <f t="array" ref="J342">_FV(I342,"Fechamento anterior",TRUE)</f>
        <v>6.0957999999999997</v>
      </c>
      <c r="K342" s="11">
        <f>H342*J342</f>
        <v>7113.615726</v>
      </c>
      <c r="L342" s="5" t="s">
        <v>889</v>
      </c>
      <c r="M342" s="9">
        <v>1366</v>
      </c>
      <c r="N342" s="9">
        <v>768</v>
      </c>
      <c r="O342" s="5" t="s">
        <v>890</v>
      </c>
      <c r="P342" s="5" t="s">
        <v>890</v>
      </c>
      <c r="Q342" s="5" t="s">
        <v>890</v>
      </c>
      <c r="R342" s="5" t="s">
        <v>5</v>
      </c>
      <c r="S342" s="3">
        <v>2.2999999999999998</v>
      </c>
      <c r="T342" s="5" t="s">
        <v>425</v>
      </c>
      <c r="U342" s="9">
        <v>128</v>
      </c>
      <c r="V342" s="9">
        <v>0</v>
      </c>
      <c r="W342" s="5" t="s">
        <v>7</v>
      </c>
      <c r="X342" s="5" t="s">
        <v>890</v>
      </c>
      <c r="Y342" s="5" t="s">
        <v>5</v>
      </c>
      <c r="Z342" s="5" t="s">
        <v>39</v>
      </c>
      <c r="AA342" t="s">
        <v>907</v>
      </c>
    </row>
    <row r="343" spans="1:27" x14ac:dyDescent="0.2">
      <c r="A343" s="5" t="s">
        <v>41</v>
      </c>
      <c r="B343" s="5" t="s">
        <v>774</v>
      </c>
      <c r="C343" s="5" t="s">
        <v>3</v>
      </c>
      <c r="D343" s="7">
        <v>12.5</v>
      </c>
      <c r="E343" s="9">
        <v>16</v>
      </c>
      <c r="F343" s="5" t="s">
        <v>455</v>
      </c>
      <c r="G343" s="3">
        <v>1.5</v>
      </c>
      <c r="H343" s="3">
        <v>1413.1</v>
      </c>
      <c r="I343" s="3" t="e" vm="1">
        <v>#VALUE!</v>
      </c>
      <c r="J343" s="11" cm="1">
        <f t="array" ref="J343">_FV(I343,"Fechamento anterior",TRUE)</f>
        <v>6.0957999999999997</v>
      </c>
      <c r="K343" s="11">
        <f>H343*J343</f>
        <v>8613.9749799999991</v>
      </c>
      <c r="L343" s="5" t="s">
        <v>889</v>
      </c>
      <c r="M343" s="9">
        <v>1366</v>
      </c>
      <c r="N343" s="9">
        <v>768</v>
      </c>
      <c r="O343" s="5" t="s">
        <v>890</v>
      </c>
      <c r="P343" s="5" t="s">
        <v>890</v>
      </c>
      <c r="Q343" s="5" t="s">
        <v>890</v>
      </c>
      <c r="R343" s="5" t="s">
        <v>5</v>
      </c>
      <c r="S343" s="3">
        <v>2.2999999999999998</v>
      </c>
      <c r="T343" s="5" t="s">
        <v>187</v>
      </c>
      <c r="U343" s="9">
        <v>256</v>
      </c>
      <c r="V343" s="9">
        <v>0</v>
      </c>
      <c r="W343" s="5" t="s">
        <v>7</v>
      </c>
      <c r="X343" s="5" t="s">
        <v>890</v>
      </c>
      <c r="Y343" s="5" t="s">
        <v>5</v>
      </c>
      <c r="Z343" s="5" t="s">
        <v>39</v>
      </c>
      <c r="AA343" t="s">
        <v>907</v>
      </c>
    </row>
    <row r="344" spans="1:27" x14ac:dyDescent="0.2">
      <c r="A344" s="5" t="s">
        <v>41</v>
      </c>
      <c r="B344" s="5" t="s">
        <v>781</v>
      </c>
      <c r="C344" s="5" t="s">
        <v>14</v>
      </c>
      <c r="D344" s="7">
        <v>15.6</v>
      </c>
      <c r="E344" s="9">
        <v>8</v>
      </c>
      <c r="F344" s="5" t="s">
        <v>455</v>
      </c>
      <c r="G344" s="3">
        <v>2.2400000000000002</v>
      </c>
      <c r="H344" s="3">
        <v>769.15</v>
      </c>
      <c r="I344" s="3" t="e" vm="1">
        <v>#VALUE!</v>
      </c>
      <c r="J344" s="11" cm="1">
        <f t="array" ref="J344">_FV(I344,"Fechamento anterior",TRUE)</f>
        <v>6.0957999999999997</v>
      </c>
      <c r="K344" s="11">
        <f>H344*J344</f>
        <v>4688.58457</v>
      </c>
      <c r="L344" s="5" t="s">
        <v>889</v>
      </c>
      <c r="M344" s="9">
        <v>1366</v>
      </c>
      <c r="N344" s="9">
        <v>768</v>
      </c>
      <c r="O344" s="5" t="s">
        <v>890</v>
      </c>
      <c r="P344" s="5" t="s">
        <v>890</v>
      </c>
      <c r="Q344" s="5" t="s">
        <v>890</v>
      </c>
      <c r="R344" s="5" t="s">
        <v>5</v>
      </c>
      <c r="S344" s="3">
        <v>2.2999999999999998</v>
      </c>
      <c r="T344" s="5" t="s">
        <v>187</v>
      </c>
      <c r="U344" s="9">
        <v>500</v>
      </c>
      <c r="V344" s="9">
        <v>0</v>
      </c>
      <c r="W344" s="5" t="s">
        <v>26</v>
      </c>
      <c r="X344" s="5" t="s">
        <v>890</v>
      </c>
      <c r="Y344" s="5" t="s">
        <v>19</v>
      </c>
      <c r="Z344" s="5" t="s">
        <v>782</v>
      </c>
      <c r="AA344" t="s">
        <v>907</v>
      </c>
    </row>
    <row r="345" spans="1:27" x14ac:dyDescent="0.2">
      <c r="A345" s="5" t="s">
        <v>41</v>
      </c>
      <c r="B345" s="5" t="s">
        <v>53</v>
      </c>
      <c r="C345" s="5" t="s">
        <v>3</v>
      </c>
      <c r="D345" s="7">
        <v>13.3</v>
      </c>
      <c r="E345" s="9">
        <v>4</v>
      </c>
      <c r="F345" s="5" t="s">
        <v>24</v>
      </c>
      <c r="G345" s="3">
        <v>1.23</v>
      </c>
      <c r="H345" s="3">
        <v>1379</v>
      </c>
      <c r="I345" s="3" t="e" vm="1">
        <v>#VALUE!</v>
      </c>
      <c r="J345" s="11" cm="1">
        <f t="array" ref="J345">_FV(I345,"Fechamento anterior",TRUE)</f>
        <v>6.0957999999999997</v>
      </c>
      <c r="K345" s="11">
        <f>H345*J345</f>
        <v>8406.1081999999988</v>
      </c>
      <c r="L345" s="5" t="s">
        <v>15</v>
      </c>
      <c r="M345" s="9">
        <v>1920</v>
      </c>
      <c r="N345" s="9">
        <v>1080</v>
      </c>
      <c r="O345" s="5" t="s">
        <v>890</v>
      </c>
      <c r="P345" s="5" t="s">
        <v>890</v>
      </c>
      <c r="Q345" s="5" t="s">
        <v>890</v>
      </c>
      <c r="R345" s="5" t="s">
        <v>5</v>
      </c>
      <c r="S345" s="3">
        <v>2.4</v>
      </c>
      <c r="T345" s="5" t="s">
        <v>164</v>
      </c>
      <c r="U345" s="9">
        <v>256</v>
      </c>
      <c r="V345" s="9">
        <v>0</v>
      </c>
      <c r="W345" s="5" t="s">
        <v>7</v>
      </c>
      <c r="X345" s="5" t="s">
        <v>890</v>
      </c>
      <c r="Y345" s="5" t="s">
        <v>5</v>
      </c>
      <c r="Z345" s="5" t="s">
        <v>8</v>
      </c>
      <c r="AA345" t="s">
        <v>907</v>
      </c>
    </row>
    <row r="346" spans="1:27" x14ac:dyDescent="0.2">
      <c r="A346" s="5" t="s">
        <v>41</v>
      </c>
      <c r="B346" s="5" t="s">
        <v>739</v>
      </c>
      <c r="C346" s="5" t="s">
        <v>14</v>
      </c>
      <c r="D346" s="7">
        <v>15.6</v>
      </c>
      <c r="E346" s="9">
        <v>8</v>
      </c>
      <c r="F346" s="5" t="s">
        <v>86</v>
      </c>
      <c r="G346" s="3">
        <v>2.09</v>
      </c>
      <c r="H346" s="3">
        <v>523.63</v>
      </c>
      <c r="I346" s="3" t="e" vm="1">
        <v>#VALUE!</v>
      </c>
      <c r="J346" s="11" cm="1">
        <f t="array" ref="J346">_FV(I346,"Fechamento anterior",TRUE)</f>
        <v>6.0957999999999997</v>
      </c>
      <c r="K346" s="11">
        <f>H346*J346</f>
        <v>3191.9437539999999</v>
      </c>
      <c r="L346" s="5" t="s">
        <v>889</v>
      </c>
      <c r="M346" s="9">
        <v>1366</v>
      </c>
      <c r="N346" s="9">
        <v>768</v>
      </c>
      <c r="O346" s="5" t="s">
        <v>890</v>
      </c>
      <c r="P346" s="5" t="s">
        <v>890</v>
      </c>
      <c r="Q346" s="5" t="s">
        <v>890</v>
      </c>
      <c r="R346" s="5" t="s">
        <v>5</v>
      </c>
      <c r="S346" s="3">
        <v>2.2999999999999998</v>
      </c>
      <c r="T346" s="5" t="s">
        <v>187</v>
      </c>
      <c r="U346" s="9">
        <v>500</v>
      </c>
      <c r="V346" s="9">
        <v>0</v>
      </c>
      <c r="W346" s="5" t="s">
        <v>26</v>
      </c>
      <c r="X346" s="5" t="s">
        <v>890</v>
      </c>
      <c r="Y346" s="5" t="s">
        <v>5</v>
      </c>
      <c r="Z346" s="5" t="s">
        <v>39</v>
      </c>
      <c r="AA346" t="s">
        <v>907</v>
      </c>
    </row>
    <row r="347" spans="1:27" x14ac:dyDescent="0.2">
      <c r="A347" s="5" t="s">
        <v>41</v>
      </c>
      <c r="B347" s="5" t="s">
        <v>175</v>
      </c>
      <c r="C347" s="5" t="s">
        <v>14</v>
      </c>
      <c r="D347" s="7">
        <v>15.6</v>
      </c>
      <c r="E347" s="9">
        <v>8</v>
      </c>
      <c r="F347" s="5" t="s">
        <v>24</v>
      </c>
      <c r="G347" s="3">
        <v>2.5</v>
      </c>
      <c r="H347" s="3">
        <v>784</v>
      </c>
      <c r="I347" s="3" t="e" vm="1">
        <v>#VALUE!</v>
      </c>
      <c r="J347" s="11" cm="1">
        <f t="array" ref="J347">_FV(I347,"Fechamento anterior",TRUE)</f>
        <v>6.0957999999999997</v>
      </c>
      <c r="K347" s="11">
        <f>H347*J347</f>
        <v>4779.1071999999995</v>
      </c>
      <c r="L347" s="5" t="s">
        <v>889</v>
      </c>
      <c r="M347" s="9">
        <v>1366</v>
      </c>
      <c r="N347" s="9">
        <v>768</v>
      </c>
      <c r="O347" s="5" t="s">
        <v>890</v>
      </c>
      <c r="P347" s="5" t="s">
        <v>890</v>
      </c>
      <c r="Q347" s="5" t="s">
        <v>890</v>
      </c>
      <c r="R347" s="5" t="s">
        <v>5</v>
      </c>
      <c r="S347" s="3">
        <v>2.5</v>
      </c>
      <c r="T347" s="5" t="s">
        <v>16</v>
      </c>
      <c r="U347" s="9">
        <v>1024</v>
      </c>
      <c r="V347" s="9">
        <v>0</v>
      </c>
      <c r="W347" s="5" t="s">
        <v>26</v>
      </c>
      <c r="X347" s="5" t="s">
        <v>890</v>
      </c>
      <c r="Y347" s="5" t="s">
        <v>19</v>
      </c>
      <c r="Z347" s="5" t="s">
        <v>176</v>
      </c>
      <c r="AA347" t="s">
        <v>907</v>
      </c>
    </row>
    <row r="348" spans="1:27" x14ac:dyDescent="0.2">
      <c r="A348" s="5" t="s">
        <v>41</v>
      </c>
      <c r="B348" s="5" t="s">
        <v>446</v>
      </c>
      <c r="C348" s="5" t="s">
        <v>14</v>
      </c>
      <c r="D348" s="7">
        <v>15.6</v>
      </c>
      <c r="E348" s="9">
        <v>8</v>
      </c>
      <c r="F348" s="5" t="s">
        <v>24</v>
      </c>
      <c r="G348" s="3">
        <v>2.1800000000000002</v>
      </c>
      <c r="H348" s="3">
        <v>1009.9</v>
      </c>
      <c r="I348" s="3" t="e" vm="1">
        <v>#VALUE!</v>
      </c>
      <c r="J348" s="11" cm="1">
        <f t="array" ref="J348">_FV(I348,"Fechamento anterior",TRUE)</f>
        <v>6.0957999999999997</v>
      </c>
      <c r="K348" s="11">
        <f>H348*J348</f>
        <v>6156.1484199999995</v>
      </c>
      <c r="L348" s="5" t="s">
        <v>15</v>
      </c>
      <c r="M348" s="9">
        <v>1920</v>
      </c>
      <c r="N348" s="9">
        <v>1080</v>
      </c>
      <c r="O348" s="5" t="s">
        <v>890</v>
      </c>
      <c r="P348" s="5" t="s">
        <v>890</v>
      </c>
      <c r="Q348" s="5" t="s">
        <v>890</v>
      </c>
      <c r="R348" s="5" t="s">
        <v>5</v>
      </c>
      <c r="S348" s="3">
        <v>2.7</v>
      </c>
      <c r="T348" s="5" t="s">
        <v>47</v>
      </c>
      <c r="U348" s="9">
        <v>256</v>
      </c>
      <c r="V348" s="9">
        <v>0</v>
      </c>
      <c r="W348" s="5" t="s">
        <v>7</v>
      </c>
      <c r="X348" s="5" t="s">
        <v>890</v>
      </c>
      <c r="Y348" s="5" t="s">
        <v>33</v>
      </c>
      <c r="Z348" s="5" t="s">
        <v>52</v>
      </c>
      <c r="AA348" t="s">
        <v>907</v>
      </c>
    </row>
    <row r="349" spans="1:27" x14ac:dyDescent="0.2">
      <c r="A349" s="5" t="s">
        <v>41</v>
      </c>
      <c r="B349" s="5" t="s">
        <v>197</v>
      </c>
      <c r="C349" s="5" t="s">
        <v>59</v>
      </c>
      <c r="D349" s="7">
        <v>15.6</v>
      </c>
      <c r="E349" s="9">
        <v>8</v>
      </c>
      <c r="F349" s="5" t="s">
        <v>24</v>
      </c>
      <c r="G349" s="3">
        <v>2.62</v>
      </c>
      <c r="H349" s="3">
        <v>1199</v>
      </c>
      <c r="I349" s="3" t="e" vm="1">
        <v>#VALUE!</v>
      </c>
      <c r="J349" s="11" cm="1">
        <f t="array" ref="J349">_FV(I349,"Fechamento anterior",TRUE)</f>
        <v>6.0957999999999997</v>
      </c>
      <c r="K349" s="11">
        <f>H349*J349</f>
        <v>7308.8642</v>
      </c>
      <c r="L349" s="5" t="s">
        <v>15</v>
      </c>
      <c r="M349" s="9">
        <v>1920</v>
      </c>
      <c r="N349" s="9">
        <v>1080</v>
      </c>
      <c r="O349" s="5" t="s">
        <v>890</v>
      </c>
      <c r="P349" s="5" t="s">
        <v>890</v>
      </c>
      <c r="Q349" s="5" t="s">
        <v>890</v>
      </c>
      <c r="R349" s="5" t="s">
        <v>5</v>
      </c>
      <c r="S349" s="3">
        <v>2.8</v>
      </c>
      <c r="T349" s="5" t="s">
        <v>93</v>
      </c>
      <c r="U349" s="9">
        <v>1024</v>
      </c>
      <c r="V349" s="9">
        <v>0</v>
      </c>
      <c r="W349" s="5" t="s">
        <v>26</v>
      </c>
      <c r="X349" s="5" t="s">
        <v>890</v>
      </c>
      <c r="Y349" s="5" t="s">
        <v>33</v>
      </c>
      <c r="Z349" s="5" t="s">
        <v>679</v>
      </c>
      <c r="AA349" t="s">
        <v>907</v>
      </c>
    </row>
    <row r="350" spans="1:27" x14ac:dyDescent="0.2">
      <c r="A350" s="5" t="s">
        <v>41</v>
      </c>
      <c r="B350" s="5" t="s">
        <v>224</v>
      </c>
      <c r="C350" s="5" t="s">
        <v>14</v>
      </c>
      <c r="D350" s="7">
        <v>15.6</v>
      </c>
      <c r="E350" s="9">
        <v>8</v>
      </c>
      <c r="F350" s="5" t="s">
        <v>24</v>
      </c>
      <c r="G350" s="3">
        <v>2.04</v>
      </c>
      <c r="H350" s="3">
        <v>2250.6799999999998</v>
      </c>
      <c r="I350" s="3" t="e" vm="1">
        <v>#VALUE!</v>
      </c>
      <c r="J350" s="11" cm="1">
        <f t="array" ref="J350">_FV(I350,"Fechamento anterior",TRUE)</f>
        <v>6.0957999999999997</v>
      </c>
      <c r="K350" s="11">
        <f>H350*J350</f>
        <v>13719.695143999998</v>
      </c>
      <c r="L350" s="5" t="s">
        <v>190</v>
      </c>
      <c r="M350" s="9">
        <v>3840</v>
      </c>
      <c r="N350" s="9">
        <v>2160</v>
      </c>
      <c r="O350" s="5" t="s">
        <v>891</v>
      </c>
      <c r="P350" s="5" t="s">
        <v>891</v>
      </c>
      <c r="Q350" s="5" t="s">
        <v>890</v>
      </c>
      <c r="R350" s="5" t="s">
        <v>5</v>
      </c>
      <c r="S350" s="3">
        <v>2.2999999999999998</v>
      </c>
      <c r="T350" s="5" t="s">
        <v>576</v>
      </c>
      <c r="U350" s="9">
        <v>256</v>
      </c>
      <c r="V350" s="9">
        <v>0</v>
      </c>
      <c r="W350" s="5" t="s">
        <v>7</v>
      </c>
      <c r="X350" s="5" t="s">
        <v>890</v>
      </c>
      <c r="Y350" s="5" t="s">
        <v>33</v>
      </c>
      <c r="Z350" s="5" t="s">
        <v>800</v>
      </c>
      <c r="AA350" t="s">
        <v>907</v>
      </c>
    </row>
    <row r="351" spans="1:27" x14ac:dyDescent="0.2">
      <c r="A351" s="5" t="s">
        <v>41</v>
      </c>
      <c r="B351" s="5" t="s">
        <v>197</v>
      </c>
      <c r="C351" s="5" t="s">
        <v>59</v>
      </c>
      <c r="D351" s="7">
        <v>15.6</v>
      </c>
      <c r="E351" s="9">
        <v>4</v>
      </c>
      <c r="F351" s="5" t="s">
        <v>24</v>
      </c>
      <c r="G351" s="3">
        <v>2.62</v>
      </c>
      <c r="H351" s="3">
        <v>1498</v>
      </c>
      <c r="I351" s="3" t="e" vm="1">
        <v>#VALUE!</v>
      </c>
      <c r="J351" s="11" cm="1">
        <f t="array" ref="J351">_FV(I351,"Fechamento anterior",TRUE)</f>
        <v>6.0957999999999997</v>
      </c>
      <c r="K351" s="11">
        <f>H351*J351</f>
        <v>9131.5083999999988</v>
      </c>
      <c r="L351" s="5" t="s">
        <v>190</v>
      </c>
      <c r="M351" s="9">
        <v>3840</v>
      </c>
      <c r="N351" s="9">
        <v>2160</v>
      </c>
      <c r="O351" s="5" t="s">
        <v>890</v>
      </c>
      <c r="P351" s="5" t="s">
        <v>890</v>
      </c>
      <c r="Q351" s="5" t="s">
        <v>890</v>
      </c>
      <c r="R351" s="5" t="s">
        <v>5</v>
      </c>
      <c r="S351" s="3">
        <v>2.8</v>
      </c>
      <c r="T351" s="5" t="s">
        <v>93</v>
      </c>
      <c r="U351" s="9">
        <v>128</v>
      </c>
      <c r="V351" s="9">
        <v>1024</v>
      </c>
      <c r="W351" s="5" t="s">
        <v>7</v>
      </c>
      <c r="X351" s="5" t="s">
        <v>26</v>
      </c>
      <c r="Y351" s="5" t="s">
        <v>33</v>
      </c>
      <c r="Z351" s="5" t="s">
        <v>124</v>
      </c>
      <c r="AA351" t="s">
        <v>907</v>
      </c>
    </row>
    <row r="352" spans="1:27" x14ac:dyDescent="0.2">
      <c r="A352" s="5" t="s">
        <v>41</v>
      </c>
      <c r="B352" s="5" t="s">
        <v>446</v>
      </c>
      <c r="C352" s="5" t="s">
        <v>14</v>
      </c>
      <c r="D352" s="7">
        <v>15.6</v>
      </c>
      <c r="E352" s="9">
        <v>6</v>
      </c>
      <c r="F352" s="5" t="s">
        <v>86</v>
      </c>
      <c r="G352" s="3">
        <v>1.98</v>
      </c>
      <c r="H352" s="3">
        <v>895.01</v>
      </c>
      <c r="I352" s="3" t="e" vm="1">
        <v>#VALUE!</v>
      </c>
      <c r="J352" s="11" cm="1">
        <f t="array" ref="J352">_FV(I352,"Fechamento anterior",TRUE)</f>
        <v>6.0957999999999997</v>
      </c>
      <c r="K352" s="11">
        <f>H352*J352</f>
        <v>5455.801958</v>
      </c>
      <c r="L352" s="5" t="s">
        <v>15</v>
      </c>
      <c r="M352" s="9">
        <v>1920</v>
      </c>
      <c r="N352" s="9">
        <v>1080</v>
      </c>
      <c r="O352" s="5" t="s">
        <v>890</v>
      </c>
      <c r="P352" s="5" t="s">
        <v>890</v>
      </c>
      <c r="Q352" s="5" t="s">
        <v>890</v>
      </c>
      <c r="R352" s="5" t="s">
        <v>5</v>
      </c>
      <c r="S352" s="3">
        <v>2.7</v>
      </c>
      <c r="T352" s="5" t="s">
        <v>47</v>
      </c>
      <c r="U352" s="9">
        <v>256</v>
      </c>
      <c r="V352" s="9">
        <v>0</v>
      </c>
      <c r="W352" s="5" t="s">
        <v>7</v>
      </c>
      <c r="X352" s="5" t="s">
        <v>890</v>
      </c>
      <c r="Y352" s="5" t="s">
        <v>33</v>
      </c>
      <c r="Z352" s="5" t="s">
        <v>346</v>
      </c>
      <c r="AA352" t="s">
        <v>907</v>
      </c>
    </row>
    <row r="353" spans="1:27" x14ac:dyDescent="0.2">
      <c r="A353" s="5" t="s">
        <v>41</v>
      </c>
      <c r="B353" s="5" t="s">
        <v>750</v>
      </c>
      <c r="C353" s="5" t="s">
        <v>887</v>
      </c>
      <c r="D353" s="7">
        <v>15.6</v>
      </c>
      <c r="E353" s="9">
        <v>8</v>
      </c>
      <c r="F353" s="5" t="s">
        <v>24</v>
      </c>
      <c r="G353" s="3">
        <v>2.09</v>
      </c>
      <c r="H353" s="3">
        <v>1179</v>
      </c>
      <c r="I353" s="3" t="e" vm="1">
        <v>#VALUE!</v>
      </c>
      <c r="J353" s="11" cm="1">
        <f t="array" ref="J353">_FV(I353,"Fechamento anterior",TRUE)</f>
        <v>6.0957999999999997</v>
      </c>
      <c r="K353" s="11">
        <f>H353*J353</f>
        <v>7186.9481999999998</v>
      </c>
      <c r="L353" s="5" t="s">
        <v>15</v>
      </c>
      <c r="M353" s="9">
        <v>1920</v>
      </c>
      <c r="N353" s="9">
        <v>1080</v>
      </c>
      <c r="O353" s="5" t="s">
        <v>891</v>
      </c>
      <c r="P353" s="5" t="s">
        <v>890</v>
      </c>
      <c r="Q353" s="5" t="s">
        <v>890</v>
      </c>
      <c r="R353" s="5" t="s">
        <v>5</v>
      </c>
      <c r="S353" s="3">
        <v>2.7</v>
      </c>
      <c r="T353" s="5" t="s">
        <v>47</v>
      </c>
      <c r="U353" s="9">
        <v>512</v>
      </c>
      <c r="V353" s="9">
        <v>0</v>
      </c>
      <c r="W353" s="5" t="s">
        <v>7</v>
      </c>
      <c r="X353" s="5" t="s">
        <v>890</v>
      </c>
      <c r="Y353" s="5" t="s">
        <v>5</v>
      </c>
      <c r="Z353" s="5" t="s">
        <v>17</v>
      </c>
      <c r="AA353" t="s">
        <v>907</v>
      </c>
    </row>
    <row r="354" spans="1:27" x14ac:dyDescent="0.2">
      <c r="A354" s="5" t="s">
        <v>41</v>
      </c>
      <c r="B354" s="5" t="s">
        <v>53</v>
      </c>
      <c r="C354" s="5" t="s">
        <v>3</v>
      </c>
      <c r="D354" s="7">
        <v>13.3</v>
      </c>
      <c r="E354" s="9">
        <v>4</v>
      </c>
      <c r="F354" s="5" t="s">
        <v>86</v>
      </c>
      <c r="G354" s="3">
        <v>1.23</v>
      </c>
      <c r="H354" s="3">
        <v>1099</v>
      </c>
      <c r="I354" s="3" t="e" vm="1">
        <v>#VALUE!</v>
      </c>
      <c r="J354" s="11" cm="1">
        <f t="array" ref="J354">_FV(I354,"Fechamento anterior",TRUE)</f>
        <v>6.0957999999999997</v>
      </c>
      <c r="K354" s="11">
        <f>H354*J354</f>
        <v>6699.2842000000001</v>
      </c>
      <c r="L354" s="5" t="s">
        <v>82</v>
      </c>
      <c r="M354" s="9">
        <v>3200</v>
      </c>
      <c r="N354" s="9">
        <v>1800</v>
      </c>
      <c r="O354" s="5" t="s">
        <v>891</v>
      </c>
      <c r="P354" s="5" t="s">
        <v>890</v>
      </c>
      <c r="Q354" s="5" t="s">
        <v>890</v>
      </c>
      <c r="R354" s="5" t="s">
        <v>5</v>
      </c>
      <c r="S354" s="3">
        <v>2.4</v>
      </c>
      <c r="T354" s="5" t="s">
        <v>537</v>
      </c>
      <c r="U354" s="9">
        <v>256</v>
      </c>
      <c r="V354" s="9">
        <v>0</v>
      </c>
      <c r="W354" s="5" t="s">
        <v>7</v>
      </c>
      <c r="X354" s="5" t="s">
        <v>890</v>
      </c>
      <c r="Y354" s="5" t="s">
        <v>5</v>
      </c>
      <c r="Z354" s="5" t="s">
        <v>39</v>
      </c>
      <c r="AA354" t="s">
        <v>907</v>
      </c>
    </row>
    <row r="355" spans="1:27" x14ac:dyDescent="0.2">
      <c r="A355" s="5" t="s">
        <v>41</v>
      </c>
      <c r="B355" s="5" t="s">
        <v>753</v>
      </c>
      <c r="C355" s="5" t="s">
        <v>887</v>
      </c>
      <c r="D355" s="7">
        <v>13.3</v>
      </c>
      <c r="E355" s="9">
        <v>8</v>
      </c>
      <c r="F355" s="5" t="s">
        <v>24</v>
      </c>
      <c r="G355" s="3">
        <v>1.6</v>
      </c>
      <c r="H355" s="3">
        <v>1199</v>
      </c>
      <c r="I355" s="3" t="e" vm="1">
        <v>#VALUE!</v>
      </c>
      <c r="J355" s="11" cm="1">
        <f t="array" ref="J355">_FV(I355,"Fechamento anterior",TRUE)</f>
        <v>6.0957999999999997</v>
      </c>
      <c r="K355" s="11">
        <f>H355*J355</f>
        <v>7308.8642</v>
      </c>
      <c r="L355" s="5" t="s">
        <v>15</v>
      </c>
      <c r="M355" s="9">
        <v>1920</v>
      </c>
      <c r="N355" s="9">
        <v>1080</v>
      </c>
      <c r="O355" s="5" t="s">
        <v>891</v>
      </c>
      <c r="P355" s="5" t="s">
        <v>891</v>
      </c>
      <c r="Q355" s="5" t="s">
        <v>890</v>
      </c>
      <c r="R355" s="5" t="s">
        <v>5</v>
      </c>
      <c r="S355" s="3">
        <v>2.5</v>
      </c>
      <c r="T355" s="5" t="s">
        <v>16</v>
      </c>
      <c r="U355" s="9">
        <v>256</v>
      </c>
      <c r="V355" s="9">
        <v>0</v>
      </c>
      <c r="W355" s="5" t="s">
        <v>7</v>
      </c>
      <c r="X355" s="5" t="s">
        <v>890</v>
      </c>
      <c r="Y355" s="5" t="s">
        <v>5</v>
      </c>
      <c r="Z355" s="5" t="s">
        <v>17</v>
      </c>
      <c r="AA355" t="s">
        <v>907</v>
      </c>
    </row>
    <row r="356" spans="1:27" x14ac:dyDescent="0.2">
      <c r="A356" s="5" t="s">
        <v>41</v>
      </c>
      <c r="B356" s="5" t="s">
        <v>175</v>
      </c>
      <c r="C356" s="5" t="s">
        <v>14</v>
      </c>
      <c r="D356" s="7">
        <v>15.6</v>
      </c>
      <c r="E356" s="9">
        <v>16</v>
      </c>
      <c r="F356" s="5" t="s">
        <v>24</v>
      </c>
      <c r="G356" s="3">
        <v>2.2999999999999998</v>
      </c>
      <c r="H356" s="3">
        <v>499</v>
      </c>
      <c r="I356" s="3" t="e" vm="1">
        <v>#VALUE!</v>
      </c>
      <c r="J356" s="11" cm="1">
        <f t="array" ref="J356">_FV(I356,"Fechamento anterior",TRUE)</f>
        <v>6.0957999999999997</v>
      </c>
      <c r="K356" s="11">
        <f>H356*J356</f>
        <v>3041.8042</v>
      </c>
      <c r="L356" s="5" t="s">
        <v>889</v>
      </c>
      <c r="M356" s="9">
        <v>1366</v>
      </c>
      <c r="N356" s="9">
        <v>768</v>
      </c>
      <c r="O356" s="5" t="s">
        <v>890</v>
      </c>
      <c r="P356" s="5" t="s">
        <v>890</v>
      </c>
      <c r="Q356" s="5" t="s">
        <v>890</v>
      </c>
      <c r="R356" s="5" t="s">
        <v>5</v>
      </c>
      <c r="S356" s="3">
        <v>2</v>
      </c>
      <c r="T356" s="5" t="s">
        <v>38</v>
      </c>
      <c r="U356" s="9">
        <v>128</v>
      </c>
      <c r="V356" s="9">
        <v>0</v>
      </c>
      <c r="W356" s="5" t="s">
        <v>7</v>
      </c>
      <c r="X356" s="5" t="s">
        <v>890</v>
      </c>
      <c r="Y356" s="5" t="s">
        <v>19</v>
      </c>
      <c r="Z356" s="5" t="s">
        <v>560</v>
      </c>
      <c r="AA356" t="s">
        <v>907</v>
      </c>
    </row>
    <row r="357" spans="1:27" x14ac:dyDescent="0.2">
      <c r="A357" s="5" t="s">
        <v>41</v>
      </c>
      <c r="B357" s="5" t="s">
        <v>206</v>
      </c>
      <c r="C357" s="5" t="s">
        <v>887</v>
      </c>
      <c r="D357" s="7">
        <v>15.6</v>
      </c>
      <c r="E357" s="9">
        <v>8</v>
      </c>
      <c r="F357" s="5" t="s">
        <v>24</v>
      </c>
      <c r="G357" s="3">
        <v>2</v>
      </c>
      <c r="H357" s="3">
        <v>1285</v>
      </c>
      <c r="I357" s="3" t="e" vm="1">
        <v>#VALUE!</v>
      </c>
      <c r="J357" s="11" cm="1">
        <f t="array" ref="J357">_FV(I357,"Fechamento anterior",TRUE)</f>
        <v>6.0957999999999997</v>
      </c>
      <c r="K357" s="11">
        <f>H357*J357</f>
        <v>7833.1029999999992</v>
      </c>
      <c r="L357" s="5" t="s">
        <v>15</v>
      </c>
      <c r="M357" s="9">
        <v>1920</v>
      </c>
      <c r="N357" s="9">
        <v>1080</v>
      </c>
      <c r="O357" s="5" t="s">
        <v>891</v>
      </c>
      <c r="P357" s="5" t="s">
        <v>890</v>
      </c>
      <c r="Q357" s="5" t="s">
        <v>890</v>
      </c>
      <c r="R357" s="5" t="s">
        <v>5</v>
      </c>
      <c r="S357" s="3">
        <v>1.8</v>
      </c>
      <c r="T357" s="5" t="s">
        <v>32</v>
      </c>
      <c r="U357" s="9">
        <v>512</v>
      </c>
      <c r="V357" s="9">
        <v>0</v>
      </c>
      <c r="W357" s="5" t="s">
        <v>7</v>
      </c>
      <c r="X357" s="5" t="s">
        <v>890</v>
      </c>
      <c r="Y357" s="5" t="s">
        <v>5</v>
      </c>
      <c r="Z357" s="5" t="s">
        <v>37</v>
      </c>
      <c r="AA357" t="s">
        <v>907</v>
      </c>
    </row>
    <row r="358" spans="1:27" x14ac:dyDescent="0.2">
      <c r="A358" s="5" t="s">
        <v>41</v>
      </c>
      <c r="B358" s="5" t="s">
        <v>53</v>
      </c>
      <c r="C358" s="5" t="s">
        <v>3</v>
      </c>
      <c r="D358" s="7">
        <v>13.3</v>
      </c>
      <c r="E358" s="9">
        <v>16</v>
      </c>
      <c r="F358" s="5" t="s">
        <v>24</v>
      </c>
      <c r="G358" s="3">
        <v>1.2</v>
      </c>
      <c r="H358" s="3">
        <v>2680</v>
      </c>
      <c r="I358" s="3" t="e" vm="1">
        <v>#VALUE!</v>
      </c>
      <c r="J358" s="11" cm="1">
        <f t="array" ref="J358">_FV(I358,"Fechamento anterior",TRUE)</f>
        <v>6.0957999999999997</v>
      </c>
      <c r="K358" s="11">
        <f>H358*J358</f>
        <v>16336.743999999999</v>
      </c>
      <c r="L358" s="5" t="s">
        <v>82</v>
      </c>
      <c r="M358" s="9">
        <v>3200</v>
      </c>
      <c r="N358" s="9">
        <v>1800</v>
      </c>
      <c r="O358" s="5" t="s">
        <v>891</v>
      </c>
      <c r="P358" s="5" t="s">
        <v>890</v>
      </c>
      <c r="Q358" s="5" t="s">
        <v>890</v>
      </c>
      <c r="R358" s="5" t="s">
        <v>5</v>
      </c>
      <c r="S358" s="3">
        <v>2.7</v>
      </c>
      <c r="T358" s="5" t="s">
        <v>47</v>
      </c>
      <c r="U358" s="9">
        <v>512</v>
      </c>
      <c r="V358" s="9">
        <v>0</v>
      </c>
      <c r="W358" s="5" t="s">
        <v>7</v>
      </c>
      <c r="X358" s="5" t="s">
        <v>890</v>
      </c>
      <c r="Y358" s="5" t="s">
        <v>5</v>
      </c>
      <c r="Z358" s="5" t="s">
        <v>17</v>
      </c>
      <c r="AA358" t="s">
        <v>907</v>
      </c>
    </row>
    <row r="359" spans="1:27" x14ac:dyDescent="0.2">
      <c r="A359" s="5" t="s">
        <v>41</v>
      </c>
      <c r="B359" s="5" t="s">
        <v>175</v>
      </c>
      <c r="C359" s="5" t="s">
        <v>14</v>
      </c>
      <c r="D359" s="7">
        <v>15.6</v>
      </c>
      <c r="E359" s="9">
        <v>8</v>
      </c>
      <c r="F359" s="5" t="s">
        <v>24</v>
      </c>
      <c r="G359" s="3">
        <v>2.36</v>
      </c>
      <c r="H359" s="3">
        <v>889</v>
      </c>
      <c r="I359" s="3" t="e" vm="1">
        <v>#VALUE!</v>
      </c>
      <c r="J359" s="11" cm="1">
        <f t="array" ref="J359">_FV(I359,"Fechamento anterior",TRUE)</f>
        <v>6.0957999999999997</v>
      </c>
      <c r="K359" s="11">
        <f>H359*J359</f>
        <v>5419.1661999999997</v>
      </c>
      <c r="L359" s="5" t="s">
        <v>15</v>
      </c>
      <c r="M359" s="9">
        <v>1920</v>
      </c>
      <c r="N359" s="9">
        <v>1080</v>
      </c>
      <c r="O359" s="5" t="s">
        <v>890</v>
      </c>
      <c r="P359" s="5" t="s">
        <v>890</v>
      </c>
      <c r="Q359" s="5" t="s">
        <v>890</v>
      </c>
      <c r="R359" s="5" t="s">
        <v>5</v>
      </c>
      <c r="S359" s="3">
        <v>2.5</v>
      </c>
      <c r="T359" s="5" t="s">
        <v>16</v>
      </c>
      <c r="U359" s="9">
        <v>256</v>
      </c>
      <c r="V359" s="9">
        <v>0</v>
      </c>
      <c r="W359" s="5" t="s">
        <v>7</v>
      </c>
      <c r="X359" s="5" t="s">
        <v>890</v>
      </c>
      <c r="Y359" s="5" t="s">
        <v>19</v>
      </c>
      <c r="Z359" s="5" t="s">
        <v>176</v>
      </c>
      <c r="AA359" t="s">
        <v>907</v>
      </c>
    </row>
    <row r="360" spans="1:27" x14ac:dyDescent="0.2">
      <c r="A360" s="5" t="s">
        <v>41</v>
      </c>
      <c r="B360" s="5" t="s">
        <v>717</v>
      </c>
      <c r="C360" s="5" t="s">
        <v>887</v>
      </c>
      <c r="D360" s="7">
        <v>15.6</v>
      </c>
      <c r="E360" s="9">
        <v>16</v>
      </c>
      <c r="F360" s="5" t="s">
        <v>24</v>
      </c>
      <c r="G360" s="3">
        <v>2.19</v>
      </c>
      <c r="H360" s="3">
        <v>999</v>
      </c>
      <c r="I360" s="3" t="e" vm="1">
        <v>#VALUE!</v>
      </c>
      <c r="J360" s="11" cm="1">
        <f t="array" ref="J360">_FV(I360,"Fechamento anterior",TRUE)</f>
        <v>6.0957999999999997</v>
      </c>
      <c r="K360" s="11">
        <f>H360*J360</f>
        <v>6089.7041999999992</v>
      </c>
      <c r="L360" s="5" t="s">
        <v>15</v>
      </c>
      <c r="M360" s="9">
        <v>1920</v>
      </c>
      <c r="N360" s="9">
        <v>1080</v>
      </c>
      <c r="O360" s="5" t="s">
        <v>891</v>
      </c>
      <c r="P360" s="5" t="s">
        <v>891</v>
      </c>
      <c r="Q360" s="5" t="s">
        <v>890</v>
      </c>
      <c r="R360" s="5" t="s">
        <v>5</v>
      </c>
      <c r="S360" s="3">
        <v>2.5</v>
      </c>
      <c r="T360" s="5" t="s">
        <v>16</v>
      </c>
      <c r="U360" s="9">
        <v>256</v>
      </c>
      <c r="V360" s="9">
        <v>0</v>
      </c>
      <c r="W360" s="5" t="s">
        <v>7</v>
      </c>
      <c r="X360" s="5" t="s">
        <v>890</v>
      </c>
      <c r="Y360" s="5" t="s">
        <v>5</v>
      </c>
      <c r="Z360" s="5" t="s">
        <v>17</v>
      </c>
      <c r="AA360" t="s">
        <v>907</v>
      </c>
    </row>
    <row r="361" spans="1:27" x14ac:dyDescent="0.2">
      <c r="A361" s="5" t="s">
        <v>41</v>
      </c>
      <c r="B361" s="5" t="s">
        <v>838</v>
      </c>
      <c r="C361" s="5" t="s">
        <v>3</v>
      </c>
      <c r="D361" s="7">
        <v>12.5</v>
      </c>
      <c r="E361" s="9">
        <v>6</v>
      </c>
      <c r="F361" s="5" t="s">
        <v>455</v>
      </c>
      <c r="G361" s="3">
        <v>1.26</v>
      </c>
      <c r="H361" s="3">
        <v>1713.37</v>
      </c>
      <c r="I361" s="3" t="e" vm="1">
        <v>#VALUE!</v>
      </c>
      <c r="J361" s="11" cm="1">
        <f t="array" ref="J361">_FV(I361,"Fechamento anterior",TRUE)</f>
        <v>6.0957999999999997</v>
      </c>
      <c r="K361" s="11">
        <f>H361*J361</f>
        <v>10444.360846</v>
      </c>
      <c r="L361" s="5" t="s">
        <v>15</v>
      </c>
      <c r="M361" s="9">
        <v>1920</v>
      </c>
      <c r="N361" s="9">
        <v>1080</v>
      </c>
      <c r="O361" s="5" t="s">
        <v>891</v>
      </c>
      <c r="P361" s="5" t="s">
        <v>890</v>
      </c>
      <c r="Q361" s="5" t="s">
        <v>890</v>
      </c>
      <c r="R361" s="5" t="s">
        <v>5</v>
      </c>
      <c r="S361" s="3">
        <v>2.4</v>
      </c>
      <c r="T361" s="5" t="s">
        <v>537</v>
      </c>
      <c r="U361" s="9">
        <v>256</v>
      </c>
      <c r="V361" s="9">
        <v>0</v>
      </c>
      <c r="W361" s="5" t="s">
        <v>7</v>
      </c>
      <c r="X361" s="5" t="s">
        <v>890</v>
      </c>
      <c r="Y361" s="5" t="s">
        <v>5</v>
      </c>
      <c r="Z361" s="5" t="s">
        <v>39</v>
      </c>
      <c r="AA361" t="s">
        <v>907</v>
      </c>
    </row>
    <row r="362" spans="1:27" x14ac:dyDescent="0.2">
      <c r="A362" s="5" t="s">
        <v>41</v>
      </c>
      <c r="B362" s="5" t="s">
        <v>750</v>
      </c>
      <c r="C362" s="5" t="s">
        <v>887</v>
      </c>
      <c r="D362" s="7">
        <v>15</v>
      </c>
      <c r="E362" s="9">
        <v>8</v>
      </c>
      <c r="F362" s="5" t="s">
        <v>24</v>
      </c>
      <c r="G362" s="3">
        <v>2.08</v>
      </c>
      <c r="H362" s="3">
        <v>509</v>
      </c>
      <c r="I362" s="3" t="e" vm="1">
        <v>#VALUE!</v>
      </c>
      <c r="J362" s="11" cm="1">
        <f t="array" ref="J362">_FV(I362,"Fechamento anterior",TRUE)</f>
        <v>6.0957999999999997</v>
      </c>
      <c r="K362" s="11">
        <f>H362*J362</f>
        <v>3102.7621999999997</v>
      </c>
      <c r="L362" s="5" t="s">
        <v>15</v>
      </c>
      <c r="M362" s="9">
        <v>1920</v>
      </c>
      <c r="N362" s="9">
        <v>1080</v>
      </c>
      <c r="O362" s="5" t="s">
        <v>891</v>
      </c>
      <c r="P362" s="5" t="s">
        <v>890</v>
      </c>
      <c r="Q362" s="5" t="s">
        <v>890</v>
      </c>
      <c r="R362" s="5" t="s">
        <v>5</v>
      </c>
      <c r="S362" s="3">
        <v>2.4</v>
      </c>
      <c r="T362" s="5" t="s">
        <v>51</v>
      </c>
      <c r="U362" s="9">
        <v>500</v>
      </c>
      <c r="V362" s="9">
        <v>0</v>
      </c>
      <c r="W362" s="5" t="s">
        <v>26</v>
      </c>
      <c r="X362" s="5" t="s">
        <v>890</v>
      </c>
      <c r="Y362" s="5" t="s">
        <v>5</v>
      </c>
      <c r="Z362" s="5" t="s">
        <v>17</v>
      </c>
      <c r="AA362" t="s">
        <v>907</v>
      </c>
    </row>
    <row r="363" spans="1:27" x14ac:dyDescent="0.2">
      <c r="A363" s="5" t="s">
        <v>41</v>
      </c>
      <c r="B363" s="5" t="s">
        <v>53</v>
      </c>
      <c r="C363" s="5" t="s">
        <v>3</v>
      </c>
      <c r="D363" s="7">
        <v>13.3</v>
      </c>
      <c r="E363" s="9">
        <v>4</v>
      </c>
      <c r="F363" s="5" t="s">
        <v>24</v>
      </c>
      <c r="G363" s="3">
        <v>1.29</v>
      </c>
      <c r="H363" s="3">
        <v>1477</v>
      </c>
      <c r="I363" s="3" t="e" vm="1">
        <v>#VALUE!</v>
      </c>
      <c r="J363" s="11" cm="1">
        <f t="array" ref="J363">_FV(I363,"Fechamento anterior",TRUE)</f>
        <v>6.0957999999999997</v>
      </c>
      <c r="K363" s="11">
        <f>H363*J363</f>
        <v>9003.4966000000004</v>
      </c>
      <c r="L363" s="5" t="s">
        <v>82</v>
      </c>
      <c r="M363" s="9">
        <v>3200</v>
      </c>
      <c r="N363" s="9">
        <v>1800</v>
      </c>
      <c r="O363" s="5" t="s">
        <v>891</v>
      </c>
      <c r="P363" s="5" t="s">
        <v>890</v>
      </c>
      <c r="Q363" s="5" t="s">
        <v>890</v>
      </c>
      <c r="R363" s="5" t="s">
        <v>5</v>
      </c>
      <c r="S363" s="3">
        <v>2.7</v>
      </c>
      <c r="T363" s="5" t="s">
        <v>47</v>
      </c>
      <c r="U363" s="9">
        <v>256</v>
      </c>
      <c r="V363" s="9">
        <v>0</v>
      </c>
      <c r="W363" s="5" t="s">
        <v>7</v>
      </c>
      <c r="X363" s="5" t="s">
        <v>890</v>
      </c>
      <c r="Y363" s="5" t="s">
        <v>5</v>
      </c>
      <c r="Z363" s="5" t="s">
        <v>17</v>
      </c>
      <c r="AA363" t="s">
        <v>907</v>
      </c>
    </row>
    <row r="364" spans="1:27" x14ac:dyDescent="0.2">
      <c r="A364" s="5" t="s">
        <v>41</v>
      </c>
      <c r="B364" s="5" t="s">
        <v>280</v>
      </c>
      <c r="C364" s="5" t="s">
        <v>14</v>
      </c>
      <c r="D364" s="7">
        <v>15.6</v>
      </c>
      <c r="E364" s="9">
        <v>8</v>
      </c>
      <c r="F364" s="5" t="s">
        <v>86</v>
      </c>
      <c r="G364" s="3">
        <v>2.1800000000000002</v>
      </c>
      <c r="H364" s="3">
        <v>521.86</v>
      </c>
      <c r="I364" s="3" t="e" vm="1">
        <v>#VALUE!</v>
      </c>
      <c r="J364" s="11" cm="1">
        <f t="array" ref="J364">_FV(I364,"Fechamento anterior",TRUE)</f>
        <v>6.0957999999999997</v>
      </c>
      <c r="K364" s="11">
        <f>H364*J364</f>
        <v>3181.154188</v>
      </c>
      <c r="L364" s="5" t="s">
        <v>889</v>
      </c>
      <c r="M364" s="9">
        <v>1366</v>
      </c>
      <c r="N364" s="9">
        <v>768</v>
      </c>
      <c r="O364" s="5" t="s">
        <v>890</v>
      </c>
      <c r="P364" s="5" t="s">
        <v>890</v>
      </c>
      <c r="Q364" s="5" t="s">
        <v>890</v>
      </c>
      <c r="R364" s="5" t="s">
        <v>5</v>
      </c>
      <c r="S364" s="3">
        <v>2.5</v>
      </c>
      <c r="T364" s="5" t="s">
        <v>16</v>
      </c>
      <c r="U364" s="9">
        <v>1024</v>
      </c>
      <c r="V364" s="9">
        <v>0</v>
      </c>
      <c r="W364" s="5" t="s">
        <v>26</v>
      </c>
      <c r="X364" s="5" t="s">
        <v>890</v>
      </c>
      <c r="Y364" s="5" t="s">
        <v>5</v>
      </c>
      <c r="Z364" s="5" t="s">
        <v>39</v>
      </c>
      <c r="AA364" t="s">
        <v>907</v>
      </c>
    </row>
    <row r="365" spans="1:27" x14ac:dyDescent="0.2">
      <c r="A365" s="5" t="s">
        <v>41</v>
      </c>
      <c r="B365" s="5" t="s">
        <v>42</v>
      </c>
      <c r="C365" s="5" t="s">
        <v>14</v>
      </c>
      <c r="D365" s="7">
        <v>15.6</v>
      </c>
      <c r="E365" s="9">
        <v>16</v>
      </c>
      <c r="F365" s="5" t="s">
        <v>24</v>
      </c>
      <c r="G365" s="3">
        <v>2.2999999999999998</v>
      </c>
      <c r="H365" s="3">
        <v>469.01</v>
      </c>
      <c r="I365" s="3" t="e" vm="1">
        <v>#VALUE!</v>
      </c>
      <c r="J365" s="11" cm="1">
        <f t="array" ref="J365">_FV(I365,"Fechamento anterior",TRUE)</f>
        <v>6.0957999999999997</v>
      </c>
      <c r="K365" s="11">
        <f>H365*J365</f>
        <v>2858.9911579999998</v>
      </c>
      <c r="L365" s="5" t="s">
        <v>889</v>
      </c>
      <c r="M365" s="9">
        <v>1366</v>
      </c>
      <c r="N365" s="9">
        <v>768</v>
      </c>
      <c r="O365" s="5" t="s">
        <v>891</v>
      </c>
      <c r="P365" s="5" t="s">
        <v>890</v>
      </c>
      <c r="Q365" s="5" t="s">
        <v>890</v>
      </c>
      <c r="R365" s="5" t="s">
        <v>5</v>
      </c>
      <c r="S365" s="3">
        <v>2.4</v>
      </c>
      <c r="T365" s="5" t="s">
        <v>51</v>
      </c>
      <c r="U365" s="9">
        <v>1024</v>
      </c>
      <c r="V365" s="9">
        <v>0</v>
      </c>
      <c r="W365" s="5" t="s">
        <v>26</v>
      </c>
      <c r="X365" s="5" t="s">
        <v>890</v>
      </c>
      <c r="Y365" s="5" t="s">
        <v>5</v>
      </c>
      <c r="Z365" s="5" t="s">
        <v>17</v>
      </c>
      <c r="AA365" t="s">
        <v>907</v>
      </c>
    </row>
    <row r="366" spans="1:27" x14ac:dyDescent="0.2">
      <c r="A366" s="5" t="s">
        <v>41</v>
      </c>
      <c r="B366" s="5" t="s">
        <v>781</v>
      </c>
      <c r="C366" s="5" t="s">
        <v>14</v>
      </c>
      <c r="D366" s="7">
        <v>15.6</v>
      </c>
      <c r="E366" s="9">
        <v>8</v>
      </c>
      <c r="F366" s="5" t="s">
        <v>455</v>
      </c>
      <c r="G366" s="3">
        <v>2.2400000000000002</v>
      </c>
      <c r="H366" s="3">
        <v>737</v>
      </c>
      <c r="I366" s="3" t="e" vm="1">
        <v>#VALUE!</v>
      </c>
      <c r="J366" s="11" cm="1">
        <f t="array" ref="J366">_FV(I366,"Fechamento anterior",TRUE)</f>
        <v>6.0957999999999997</v>
      </c>
      <c r="K366" s="11">
        <f>H366*J366</f>
        <v>4492.6045999999997</v>
      </c>
      <c r="L366" s="5" t="s">
        <v>889</v>
      </c>
      <c r="M366" s="9">
        <v>1366</v>
      </c>
      <c r="N366" s="9">
        <v>768</v>
      </c>
      <c r="O366" s="5" t="s">
        <v>890</v>
      </c>
      <c r="P366" s="5" t="s">
        <v>890</v>
      </c>
      <c r="Q366" s="5" t="s">
        <v>890</v>
      </c>
      <c r="R366" s="5" t="s">
        <v>5</v>
      </c>
      <c r="S366" s="3">
        <v>2.2999999999999998</v>
      </c>
      <c r="T366" s="5" t="s">
        <v>187</v>
      </c>
      <c r="U366" s="9">
        <v>500</v>
      </c>
      <c r="V366" s="9">
        <v>0</v>
      </c>
      <c r="W366" s="5" t="s">
        <v>26</v>
      </c>
      <c r="X366" s="5" t="s">
        <v>890</v>
      </c>
      <c r="Y366" s="5" t="s">
        <v>5</v>
      </c>
      <c r="Z366" s="5" t="s">
        <v>39</v>
      </c>
      <c r="AA366" t="s">
        <v>907</v>
      </c>
    </row>
    <row r="367" spans="1:27" x14ac:dyDescent="0.2">
      <c r="A367" s="5" t="s">
        <v>41</v>
      </c>
      <c r="B367" s="5" t="s">
        <v>845</v>
      </c>
      <c r="C367" s="5" t="s">
        <v>887</v>
      </c>
      <c r="D367" s="7">
        <v>17.3</v>
      </c>
      <c r="E367" s="9">
        <v>4</v>
      </c>
      <c r="F367" s="5" t="s">
        <v>24</v>
      </c>
      <c r="G367" s="3">
        <v>2.77</v>
      </c>
      <c r="H367" s="3">
        <v>1799</v>
      </c>
      <c r="I367" s="3" t="e" vm="1">
        <v>#VALUE!</v>
      </c>
      <c r="J367" s="11" cm="1">
        <f t="array" ref="J367">_FV(I367,"Fechamento anterior",TRUE)</f>
        <v>6.0957999999999997</v>
      </c>
      <c r="K367" s="11">
        <f>H367*J367</f>
        <v>10966.3442</v>
      </c>
      <c r="L367" s="5" t="s">
        <v>15</v>
      </c>
      <c r="M367" s="9">
        <v>1920</v>
      </c>
      <c r="N367" s="9">
        <v>1080</v>
      </c>
      <c r="O367" s="5" t="s">
        <v>891</v>
      </c>
      <c r="P367" s="5" t="s">
        <v>890</v>
      </c>
      <c r="Q367" s="5" t="s">
        <v>890</v>
      </c>
      <c r="R367" s="5" t="s">
        <v>5</v>
      </c>
      <c r="S367" s="3">
        <v>2.7</v>
      </c>
      <c r="T367" s="5" t="s">
        <v>47</v>
      </c>
      <c r="U367" s="9">
        <v>512</v>
      </c>
      <c r="V367" s="9">
        <v>0</v>
      </c>
      <c r="W367" s="5" t="s">
        <v>7</v>
      </c>
      <c r="X367" s="5" t="s">
        <v>890</v>
      </c>
      <c r="Y367" s="5" t="s">
        <v>33</v>
      </c>
      <c r="Z367" s="5" t="s">
        <v>52</v>
      </c>
      <c r="AA367" t="s">
        <v>907</v>
      </c>
    </row>
    <row r="368" spans="1:27" x14ac:dyDescent="0.2">
      <c r="A368" s="5" t="s">
        <v>41</v>
      </c>
      <c r="B368" s="5" t="s">
        <v>384</v>
      </c>
      <c r="C368" s="5" t="s">
        <v>14</v>
      </c>
      <c r="D368" s="7">
        <v>14</v>
      </c>
      <c r="E368" s="9">
        <v>16</v>
      </c>
      <c r="F368" s="5" t="s">
        <v>24</v>
      </c>
      <c r="G368" s="3">
        <v>1.6</v>
      </c>
      <c r="H368" s="3">
        <v>875</v>
      </c>
      <c r="I368" s="3" t="e" vm="1">
        <v>#VALUE!</v>
      </c>
      <c r="J368" s="11" cm="1">
        <f t="array" ref="J368">_FV(I368,"Fechamento anterior",TRUE)</f>
        <v>6.0957999999999997</v>
      </c>
      <c r="K368" s="11">
        <f>H368*J368</f>
        <v>5333.8249999999998</v>
      </c>
      <c r="L368" s="5" t="s">
        <v>889</v>
      </c>
      <c r="M368" s="9">
        <v>1366</v>
      </c>
      <c r="N368" s="9">
        <v>768</v>
      </c>
      <c r="O368" s="5" t="s">
        <v>890</v>
      </c>
      <c r="P368" s="5" t="s">
        <v>890</v>
      </c>
      <c r="Q368" s="5" t="s">
        <v>890</v>
      </c>
      <c r="R368" s="5" t="s">
        <v>5</v>
      </c>
      <c r="S368" s="3">
        <v>2.5</v>
      </c>
      <c r="T368" s="5" t="s">
        <v>16</v>
      </c>
      <c r="U368" s="9">
        <v>500</v>
      </c>
      <c r="V368" s="9">
        <v>0</v>
      </c>
      <c r="W368" s="5" t="s">
        <v>26</v>
      </c>
      <c r="X368" s="5" t="s">
        <v>890</v>
      </c>
      <c r="Y368" s="5" t="s">
        <v>5</v>
      </c>
      <c r="Z368" s="5" t="s">
        <v>17</v>
      </c>
      <c r="AA368" t="s">
        <v>907</v>
      </c>
    </row>
    <row r="369" spans="1:27" x14ac:dyDescent="0.2">
      <c r="A369" s="5" t="s">
        <v>41</v>
      </c>
      <c r="B369" s="5" t="s">
        <v>53</v>
      </c>
      <c r="C369" s="5" t="s">
        <v>887</v>
      </c>
      <c r="D369" s="7">
        <v>13.3</v>
      </c>
      <c r="E369" s="9">
        <v>8</v>
      </c>
      <c r="F369" s="5" t="s">
        <v>24</v>
      </c>
      <c r="G369" s="3">
        <v>1.24</v>
      </c>
      <c r="H369" s="3">
        <v>1813</v>
      </c>
      <c r="I369" s="3" t="e" vm="1">
        <v>#VALUE!</v>
      </c>
      <c r="J369" s="11" cm="1">
        <f t="array" ref="J369">_FV(I369,"Fechamento anterior",TRUE)</f>
        <v>6.0957999999999997</v>
      </c>
      <c r="K369" s="11">
        <f>H369*J369</f>
        <v>11051.685399999998</v>
      </c>
      <c r="L369" s="5" t="s">
        <v>82</v>
      </c>
      <c r="M369" s="9">
        <v>3200</v>
      </c>
      <c r="N369" s="9">
        <v>1800</v>
      </c>
      <c r="O369" s="5" t="s">
        <v>891</v>
      </c>
      <c r="P369" s="5" t="s">
        <v>890</v>
      </c>
      <c r="Q369" s="5" t="s">
        <v>890</v>
      </c>
      <c r="R369" s="5" t="s">
        <v>5</v>
      </c>
      <c r="S369" s="3">
        <v>1.2</v>
      </c>
      <c r="T369" s="5" t="s">
        <v>226</v>
      </c>
      <c r="U369" s="9">
        <v>256</v>
      </c>
      <c r="V369" s="9">
        <v>0</v>
      </c>
      <c r="W369" s="5" t="s">
        <v>7</v>
      </c>
      <c r="X369" s="5" t="s">
        <v>890</v>
      </c>
      <c r="Y369" s="5" t="s">
        <v>5</v>
      </c>
      <c r="Z369" s="5" t="s">
        <v>46</v>
      </c>
      <c r="AA369" t="s">
        <v>907</v>
      </c>
    </row>
    <row r="370" spans="1:27" x14ac:dyDescent="0.2">
      <c r="A370" s="5" t="s">
        <v>41</v>
      </c>
      <c r="B370" s="5" t="s">
        <v>336</v>
      </c>
      <c r="C370" s="5" t="s">
        <v>14</v>
      </c>
      <c r="D370" s="7">
        <v>15.6</v>
      </c>
      <c r="E370" s="9">
        <v>8</v>
      </c>
      <c r="F370" s="5" t="s">
        <v>86</v>
      </c>
      <c r="G370" s="3">
        <v>2.2000000000000002</v>
      </c>
      <c r="H370" s="3">
        <v>324</v>
      </c>
      <c r="I370" s="3" t="e" vm="1">
        <v>#VALUE!</v>
      </c>
      <c r="J370" s="11" cm="1">
        <f t="array" ref="J370">_FV(I370,"Fechamento anterior",TRUE)</f>
        <v>6.0957999999999997</v>
      </c>
      <c r="K370" s="11">
        <f>H370*J370</f>
        <v>1975.0391999999999</v>
      </c>
      <c r="L370" s="5" t="s">
        <v>889</v>
      </c>
      <c r="M370" s="9">
        <v>1366</v>
      </c>
      <c r="N370" s="9">
        <v>768</v>
      </c>
      <c r="O370" s="5" t="s">
        <v>890</v>
      </c>
      <c r="P370" s="5" t="s">
        <v>890</v>
      </c>
      <c r="Q370" s="5" t="s">
        <v>890</v>
      </c>
      <c r="R370" s="5" t="s">
        <v>5</v>
      </c>
      <c r="S370" s="3">
        <v>1.6</v>
      </c>
      <c r="T370" s="5" t="s">
        <v>321</v>
      </c>
      <c r="U370" s="9">
        <v>500</v>
      </c>
      <c r="V370" s="9">
        <v>0</v>
      </c>
      <c r="W370" s="5" t="s">
        <v>26</v>
      </c>
      <c r="X370" s="5" t="s">
        <v>890</v>
      </c>
      <c r="Y370" s="5" t="s">
        <v>5</v>
      </c>
      <c r="Z370" s="5" t="s">
        <v>77</v>
      </c>
      <c r="AA370" t="s">
        <v>907</v>
      </c>
    </row>
    <row r="371" spans="1:27" x14ac:dyDescent="0.2">
      <c r="A371" s="5" t="s">
        <v>41</v>
      </c>
      <c r="B371" s="5" t="s">
        <v>336</v>
      </c>
      <c r="C371" s="5" t="s">
        <v>14</v>
      </c>
      <c r="D371" s="7">
        <v>15.6</v>
      </c>
      <c r="E371" s="9">
        <v>8</v>
      </c>
      <c r="F371" s="5" t="s">
        <v>24</v>
      </c>
      <c r="G371" s="3">
        <v>2.2000000000000002</v>
      </c>
      <c r="H371" s="3">
        <v>443.99</v>
      </c>
      <c r="I371" s="3" t="e" vm="1">
        <v>#VALUE!</v>
      </c>
      <c r="J371" s="11" cm="1">
        <f t="array" ref="J371">_FV(I371,"Fechamento anterior",TRUE)</f>
        <v>6.0957999999999997</v>
      </c>
      <c r="K371" s="11">
        <f>H371*J371</f>
        <v>2706.4742419999998</v>
      </c>
      <c r="L371" s="5" t="s">
        <v>889</v>
      </c>
      <c r="M371" s="9">
        <v>1366</v>
      </c>
      <c r="N371" s="9">
        <v>768</v>
      </c>
      <c r="O371" s="5" t="s">
        <v>890</v>
      </c>
      <c r="P371" s="5" t="s">
        <v>890</v>
      </c>
      <c r="Q371" s="5" t="s">
        <v>890</v>
      </c>
      <c r="R371" s="5" t="s">
        <v>5</v>
      </c>
      <c r="S371" s="3">
        <v>1.6</v>
      </c>
      <c r="T371" s="5" t="s">
        <v>769</v>
      </c>
      <c r="U371" s="9">
        <v>500</v>
      </c>
      <c r="V371" s="9">
        <v>0</v>
      </c>
      <c r="W371" s="5" t="s">
        <v>26</v>
      </c>
      <c r="X371" s="5" t="s">
        <v>890</v>
      </c>
      <c r="Y371" s="5" t="s">
        <v>5</v>
      </c>
      <c r="Z371" s="5" t="s">
        <v>77</v>
      </c>
      <c r="AA371" t="s">
        <v>907</v>
      </c>
    </row>
    <row r="372" spans="1:27" x14ac:dyDescent="0.2">
      <c r="A372" s="5" t="s">
        <v>41</v>
      </c>
      <c r="B372" s="5" t="s">
        <v>280</v>
      </c>
      <c r="C372" s="5" t="s">
        <v>14</v>
      </c>
      <c r="D372" s="7">
        <v>15.6</v>
      </c>
      <c r="E372" s="9">
        <v>16</v>
      </c>
      <c r="F372" s="5" t="s">
        <v>24</v>
      </c>
      <c r="G372" s="3">
        <v>2.29</v>
      </c>
      <c r="H372" s="3">
        <v>490</v>
      </c>
      <c r="I372" s="3" t="e" vm="1">
        <v>#VALUE!</v>
      </c>
      <c r="J372" s="11" cm="1">
        <f t="array" ref="J372">_FV(I372,"Fechamento anterior",TRUE)</f>
        <v>6.0957999999999997</v>
      </c>
      <c r="K372" s="11">
        <f>H372*J372</f>
        <v>2986.942</v>
      </c>
      <c r="L372" s="5" t="s">
        <v>889</v>
      </c>
      <c r="M372" s="9">
        <v>1366</v>
      </c>
      <c r="N372" s="9">
        <v>768</v>
      </c>
      <c r="O372" s="5" t="s">
        <v>890</v>
      </c>
      <c r="P372" s="5" t="s">
        <v>890</v>
      </c>
      <c r="Q372" s="5" t="s">
        <v>890</v>
      </c>
      <c r="R372" s="5" t="s">
        <v>5</v>
      </c>
      <c r="S372" s="3">
        <v>2</v>
      </c>
      <c r="T372" s="5" t="s">
        <v>38</v>
      </c>
      <c r="U372" s="9">
        <v>500</v>
      </c>
      <c r="V372" s="9">
        <v>0</v>
      </c>
      <c r="W372" s="5" t="s">
        <v>26</v>
      </c>
      <c r="X372" s="5" t="s">
        <v>890</v>
      </c>
      <c r="Y372" s="5" t="s">
        <v>5</v>
      </c>
      <c r="Z372" s="5" t="s">
        <v>39</v>
      </c>
      <c r="AA372" t="s">
        <v>907</v>
      </c>
    </row>
    <row r="373" spans="1:27" x14ac:dyDescent="0.2">
      <c r="A373" s="5" t="s">
        <v>41</v>
      </c>
      <c r="B373" s="5" t="s">
        <v>42</v>
      </c>
      <c r="C373" s="5" t="s">
        <v>14</v>
      </c>
      <c r="D373" s="7">
        <v>15.6</v>
      </c>
      <c r="E373" s="9">
        <v>8</v>
      </c>
      <c r="F373" s="5" t="s">
        <v>24</v>
      </c>
      <c r="G373" s="3">
        <v>2.2999999999999998</v>
      </c>
      <c r="H373" s="3">
        <v>459</v>
      </c>
      <c r="I373" s="3" t="e" vm="1">
        <v>#VALUE!</v>
      </c>
      <c r="J373" s="11" cm="1">
        <f t="array" ref="J373">_FV(I373,"Fechamento anterior",TRUE)</f>
        <v>6.0957999999999997</v>
      </c>
      <c r="K373" s="11">
        <f>H373*J373</f>
        <v>2797.9721999999997</v>
      </c>
      <c r="L373" s="5" t="s">
        <v>889</v>
      </c>
      <c r="M373" s="9">
        <v>1366</v>
      </c>
      <c r="N373" s="9">
        <v>768</v>
      </c>
      <c r="O373" s="5" t="s">
        <v>890</v>
      </c>
      <c r="P373" s="5" t="s">
        <v>890</v>
      </c>
      <c r="Q373" s="5" t="s">
        <v>890</v>
      </c>
      <c r="R373" s="5" t="s">
        <v>5</v>
      </c>
      <c r="S373" s="3">
        <v>2.4</v>
      </c>
      <c r="T373" s="5" t="s">
        <v>51</v>
      </c>
      <c r="U373" s="9">
        <v>1024</v>
      </c>
      <c r="V373" s="9">
        <v>0</v>
      </c>
      <c r="W373" s="5" t="s">
        <v>26</v>
      </c>
      <c r="X373" s="5" t="s">
        <v>890</v>
      </c>
      <c r="Y373" s="5" t="s">
        <v>5</v>
      </c>
      <c r="Z373" s="5" t="s">
        <v>17</v>
      </c>
      <c r="AA373" t="s">
        <v>907</v>
      </c>
    </row>
    <row r="374" spans="1:27" x14ac:dyDescent="0.2">
      <c r="A374" s="5" t="s">
        <v>41</v>
      </c>
      <c r="B374" s="5" t="s">
        <v>336</v>
      </c>
      <c r="C374" s="5" t="s">
        <v>14</v>
      </c>
      <c r="D374" s="7">
        <v>15.6</v>
      </c>
      <c r="E374" s="9">
        <v>4</v>
      </c>
      <c r="F374" s="5" t="s">
        <v>24</v>
      </c>
      <c r="G374" s="3">
        <v>2.2000000000000002</v>
      </c>
      <c r="H374" s="3">
        <v>379</v>
      </c>
      <c r="I374" s="3" t="e" vm="1">
        <v>#VALUE!</v>
      </c>
      <c r="J374" s="11" cm="1">
        <f t="array" ref="J374">_FV(I374,"Fechamento anterior",TRUE)</f>
        <v>6.0957999999999997</v>
      </c>
      <c r="K374" s="11">
        <f>H374*J374</f>
        <v>2310.3081999999999</v>
      </c>
      <c r="L374" s="5" t="s">
        <v>889</v>
      </c>
      <c r="M374" s="9">
        <v>1366</v>
      </c>
      <c r="N374" s="9">
        <v>768</v>
      </c>
      <c r="O374" s="5" t="s">
        <v>890</v>
      </c>
      <c r="P374" s="5" t="s">
        <v>890</v>
      </c>
      <c r="Q374" s="5" t="s">
        <v>890</v>
      </c>
      <c r="R374" s="5" t="s">
        <v>5</v>
      </c>
      <c r="S374" s="3">
        <v>1.6</v>
      </c>
      <c r="T374" s="5" t="s">
        <v>565</v>
      </c>
      <c r="U374" s="9">
        <v>500</v>
      </c>
      <c r="V374" s="9">
        <v>0</v>
      </c>
      <c r="W374" s="5" t="s">
        <v>26</v>
      </c>
      <c r="X374" s="5" t="s">
        <v>890</v>
      </c>
      <c r="Y374" s="5" t="s">
        <v>5</v>
      </c>
      <c r="Z374" s="5" t="s">
        <v>77</v>
      </c>
      <c r="AA374" t="s">
        <v>907</v>
      </c>
    </row>
    <row r="375" spans="1:27" x14ac:dyDescent="0.2">
      <c r="A375" s="5" t="s">
        <v>41</v>
      </c>
      <c r="B375" s="5" t="s">
        <v>42</v>
      </c>
      <c r="C375" s="5" t="s">
        <v>14</v>
      </c>
      <c r="D375" s="7">
        <v>15.6</v>
      </c>
      <c r="E375" s="9">
        <v>6</v>
      </c>
      <c r="F375" s="5" t="s">
        <v>86</v>
      </c>
      <c r="G375" s="3">
        <v>2.2999999999999998</v>
      </c>
      <c r="H375" s="3">
        <v>805.99</v>
      </c>
      <c r="I375" s="3" t="e" vm="1">
        <v>#VALUE!</v>
      </c>
      <c r="J375" s="11" cm="1">
        <f t="array" ref="J375">_FV(I375,"Fechamento anterior",TRUE)</f>
        <v>6.0957999999999997</v>
      </c>
      <c r="K375" s="11">
        <f>H375*J375</f>
        <v>4913.1538419999997</v>
      </c>
      <c r="L375" s="5" t="s">
        <v>889</v>
      </c>
      <c r="M375" s="9">
        <v>1366</v>
      </c>
      <c r="N375" s="9">
        <v>768</v>
      </c>
      <c r="O375" s="5" t="s">
        <v>890</v>
      </c>
      <c r="P375" s="5" t="s">
        <v>890</v>
      </c>
      <c r="Q375" s="5" t="s">
        <v>890</v>
      </c>
      <c r="R375" s="5" t="s">
        <v>5</v>
      </c>
      <c r="S375" s="3">
        <v>2.7</v>
      </c>
      <c r="T375" s="5" t="s">
        <v>47</v>
      </c>
      <c r="U375" s="9">
        <v>1024</v>
      </c>
      <c r="V375" s="9">
        <v>0</v>
      </c>
      <c r="W375" s="5" t="s">
        <v>26</v>
      </c>
      <c r="X375" s="5" t="s">
        <v>890</v>
      </c>
      <c r="Y375" s="5" t="s">
        <v>19</v>
      </c>
      <c r="Z375" s="5" t="s">
        <v>43</v>
      </c>
      <c r="AA375" t="s">
        <v>907</v>
      </c>
    </row>
    <row r="376" spans="1:27" x14ac:dyDescent="0.2">
      <c r="A376" s="5" t="s">
        <v>479</v>
      </c>
      <c r="B376" s="5" t="s">
        <v>480</v>
      </c>
      <c r="C376" s="5" t="s">
        <v>14</v>
      </c>
      <c r="D376" s="7">
        <v>15.6</v>
      </c>
      <c r="E376" s="9">
        <v>4</v>
      </c>
      <c r="F376" s="5" t="s">
        <v>24</v>
      </c>
      <c r="G376" s="3">
        <v>2.2000000000000002</v>
      </c>
      <c r="H376" s="3">
        <v>739</v>
      </c>
      <c r="I376" s="3" t="e" vm="1">
        <v>#VALUE!</v>
      </c>
      <c r="J376" s="11" cm="1">
        <f t="array" ref="J376">_FV(I376,"Fechamento anterior",TRUE)</f>
        <v>6.0957999999999997</v>
      </c>
      <c r="K376" s="11">
        <f>H376*J376</f>
        <v>4504.7961999999998</v>
      </c>
      <c r="L376" s="5" t="s">
        <v>889</v>
      </c>
      <c r="M376" s="9">
        <v>1366</v>
      </c>
      <c r="N376" s="9">
        <v>768</v>
      </c>
      <c r="O376" s="5" t="s">
        <v>890</v>
      </c>
      <c r="P376" s="5" t="s">
        <v>890</v>
      </c>
      <c r="Q376" s="5" t="s">
        <v>890</v>
      </c>
      <c r="R376" s="5" t="s">
        <v>5</v>
      </c>
      <c r="S376" s="3">
        <v>2.5</v>
      </c>
      <c r="T376" s="5" t="s">
        <v>16</v>
      </c>
      <c r="U376" s="9">
        <v>1024</v>
      </c>
      <c r="V376" s="9">
        <v>0</v>
      </c>
      <c r="W376" s="5" t="s">
        <v>26</v>
      </c>
      <c r="X376" s="5" t="s">
        <v>890</v>
      </c>
      <c r="Y376" s="5" t="s">
        <v>5</v>
      </c>
      <c r="Z376" s="5" t="s">
        <v>17</v>
      </c>
      <c r="AA376" t="s">
        <v>906</v>
      </c>
    </row>
    <row r="377" spans="1:27" x14ac:dyDescent="0.2">
      <c r="A377" s="5" t="s">
        <v>479</v>
      </c>
      <c r="B377" s="5" t="s">
        <v>517</v>
      </c>
      <c r="C377" s="5" t="s">
        <v>14</v>
      </c>
      <c r="D377" s="7">
        <v>15.6</v>
      </c>
      <c r="E377" s="9">
        <v>4</v>
      </c>
      <c r="F377" s="5" t="s">
        <v>24</v>
      </c>
      <c r="G377" s="3">
        <v>2.2000000000000002</v>
      </c>
      <c r="H377" s="3">
        <v>799</v>
      </c>
      <c r="I377" s="3" t="e" vm="1">
        <v>#VALUE!</v>
      </c>
      <c r="J377" s="11" cm="1">
        <f t="array" ref="J377">_FV(I377,"Fechamento anterior",TRUE)</f>
        <v>6.0957999999999997</v>
      </c>
      <c r="K377" s="11">
        <f>H377*J377</f>
        <v>4870.5441999999994</v>
      </c>
      <c r="L377" s="5" t="s">
        <v>889</v>
      </c>
      <c r="M377" s="9">
        <v>1366</v>
      </c>
      <c r="N377" s="9">
        <v>768</v>
      </c>
      <c r="O377" s="5" t="s">
        <v>890</v>
      </c>
      <c r="P377" s="5" t="s">
        <v>890</v>
      </c>
      <c r="Q377" s="5" t="s">
        <v>890</v>
      </c>
      <c r="R377" s="5" t="s">
        <v>5</v>
      </c>
      <c r="S377" s="3">
        <v>2.5</v>
      </c>
      <c r="T377" s="5" t="s">
        <v>16</v>
      </c>
      <c r="U377" s="9">
        <v>256</v>
      </c>
      <c r="V377" s="9">
        <v>0</v>
      </c>
      <c r="W377" s="5" t="s">
        <v>7</v>
      </c>
      <c r="X377" s="5" t="s">
        <v>890</v>
      </c>
      <c r="Y377" s="5" t="s">
        <v>5</v>
      </c>
      <c r="Z377" s="5" t="s">
        <v>17</v>
      </c>
      <c r="AA377" t="s">
        <v>906</v>
      </c>
    </row>
    <row r="378" spans="1:27" x14ac:dyDescent="0.2">
      <c r="A378" s="5" t="s">
        <v>479</v>
      </c>
      <c r="B378" s="5" t="s">
        <v>719</v>
      </c>
      <c r="C378" s="5" t="s">
        <v>14</v>
      </c>
      <c r="D378" s="7">
        <v>15.6</v>
      </c>
      <c r="E378" s="9">
        <v>6</v>
      </c>
      <c r="F378" s="5" t="s">
        <v>24</v>
      </c>
      <c r="G378" s="3">
        <v>2.2999999999999998</v>
      </c>
      <c r="H378" s="3">
        <v>649</v>
      </c>
      <c r="I378" s="3" t="e" vm="1">
        <v>#VALUE!</v>
      </c>
      <c r="J378" s="11" cm="1">
        <f t="array" ref="J378">_FV(I378,"Fechamento anterior",TRUE)</f>
        <v>6.0957999999999997</v>
      </c>
      <c r="K378" s="11">
        <f>H378*J378</f>
        <v>3956.1741999999999</v>
      </c>
      <c r="L378" s="5" t="s">
        <v>889</v>
      </c>
      <c r="M378" s="9">
        <v>1366</v>
      </c>
      <c r="N378" s="9">
        <v>768</v>
      </c>
      <c r="O378" s="5" t="s">
        <v>890</v>
      </c>
      <c r="P378" s="5" t="s">
        <v>890</v>
      </c>
      <c r="Q378" s="5" t="s">
        <v>890</v>
      </c>
      <c r="R378" s="5" t="s">
        <v>5</v>
      </c>
      <c r="S378" s="3">
        <v>2.2999999999999998</v>
      </c>
      <c r="T378" s="5" t="s">
        <v>187</v>
      </c>
      <c r="U378" s="9">
        <v>256</v>
      </c>
      <c r="V378" s="9">
        <v>0</v>
      </c>
      <c r="W378" s="5" t="s">
        <v>7</v>
      </c>
      <c r="X378" s="5" t="s">
        <v>890</v>
      </c>
      <c r="Y378" s="5" t="s">
        <v>5</v>
      </c>
      <c r="Z378" s="5" t="s">
        <v>39</v>
      </c>
      <c r="AA378" t="s">
        <v>906</v>
      </c>
    </row>
    <row r="379" spans="1:27" x14ac:dyDescent="0.2">
      <c r="A379" s="5" t="s">
        <v>30</v>
      </c>
      <c r="B379" s="5" t="s">
        <v>31</v>
      </c>
      <c r="C379" s="5" t="s">
        <v>3</v>
      </c>
      <c r="D379" s="7">
        <v>14</v>
      </c>
      <c r="E379" s="9">
        <v>8</v>
      </c>
      <c r="F379" s="5" t="s">
        <v>24</v>
      </c>
      <c r="G379" s="3">
        <v>1.3</v>
      </c>
      <c r="H379" s="3">
        <v>1495</v>
      </c>
      <c r="I379" s="3" t="e" vm="1">
        <v>#VALUE!</v>
      </c>
      <c r="J379" s="11" cm="1">
        <f t="array" ref="J379">_FV(I379,"Fechamento anterior",TRUE)</f>
        <v>6.0957999999999997</v>
      </c>
      <c r="K379" s="11">
        <f>H379*J379</f>
        <v>9113.2209999999995</v>
      </c>
      <c r="L379" s="5" t="s">
        <v>15</v>
      </c>
      <c r="M379" s="9">
        <v>1920</v>
      </c>
      <c r="N379" s="9">
        <v>1080</v>
      </c>
      <c r="O379" s="5" t="s">
        <v>890</v>
      </c>
      <c r="P379" s="5" t="s">
        <v>890</v>
      </c>
      <c r="Q379" s="5" t="s">
        <v>890</v>
      </c>
      <c r="R379" s="5" t="s">
        <v>5</v>
      </c>
      <c r="S379" s="3">
        <v>1.8</v>
      </c>
      <c r="T379" s="5" t="s">
        <v>32</v>
      </c>
      <c r="U379" s="9">
        <v>512</v>
      </c>
      <c r="V379" s="9">
        <v>0</v>
      </c>
      <c r="W379" s="5" t="s">
        <v>7</v>
      </c>
      <c r="X379" s="5" t="s">
        <v>890</v>
      </c>
      <c r="Y379" s="5" t="s">
        <v>33</v>
      </c>
      <c r="Z379" s="5" t="s">
        <v>34</v>
      </c>
      <c r="AA379" t="s">
        <v>910</v>
      </c>
    </row>
    <row r="380" spans="1:27" x14ac:dyDescent="0.2">
      <c r="A380" s="5" t="s">
        <v>30</v>
      </c>
      <c r="B380" s="5" t="s">
        <v>54</v>
      </c>
      <c r="C380" s="5" t="s">
        <v>55</v>
      </c>
      <c r="D380" s="7">
        <v>11.6</v>
      </c>
      <c r="E380" s="9">
        <v>8</v>
      </c>
      <c r="F380" s="5" t="s">
        <v>24</v>
      </c>
      <c r="G380" s="3">
        <v>0.98</v>
      </c>
      <c r="H380" s="3">
        <v>191.9</v>
      </c>
      <c r="I380" s="3" t="e" vm="1">
        <v>#VALUE!</v>
      </c>
      <c r="J380" s="11" cm="1">
        <f t="array" ref="J380">_FV(I380,"Fechamento anterior",TRUE)</f>
        <v>6.0957999999999997</v>
      </c>
      <c r="K380" s="11">
        <f>H380*J380</f>
        <v>1169.7840200000001</v>
      </c>
      <c r="L380" s="5" t="s">
        <v>889</v>
      </c>
      <c r="M380" s="9">
        <v>1366</v>
      </c>
      <c r="N380" s="9">
        <v>768</v>
      </c>
      <c r="O380" s="5" t="s">
        <v>890</v>
      </c>
      <c r="P380" s="5" t="s">
        <v>890</v>
      </c>
      <c r="Q380" s="5" t="s">
        <v>890</v>
      </c>
      <c r="R380" s="5" t="s">
        <v>5</v>
      </c>
      <c r="S380" s="3">
        <v>1.44</v>
      </c>
      <c r="T380" s="5" t="s">
        <v>56</v>
      </c>
      <c r="U380" s="9">
        <v>32</v>
      </c>
      <c r="V380" s="9">
        <v>0</v>
      </c>
      <c r="W380" s="5" t="s">
        <v>10</v>
      </c>
      <c r="X380" s="5" t="s">
        <v>890</v>
      </c>
      <c r="Y380" s="5" t="s">
        <v>5</v>
      </c>
      <c r="Z380" s="5" t="s">
        <v>57</v>
      </c>
      <c r="AA380" t="s">
        <v>910</v>
      </c>
    </row>
    <row r="381" spans="1:27" x14ac:dyDescent="0.2">
      <c r="A381" s="5" t="s">
        <v>30</v>
      </c>
      <c r="B381" s="5" t="s">
        <v>78</v>
      </c>
      <c r="C381" s="5" t="s">
        <v>14</v>
      </c>
      <c r="D381" s="7">
        <v>14</v>
      </c>
      <c r="E381" s="9">
        <v>4</v>
      </c>
      <c r="F381" s="5" t="s">
        <v>24</v>
      </c>
      <c r="G381" s="3">
        <v>1.65</v>
      </c>
      <c r="H381" s="3">
        <v>199</v>
      </c>
      <c r="I381" s="3" t="e" vm="1">
        <v>#VALUE!</v>
      </c>
      <c r="J381" s="11" cm="1">
        <f t="array" ref="J381">_FV(I381,"Fechamento anterior",TRUE)</f>
        <v>6.0957999999999997</v>
      </c>
      <c r="K381" s="11">
        <f>H381*J381</f>
        <v>1213.0642</v>
      </c>
      <c r="L381" s="5" t="s">
        <v>889</v>
      </c>
      <c r="M381" s="9">
        <v>1366</v>
      </c>
      <c r="N381" s="9">
        <v>768</v>
      </c>
      <c r="O381" s="5" t="s">
        <v>890</v>
      </c>
      <c r="P381" s="5" t="s">
        <v>890</v>
      </c>
      <c r="Q381" s="5" t="s">
        <v>890</v>
      </c>
      <c r="R381" s="5" t="s">
        <v>19</v>
      </c>
      <c r="S381" s="3">
        <v>1.5</v>
      </c>
      <c r="T381" s="5" t="s">
        <v>79</v>
      </c>
      <c r="U381" s="9">
        <v>32</v>
      </c>
      <c r="V381" s="9">
        <v>0</v>
      </c>
      <c r="W381" s="5" t="s">
        <v>10</v>
      </c>
      <c r="X381" s="5" t="s">
        <v>890</v>
      </c>
      <c r="Y381" s="5" t="s">
        <v>19</v>
      </c>
      <c r="Z381" s="5" t="s">
        <v>64</v>
      </c>
      <c r="AA381" t="s">
        <v>910</v>
      </c>
    </row>
    <row r="382" spans="1:27" x14ac:dyDescent="0.2">
      <c r="A382" s="5" t="s">
        <v>30</v>
      </c>
      <c r="B382" s="5" t="s">
        <v>91</v>
      </c>
      <c r="C382" s="5" t="s">
        <v>14</v>
      </c>
      <c r="D382" s="7">
        <v>15.6</v>
      </c>
      <c r="E382" s="9">
        <v>8</v>
      </c>
      <c r="F382" s="5" t="s">
        <v>86</v>
      </c>
      <c r="G382" s="3">
        <v>2</v>
      </c>
      <c r="H382" s="3">
        <v>389</v>
      </c>
      <c r="I382" s="3" t="e" vm="1">
        <v>#VALUE!</v>
      </c>
      <c r="J382" s="11" cm="1">
        <f t="array" ref="J382">_FV(I382,"Fechamento anterior",TRUE)</f>
        <v>6.0957999999999997</v>
      </c>
      <c r="K382" s="11">
        <f>H382*J382</f>
        <v>2371.2662</v>
      </c>
      <c r="L382" s="5" t="s">
        <v>15</v>
      </c>
      <c r="M382" s="9">
        <v>1920</v>
      </c>
      <c r="N382" s="9">
        <v>1080</v>
      </c>
      <c r="O382" s="5" t="s">
        <v>890</v>
      </c>
      <c r="P382" s="5" t="s">
        <v>890</v>
      </c>
      <c r="Q382" s="5" t="s">
        <v>890</v>
      </c>
      <c r="R382" s="5" t="s">
        <v>5</v>
      </c>
      <c r="S382" s="3">
        <v>2</v>
      </c>
      <c r="T382" s="5" t="s">
        <v>38</v>
      </c>
      <c r="U382" s="9">
        <v>1024</v>
      </c>
      <c r="V382" s="9">
        <v>0</v>
      </c>
      <c r="W382" s="5" t="s">
        <v>26</v>
      </c>
      <c r="X382" s="5" t="s">
        <v>890</v>
      </c>
      <c r="Y382" s="5" t="s">
        <v>5</v>
      </c>
      <c r="Z382" s="5" t="s">
        <v>17</v>
      </c>
      <c r="AA382" t="s">
        <v>910</v>
      </c>
    </row>
    <row r="383" spans="1:27" x14ac:dyDescent="0.2">
      <c r="A383" s="5" t="s">
        <v>30</v>
      </c>
      <c r="B383" s="5" t="s">
        <v>95</v>
      </c>
      <c r="C383" s="5" t="s">
        <v>14</v>
      </c>
      <c r="D383" s="7">
        <v>15.6</v>
      </c>
      <c r="E383" s="9">
        <v>16</v>
      </c>
      <c r="F383" s="5" t="s">
        <v>86</v>
      </c>
      <c r="G383" s="3">
        <v>2.2999999999999998</v>
      </c>
      <c r="H383" s="3">
        <v>522.99</v>
      </c>
      <c r="I383" s="3" t="e" vm="1">
        <v>#VALUE!</v>
      </c>
      <c r="J383" s="11" cm="1">
        <f t="array" ref="J383">_FV(I383,"Fechamento anterior",TRUE)</f>
        <v>6.0957999999999997</v>
      </c>
      <c r="K383" s="11">
        <f>H383*J383</f>
        <v>3188.0424419999999</v>
      </c>
      <c r="L383" s="5" t="s">
        <v>889</v>
      </c>
      <c r="M383" s="9">
        <v>1366</v>
      </c>
      <c r="N383" s="9">
        <v>768</v>
      </c>
      <c r="O383" s="5" t="s">
        <v>890</v>
      </c>
      <c r="P383" s="5" t="s">
        <v>890</v>
      </c>
      <c r="Q383" s="5" t="s">
        <v>890</v>
      </c>
      <c r="R383" s="5" t="s">
        <v>5</v>
      </c>
      <c r="S383" s="3">
        <v>2.5</v>
      </c>
      <c r="T383" s="5" t="s">
        <v>16</v>
      </c>
      <c r="U383" s="9">
        <v>1024</v>
      </c>
      <c r="V383" s="9">
        <v>0</v>
      </c>
      <c r="W383" s="5" t="s">
        <v>26</v>
      </c>
      <c r="X383" s="5" t="s">
        <v>890</v>
      </c>
      <c r="Y383" s="5" t="s">
        <v>33</v>
      </c>
      <c r="Z383" s="5" t="s">
        <v>52</v>
      </c>
      <c r="AA383" t="s">
        <v>910</v>
      </c>
    </row>
    <row r="384" spans="1:27" x14ac:dyDescent="0.2">
      <c r="A384" s="5" t="s">
        <v>30</v>
      </c>
      <c r="B384" s="5" t="s">
        <v>101</v>
      </c>
      <c r="C384" s="5" t="s">
        <v>59</v>
      </c>
      <c r="D384" s="7">
        <v>17.3</v>
      </c>
      <c r="E384" s="9">
        <v>4</v>
      </c>
      <c r="F384" s="5" t="s">
        <v>24</v>
      </c>
      <c r="G384" s="3">
        <v>3.2</v>
      </c>
      <c r="H384" s="3">
        <v>1299</v>
      </c>
      <c r="I384" s="3" t="e" vm="1">
        <v>#VALUE!</v>
      </c>
      <c r="J384" s="11" cm="1">
        <f t="array" ref="J384">_FV(I384,"Fechamento anterior",TRUE)</f>
        <v>6.0957999999999997</v>
      </c>
      <c r="K384" s="11">
        <f>H384*J384</f>
        <v>7918.4441999999999</v>
      </c>
      <c r="L384" s="5" t="s">
        <v>15</v>
      </c>
      <c r="M384" s="9">
        <v>1920</v>
      </c>
      <c r="N384" s="9">
        <v>1080</v>
      </c>
      <c r="O384" s="5" t="s">
        <v>890</v>
      </c>
      <c r="P384" s="5" t="s">
        <v>890</v>
      </c>
      <c r="Q384" s="5" t="s">
        <v>890</v>
      </c>
      <c r="R384" s="5" t="s">
        <v>19</v>
      </c>
      <c r="S384" s="3">
        <v>3</v>
      </c>
      <c r="T384" s="5" t="s">
        <v>102</v>
      </c>
      <c r="U384" s="9">
        <v>256</v>
      </c>
      <c r="V384" s="9">
        <v>1024</v>
      </c>
      <c r="W384" s="5" t="s">
        <v>7</v>
      </c>
      <c r="X384" s="5" t="s">
        <v>26</v>
      </c>
      <c r="Y384" s="5" t="s">
        <v>19</v>
      </c>
      <c r="Z384" s="5" t="s">
        <v>103</v>
      </c>
      <c r="AA384" t="s">
        <v>910</v>
      </c>
    </row>
    <row r="385" spans="1:27" x14ac:dyDescent="0.2">
      <c r="A385" s="5" t="s">
        <v>30</v>
      </c>
      <c r="B385" s="5" t="s">
        <v>104</v>
      </c>
      <c r="C385" s="5" t="s">
        <v>14</v>
      </c>
      <c r="D385" s="7">
        <v>17.3</v>
      </c>
      <c r="E385" s="9">
        <v>4</v>
      </c>
      <c r="F385" s="5" t="s">
        <v>24</v>
      </c>
      <c r="G385" s="3">
        <v>2.8</v>
      </c>
      <c r="H385" s="3">
        <v>466</v>
      </c>
      <c r="I385" s="3" t="e" vm="1">
        <v>#VALUE!</v>
      </c>
      <c r="J385" s="11" cm="1">
        <f t="array" ref="J385">_FV(I385,"Fechamento anterior",TRUE)</f>
        <v>6.0957999999999997</v>
      </c>
      <c r="K385" s="11">
        <f>H385*J385</f>
        <v>2840.6427999999996</v>
      </c>
      <c r="L385" s="5" t="s">
        <v>889</v>
      </c>
      <c r="M385" s="9">
        <v>1366</v>
      </c>
      <c r="N385" s="9">
        <v>768</v>
      </c>
      <c r="O385" s="5" t="s">
        <v>890</v>
      </c>
      <c r="P385" s="5" t="s">
        <v>890</v>
      </c>
      <c r="Q385" s="5" t="s">
        <v>890</v>
      </c>
      <c r="R385" s="5" t="s">
        <v>5</v>
      </c>
      <c r="S385" s="3">
        <v>1.1000000000000001</v>
      </c>
      <c r="T385" s="5" t="s">
        <v>105</v>
      </c>
      <c r="U385" s="9">
        <v>1024</v>
      </c>
      <c r="V385" s="9">
        <v>0</v>
      </c>
      <c r="W385" s="5" t="s">
        <v>26</v>
      </c>
      <c r="X385" s="5" t="s">
        <v>890</v>
      </c>
      <c r="Y385" s="5" t="s">
        <v>33</v>
      </c>
      <c r="Z385" s="5" t="s">
        <v>106</v>
      </c>
      <c r="AA385" t="s">
        <v>910</v>
      </c>
    </row>
    <row r="386" spans="1:27" x14ac:dyDescent="0.2">
      <c r="A386" s="5" t="s">
        <v>30</v>
      </c>
      <c r="B386" s="5" t="s">
        <v>115</v>
      </c>
      <c r="C386" s="5" t="s">
        <v>14</v>
      </c>
      <c r="D386" s="7">
        <v>15.6</v>
      </c>
      <c r="E386" s="9">
        <v>4</v>
      </c>
      <c r="F386" s="5" t="s">
        <v>24</v>
      </c>
      <c r="G386" s="3">
        <v>2</v>
      </c>
      <c r="H386" s="3">
        <v>586.19000000000005</v>
      </c>
      <c r="I386" s="3" t="e" vm="1">
        <v>#VALUE!</v>
      </c>
      <c r="J386" s="11" cm="1">
        <f t="array" ref="J386">_FV(I386,"Fechamento anterior",TRUE)</f>
        <v>6.0957999999999997</v>
      </c>
      <c r="K386" s="11">
        <f>H386*J386</f>
        <v>3573.2970020000002</v>
      </c>
      <c r="L386" s="5" t="s">
        <v>889</v>
      </c>
      <c r="M386" s="9">
        <v>1366</v>
      </c>
      <c r="N386" s="9">
        <v>768</v>
      </c>
      <c r="O386" s="5" t="s">
        <v>890</v>
      </c>
      <c r="P386" s="5" t="s">
        <v>890</v>
      </c>
      <c r="Q386" s="5" t="s">
        <v>890</v>
      </c>
      <c r="R386" s="5" t="s">
        <v>5</v>
      </c>
      <c r="S386" s="3">
        <v>2.5</v>
      </c>
      <c r="T386" s="5" t="s">
        <v>16</v>
      </c>
      <c r="U386" s="9">
        <v>256</v>
      </c>
      <c r="V386" s="9">
        <v>0</v>
      </c>
      <c r="W386" s="5" t="s">
        <v>7</v>
      </c>
      <c r="X386" s="5" t="s">
        <v>890</v>
      </c>
      <c r="Y386" s="5" t="s">
        <v>5</v>
      </c>
      <c r="Z386" s="5" t="s">
        <v>17</v>
      </c>
      <c r="AA386" t="s">
        <v>910</v>
      </c>
    </row>
    <row r="387" spans="1:27" x14ac:dyDescent="0.2">
      <c r="A387" s="5" t="s">
        <v>30</v>
      </c>
      <c r="B387" s="5" t="s">
        <v>119</v>
      </c>
      <c r="C387" s="5" t="s">
        <v>14</v>
      </c>
      <c r="D387" s="7">
        <v>15.6</v>
      </c>
      <c r="E387" s="9">
        <v>16</v>
      </c>
      <c r="F387" s="5" t="s">
        <v>86</v>
      </c>
      <c r="G387" s="3">
        <v>2</v>
      </c>
      <c r="H387" s="3">
        <v>415</v>
      </c>
      <c r="I387" s="3" t="e" vm="1">
        <v>#VALUE!</v>
      </c>
      <c r="J387" s="11" cm="1">
        <f t="array" ref="J387">_FV(I387,"Fechamento anterior",TRUE)</f>
        <v>6.0957999999999997</v>
      </c>
      <c r="K387" s="11">
        <f>H387*J387</f>
        <v>2529.7570000000001</v>
      </c>
      <c r="L387" s="5" t="s">
        <v>15</v>
      </c>
      <c r="M387" s="9">
        <v>1920</v>
      </c>
      <c r="N387" s="9">
        <v>1080</v>
      </c>
      <c r="O387" s="5" t="s">
        <v>890</v>
      </c>
      <c r="P387" s="5" t="s">
        <v>890</v>
      </c>
      <c r="Q387" s="5" t="s">
        <v>890</v>
      </c>
      <c r="R387" s="5" t="s">
        <v>5</v>
      </c>
      <c r="S387" s="3">
        <v>2</v>
      </c>
      <c r="T387" s="5" t="s">
        <v>38</v>
      </c>
      <c r="U387" s="9">
        <v>256</v>
      </c>
      <c r="V387" s="9">
        <v>0</v>
      </c>
      <c r="W387" s="5" t="s">
        <v>7</v>
      </c>
      <c r="X387" s="5" t="s">
        <v>890</v>
      </c>
      <c r="Y387" s="5" t="s">
        <v>5</v>
      </c>
      <c r="Z387" s="5" t="s">
        <v>39</v>
      </c>
      <c r="AA387" t="s">
        <v>910</v>
      </c>
    </row>
    <row r="388" spans="1:27" x14ac:dyDescent="0.2">
      <c r="A388" s="5" t="s">
        <v>30</v>
      </c>
      <c r="B388" s="5" t="s">
        <v>122</v>
      </c>
      <c r="C388" s="5" t="s">
        <v>14</v>
      </c>
      <c r="D388" s="7">
        <v>14</v>
      </c>
      <c r="E388" s="9">
        <v>8</v>
      </c>
      <c r="F388" s="5" t="s">
        <v>24</v>
      </c>
      <c r="G388" s="3">
        <v>1.4</v>
      </c>
      <c r="H388" s="3">
        <v>941</v>
      </c>
      <c r="I388" s="3" t="e" vm="1">
        <v>#VALUE!</v>
      </c>
      <c r="J388" s="11" cm="1">
        <f t="array" ref="J388">_FV(I388,"Fechamento anterior",TRUE)</f>
        <v>6.0957999999999997</v>
      </c>
      <c r="K388" s="11">
        <f>H388*J388</f>
        <v>5736.1477999999997</v>
      </c>
      <c r="L388" s="5" t="s">
        <v>15</v>
      </c>
      <c r="M388" s="9">
        <v>1920</v>
      </c>
      <c r="N388" s="9">
        <v>1080</v>
      </c>
      <c r="O388" s="5" t="s">
        <v>890</v>
      </c>
      <c r="P388" s="5" t="s">
        <v>890</v>
      </c>
      <c r="Q388" s="5" t="s">
        <v>890</v>
      </c>
      <c r="R388" s="5" t="s">
        <v>5</v>
      </c>
      <c r="S388" s="3">
        <v>1.6</v>
      </c>
      <c r="T388" s="5" t="s">
        <v>36</v>
      </c>
      <c r="U388" s="9">
        <v>256</v>
      </c>
      <c r="V388" s="9">
        <v>0</v>
      </c>
      <c r="W388" s="5" t="s">
        <v>7</v>
      </c>
      <c r="X388" s="5" t="s">
        <v>890</v>
      </c>
      <c r="Y388" s="5" t="s">
        <v>5</v>
      </c>
      <c r="Z388" s="5" t="s">
        <v>37</v>
      </c>
      <c r="AA388" t="s">
        <v>910</v>
      </c>
    </row>
    <row r="389" spans="1:27" x14ac:dyDescent="0.2">
      <c r="A389" s="5" t="s">
        <v>30</v>
      </c>
      <c r="B389" s="5" t="s">
        <v>123</v>
      </c>
      <c r="C389" s="5" t="s">
        <v>3</v>
      </c>
      <c r="D389" s="7">
        <v>15.6</v>
      </c>
      <c r="E389" s="9">
        <v>8</v>
      </c>
      <c r="F389" s="5" t="s">
        <v>24</v>
      </c>
      <c r="G389" s="3">
        <v>1.8</v>
      </c>
      <c r="H389" s="3">
        <v>1983</v>
      </c>
      <c r="I389" s="3" t="e" vm="1">
        <v>#VALUE!</v>
      </c>
      <c r="J389" s="11" cm="1">
        <f t="array" ref="J389">_FV(I389,"Fechamento anterior",TRUE)</f>
        <v>6.0957999999999997</v>
      </c>
      <c r="K389" s="11">
        <f>H389*J389</f>
        <v>12087.971399999999</v>
      </c>
      <c r="L389" s="5" t="s">
        <v>15</v>
      </c>
      <c r="M389" s="9">
        <v>1920</v>
      </c>
      <c r="N389" s="9">
        <v>1080</v>
      </c>
      <c r="O389" s="5" t="s">
        <v>890</v>
      </c>
      <c r="P389" s="5" t="s">
        <v>890</v>
      </c>
      <c r="Q389" s="5" t="s">
        <v>890</v>
      </c>
      <c r="R389" s="5" t="s">
        <v>5</v>
      </c>
      <c r="S389" s="3">
        <v>2.8</v>
      </c>
      <c r="T389" s="5" t="s">
        <v>93</v>
      </c>
      <c r="U389" s="9">
        <v>512</v>
      </c>
      <c r="V389" s="9">
        <v>0</v>
      </c>
      <c r="W389" s="5" t="s">
        <v>7</v>
      </c>
      <c r="X389" s="5" t="s">
        <v>890</v>
      </c>
      <c r="Y389" s="5" t="s">
        <v>33</v>
      </c>
      <c r="Z389" s="5" t="s">
        <v>124</v>
      </c>
      <c r="AA389" t="s">
        <v>910</v>
      </c>
    </row>
    <row r="390" spans="1:27" x14ac:dyDescent="0.2">
      <c r="A390" s="5" t="s">
        <v>30</v>
      </c>
      <c r="B390" s="5" t="s">
        <v>128</v>
      </c>
      <c r="C390" s="5" t="s">
        <v>59</v>
      </c>
      <c r="D390" s="7">
        <v>17.3</v>
      </c>
      <c r="E390" s="9">
        <v>4</v>
      </c>
      <c r="F390" s="5" t="s">
        <v>86</v>
      </c>
      <c r="G390" s="3">
        <v>3</v>
      </c>
      <c r="H390" s="3">
        <v>949</v>
      </c>
      <c r="I390" s="3" t="e" vm="1">
        <v>#VALUE!</v>
      </c>
      <c r="J390" s="11" cm="1">
        <f t="array" ref="J390">_FV(I390,"Fechamento anterior",TRUE)</f>
        <v>6.0957999999999997</v>
      </c>
      <c r="K390" s="11">
        <f>H390*J390</f>
        <v>5784.9141999999993</v>
      </c>
      <c r="L390" s="5" t="s">
        <v>15</v>
      </c>
      <c r="M390" s="9">
        <v>1920</v>
      </c>
      <c r="N390" s="9">
        <v>1080</v>
      </c>
      <c r="O390" s="5" t="s">
        <v>890</v>
      </c>
      <c r="P390" s="5" t="s">
        <v>890</v>
      </c>
      <c r="Q390" s="5" t="s">
        <v>890</v>
      </c>
      <c r="R390" s="5" t="s">
        <v>5</v>
      </c>
      <c r="S390" s="3">
        <v>2.8</v>
      </c>
      <c r="T390" s="5" t="s">
        <v>93</v>
      </c>
      <c r="U390" s="9">
        <v>1024</v>
      </c>
      <c r="V390" s="9">
        <v>0</v>
      </c>
      <c r="W390" s="5" t="s">
        <v>26</v>
      </c>
      <c r="X390" s="5" t="s">
        <v>890</v>
      </c>
      <c r="Y390" s="5" t="s">
        <v>33</v>
      </c>
      <c r="Z390" s="5" t="s">
        <v>124</v>
      </c>
      <c r="AA390" t="s">
        <v>910</v>
      </c>
    </row>
    <row r="391" spans="1:27" x14ac:dyDescent="0.2">
      <c r="A391" s="5" t="s">
        <v>30</v>
      </c>
      <c r="B391" s="5" t="s">
        <v>135</v>
      </c>
      <c r="C391" s="5" t="s">
        <v>59</v>
      </c>
      <c r="D391" s="7">
        <v>15.6</v>
      </c>
      <c r="E391" s="9">
        <v>8</v>
      </c>
      <c r="F391" s="5" t="s">
        <v>24</v>
      </c>
      <c r="G391" s="3">
        <v>2.2000000000000002</v>
      </c>
      <c r="H391" s="3">
        <v>949</v>
      </c>
      <c r="I391" s="3" t="e" vm="1">
        <v>#VALUE!</v>
      </c>
      <c r="J391" s="11" cm="1">
        <f t="array" ref="J391">_FV(I391,"Fechamento anterior",TRUE)</f>
        <v>6.0957999999999997</v>
      </c>
      <c r="K391" s="11">
        <f>H391*J391</f>
        <v>5784.9141999999993</v>
      </c>
      <c r="L391" s="5" t="s">
        <v>15</v>
      </c>
      <c r="M391" s="9">
        <v>1920</v>
      </c>
      <c r="N391" s="9">
        <v>1080</v>
      </c>
      <c r="O391" s="5" t="s">
        <v>890</v>
      </c>
      <c r="P391" s="5" t="s">
        <v>890</v>
      </c>
      <c r="Q391" s="5" t="s">
        <v>890</v>
      </c>
      <c r="R391" s="5" t="s">
        <v>5</v>
      </c>
      <c r="S391" s="3">
        <v>2.8</v>
      </c>
      <c r="T391" s="5" t="s">
        <v>93</v>
      </c>
      <c r="U391" s="9">
        <v>1024</v>
      </c>
      <c r="V391" s="9">
        <v>0</v>
      </c>
      <c r="W391" s="5" t="s">
        <v>26</v>
      </c>
      <c r="X391" s="5" t="s">
        <v>890</v>
      </c>
      <c r="Y391" s="5" t="s">
        <v>33</v>
      </c>
      <c r="Z391" s="5" t="s">
        <v>61</v>
      </c>
      <c r="AA391" t="s">
        <v>910</v>
      </c>
    </row>
    <row r="392" spans="1:27" x14ac:dyDescent="0.2">
      <c r="A392" s="5" t="s">
        <v>30</v>
      </c>
      <c r="B392" s="5" t="s">
        <v>144</v>
      </c>
      <c r="C392" s="5" t="s">
        <v>59</v>
      </c>
      <c r="D392" s="7">
        <v>15.6</v>
      </c>
      <c r="E392" s="9">
        <v>8</v>
      </c>
      <c r="F392" s="5" t="s">
        <v>24</v>
      </c>
      <c r="G392" s="3">
        <v>2.2000000000000002</v>
      </c>
      <c r="H392" s="3">
        <v>1449</v>
      </c>
      <c r="I392" s="3" t="e" vm="1">
        <v>#VALUE!</v>
      </c>
      <c r="J392" s="11" cm="1">
        <f t="array" ref="J392">_FV(I392,"Fechamento anterior",TRUE)</f>
        <v>6.0957999999999997</v>
      </c>
      <c r="K392" s="11">
        <f>H392*J392</f>
        <v>8832.8141999999989</v>
      </c>
      <c r="L392" s="5" t="s">
        <v>15</v>
      </c>
      <c r="M392" s="9">
        <v>1920</v>
      </c>
      <c r="N392" s="9">
        <v>1080</v>
      </c>
      <c r="O392" s="5" t="s">
        <v>890</v>
      </c>
      <c r="P392" s="5" t="s">
        <v>891</v>
      </c>
      <c r="Q392" s="5" t="s">
        <v>890</v>
      </c>
      <c r="R392" s="5" t="s">
        <v>5</v>
      </c>
      <c r="S392" s="3">
        <v>2.8</v>
      </c>
      <c r="T392" s="5" t="s">
        <v>93</v>
      </c>
      <c r="U392" s="9">
        <v>128</v>
      </c>
      <c r="V392" s="9">
        <v>1024</v>
      </c>
      <c r="W392" s="5" t="s">
        <v>7</v>
      </c>
      <c r="X392" s="5" t="s">
        <v>26</v>
      </c>
      <c r="Y392" s="5" t="s">
        <v>33</v>
      </c>
      <c r="Z392" s="5" t="s">
        <v>94</v>
      </c>
      <c r="AA392" t="s">
        <v>910</v>
      </c>
    </row>
    <row r="393" spans="1:27" x14ac:dyDescent="0.2">
      <c r="A393" s="5" t="s">
        <v>30</v>
      </c>
      <c r="B393" s="5" t="s">
        <v>145</v>
      </c>
      <c r="C393" s="5" t="s">
        <v>59</v>
      </c>
      <c r="D393" s="7">
        <v>15.6</v>
      </c>
      <c r="E393" s="9">
        <v>8</v>
      </c>
      <c r="F393" s="5" t="s">
        <v>24</v>
      </c>
      <c r="G393" s="3">
        <v>2.4500000000000002</v>
      </c>
      <c r="H393" s="3">
        <v>699</v>
      </c>
      <c r="I393" s="3" t="e" vm="1">
        <v>#VALUE!</v>
      </c>
      <c r="J393" s="11" cm="1">
        <f t="array" ref="J393">_FV(I393,"Fechamento anterior",TRUE)</f>
        <v>6.0957999999999997</v>
      </c>
      <c r="K393" s="11">
        <f>H393*J393</f>
        <v>4260.9641999999994</v>
      </c>
      <c r="L393" s="5" t="s">
        <v>15</v>
      </c>
      <c r="M393" s="9">
        <v>1920</v>
      </c>
      <c r="N393" s="9">
        <v>1080</v>
      </c>
      <c r="O393" s="5" t="s">
        <v>890</v>
      </c>
      <c r="P393" s="5" t="s">
        <v>890</v>
      </c>
      <c r="Q393" s="5" t="s">
        <v>890</v>
      </c>
      <c r="R393" s="5" t="s">
        <v>19</v>
      </c>
      <c r="S393" s="3">
        <v>3</v>
      </c>
      <c r="T393" s="5" t="s">
        <v>146</v>
      </c>
      <c r="U393" s="9">
        <v>1024</v>
      </c>
      <c r="V393" s="9">
        <v>0</v>
      </c>
      <c r="W393" s="5" t="s">
        <v>26</v>
      </c>
      <c r="X393" s="5" t="s">
        <v>890</v>
      </c>
      <c r="Y393" s="5" t="s">
        <v>19</v>
      </c>
      <c r="Z393" s="5" t="s">
        <v>147</v>
      </c>
      <c r="AA393" t="s">
        <v>910</v>
      </c>
    </row>
    <row r="394" spans="1:27" x14ac:dyDescent="0.2">
      <c r="A394" s="5" t="s">
        <v>30</v>
      </c>
      <c r="B394" s="5" t="s">
        <v>150</v>
      </c>
      <c r="C394" s="5" t="s">
        <v>3</v>
      </c>
      <c r="D394" s="7">
        <v>14</v>
      </c>
      <c r="E394" s="9">
        <v>8</v>
      </c>
      <c r="F394" s="5" t="s">
        <v>24</v>
      </c>
      <c r="G394" s="3">
        <v>1.25</v>
      </c>
      <c r="H394" s="3">
        <v>1049</v>
      </c>
      <c r="I394" s="3" t="e" vm="1">
        <v>#VALUE!</v>
      </c>
      <c r="J394" s="11" cm="1">
        <f t="array" ref="J394">_FV(I394,"Fechamento anterior",TRUE)</f>
        <v>6.0957999999999997</v>
      </c>
      <c r="K394" s="11">
        <f>H394*J394</f>
        <v>6394.4942000000001</v>
      </c>
      <c r="L394" s="5" t="s">
        <v>15</v>
      </c>
      <c r="M394" s="9">
        <v>1920</v>
      </c>
      <c r="N394" s="9">
        <v>1080</v>
      </c>
      <c r="O394" s="5" t="s">
        <v>890</v>
      </c>
      <c r="P394" s="5" t="s">
        <v>890</v>
      </c>
      <c r="Q394" s="5" t="s">
        <v>890</v>
      </c>
      <c r="R394" s="5" t="s">
        <v>5</v>
      </c>
      <c r="S394" s="3">
        <v>2.7</v>
      </c>
      <c r="T394" s="5" t="s">
        <v>47</v>
      </c>
      <c r="U394" s="9">
        <v>256</v>
      </c>
      <c r="V394" s="9">
        <v>0</v>
      </c>
      <c r="W394" s="5" t="s">
        <v>7</v>
      </c>
      <c r="X394" s="5" t="s">
        <v>890</v>
      </c>
      <c r="Y394" s="5" t="s">
        <v>5</v>
      </c>
      <c r="Z394" s="5" t="s">
        <v>17</v>
      </c>
      <c r="AA394" t="s">
        <v>910</v>
      </c>
    </row>
    <row r="395" spans="1:27" x14ac:dyDescent="0.2">
      <c r="A395" s="5" t="s">
        <v>30</v>
      </c>
      <c r="B395" s="5" t="s">
        <v>152</v>
      </c>
      <c r="C395" s="5" t="s">
        <v>14</v>
      </c>
      <c r="D395" s="7">
        <v>15.6</v>
      </c>
      <c r="E395" s="9">
        <v>4</v>
      </c>
      <c r="F395" s="5" t="s">
        <v>24</v>
      </c>
      <c r="G395" s="3">
        <v>2</v>
      </c>
      <c r="H395" s="3">
        <v>577</v>
      </c>
      <c r="I395" s="3" t="e" vm="1">
        <v>#VALUE!</v>
      </c>
      <c r="J395" s="11" cm="1">
        <f t="array" ref="J395">_FV(I395,"Fechamento anterior",TRUE)</f>
        <v>6.0957999999999997</v>
      </c>
      <c r="K395" s="11">
        <f>H395*J395</f>
        <v>3517.2765999999997</v>
      </c>
      <c r="L395" s="5" t="s">
        <v>15</v>
      </c>
      <c r="M395" s="9">
        <v>1920</v>
      </c>
      <c r="N395" s="9">
        <v>1080</v>
      </c>
      <c r="O395" s="5" t="s">
        <v>890</v>
      </c>
      <c r="P395" s="5" t="s">
        <v>890</v>
      </c>
      <c r="Q395" s="5" t="s">
        <v>890</v>
      </c>
      <c r="R395" s="5" t="s">
        <v>5</v>
      </c>
      <c r="S395" s="3">
        <v>2.4</v>
      </c>
      <c r="T395" s="5" t="s">
        <v>51</v>
      </c>
      <c r="U395" s="9">
        <v>256</v>
      </c>
      <c r="V395" s="9">
        <v>0</v>
      </c>
      <c r="W395" s="5" t="s">
        <v>7</v>
      </c>
      <c r="X395" s="5" t="s">
        <v>890</v>
      </c>
      <c r="Y395" s="5" t="s">
        <v>33</v>
      </c>
      <c r="Z395" s="5" t="s">
        <v>153</v>
      </c>
      <c r="AA395" t="s">
        <v>910</v>
      </c>
    </row>
    <row r="396" spans="1:27" x14ac:dyDescent="0.2">
      <c r="A396" s="5" t="s">
        <v>30</v>
      </c>
      <c r="B396" s="5" t="s">
        <v>160</v>
      </c>
      <c r="C396" s="5" t="s">
        <v>3</v>
      </c>
      <c r="D396" s="7">
        <v>14</v>
      </c>
      <c r="E396" s="9">
        <v>4</v>
      </c>
      <c r="F396" s="5" t="s">
        <v>24</v>
      </c>
      <c r="G396" s="3">
        <v>1.3</v>
      </c>
      <c r="H396" s="3">
        <v>1193</v>
      </c>
      <c r="I396" s="3" t="e" vm="1">
        <v>#VALUE!</v>
      </c>
      <c r="J396" s="11" cm="1">
        <f t="array" ref="J396">_FV(I396,"Fechamento anterior",TRUE)</f>
        <v>6.0957999999999997</v>
      </c>
      <c r="K396" s="11">
        <f>H396*J396</f>
        <v>7272.2893999999997</v>
      </c>
      <c r="L396" s="5" t="s">
        <v>15</v>
      </c>
      <c r="M396" s="9">
        <v>1920</v>
      </c>
      <c r="N396" s="9">
        <v>1080</v>
      </c>
      <c r="O396" s="5" t="s">
        <v>890</v>
      </c>
      <c r="P396" s="5" t="s">
        <v>891</v>
      </c>
      <c r="Q396" s="5" t="s">
        <v>890</v>
      </c>
      <c r="R396" s="5" t="s">
        <v>5</v>
      </c>
      <c r="S396" s="3">
        <v>2.7</v>
      </c>
      <c r="T396" s="5" t="s">
        <v>47</v>
      </c>
      <c r="U396" s="9">
        <v>256</v>
      </c>
      <c r="V396" s="9">
        <v>0</v>
      </c>
      <c r="W396" s="5" t="s">
        <v>7</v>
      </c>
      <c r="X396" s="5" t="s">
        <v>890</v>
      </c>
      <c r="Y396" s="5" t="s">
        <v>33</v>
      </c>
      <c r="Z396" s="5" t="s">
        <v>52</v>
      </c>
      <c r="AA396" t="s">
        <v>910</v>
      </c>
    </row>
    <row r="397" spans="1:27" x14ac:dyDescent="0.2">
      <c r="A397" s="5" t="s">
        <v>30</v>
      </c>
      <c r="B397" s="5" t="s">
        <v>163</v>
      </c>
      <c r="C397" s="5" t="s">
        <v>3</v>
      </c>
      <c r="D397" s="7">
        <v>15.6</v>
      </c>
      <c r="E397" s="9">
        <v>8</v>
      </c>
      <c r="F397" s="5" t="s">
        <v>24</v>
      </c>
      <c r="G397" s="3">
        <v>1.5</v>
      </c>
      <c r="H397" s="3">
        <v>1262</v>
      </c>
      <c r="I397" s="3" t="e" vm="1">
        <v>#VALUE!</v>
      </c>
      <c r="J397" s="11" cm="1">
        <f t="array" ref="J397">_FV(I397,"Fechamento anterior",TRUE)</f>
        <v>6.0957999999999997</v>
      </c>
      <c r="K397" s="11">
        <f>H397*J397</f>
        <v>7692.8995999999997</v>
      </c>
      <c r="L397" s="5" t="s">
        <v>15</v>
      </c>
      <c r="M397" s="9">
        <v>1920</v>
      </c>
      <c r="N397" s="9">
        <v>1080</v>
      </c>
      <c r="O397" s="5" t="s">
        <v>890</v>
      </c>
      <c r="P397" s="5" t="s">
        <v>890</v>
      </c>
      <c r="Q397" s="5" t="s">
        <v>890</v>
      </c>
      <c r="R397" s="5" t="s">
        <v>5</v>
      </c>
      <c r="S397" s="3">
        <v>1.8</v>
      </c>
      <c r="T397" s="5" t="s">
        <v>32</v>
      </c>
      <c r="U397" s="9">
        <v>256</v>
      </c>
      <c r="V397" s="9">
        <v>1024</v>
      </c>
      <c r="W397" s="5" t="s">
        <v>7</v>
      </c>
      <c r="X397" s="5" t="s">
        <v>26</v>
      </c>
      <c r="Y397" s="5" t="s">
        <v>33</v>
      </c>
      <c r="Z397" s="5" t="s">
        <v>34</v>
      </c>
      <c r="AA397" t="s">
        <v>910</v>
      </c>
    </row>
    <row r="398" spans="1:27" x14ac:dyDescent="0.2">
      <c r="A398" s="5" t="s">
        <v>30</v>
      </c>
      <c r="B398" s="5" t="s">
        <v>169</v>
      </c>
      <c r="C398" s="5" t="s">
        <v>14</v>
      </c>
      <c r="D398" s="7">
        <v>17.3</v>
      </c>
      <c r="E398" s="9">
        <v>8</v>
      </c>
      <c r="F398" s="5" t="s">
        <v>24</v>
      </c>
      <c r="G398" s="3">
        <v>2</v>
      </c>
      <c r="H398" s="3">
        <v>564</v>
      </c>
      <c r="I398" s="3" t="e" vm="1">
        <v>#VALUE!</v>
      </c>
      <c r="J398" s="11" cm="1">
        <f t="array" ref="J398">_FV(I398,"Fechamento anterior",TRUE)</f>
        <v>6.0957999999999997</v>
      </c>
      <c r="K398" s="11">
        <f>H398*J398</f>
        <v>3438.0311999999999</v>
      </c>
      <c r="L398" s="5" t="s">
        <v>15</v>
      </c>
      <c r="M398" s="9">
        <v>1920</v>
      </c>
      <c r="N398" s="9">
        <v>1080</v>
      </c>
      <c r="O398" s="5" t="s">
        <v>890</v>
      </c>
      <c r="P398" s="5" t="s">
        <v>890</v>
      </c>
      <c r="Q398" s="5" t="s">
        <v>890</v>
      </c>
      <c r="R398" s="5" t="s">
        <v>5</v>
      </c>
      <c r="S398" s="3">
        <v>2</v>
      </c>
      <c r="T398" s="5" t="s">
        <v>38</v>
      </c>
      <c r="U398" s="9">
        <v>1024</v>
      </c>
      <c r="V398" s="9">
        <v>0</v>
      </c>
      <c r="W398" s="5" t="s">
        <v>26</v>
      </c>
      <c r="X398" s="5" t="s">
        <v>890</v>
      </c>
      <c r="Y398" s="5" t="s">
        <v>33</v>
      </c>
      <c r="Z398" s="5" t="s">
        <v>106</v>
      </c>
      <c r="AA398" t="s">
        <v>910</v>
      </c>
    </row>
    <row r="399" spans="1:27" x14ac:dyDescent="0.2">
      <c r="A399" s="5" t="s">
        <v>30</v>
      </c>
      <c r="B399" s="5" t="s">
        <v>163</v>
      </c>
      <c r="C399" s="5" t="s">
        <v>14</v>
      </c>
      <c r="D399" s="7">
        <v>15.6</v>
      </c>
      <c r="E399" s="9">
        <v>4</v>
      </c>
      <c r="F399" s="5" t="s">
        <v>24</v>
      </c>
      <c r="G399" s="3">
        <v>1.7</v>
      </c>
      <c r="H399" s="3">
        <v>1118</v>
      </c>
      <c r="I399" s="3" t="e" vm="1">
        <v>#VALUE!</v>
      </c>
      <c r="J399" s="11" cm="1">
        <f t="array" ref="J399">_FV(I399,"Fechamento anterior",TRUE)</f>
        <v>6.0957999999999997</v>
      </c>
      <c r="K399" s="11">
        <f>H399*J399</f>
        <v>6815.1043999999993</v>
      </c>
      <c r="L399" s="5" t="s">
        <v>15</v>
      </c>
      <c r="M399" s="9">
        <v>1920</v>
      </c>
      <c r="N399" s="9">
        <v>1080</v>
      </c>
      <c r="O399" s="5" t="s">
        <v>890</v>
      </c>
      <c r="P399" s="5" t="s">
        <v>890</v>
      </c>
      <c r="Q399" s="5" t="s">
        <v>890</v>
      </c>
      <c r="R399" s="5" t="s">
        <v>5</v>
      </c>
      <c r="S399" s="3">
        <v>1.8</v>
      </c>
      <c r="T399" s="5" t="s">
        <v>32</v>
      </c>
      <c r="U399" s="9">
        <v>256</v>
      </c>
      <c r="V399" s="9">
        <v>0</v>
      </c>
      <c r="W399" s="5" t="s">
        <v>7</v>
      </c>
      <c r="X399" s="5" t="s">
        <v>890</v>
      </c>
      <c r="Y399" s="5" t="s">
        <v>33</v>
      </c>
      <c r="Z399" s="5" t="s">
        <v>52</v>
      </c>
      <c r="AA399" t="s">
        <v>910</v>
      </c>
    </row>
    <row r="400" spans="1:27" x14ac:dyDescent="0.2">
      <c r="A400" s="5" t="s">
        <v>30</v>
      </c>
      <c r="B400" s="5" t="s">
        <v>173</v>
      </c>
      <c r="C400" s="5" t="s">
        <v>14</v>
      </c>
      <c r="D400" s="7">
        <v>14</v>
      </c>
      <c r="E400" s="9">
        <v>8</v>
      </c>
      <c r="F400" s="5" t="s">
        <v>131</v>
      </c>
      <c r="G400" s="3">
        <v>1.65</v>
      </c>
      <c r="H400" s="3">
        <v>277.99</v>
      </c>
      <c r="I400" s="3" t="e" vm="1">
        <v>#VALUE!</v>
      </c>
      <c r="J400" s="11" cm="1">
        <f t="array" ref="J400">_FV(I400,"Fechamento anterior",TRUE)</f>
        <v>6.0957999999999997</v>
      </c>
      <c r="K400" s="11">
        <f>H400*J400</f>
        <v>1694.5714419999999</v>
      </c>
      <c r="L400" s="5" t="s">
        <v>889</v>
      </c>
      <c r="M400" s="9">
        <v>1366</v>
      </c>
      <c r="N400" s="9">
        <v>768</v>
      </c>
      <c r="O400" s="5" t="s">
        <v>890</v>
      </c>
      <c r="P400" s="5" t="s">
        <v>890</v>
      </c>
      <c r="Q400" s="5" t="s">
        <v>890</v>
      </c>
      <c r="R400" s="5" t="s">
        <v>19</v>
      </c>
      <c r="S400" s="3">
        <v>1.5</v>
      </c>
      <c r="T400" s="5" t="s">
        <v>174</v>
      </c>
      <c r="U400" s="9">
        <v>64</v>
      </c>
      <c r="V400" s="9">
        <v>0</v>
      </c>
      <c r="W400" s="5" t="s">
        <v>7</v>
      </c>
      <c r="X400" s="5" t="s">
        <v>890</v>
      </c>
      <c r="Y400" s="5" t="s">
        <v>19</v>
      </c>
      <c r="Z400" s="5" t="s">
        <v>64</v>
      </c>
      <c r="AA400" t="s">
        <v>910</v>
      </c>
    </row>
    <row r="401" spans="1:27" x14ac:dyDescent="0.2">
      <c r="A401" s="5" t="s">
        <v>30</v>
      </c>
      <c r="B401" s="5" t="s">
        <v>180</v>
      </c>
      <c r="C401" s="5" t="s">
        <v>59</v>
      </c>
      <c r="D401" s="7">
        <v>17.3</v>
      </c>
      <c r="E401" s="9">
        <v>4</v>
      </c>
      <c r="F401" s="5" t="s">
        <v>24</v>
      </c>
      <c r="G401" s="3">
        <v>3</v>
      </c>
      <c r="H401" s="3">
        <v>938</v>
      </c>
      <c r="I401" s="3" t="e" vm="1">
        <v>#VALUE!</v>
      </c>
      <c r="J401" s="11" cm="1">
        <f t="array" ref="J401">_FV(I401,"Fechamento anterior",TRUE)</f>
        <v>6.0957999999999997</v>
      </c>
      <c r="K401" s="11">
        <f>H401*J401</f>
        <v>5717.8603999999996</v>
      </c>
      <c r="L401" s="5" t="s">
        <v>15</v>
      </c>
      <c r="M401" s="9">
        <v>1920</v>
      </c>
      <c r="N401" s="9">
        <v>1080</v>
      </c>
      <c r="O401" s="5" t="s">
        <v>890</v>
      </c>
      <c r="P401" s="5" t="s">
        <v>890</v>
      </c>
      <c r="Q401" s="5" t="s">
        <v>890</v>
      </c>
      <c r="R401" s="5" t="s">
        <v>5</v>
      </c>
      <c r="S401" s="3">
        <v>2.5</v>
      </c>
      <c r="T401" s="5" t="s">
        <v>60</v>
      </c>
      <c r="U401" s="9">
        <v>128</v>
      </c>
      <c r="V401" s="9">
        <v>1024</v>
      </c>
      <c r="W401" s="5" t="s">
        <v>7</v>
      </c>
      <c r="X401" s="5" t="s">
        <v>26</v>
      </c>
      <c r="Y401" s="5" t="s">
        <v>33</v>
      </c>
      <c r="Z401" s="5" t="s">
        <v>61</v>
      </c>
      <c r="AA401" t="s">
        <v>910</v>
      </c>
    </row>
    <row r="402" spans="1:27" x14ac:dyDescent="0.2">
      <c r="A402" s="5" t="s">
        <v>30</v>
      </c>
      <c r="B402" s="5" t="s">
        <v>188</v>
      </c>
      <c r="C402" s="5" t="s">
        <v>3</v>
      </c>
      <c r="D402" s="7">
        <v>14</v>
      </c>
      <c r="E402" s="9">
        <v>4</v>
      </c>
      <c r="F402" s="5" t="s">
        <v>24</v>
      </c>
      <c r="G402" s="3">
        <v>1.25</v>
      </c>
      <c r="H402" s="3">
        <v>1099</v>
      </c>
      <c r="I402" s="3" t="e" vm="1">
        <v>#VALUE!</v>
      </c>
      <c r="J402" s="11" cm="1">
        <f t="array" ref="J402">_FV(I402,"Fechamento anterior",TRUE)</f>
        <v>6.0957999999999997</v>
      </c>
      <c r="K402" s="11">
        <f>H402*J402</f>
        <v>6699.2842000000001</v>
      </c>
      <c r="L402" s="5" t="s">
        <v>15</v>
      </c>
      <c r="M402" s="9">
        <v>1920</v>
      </c>
      <c r="N402" s="9">
        <v>1080</v>
      </c>
      <c r="O402" s="5" t="s">
        <v>890</v>
      </c>
      <c r="P402" s="5" t="s">
        <v>890</v>
      </c>
      <c r="Q402" s="5" t="s">
        <v>890</v>
      </c>
      <c r="R402" s="5" t="s">
        <v>5</v>
      </c>
      <c r="S402" s="3">
        <v>1.8</v>
      </c>
      <c r="T402" s="5" t="s">
        <v>32</v>
      </c>
      <c r="U402" s="9">
        <v>256</v>
      </c>
      <c r="V402" s="9">
        <v>0</v>
      </c>
      <c r="W402" s="5" t="s">
        <v>7</v>
      </c>
      <c r="X402" s="5" t="s">
        <v>890</v>
      </c>
      <c r="Y402" s="5" t="s">
        <v>5</v>
      </c>
      <c r="Z402" s="5" t="s">
        <v>37</v>
      </c>
      <c r="AA402" t="s">
        <v>910</v>
      </c>
    </row>
    <row r="403" spans="1:27" x14ac:dyDescent="0.2">
      <c r="A403" s="5" t="s">
        <v>30</v>
      </c>
      <c r="B403" s="5" t="s">
        <v>193</v>
      </c>
      <c r="C403" s="5" t="s">
        <v>14</v>
      </c>
      <c r="D403" s="7">
        <v>15.6</v>
      </c>
      <c r="E403" s="9">
        <v>8</v>
      </c>
      <c r="F403" s="5" t="s">
        <v>24</v>
      </c>
      <c r="G403" s="3">
        <v>2</v>
      </c>
      <c r="H403" s="3">
        <v>344</v>
      </c>
      <c r="I403" s="3" t="e" vm="1">
        <v>#VALUE!</v>
      </c>
      <c r="J403" s="11" cm="1">
        <f t="array" ref="J403">_FV(I403,"Fechamento anterior",TRUE)</f>
        <v>6.0957999999999997</v>
      </c>
      <c r="K403" s="11">
        <f>H403*J403</f>
        <v>2096.9551999999999</v>
      </c>
      <c r="L403" s="5" t="s">
        <v>15</v>
      </c>
      <c r="M403" s="9">
        <v>1920</v>
      </c>
      <c r="N403" s="9">
        <v>1080</v>
      </c>
      <c r="O403" s="5" t="s">
        <v>890</v>
      </c>
      <c r="P403" s="5" t="s">
        <v>890</v>
      </c>
      <c r="Q403" s="5" t="s">
        <v>890</v>
      </c>
      <c r="R403" s="5" t="s">
        <v>5</v>
      </c>
      <c r="S403" s="3">
        <v>1.1000000000000001</v>
      </c>
      <c r="T403" s="5" t="s">
        <v>84</v>
      </c>
      <c r="U403" s="9">
        <v>1024</v>
      </c>
      <c r="V403" s="9">
        <v>0</v>
      </c>
      <c r="W403" s="5" t="s">
        <v>26</v>
      </c>
      <c r="X403" s="5" t="s">
        <v>890</v>
      </c>
      <c r="Y403" s="5" t="s">
        <v>5</v>
      </c>
      <c r="Z403" s="5" t="s">
        <v>85</v>
      </c>
      <c r="AA403" t="s">
        <v>910</v>
      </c>
    </row>
    <row r="404" spans="1:27" x14ac:dyDescent="0.2">
      <c r="A404" s="5" t="s">
        <v>30</v>
      </c>
      <c r="B404" s="5" t="s">
        <v>205</v>
      </c>
      <c r="C404" s="5" t="s">
        <v>887</v>
      </c>
      <c r="D404" s="7">
        <v>13.3</v>
      </c>
      <c r="E404" s="9">
        <v>4</v>
      </c>
      <c r="F404" s="5" t="s">
        <v>24</v>
      </c>
      <c r="G404" s="3">
        <v>1.1000000000000001</v>
      </c>
      <c r="H404" s="3">
        <v>1315</v>
      </c>
      <c r="I404" s="3" t="e" vm="1">
        <v>#VALUE!</v>
      </c>
      <c r="J404" s="11" cm="1">
        <f t="array" ref="J404">_FV(I404,"Fechamento anterior",TRUE)</f>
        <v>6.0957999999999997</v>
      </c>
      <c r="K404" s="11">
        <f>H404*J404</f>
        <v>8015.9769999999999</v>
      </c>
      <c r="L404" s="5" t="s">
        <v>15</v>
      </c>
      <c r="M404" s="9">
        <v>1920</v>
      </c>
      <c r="N404" s="9">
        <v>1080</v>
      </c>
      <c r="O404" s="5" t="s">
        <v>891</v>
      </c>
      <c r="P404" s="5" t="s">
        <v>890</v>
      </c>
      <c r="Q404" s="5" t="s">
        <v>890</v>
      </c>
      <c r="R404" s="5" t="s">
        <v>5</v>
      </c>
      <c r="S404" s="3">
        <v>1.6</v>
      </c>
      <c r="T404" s="5" t="s">
        <v>36</v>
      </c>
      <c r="U404" s="9">
        <v>256</v>
      </c>
      <c r="V404" s="9">
        <v>0</v>
      </c>
      <c r="W404" s="5" t="s">
        <v>7</v>
      </c>
      <c r="X404" s="5" t="s">
        <v>890</v>
      </c>
      <c r="Y404" s="5" t="s">
        <v>5</v>
      </c>
      <c r="Z404" s="5" t="s">
        <v>17</v>
      </c>
      <c r="AA404" t="s">
        <v>910</v>
      </c>
    </row>
    <row r="405" spans="1:27" x14ac:dyDescent="0.2">
      <c r="A405" s="5" t="s">
        <v>30</v>
      </c>
      <c r="B405" s="5" t="s">
        <v>207</v>
      </c>
      <c r="C405" s="5" t="s">
        <v>14</v>
      </c>
      <c r="D405" s="7">
        <v>15.6</v>
      </c>
      <c r="E405" s="9">
        <v>4</v>
      </c>
      <c r="F405" s="5" t="s">
        <v>24</v>
      </c>
      <c r="G405" s="3">
        <v>2.0299999999999998</v>
      </c>
      <c r="H405" s="3">
        <v>403</v>
      </c>
      <c r="I405" s="3" t="e" vm="1">
        <v>#VALUE!</v>
      </c>
      <c r="J405" s="11" cm="1">
        <f t="array" ref="J405">_FV(I405,"Fechamento anterior",TRUE)</f>
        <v>6.0957999999999997</v>
      </c>
      <c r="K405" s="11">
        <f>H405*J405</f>
        <v>2456.6073999999999</v>
      </c>
      <c r="L405" s="5" t="s">
        <v>889</v>
      </c>
      <c r="M405" s="9">
        <v>1366</v>
      </c>
      <c r="N405" s="9">
        <v>768</v>
      </c>
      <c r="O405" s="5" t="s">
        <v>890</v>
      </c>
      <c r="P405" s="5" t="s">
        <v>890</v>
      </c>
      <c r="Q405" s="5" t="s">
        <v>890</v>
      </c>
      <c r="R405" s="5" t="s">
        <v>19</v>
      </c>
      <c r="S405" s="3">
        <v>3</v>
      </c>
      <c r="T405" s="5" t="s">
        <v>25</v>
      </c>
      <c r="U405" s="9">
        <v>1024</v>
      </c>
      <c r="V405" s="9">
        <v>0</v>
      </c>
      <c r="W405" s="5" t="s">
        <v>26</v>
      </c>
      <c r="X405" s="5" t="s">
        <v>890</v>
      </c>
      <c r="Y405" s="5" t="s">
        <v>19</v>
      </c>
      <c r="Z405" s="5" t="s">
        <v>208</v>
      </c>
      <c r="AA405" t="s">
        <v>910</v>
      </c>
    </row>
    <row r="406" spans="1:27" x14ac:dyDescent="0.2">
      <c r="A406" s="5" t="s">
        <v>30</v>
      </c>
      <c r="B406" s="5" t="s">
        <v>244</v>
      </c>
      <c r="C406" s="5" t="s">
        <v>59</v>
      </c>
      <c r="D406" s="7">
        <v>17.3</v>
      </c>
      <c r="E406" s="9">
        <v>8</v>
      </c>
      <c r="F406" s="5" t="s">
        <v>24</v>
      </c>
      <c r="G406" s="3">
        <v>2.9</v>
      </c>
      <c r="H406" s="3">
        <v>1407</v>
      </c>
      <c r="I406" s="3" t="e" vm="1">
        <v>#VALUE!</v>
      </c>
      <c r="J406" s="11" cm="1">
        <f t="array" ref="J406">_FV(I406,"Fechamento anterior",TRUE)</f>
        <v>6.0957999999999997</v>
      </c>
      <c r="K406" s="11">
        <f>H406*J406</f>
        <v>8576.7906000000003</v>
      </c>
      <c r="L406" s="5" t="s">
        <v>15</v>
      </c>
      <c r="M406" s="9">
        <v>1920</v>
      </c>
      <c r="N406" s="9">
        <v>1080</v>
      </c>
      <c r="O406" s="5" t="s">
        <v>890</v>
      </c>
      <c r="P406" s="5" t="s">
        <v>890</v>
      </c>
      <c r="Q406" s="5" t="s">
        <v>890</v>
      </c>
      <c r="R406" s="5" t="s">
        <v>5</v>
      </c>
      <c r="S406" s="3">
        <v>2.8</v>
      </c>
      <c r="T406" s="5" t="s">
        <v>93</v>
      </c>
      <c r="U406" s="9">
        <v>256</v>
      </c>
      <c r="V406" s="9">
        <v>1024</v>
      </c>
      <c r="W406" s="5" t="s">
        <v>7</v>
      </c>
      <c r="X406" s="5" t="s">
        <v>26</v>
      </c>
      <c r="Y406" s="5" t="s">
        <v>33</v>
      </c>
      <c r="Z406" s="5" t="s">
        <v>61</v>
      </c>
      <c r="AA406" t="s">
        <v>910</v>
      </c>
    </row>
    <row r="407" spans="1:27" x14ac:dyDescent="0.2">
      <c r="A407" s="5" t="s">
        <v>30</v>
      </c>
      <c r="B407" s="5" t="s">
        <v>251</v>
      </c>
      <c r="C407" s="5" t="s">
        <v>14</v>
      </c>
      <c r="D407" s="7">
        <v>15.6</v>
      </c>
      <c r="E407" s="9">
        <v>16</v>
      </c>
      <c r="F407" s="5" t="s">
        <v>24</v>
      </c>
      <c r="G407" s="3">
        <v>2</v>
      </c>
      <c r="H407" s="3">
        <v>769</v>
      </c>
      <c r="I407" s="3" t="e" vm="1">
        <v>#VALUE!</v>
      </c>
      <c r="J407" s="11" cm="1">
        <f t="array" ref="J407">_FV(I407,"Fechamento anterior",TRUE)</f>
        <v>6.0957999999999997</v>
      </c>
      <c r="K407" s="11">
        <f>H407*J407</f>
        <v>4687.6701999999996</v>
      </c>
      <c r="L407" s="5" t="s">
        <v>15</v>
      </c>
      <c r="M407" s="9">
        <v>1920</v>
      </c>
      <c r="N407" s="9">
        <v>1080</v>
      </c>
      <c r="O407" s="5" t="s">
        <v>890</v>
      </c>
      <c r="P407" s="5" t="s">
        <v>890</v>
      </c>
      <c r="Q407" s="5" t="s">
        <v>890</v>
      </c>
      <c r="R407" s="5" t="s">
        <v>5</v>
      </c>
      <c r="S407" s="3">
        <v>2.5</v>
      </c>
      <c r="T407" s="5" t="s">
        <v>16</v>
      </c>
      <c r="U407" s="9">
        <v>256</v>
      </c>
      <c r="V407" s="9">
        <v>0</v>
      </c>
      <c r="W407" s="5" t="s">
        <v>7</v>
      </c>
      <c r="X407" s="5" t="s">
        <v>890</v>
      </c>
      <c r="Y407" s="5" t="s">
        <v>33</v>
      </c>
      <c r="Z407" s="5" t="s">
        <v>252</v>
      </c>
      <c r="AA407" t="s">
        <v>910</v>
      </c>
    </row>
    <row r="408" spans="1:27" x14ac:dyDescent="0.2">
      <c r="A408" s="5" t="s">
        <v>30</v>
      </c>
      <c r="B408" s="5" t="s">
        <v>253</v>
      </c>
      <c r="C408" s="5" t="s">
        <v>14</v>
      </c>
      <c r="D408" s="7">
        <v>17.3</v>
      </c>
      <c r="E408" s="9">
        <v>8</v>
      </c>
      <c r="F408" s="5" t="s">
        <v>24</v>
      </c>
      <c r="G408" s="3">
        <v>2.69</v>
      </c>
      <c r="H408" s="3">
        <v>891</v>
      </c>
      <c r="I408" s="3" t="e" vm="1">
        <v>#VALUE!</v>
      </c>
      <c r="J408" s="11" cm="1">
        <f t="array" ref="J408">_FV(I408,"Fechamento anterior",TRUE)</f>
        <v>6.0957999999999997</v>
      </c>
      <c r="K408" s="11">
        <f>H408*J408</f>
        <v>5431.3577999999998</v>
      </c>
      <c r="L408" s="5" t="s">
        <v>15</v>
      </c>
      <c r="M408" s="9">
        <v>1920</v>
      </c>
      <c r="N408" s="9">
        <v>1080</v>
      </c>
      <c r="O408" s="5" t="s">
        <v>890</v>
      </c>
      <c r="P408" s="5" t="s">
        <v>890</v>
      </c>
      <c r="Q408" s="5" t="s">
        <v>890</v>
      </c>
      <c r="R408" s="5" t="s">
        <v>5</v>
      </c>
      <c r="S408" s="3">
        <v>2.5</v>
      </c>
      <c r="T408" s="5" t="s">
        <v>16</v>
      </c>
      <c r="U408" s="9">
        <v>256</v>
      </c>
      <c r="V408" s="9">
        <v>500</v>
      </c>
      <c r="W408" s="5" t="s">
        <v>7</v>
      </c>
      <c r="X408" s="5" t="s">
        <v>26</v>
      </c>
      <c r="Y408" s="5" t="s">
        <v>33</v>
      </c>
      <c r="Z408" s="5" t="s">
        <v>254</v>
      </c>
      <c r="AA408" t="s">
        <v>910</v>
      </c>
    </row>
    <row r="409" spans="1:27" x14ac:dyDescent="0.2">
      <c r="A409" s="5" t="s">
        <v>30</v>
      </c>
      <c r="B409" s="5" t="s">
        <v>257</v>
      </c>
      <c r="C409" s="5" t="s">
        <v>14</v>
      </c>
      <c r="D409" s="7">
        <v>15.6</v>
      </c>
      <c r="E409" s="9">
        <v>8</v>
      </c>
      <c r="F409" s="5" t="s">
        <v>24</v>
      </c>
      <c r="G409" s="3">
        <v>2.37</v>
      </c>
      <c r="H409" s="3">
        <v>398.99</v>
      </c>
      <c r="I409" s="3" t="e" vm="1">
        <v>#VALUE!</v>
      </c>
      <c r="J409" s="11" cm="1">
        <f t="array" ref="J409">_FV(I409,"Fechamento anterior",TRUE)</f>
        <v>6.0957999999999997</v>
      </c>
      <c r="K409" s="11">
        <f>H409*J409</f>
        <v>2432.1632420000001</v>
      </c>
      <c r="L409" s="5" t="s">
        <v>889</v>
      </c>
      <c r="M409" s="9">
        <v>1366</v>
      </c>
      <c r="N409" s="9">
        <v>768</v>
      </c>
      <c r="O409" s="5" t="s">
        <v>890</v>
      </c>
      <c r="P409" s="5" t="s">
        <v>890</v>
      </c>
      <c r="Q409" s="5" t="s">
        <v>890</v>
      </c>
      <c r="R409" s="5" t="s">
        <v>5</v>
      </c>
      <c r="S409" s="3">
        <v>2.4</v>
      </c>
      <c r="T409" s="5" t="s">
        <v>51</v>
      </c>
      <c r="U409" s="9">
        <v>1024</v>
      </c>
      <c r="V409" s="9">
        <v>0</v>
      </c>
      <c r="W409" s="5" t="s">
        <v>26</v>
      </c>
      <c r="X409" s="5" t="s">
        <v>890</v>
      </c>
      <c r="Y409" s="5" t="s">
        <v>5</v>
      </c>
      <c r="Z409" s="5" t="s">
        <v>17</v>
      </c>
      <c r="AA409" t="s">
        <v>910</v>
      </c>
    </row>
    <row r="410" spans="1:27" x14ac:dyDescent="0.2">
      <c r="A410" s="5" t="s">
        <v>30</v>
      </c>
      <c r="B410" s="5" t="s">
        <v>262</v>
      </c>
      <c r="C410" s="5" t="s">
        <v>14</v>
      </c>
      <c r="D410" s="7">
        <v>15.6</v>
      </c>
      <c r="E410" s="9">
        <v>4</v>
      </c>
      <c r="F410" s="5" t="s">
        <v>24</v>
      </c>
      <c r="G410" s="3">
        <v>2.2000000000000002</v>
      </c>
      <c r="H410" s="3">
        <v>575</v>
      </c>
      <c r="I410" s="3" t="e" vm="1">
        <v>#VALUE!</v>
      </c>
      <c r="J410" s="11" cm="1">
        <f t="array" ref="J410">_FV(I410,"Fechamento anterior",TRUE)</f>
        <v>6.0957999999999997</v>
      </c>
      <c r="K410" s="11">
        <f>H410*J410</f>
        <v>3505.0849999999996</v>
      </c>
      <c r="L410" s="5" t="s">
        <v>15</v>
      </c>
      <c r="M410" s="9">
        <v>1920</v>
      </c>
      <c r="N410" s="9">
        <v>1080</v>
      </c>
      <c r="O410" s="5" t="s">
        <v>890</v>
      </c>
      <c r="P410" s="5" t="s">
        <v>890</v>
      </c>
      <c r="Q410" s="5" t="s">
        <v>890</v>
      </c>
      <c r="R410" s="5" t="s">
        <v>19</v>
      </c>
      <c r="S410" s="3">
        <v>2.5</v>
      </c>
      <c r="T410" s="5" t="s">
        <v>263</v>
      </c>
      <c r="U410" s="9">
        <v>128</v>
      </c>
      <c r="V410" s="9">
        <v>1024</v>
      </c>
      <c r="W410" s="5" t="s">
        <v>7</v>
      </c>
      <c r="X410" s="5" t="s">
        <v>26</v>
      </c>
      <c r="Y410" s="5" t="s">
        <v>19</v>
      </c>
      <c r="Z410" s="5" t="s">
        <v>43</v>
      </c>
      <c r="AA410" t="s">
        <v>910</v>
      </c>
    </row>
    <row r="411" spans="1:27" x14ac:dyDescent="0.2">
      <c r="A411" s="5" t="s">
        <v>30</v>
      </c>
      <c r="B411" s="5" t="s">
        <v>264</v>
      </c>
      <c r="C411" s="5" t="s">
        <v>59</v>
      </c>
      <c r="D411" s="7">
        <v>17.3</v>
      </c>
      <c r="E411" s="9">
        <v>4</v>
      </c>
      <c r="F411" s="5" t="s">
        <v>24</v>
      </c>
      <c r="G411" s="3">
        <v>4.7</v>
      </c>
      <c r="H411" s="3">
        <v>3890</v>
      </c>
      <c r="I411" s="3" t="e" vm="1">
        <v>#VALUE!</v>
      </c>
      <c r="J411" s="11" cm="1">
        <f t="array" ref="J411">_FV(I411,"Fechamento anterior",TRUE)</f>
        <v>6.0957999999999997</v>
      </c>
      <c r="K411" s="11">
        <f>H411*J411</f>
        <v>23712.662</v>
      </c>
      <c r="L411" s="5" t="s">
        <v>15</v>
      </c>
      <c r="M411" s="9">
        <v>1920</v>
      </c>
      <c r="N411" s="9">
        <v>1080</v>
      </c>
      <c r="O411" s="5" t="s">
        <v>890</v>
      </c>
      <c r="P411" s="5" t="s">
        <v>890</v>
      </c>
      <c r="Q411" s="5" t="s">
        <v>890</v>
      </c>
      <c r="R411" s="5" t="s">
        <v>5</v>
      </c>
      <c r="S411" s="3">
        <v>2.9</v>
      </c>
      <c r="T411" s="5" t="s">
        <v>233</v>
      </c>
      <c r="U411" s="9">
        <v>512</v>
      </c>
      <c r="V411" s="9">
        <v>1024</v>
      </c>
      <c r="W411" s="5" t="s">
        <v>7</v>
      </c>
      <c r="X411" s="5" t="s">
        <v>26</v>
      </c>
      <c r="Y411" s="5" t="s">
        <v>33</v>
      </c>
      <c r="Z411" s="5" t="s">
        <v>234</v>
      </c>
      <c r="AA411" t="s">
        <v>910</v>
      </c>
    </row>
    <row r="412" spans="1:27" x14ac:dyDescent="0.2">
      <c r="A412" s="5" t="s">
        <v>30</v>
      </c>
      <c r="B412" s="5" t="s">
        <v>266</v>
      </c>
      <c r="C412" s="5" t="s">
        <v>14</v>
      </c>
      <c r="D412" s="7">
        <v>17.3</v>
      </c>
      <c r="E412" s="9">
        <v>8</v>
      </c>
      <c r="F412" s="5" t="s">
        <v>24</v>
      </c>
      <c r="G412" s="3">
        <v>2.1</v>
      </c>
      <c r="H412" s="3">
        <v>1145</v>
      </c>
      <c r="I412" s="3" t="e" vm="1">
        <v>#VALUE!</v>
      </c>
      <c r="J412" s="11" cm="1">
        <f t="array" ref="J412">_FV(I412,"Fechamento anterior",TRUE)</f>
        <v>6.0957999999999997</v>
      </c>
      <c r="K412" s="11">
        <f>H412*J412</f>
        <v>6979.6909999999998</v>
      </c>
      <c r="L412" s="5" t="s">
        <v>15</v>
      </c>
      <c r="M412" s="9">
        <v>1920</v>
      </c>
      <c r="N412" s="9">
        <v>1080</v>
      </c>
      <c r="O412" s="5" t="s">
        <v>890</v>
      </c>
      <c r="P412" s="5" t="s">
        <v>890</v>
      </c>
      <c r="Q412" s="5" t="s">
        <v>890</v>
      </c>
      <c r="R412" s="5" t="s">
        <v>5</v>
      </c>
      <c r="S412" s="3">
        <v>1.8</v>
      </c>
      <c r="T412" s="5" t="s">
        <v>32</v>
      </c>
      <c r="U412" s="9">
        <v>128</v>
      </c>
      <c r="V412" s="9">
        <v>1024</v>
      </c>
      <c r="W412" s="5" t="s">
        <v>7</v>
      </c>
      <c r="X412" s="5" t="s">
        <v>26</v>
      </c>
      <c r="Y412" s="5" t="s">
        <v>33</v>
      </c>
      <c r="Z412" s="5" t="s">
        <v>98</v>
      </c>
      <c r="AA412" t="s">
        <v>910</v>
      </c>
    </row>
    <row r="413" spans="1:27" x14ac:dyDescent="0.2">
      <c r="A413" s="5" t="s">
        <v>30</v>
      </c>
      <c r="B413" s="5" t="s">
        <v>267</v>
      </c>
      <c r="C413" s="5" t="s">
        <v>14</v>
      </c>
      <c r="D413" s="7">
        <v>17.3</v>
      </c>
      <c r="E413" s="9">
        <v>8</v>
      </c>
      <c r="F413" s="5" t="s">
        <v>888</v>
      </c>
      <c r="G413" s="3">
        <v>2.69</v>
      </c>
      <c r="H413" s="3">
        <v>889</v>
      </c>
      <c r="I413" s="3" t="e" vm="1">
        <v>#VALUE!</v>
      </c>
      <c r="J413" s="11" cm="1">
        <f t="array" ref="J413">_FV(I413,"Fechamento anterior",TRUE)</f>
        <v>6.0957999999999997</v>
      </c>
      <c r="K413" s="11">
        <f>H413*J413</f>
        <v>5419.1661999999997</v>
      </c>
      <c r="L413" s="5" t="s">
        <v>15</v>
      </c>
      <c r="M413" s="9">
        <v>1920</v>
      </c>
      <c r="N413" s="9">
        <v>1080</v>
      </c>
      <c r="O413" s="5" t="s">
        <v>890</v>
      </c>
      <c r="P413" s="5" t="s">
        <v>890</v>
      </c>
      <c r="Q413" s="5" t="s">
        <v>890</v>
      </c>
      <c r="R413" s="5" t="s">
        <v>5</v>
      </c>
      <c r="S413" s="3">
        <v>2.7</v>
      </c>
      <c r="T413" s="5" t="s">
        <v>47</v>
      </c>
      <c r="U413" s="9">
        <v>128</v>
      </c>
      <c r="V413" s="9">
        <v>1024</v>
      </c>
      <c r="W413" s="5" t="s">
        <v>7</v>
      </c>
      <c r="X413" s="5" t="s">
        <v>26</v>
      </c>
      <c r="Y413" s="5" t="s">
        <v>33</v>
      </c>
      <c r="Z413" s="5" t="s">
        <v>254</v>
      </c>
      <c r="AA413" t="s">
        <v>910</v>
      </c>
    </row>
    <row r="414" spans="1:27" x14ac:dyDescent="0.2">
      <c r="A414" s="5" t="s">
        <v>30</v>
      </c>
      <c r="B414" s="5" t="s">
        <v>270</v>
      </c>
      <c r="C414" s="5" t="s">
        <v>59</v>
      </c>
      <c r="D414" s="7">
        <v>17.3</v>
      </c>
      <c r="E414" s="9">
        <v>8</v>
      </c>
      <c r="F414" s="5" t="s">
        <v>24</v>
      </c>
      <c r="G414" s="3">
        <v>3.6</v>
      </c>
      <c r="H414" s="3">
        <v>2999</v>
      </c>
      <c r="I414" s="3" t="e" vm="1">
        <v>#VALUE!</v>
      </c>
      <c r="J414" s="11" cm="1">
        <f t="array" ref="J414">_FV(I414,"Fechamento anterior",TRUE)</f>
        <v>6.0957999999999997</v>
      </c>
      <c r="K414" s="11">
        <f>H414*J414</f>
        <v>18281.304199999999</v>
      </c>
      <c r="L414" s="5" t="s">
        <v>15</v>
      </c>
      <c r="M414" s="9">
        <v>1920</v>
      </c>
      <c r="N414" s="9">
        <v>1080</v>
      </c>
      <c r="O414" s="5" t="s">
        <v>890</v>
      </c>
      <c r="P414" s="5" t="s">
        <v>890</v>
      </c>
      <c r="Q414" s="5" t="s">
        <v>890</v>
      </c>
      <c r="R414" s="5" t="s">
        <v>5</v>
      </c>
      <c r="S414" s="3">
        <v>2.9</v>
      </c>
      <c r="T414" s="5" t="s">
        <v>233</v>
      </c>
      <c r="U414" s="9">
        <v>256</v>
      </c>
      <c r="V414" s="9">
        <v>0</v>
      </c>
      <c r="W414" s="5" t="s">
        <v>7</v>
      </c>
      <c r="X414" s="5" t="s">
        <v>890</v>
      </c>
      <c r="Y414" s="5" t="s">
        <v>33</v>
      </c>
      <c r="Z414" s="5" t="s">
        <v>234</v>
      </c>
      <c r="AA414" t="s">
        <v>910</v>
      </c>
    </row>
    <row r="415" spans="1:27" x14ac:dyDescent="0.2">
      <c r="A415" s="5" t="s">
        <v>30</v>
      </c>
      <c r="B415" s="5" t="s">
        <v>271</v>
      </c>
      <c r="C415" s="5" t="s">
        <v>59</v>
      </c>
      <c r="D415" s="7">
        <v>17.3</v>
      </c>
      <c r="E415" s="9">
        <v>8</v>
      </c>
      <c r="F415" s="5" t="s">
        <v>24</v>
      </c>
      <c r="G415" s="3">
        <v>4.3</v>
      </c>
      <c r="H415" s="3">
        <v>1799</v>
      </c>
      <c r="I415" s="3" t="e" vm="1">
        <v>#VALUE!</v>
      </c>
      <c r="J415" s="11" cm="1">
        <f t="array" ref="J415">_FV(I415,"Fechamento anterior",TRUE)</f>
        <v>6.0957999999999997</v>
      </c>
      <c r="K415" s="11">
        <f>H415*J415</f>
        <v>10966.3442</v>
      </c>
      <c r="L415" s="5" t="s">
        <v>15</v>
      </c>
      <c r="M415" s="9">
        <v>1920</v>
      </c>
      <c r="N415" s="9">
        <v>1080</v>
      </c>
      <c r="O415" s="5" t="s">
        <v>890</v>
      </c>
      <c r="P415" s="5" t="s">
        <v>890</v>
      </c>
      <c r="Q415" s="5" t="s">
        <v>890</v>
      </c>
      <c r="R415" s="5" t="s">
        <v>5</v>
      </c>
      <c r="S415" s="3">
        <v>2.8</v>
      </c>
      <c r="T415" s="5" t="s">
        <v>93</v>
      </c>
      <c r="U415" s="9">
        <v>256</v>
      </c>
      <c r="V415" s="9">
        <v>1024</v>
      </c>
      <c r="W415" s="5" t="s">
        <v>7</v>
      </c>
      <c r="X415" s="5" t="s">
        <v>26</v>
      </c>
      <c r="Y415" s="5" t="s">
        <v>33</v>
      </c>
      <c r="Z415" s="5" t="s">
        <v>272</v>
      </c>
      <c r="AA415" t="s">
        <v>910</v>
      </c>
    </row>
    <row r="416" spans="1:27" x14ac:dyDescent="0.2">
      <c r="A416" s="5" t="s">
        <v>30</v>
      </c>
      <c r="B416" s="5" t="s">
        <v>273</v>
      </c>
      <c r="C416" s="5" t="s">
        <v>14</v>
      </c>
      <c r="D416" s="7">
        <v>15.6</v>
      </c>
      <c r="E416" s="9">
        <v>16</v>
      </c>
      <c r="F416" s="5" t="s">
        <v>24</v>
      </c>
      <c r="G416" s="3">
        <v>1.68</v>
      </c>
      <c r="H416" s="3">
        <v>469</v>
      </c>
      <c r="I416" s="3" t="e" vm="1">
        <v>#VALUE!</v>
      </c>
      <c r="J416" s="11" cm="1">
        <f t="array" ref="J416">_FV(I416,"Fechamento anterior",TRUE)</f>
        <v>6.0957999999999997</v>
      </c>
      <c r="K416" s="11">
        <f>H416*J416</f>
        <v>2858.9301999999998</v>
      </c>
      <c r="L416" s="5" t="s">
        <v>889</v>
      </c>
      <c r="M416" s="9">
        <v>1366</v>
      </c>
      <c r="N416" s="9">
        <v>768</v>
      </c>
      <c r="O416" s="5" t="s">
        <v>890</v>
      </c>
      <c r="P416" s="5" t="s">
        <v>890</v>
      </c>
      <c r="Q416" s="5" t="s">
        <v>890</v>
      </c>
      <c r="R416" s="5" t="s">
        <v>19</v>
      </c>
      <c r="S416" s="3">
        <v>3</v>
      </c>
      <c r="T416" s="5" t="s">
        <v>25</v>
      </c>
      <c r="U416" s="9">
        <v>1024</v>
      </c>
      <c r="V416" s="9">
        <v>0</v>
      </c>
      <c r="W416" s="5" t="s">
        <v>26</v>
      </c>
      <c r="X416" s="5" t="s">
        <v>890</v>
      </c>
      <c r="Y416" s="5" t="s">
        <v>19</v>
      </c>
      <c r="Z416" s="5" t="s">
        <v>208</v>
      </c>
      <c r="AA416" t="s">
        <v>910</v>
      </c>
    </row>
    <row r="417" spans="1:27" x14ac:dyDescent="0.2">
      <c r="A417" s="5" t="s">
        <v>30</v>
      </c>
      <c r="B417" s="5" t="s">
        <v>205</v>
      </c>
      <c r="C417" s="5" t="s">
        <v>887</v>
      </c>
      <c r="D417" s="7">
        <v>13.3</v>
      </c>
      <c r="E417" s="9">
        <v>8</v>
      </c>
      <c r="F417" s="5" t="s">
        <v>24</v>
      </c>
      <c r="G417" s="3">
        <v>1.1000000000000001</v>
      </c>
      <c r="H417" s="3">
        <v>1499</v>
      </c>
      <c r="I417" s="3" t="e" vm="1">
        <v>#VALUE!</v>
      </c>
      <c r="J417" s="11" cm="1">
        <f t="array" ref="J417">_FV(I417,"Fechamento anterior",TRUE)</f>
        <v>6.0957999999999997</v>
      </c>
      <c r="K417" s="11">
        <f>H417*J417</f>
        <v>9137.6041999999998</v>
      </c>
      <c r="L417" s="5" t="s">
        <v>15</v>
      </c>
      <c r="M417" s="9">
        <v>1920</v>
      </c>
      <c r="N417" s="9">
        <v>1080</v>
      </c>
      <c r="O417" s="5" t="s">
        <v>891</v>
      </c>
      <c r="P417" s="5" t="s">
        <v>890</v>
      </c>
      <c r="Q417" s="5" t="s">
        <v>890</v>
      </c>
      <c r="R417" s="5" t="s">
        <v>5</v>
      </c>
      <c r="S417" s="3">
        <v>1.8</v>
      </c>
      <c r="T417" s="5" t="s">
        <v>32</v>
      </c>
      <c r="U417" s="9">
        <v>512</v>
      </c>
      <c r="V417" s="9">
        <v>512</v>
      </c>
      <c r="W417" s="5" t="s">
        <v>7</v>
      </c>
      <c r="X417" s="5" t="s">
        <v>7</v>
      </c>
      <c r="Y417" s="5" t="s">
        <v>5</v>
      </c>
      <c r="Z417" s="5" t="s">
        <v>37</v>
      </c>
      <c r="AA417" t="s">
        <v>910</v>
      </c>
    </row>
    <row r="418" spans="1:27" x14ac:dyDescent="0.2">
      <c r="A418" s="5" t="s">
        <v>30</v>
      </c>
      <c r="B418" s="5" t="s">
        <v>101</v>
      </c>
      <c r="C418" s="5" t="s">
        <v>59</v>
      </c>
      <c r="D418" s="7">
        <v>17.3</v>
      </c>
      <c r="E418" s="9">
        <v>8</v>
      </c>
      <c r="F418" s="5" t="s">
        <v>24</v>
      </c>
      <c r="G418" s="3">
        <v>3.2</v>
      </c>
      <c r="H418" s="3">
        <v>1549</v>
      </c>
      <c r="I418" s="3" t="e" vm="1">
        <v>#VALUE!</v>
      </c>
      <c r="J418" s="11" cm="1">
        <f t="array" ref="J418">_FV(I418,"Fechamento anterior",TRUE)</f>
        <v>6.0957999999999997</v>
      </c>
      <c r="K418" s="11">
        <f>H418*J418</f>
        <v>9442.3941999999988</v>
      </c>
      <c r="L418" s="5" t="s">
        <v>15</v>
      </c>
      <c r="M418" s="9">
        <v>1920</v>
      </c>
      <c r="N418" s="9">
        <v>1080</v>
      </c>
      <c r="O418" s="5" t="s">
        <v>890</v>
      </c>
      <c r="P418" s="5" t="s">
        <v>890</v>
      </c>
      <c r="Q418" s="5" t="s">
        <v>890</v>
      </c>
      <c r="R418" s="5" t="s">
        <v>19</v>
      </c>
      <c r="S418" s="3">
        <v>3</v>
      </c>
      <c r="T418" s="5" t="s">
        <v>102</v>
      </c>
      <c r="U418" s="9">
        <v>256</v>
      </c>
      <c r="V418" s="9">
        <v>1024</v>
      </c>
      <c r="W418" s="5" t="s">
        <v>7</v>
      </c>
      <c r="X418" s="5" t="s">
        <v>26</v>
      </c>
      <c r="Y418" s="5" t="s">
        <v>19</v>
      </c>
      <c r="Z418" s="5" t="s">
        <v>103</v>
      </c>
      <c r="AA418" t="s">
        <v>910</v>
      </c>
    </row>
    <row r="419" spans="1:27" x14ac:dyDescent="0.2">
      <c r="A419" s="5" t="s">
        <v>30</v>
      </c>
      <c r="B419" s="5" t="s">
        <v>163</v>
      </c>
      <c r="C419" s="5" t="s">
        <v>3</v>
      </c>
      <c r="D419" s="7">
        <v>15.6</v>
      </c>
      <c r="E419" s="9">
        <v>8</v>
      </c>
      <c r="F419" s="5" t="s">
        <v>24</v>
      </c>
      <c r="G419" s="3">
        <v>1.7</v>
      </c>
      <c r="H419" s="3">
        <v>977</v>
      </c>
      <c r="I419" s="3" t="e" vm="1">
        <v>#VALUE!</v>
      </c>
      <c r="J419" s="11" cm="1">
        <f t="array" ref="J419">_FV(I419,"Fechamento anterior",TRUE)</f>
        <v>6.0957999999999997</v>
      </c>
      <c r="K419" s="11">
        <f>H419*J419</f>
        <v>5955.5965999999999</v>
      </c>
      <c r="L419" s="5" t="s">
        <v>15</v>
      </c>
      <c r="M419" s="9">
        <v>1920</v>
      </c>
      <c r="N419" s="9">
        <v>1080</v>
      </c>
      <c r="O419" s="5" t="s">
        <v>890</v>
      </c>
      <c r="P419" s="5" t="s">
        <v>890</v>
      </c>
      <c r="Q419" s="5" t="s">
        <v>890</v>
      </c>
      <c r="R419" s="5" t="s">
        <v>5</v>
      </c>
      <c r="S419" s="3">
        <v>2.5</v>
      </c>
      <c r="T419" s="5" t="s">
        <v>16</v>
      </c>
      <c r="U419" s="9">
        <v>256</v>
      </c>
      <c r="V419" s="9">
        <v>0</v>
      </c>
      <c r="W419" s="5" t="s">
        <v>7</v>
      </c>
      <c r="X419" s="5" t="s">
        <v>890</v>
      </c>
      <c r="Y419" s="5" t="s">
        <v>33</v>
      </c>
      <c r="Z419" s="5" t="s">
        <v>52</v>
      </c>
      <c r="AA419" t="s">
        <v>910</v>
      </c>
    </row>
    <row r="420" spans="1:27" x14ac:dyDescent="0.2">
      <c r="A420" s="5" t="s">
        <v>30</v>
      </c>
      <c r="B420" s="5" t="s">
        <v>294</v>
      </c>
      <c r="C420" s="5" t="s">
        <v>59</v>
      </c>
      <c r="D420" s="7">
        <v>17.3</v>
      </c>
      <c r="E420" s="9">
        <v>2</v>
      </c>
      <c r="F420" s="5" t="s">
        <v>24</v>
      </c>
      <c r="G420" s="3">
        <v>3</v>
      </c>
      <c r="H420" s="3">
        <v>1187</v>
      </c>
      <c r="I420" s="3" t="e" vm="1">
        <v>#VALUE!</v>
      </c>
      <c r="J420" s="11" cm="1">
        <f t="array" ref="J420">_FV(I420,"Fechamento anterior",TRUE)</f>
        <v>6.0957999999999997</v>
      </c>
      <c r="K420" s="11">
        <f>H420*J420</f>
        <v>7235.7145999999993</v>
      </c>
      <c r="L420" s="5" t="s">
        <v>15</v>
      </c>
      <c r="M420" s="9">
        <v>1920</v>
      </c>
      <c r="N420" s="9">
        <v>1080</v>
      </c>
      <c r="O420" s="5" t="s">
        <v>890</v>
      </c>
      <c r="P420" s="5" t="s">
        <v>890</v>
      </c>
      <c r="Q420" s="5" t="s">
        <v>890</v>
      </c>
      <c r="R420" s="5" t="s">
        <v>5</v>
      </c>
      <c r="S420" s="3">
        <v>2.8</v>
      </c>
      <c r="T420" s="5" t="s">
        <v>93</v>
      </c>
      <c r="U420" s="9">
        <v>1024</v>
      </c>
      <c r="V420" s="9">
        <v>0</v>
      </c>
      <c r="W420" s="5" t="s">
        <v>26</v>
      </c>
      <c r="X420" s="5" t="s">
        <v>890</v>
      </c>
      <c r="Y420" s="5" t="s">
        <v>33</v>
      </c>
      <c r="Z420" s="5" t="s">
        <v>61</v>
      </c>
      <c r="AA420" t="s">
        <v>910</v>
      </c>
    </row>
    <row r="421" spans="1:27" x14ac:dyDescent="0.2">
      <c r="A421" s="5" t="s">
        <v>30</v>
      </c>
      <c r="B421" s="5" t="s">
        <v>303</v>
      </c>
      <c r="C421" s="5" t="s">
        <v>3</v>
      </c>
      <c r="D421" s="7">
        <v>15.6</v>
      </c>
      <c r="E421" s="9">
        <v>6</v>
      </c>
      <c r="F421" s="5" t="s">
        <v>24</v>
      </c>
      <c r="G421" s="3">
        <v>1.63</v>
      </c>
      <c r="H421" s="3">
        <v>1468</v>
      </c>
      <c r="I421" s="3" t="e" vm="1">
        <v>#VALUE!</v>
      </c>
      <c r="J421" s="11" cm="1">
        <f t="array" ref="J421">_FV(I421,"Fechamento anterior",TRUE)</f>
        <v>6.0957999999999997</v>
      </c>
      <c r="K421" s="11">
        <f>H421*J421</f>
        <v>8948.634399999999</v>
      </c>
      <c r="L421" s="5" t="s">
        <v>15</v>
      </c>
      <c r="M421" s="9">
        <v>1920</v>
      </c>
      <c r="N421" s="9">
        <v>1080</v>
      </c>
      <c r="O421" s="5" t="s">
        <v>890</v>
      </c>
      <c r="P421" s="5" t="s">
        <v>890</v>
      </c>
      <c r="Q421" s="5" t="s">
        <v>890</v>
      </c>
      <c r="R421" s="5" t="s">
        <v>5</v>
      </c>
      <c r="S421" s="3">
        <v>2.7</v>
      </c>
      <c r="T421" s="5" t="s">
        <v>47</v>
      </c>
      <c r="U421" s="9">
        <v>512</v>
      </c>
      <c r="V421" s="9">
        <v>0</v>
      </c>
      <c r="W421" s="5" t="s">
        <v>7</v>
      </c>
      <c r="X421" s="5" t="s">
        <v>890</v>
      </c>
      <c r="Y421" s="5" t="s">
        <v>33</v>
      </c>
      <c r="Z421" s="5" t="s">
        <v>52</v>
      </c>
      <c r="AA421" t="s">
        <v>910</v>
      </c>
    </row>
    <row r="422" spans="1:27" x14ac:dyDescent="0.2">
      <c r="A422" s="5" t="s">
        <v>30</v>
      </c>
      <c r="B422" s="5" t="s">
        <v>304</v>
      </c>
      <c r="C422" s="5" t="s">
        <v>14</v>
      </c>
      <c r="D422" s="7">
        <v>14</v>
      </c>
      <c r="E422" s="9">
        <v>16</v>
      </c>
      <c r="F422" s="5" t="s">
        <v>24</v>
      </c>
      <c r="G422" s="3">
        <v>1.3</v>
      </c>
      <c r="H422" s="3">
        <v>509</v>
      </c>
      <c r="I422" s="3" t="e" vm="1">
        <v>#VALUE!</v>
      </c>
      <c r="J422" s="11" cm="1">
        <f t="array" ref="J422">_FV(I422,"Fechamento anterior",TRUE)</f>
        <v>6.0957999999999997</v>
      </c>
      <c r="K422" s="11">
        <f>H422*J422</f>
        <v>3102.7621999999997</v>
      </c>
      <c r="L422" s="5" t="s">
        <v>889</v>
      </c>
      <c r="M422" s="9">
        <v>1366</v>
      </c>
      <c r="N422" s="9">
        <v>768</v>
      </c>
      <c r="O422" s="5" t="s">
        <v>890</v>
      </c>
      <c r="P422" s="5" t="s">
        <v>890</v>
      </c>
      <c r="Q422" s="5" t="s">
        <v>890</v>
      </c>
      <c r="R422" s="5" t="s">
        <v>5</v>
      </c>
      <c r="S422" s="3">
        <v>2.4</v>
      </c>
      <c r="T422" s="5" t="s">
        <v>51</v>
      </c>
      <c r="U422" s="9">
        <v>128</v>
      </c>
      <c r="V422" s="9">
        <v>0</v>
      </c>
      <c r="W422" s="5" t="s">
        <v>7</v>
      </c>
      <c r="X422" s="5" t="s">
        <v>890</v>
      </c>
      <c r="Y422" s="5" t="s">
        <v>5</v>
      </c>
      <c r="Z422" s="5" t="s">
        <v>17</v>
      </c>
      <c r="AA422" t="s">
        <v>910</v>
      </c>
    </row>
    <row r="423" spans="1:27" x14ac:dyDescent="0.2">
      <c r="A423" s="5" t="s">
        <v>30</v>
      </c>
      <c r="B423" s="5" t="s">
        <v>305</v>
      </c>
      <c r="C423" s="5" t="s">
        <v>59</v>
      </c>
      <c r="D423" s="7">
        <v>17.3</v>
      </c>
      <c r="E423" s="9">
        <v>4</v>
      </c>
      <c r="F423" s="5" t="s">
        <v>24</v>
      </c>
      <c r="G423" s="3">
        <v>2.9</v>
      </c>
      <c r="H423" s="3">
        <v>2122</v>
      </c>
      <c r="I423" s="3" t="e" vm="1">
        <v>#VALUE!</v>
      </c>
      <c r="J423" s="11" cm="1">
        <f t="array" ref="J423">_FV(I423,"Fechamento anterior",TRUE)</f>
        <v>6.0957999999999997</v>
      </c>
      <c r="K423" s="11">
        <f>H423*J423</f>
        <v>12935.2876</v>
      </c>
      <c r="L423" s="5" t="s">
        <v>15</v>
      </c>
      <c r="M423" s="9">
        <v>1920</v>
      </c>
      <c r="N423" s="9">
        <v>1080</v>
      </c>
      <c r="O423" s="5" t="s">
        <v>890</v>
      </c>
      <c r="P423" s="5" t="s">
        <v>890</v>
      </c>
      <c r="Q423" s="5" t="s">
        <v>890</v>
      </c>
      <c r="R423" s="5" t="s">
        <v>5</v>
      </c>
      <c r="S423" s="3">
        <v>2.8</v>
      </c>
      <c r="T423" s="5" t="s">
        <v>93</v>
      </c>
      <c r="U423" s="9">
        <v>256</v>
      </c>
      <c r="V423" s="9">
        <v>1024</v>
      </c>
      <c r="W423" s="5" t="s">
        <v>7</v>
      </c>
      <c r="X423" s="5" t="s">
        <v>26</v>
      </c>
      <c r="Y423" s="5" t="s">
        <v>33</v>
      </c>
      <c r="Z423" s="5" t="s">
        <v>118</v>
      </c>
      <c r="AA423" t="s">
        <v>910</v>
      </c>
    </row>
    <row r="424" spans="1:27" x14ac:dyDescent="0.2">
      <c r="A424" s="5" t="s">
        <v>30</v>
      </c>
      <c r="B424" s="5" t="s">
        <v>307</v>
      </c>
      <c r="C424" s="5" t="s">
        <v>59</v>
      </c>
      <c r="D424" s="7">
        <v>15.6</v>
      </c>
      <c r="E424" s="9">
        <v>8</v>
      </c>
      <c r="F424" s="5" t="s">
        <v>24</v>
      </c>
      <c r="G424" s="3">
        <v>2.5</v>
      </c>
      <c r="H424" s="3">
        <v>1265</v>
      </c>
      <c r="I424" s="3" t="e" vm="1">
        <v>#VALUE!</v>
      </c>
      <c r="J424" s="11" cm="1">
        <f t="array" ref="J424">_FV(I424,"Fechamento anterior",TRUE)</f>
        <v>6.0957999999999997</v>
      </c>
      <c r="K424" s="11">
        <f>H424*J424</f>
        <v>7711.1869999999999</v>
      </c>
      <c r="L424" s="5" t="s">
        <v>15</v>
      </c>
      <c r="M424" s="9">
        <v>1920</v>
      </c>
      <c r="N424" s="9">
        <v>1080</v>
      </c>
      <c r="O424" s="5" t="s">
        <v>890</v>
      </c>
      <c r="P424" s="5" t="s">
        <v>890</v>
      </c>
      <c r="Q424" s="5" t="s">
        <v>890</v>
      </c>
      <c r="R424" s="5" t="s">
        <v>5</v>
      </c>
      <c r="S424" s="3">
        <v>2.8</v>
      </c>
      <c r="T424" s="5" t="s">
        <v>93</v>
      </c>
      <c r="U424" s="9">
        <v>128</v>
      </c>
      <c r="V424" s="9">
        <v>1024</v>
      </c>
      <c r="W424" s="5" t="s">
        <v>7</v>
      </c>
      <c r="X424" s="5" t="s">
        <v>26</v>
      </c>
      <c r="Y424" s="5" t="s">
        <v>33</v>
      </c>
      <c r="Z424" s="5" t="s">
        <v>124</v>
      </c>
      <c r="AA424" t="s">
        <v>910</v>
      </c>
    </row>
    <row r="425" spans="1:27" x14ac:dyDescent="0.2">
      <c r="A425" s="5" t="s">
        <v>30</v>
      </c>
      <c r="B425" s="5" t="s">
        <v>315</v>
      </c>
      <c r="C425" s="5" t="s">
        <v>887</v>
      </c>
      <c r="D425" s="7">
        <v>11.6</v>
      </c>
      <c r="E425" s="9">
        <v>8</v>
      </c>
      <c r="F425" s="5" t="s">
        <v>24</v>
      </c>
      <c r="G425" s="3">
        <v>1.1000000000000001</v>
      </c>
      <c r="H425" s="3">
        <v>275</v>
      </c>
      <c r="I425" s="3" t="e" vm="1">
        <v>#VALUE!</v>
      </c>
      <c r="J425" s="11" cm="1">
        <f t="array" ref="J425">_FV(I425,"Fechamento anterior",TRUE)</f>
        <v>6.0957999999999997</v>
      </c>
      <c r="K425" s="11">
        <f>H425*J425</f>
        <v>1676.3449999999998</v>
      </c>
      <c r="L425" s="5" t="s">
        <v>889</v>
      </c>
      <c r="M425" s="9">
        <v>1366</v>
      </c>
      <c r="N425" s="9">
        <v>768</v>
      </c>
      <c r="O425" s="5" t="s">
        <v>891</v>
      </c>
      <c r="P425" s="5" t="s">
        <v>890</v>
      </c>
      <c r="Q425" s="5" t="s">
        <v>890</v>
      </c>
      <c r="R425" s="5" t="s">
        <v>5</v>
      </c>
      <c r="S425" s="3">
        <v>1.1000000000000001</v>
      </c>
      <c r="T425" s="5" t="s">
        <v>84</v>
      </c>
      <c r="U425" s="9">
        <v>32</v>
      </c>
      <c r="V425" s="9">
        <v>0</v>
      </c>
      <c r="W425" s="5" t="s">
        <v>10</v>
      </c>
      <c r="X425" s="5" t="s">
        <v>890</v>
      </c>
      <c r="Y425" s="5" t="s">
        <v>5</v>
      </c>
      <c r="Z425" s="5" t="s">
        <v>85</v>
      </c>
      <c r="AA425" t="s">
        <v>910</v>
      </c>
    </row>
    <row r="426" spans="1:27" x14ac:dyDescent="0.2">
      <c r="A426" s="5" t="s">
        <v>30</v>
      </c>
      <c r="B426" s="5" t="s">
        <v>324</v>
      </c>
      <c r="C426" s="5" t="s">
        <v>14</v>
      </c>
      <c r="D426" s="7">
        <v>14</v>
      </c>
      <c r="E426" s="9">
        <v>4</v>
      </c>
      <c r="F426" s="5" t="s">
        <v>24</v>
      </c>
      <c r="G426" s="3">
        <v>2</v>
      </c>
      <c r="H426" s="3">
        <v>1094</v>
      </c>
      <c r="I426" s="3" t="e" vm="1">
        <v>#VALUE!</v>
      </c>
      <c r="J426" s="11" cm="1">
        <f t="array" ref="J426">_FV(I426,"Fechamento anterior",TRUE)</f>
        <v>6.0957999999999997</v>
      </c>
      <c r="K426" s="11">
        <f>H426*J426</f>
        <v>6668.8051999999998</v>
      </c>
      <c r="L426" s="5" t="s">
        <v>15</v>
      </c>
      <c r="M426" s="9">
        <v>1920</v>
      </c>
      <c r="N426" s="9">
        <v>1080</v>
      </c>
      <c r="O426" s="5" t="s">
        <v>890</v>
      </c>
      <c r="P426" s="5" t="s">
        <v>890</v>
      </c>
      <c r="Q426" s="5" t="s">
        <v>890</v>
      </c>
      <c r="R426" s="5" t="s">
        <v>5</v>
      </c>
      <c r="S426" s="3">
        <v>2.7</v>
      </c>
      <c r="T426" s="5" t="s">
        <v>47</v>
      </c>
      <c r="U426" s="9">
        <v>256</v>
      </c>
      <c r="V426" s="9">
        <v>0</v>
      </c>
      <c r="W426" s="5" t="s">
        <v>7</v>
      </c>
      <c r="X426" s="5" t="s">
        <v>890</v>
      </c>
      <c r="Y426" s="5" t="s">
        <v>5</v>
      </c>
      <c r="Z426" s="5" t="s">
        <v>17</v>
      </c>
      <c r="AA426" t="s">
        <v>910</v>
      </c>
    </row>
    <row r="427" spans="1:27" x14ac:dyDescent="0.2">
      <c r="A427" s="5" t="s">
        <v>30</v>
      </c>
      <c r="B427" s="5" t="s">
        <v>163</v>
      </c>
      <c r="C427" s="5" t="s">
        <v>3</v>
      </c>
      <c r="D427" s="7">
        <v>15.6</v>
      </c>
      <c r="E427" s="9">
        <v>6</v>
      </c>
      <c r="F427" s="5" t="s">
        <v>24</v>
      </c>
      <c r="G427" s="3">
        <v>1.7</v>
      </c>
      <c r="H427" s="3">
        <v>1049.9000000000001</v>
      </c>
      <c r="I427" s="3" t="e" vm="1">
        <v>#VALUE!</v>
      </c>
      <c r="J427" s="11" cm="1">
        <f t="array" ref="J427">_FV(I427,"Fechamento anterior",TRUE)</f>
        <v>6.0957999999999997</v>
      </c>
      <c r="K427" s="11">
        <f>H427*J427</f>
        <v>6399.9804199999999</v>
      </c>
      <c r="L427" s="5" t="s">
        <v>15</v>
      </c>
      <c r="M427" s="9">
        <v>1920</v>
      </c>
      <c r="N427" s="9">
        <v>1080</v>
      </c>
      <c r="O427" s="5" t="s">
        <v>890</v>
      </c>
      <c r="P427" s="5" t="s">
        <v>890</v>
      </c>
      <c r="Q427" s="5" t="s">
        <v>890</v>
      </c>
      <c r="R427" s="5" t="s">
        <v>5</v>
      </c>
      <c r="S427" s="3">
        <v>2.7</v>
      </c>
      <c r="T427" s="5" t="s">
        <v>47</v>
      </c>
      <c r="U427" s="9">
        <v>256</v>
      </c>
      <c r="V427" s="9">
        <v>0</v>
      </c>
      <c r="W427" s="5" t="s">
        <v>7</v>
      </c>
      <c r="X427" s="5" t="s">
        <v>890</v>
      </c>
      <c r="Y427" s="5" t="s">
        <v>33</v>
      </c>
      <c r="Z427" s="5" t="s">
        <v>52</v>
      </c>
      <c r="AA427" t="s">
        <v>910</v>
      </c>
    </row>
    <row r="428" spans="1:27" x14ac:dyDescent="0.2">
      <c r="A428" s="5" t="s">
        <v>30</v>
      </c>
      <c r="B428" s="5" t="s">
        <v>330</v>
      </c>
      <c r="C428" s="5" t="s">
        <v>14</v>
      </c>
      <c r="D428" s="7">
        <v>14</v>
      </c>
      <c r="E428" s="9">
        <v>8</v>
      </c>
      <c r="F428" s="5" t="s">
        <v>24</v>
      </c>
      <c r="G428" s="3">
        <v>2</v>
      </c>
      <c r="H428" s="3">
        <v>1334</v>
      </c>
      <c r="I428" s="3" t="e" vm="1">
        <v>#VALUE!</v>
      </c>
      <c r="J428" s="11" cm="1">
        <f t="array" ref="J428">_FV(I428,"Fechamento anterior",TRUE)</f>
        <v>6.0957999999999997</v>
      </c>
      <c r="K428" s="11">
        <f>H428*J428</f>
        <v>8131.7972</v>
      </c>
      <c r="L428" s="5" t="s">
        <v>15</v>
      </c>
      <c r="M428" s="9">
        <v>1920</v>
      </c>
      <c r="N428" s="9">
        <v>1080</v>
      </c>
      <c r="O428" s="5" t="s">
        <v>890</v>
      </c>
      <c r="P428" s="5" t="s">
        <v>890</v>
      </c>
      <c r="Q428" s="5" t="s">
        <v>890</v>
      </c>
      <c r="R428" s="5" t="s">
        <v>5</v>
      </c>
      <c r="S428" s="3">
        <v>2.7</v>
      </c>
      <c r="T428" s="5" t="s">
        <v>47</v>
      </c>
      <c r="U428" s="9">
        <v>256</v>
      </c>
      <c r="V428" s="9">
        <v>1024</v>
      </c>
      <c r="W428" s="5" t="s">
        <v>7</v>
      </c>
      <c r="X428" s="5" t="s">
        <v>26</v>
      </c>
      <c r="Y428" s="5" t="s">
        <v>5</v>
      </c>
      <c r="Z428" s="5" t="s">
        <v>17</v>
      </c>
      <c r="AA428" t="s">
        <v>910</v>
      </c>
    </row>
    <row r="429" spans="1:27" x14ac:dyDescent="0.2">
      <c r="A429" s="5" t="s">
        <v>30</v>
      </c>
      <c r="B429" s="5" t="s">
        <v>332</v>
      </c>
      <c r="C429" s="5" t="s">
        <v>59</v>
      </c>
      <c r="D429" s="7">
        <v>15.6</v>
      </c>
      <c r="E429" s="9">
        <v>4</v>
      </c>
      <c r="F429" s="5" t="s">
        <v>24</v>
      </c>
      <c r="G429" s="3">
        <v>2.5</v>
      </c>
      <c r="H429" s="3">
        <v>999</v>
      </c>
      <c r="I429" s="3" t="e" vm="1">
        <v>#VALUE!</v>
      </c>
      <c r="J429" s="11" cm="1">
        <f t="array" ref="J429">_FV(I429,"Fechamento anterior",TRUE)</f>
        <v>6.0957999999999997</v>
      </c>
      <c r="K429" s="11">
        <f>H429*J429</f>
        <v>6089.7041999999992</v>
      </c>
      <c r="L429" s="5" t="s">
        <v>15</v>
      </c>
      <c r="M429" s="9">
        <v>1920</v>
      </c>
      <c r="N429" s="9">
        <v>1080</v>
      </c>
      <c r="O429" s="5" t="s">
        <v>890</v>
      </c>
      <c r="P429" s="5" t="s">
        <v>890</v>
      </c>
      <c r="Q429" s="5" t="s">
        <v>890</v>
      </c>
      <c r="R429" s="5" t="s">
        <v>5</v>
      </c>
      <c r="S429" s="3">
        <v>2.8</v>
      </c>
      <c r="T429" s="5" t="s">
        <v>93</v>
      </c>
      <c r="U429" s="9">
        <v>256</v>
      </c>
      <c r="V429" s="9">
        <v>0</v>
      </c>
      <c r="W429" s="5" t="s">
        <v>7</v>
      </c>
      <c r="X429" s="5" t="s">
        <v>890</v>
      </c>
      <c r="Y429" s="5" t="s">
        <v>33</v>
      </c>
      <c r="Z429" s="5" t="s">
        <v>61</v>
      </c>
      <c r="AA429" t="s">
        <v>910</v>
      </c>
    </row>
    <row r="430" spans="1:27" x14ac:dyDescent="0.2">
      <c r="A430" s="5" t="s">
        <v>30</v>
      </c>
      <c r="B430" s="5" t="s">
        <v>335</v>
      </c>
      <c r="C430" s="5" t="s">
        <v>14</v>
      </c>
      <c r="D430" s="7">
        <v>15.6</v>
      </c>
      <c r="E430" s="9">
        <v>8</v>
      </c>
      <c r="F430" s="5" t="s">
        <v>86</v>
      </c>
      <c r="G430" s="3">
        <v>2</v>
      </c>
      <c r="H430" s="3">
        <v>274.99</v>
      </c>
      <c r="I430" s="3" t="e" vm="1">
        <v>#VALUE!</v>
      </c>
      <c r="J430" s="11" cm="1">
        <f t="array" ref="J430">_FV(I430,"Fechamento anterior",TRUE)</f>
        <v>6.0957999999999997</v>
      </c>
      <c r="K430" s="11">
        <f>H430*J430</f>
        <v>1676.284042</v>
      </c>
      <c r="L430" s="5" t="s">
        <v>889</v>
      </c>
      <c r="M430" s="9">
        <v>1366</v>
      </c>
      <c r="N430" s="9">
        <v>768</v>
      </c>
      <c r="O430" s="5" t="s">
        <v>890</v>
      </c>
      <c r="P430" s="5" t="s">
        <v>890</v>
      </c>
      <c r="Q430" s="5" t="s">
        <v>890</v>
      </c>
      <c r="R430" s="5" t="s">
        <v>5</v>
      </c>
      <c r="S430" s="3">
        <v>1.1000000000000001</v>
      </c>
      <c r="T430" s="5" t="s">
        <v>84</v>
      </c>
      <c r="U430" s="9">
        <v>1024</v>
      </c>
      <c r="V430" s="9">
        <v>0</v>
      </c>
      <c r="W430" s="5" t="s">
        <v>26</v>
      </c>
      <c r="X430" s="5" t="s">
        <v>890</v>
      </c>
      <c r="Y430" s="5" t="s">
        <v>5</v>
      </c>
      <c r="Z430" s="5" t="s">
        <v>85</v>
      </c>
      <c r="AA430" t="s">
        <v>910</v>
      </c>
    </row>
    <row r="431" spans="1:27" x14ac:dyDescent="0.2">
      <c r="A431" s="5" t="s">
        <v>30</v>
      </c>
      <c r="B431" s="5" t="s">
        <v>315</v>
      </c>
      <c r="C431" s="5" t="s">
        <v>887</v>
      </c>
      <c r="D431" s="7">
        <v>11.6</v>
      </c>
      <c r="E431" s="9">
        <v>16</v>
      </c>
      <c r="F431" s="5" t="s">
        <v>24</v>
      </c>
      <c r="G431" s="3">
        <v>1.5</v>
      </c>
      <c r="H431" s="3">
        <v>375</v>
      </c>
      <c r="I431" s="3" t="e" vm="1">
        <v>#VALUE!</v>
      </c>
      <c r="J431" s="11" cm="1">
        <f t="array" ref="J431">_FV(I431,"Fechamento anterior",TRUE)</f>
        <v>6.0957999999999997</v>
      </c>
      <c r="K431" s="11">
        <f>H431*J431</f>
        <v>2285.9249999999997</v>
      </c>
      <c r="L431" s="5" t="s">
        <v>889</v>
      </c>
      <c r="M431" s="9">
        <v>1366</v>
      </c>
      <c r="N431" s="9">
        <v>768</v>
      </c>
      <c r="O431" s="5" t="s">
        <v>891</v>
      </c>
      <c r="P431" s="5" t="s">
        <v>890</v>
      </c>
      <c r="Q431" s="5" t="s">
        <v>890</v>
      </c>
      <c r="R431" s="5" t="s">
        <v>5</v>
      </c>
      <c r="S431" s="3">
        <v>1.1000000000000001</v>
      </c>
      <c r="T431" s="5" t="s">
        <v>84</v>
      </c>
      <c r="U431" s="9">
        <v>32</v>
      </c>
      <c r="V431" s="9">
        <v>0</v>
      </c>
      <c r="W431" s="5" t="s">
        <v>10</v>
      </c>
      <c r="X431" s="5" t="s">
        <v>890</v>
      </c>
      <c r="Y431" s="5" t="s">
        <v>5</v>
      </c>
      <c r="Z431" s="5" t="s">
        <v>85</v>
      </c>
      <c r="AA431" t="s">
        <v>910</v>
      </c>
    </row>
    <row r="432" spans="1:27" x14ac:dyDescent="0.2">
      <c r="A432" s="5" t="s">
        <v>30</v>
      </c>
      <c r="B432" s="5" t="s">
        <v>343</v>
      </c>
      <c r="C432" s="5" t="s">
        <v>14</v>
      </c>
      <c r="D432" s="7">
        <v>14</v>
      </c>
      <c r="E432" s="9">
        <v>4</v>
      </c>
      <c r="F432" s="5" t="s">
        <v>24</v>
      </c>
      <c r="G432" s="3">
        <v>2</v>
      </c>
      <c r="H432" s="3">
        <v>945</v>
      </c>
      <c r="I432" s="3" t="e" vm="1">
        <v>#VALUE!</v>
      </c>
      <c r="J432" s="11" cm="1">
        <f t="array" ref="J432">_FV(I432,"Fechamento anterior",TRUE)</f>
        <v>6.0957999999999997</v>
      </c>
      <c r="K432" s="11">
        <f>H432*J432</f>
        <v>5760.5309999999999</v>
      </c>
      <c r="L432" s="5" t="s">
        <v>15</v>
      </c>
      <c r="M432" s="9">
        <v>1920</v>
      </c>
      <c r="N432" s="9">
        <v>1080</v>
      </c>
      <c r="O432" s="5" t="s">
        <v>890</v>
      </c>
      <c r="P432" s="5" t="s">
        <v>890</v>
      </c>
      <c r="Q432" s="5" t="s">
        <v>890</v>
      </c>
      <c r="R432" s="5" t="s">
        <v>5</v>
      </c>
      <c r="S432" s="3">
        <v>2.5</v>
      </c>
      <c r="T432" s="5" t="s">
        <v>16</v>
      </c>
      <c r="U432" s="9">
        <v>256</v>
      </c>
      <c r="V432" s="9">
        <v>0</v>
      </c>
      <c r="W432" s="5" t="s">
        <v>7</v>
      </c>
      <c r="X432" s="5" t="s">
        <v>890</v>
      </c>
      <c r="Y432" s="5" t="s">
        <v>5</v>
      </c>
      <c r="Z432" s="5" t="s">
        <v>17</v>
      </c>
      <c r="AA432" t="s">
        <v>910</v>
      </c>
    </row>
    <row r="433" spans="1:27" x14ac:dyDescent="0.2">
      <c r="A433" s="5" t="s">
        <v>30</v>
      </c>
      <c r="B433" s="5" t="s">
        <v>205</v>
      </c>
      <c r="C433" s="5" t="s">
        <v>887</v>
      </c>
      <c r="D433" s="7">
        <v>15.6</v>
      </c>
      <c r="E433" s="9">
        <v>8</v>
      </c>
      <c r="F433" s="5" t="s">
        <v>24</v>
      </c>
      <c r="G433" s="3">
        <v>2.2599999999999998</v>
      </c>
      <c r="H433" s="3">
        <v>1099</v>
      </c>
      <c r="I433" s="3" t="e" vm="1">
        <v>#VALUE!</v>
      </c>
      <c r="J433" s="11" cm="1">
        <f t="array" ref="J433">_FV(I433,"Fechamento anterior",TRUE)</f>
        <v>6.0957999999999997</v>
      </c>
      <c r="K433" s="11">
        <f>H433*J433</f>
        <v>6699.2842000000001</v>
      </c>
      <c r="L433" s="5" t="s">
        <v>15</v>
      </c>
      <c r="M433" s="9">
        <v>1920</v>
      </c>
      <c r="N433" s="9">
        <v>1080</v>
      </c>
      <c r="O433" s="5" t="s">
        <v>891</v>
      </c>
      <c r="P433" s="5" t="s">
        <v>890</v>
      </c>
      <c r="Q433" s="5" t="s">
        <v>890</v>
      </c>
      <c r="R433" s="5" t="s">
        <v>5</v>
      </c>
      <c r="S433" s="3">
        <v>2.7</v>
      </c>
      <c r="T433" s="5" t="s">
        <v>47</v>
      </c>
      <c r="U433" s="9">
        <v>512</v>
      </c>
      <c r="V433" s="9">
        <v>2048</v>
      </c>
      <c r="W433" s="5" t="s">
        <v>7</v>
      </c>
      <c r="X433" s="5" t="s">
        <v>26</v>
      </c>
      <c r="Y433" s="5" t="s">
        <v>33</v>
      </c>
      <c r="Z433" s="5" t="s">
        <v>346</v>
      </c>
      <c r="AA433" t="s">
        <v>910</v>
      </c>
    </row>
    <row r="434" spans="1:27" x14ac:dyDescent="0.2">
      <c r="A434" s="5" t="s">
        <v>30</v>
      </c>
      <c r="B434" s="5" t="s">
        <v>101</v>
      </c>
      <c r="C434" s="5" t="s">
        <v>59</v>
      </c>
      <c r="D434" s="7">
        <v>17.3</v>
      </c>
      <c r="E434" s="9">
        <v>4</v>
      </c>
      <c r="F434" s="5" t="s">
        <v>24</v>
      </c>
      <c r="G434" s="3">
        <v>3.25</v>
      </c>
      <c r="H434" s="3">
        <v>2199</v>
      </c>
      <c r="I434" s="3" t="e" vm="1">
        <v>#VALUE!</v>
      </c>
      <c r="J434" s="11" cm="1">
        <f t="array" ref="J434">_FV(I434,"Fechamento anterior",TRUE)</f>
        <v>6.0957999999999997</v>
      </c>
      <c r="K434" s="11">
        <f>H434*J434</f>
        <v>13404.664199999999</v>
      </c>
      <c r="L434" s="5" t="s">
        <v>15</v>
      </c>
      <c r="M434" s="9">
        <v>1920</v>
      </c>
      <c r="N434" s="9">
        <v>1080</v>
      </c>
      <c r="O434" s="5" t="s">
        <v>890</v>
      </c>
      <c r="P434" s="5" t="s">
        <v>891</v>
      </c>
      <c r="Q434" s="5" t="s">
        <v>890</v>
      </c>
      <c r="R434" s="5" t="s">
        <v>19</v>
      </c>
      <c r="S434" s="3">
        <v>3</v>
      </c>
      <c r="T434" s="5" t="s">
        <v>102</v>
      </c>
      <c r="U434" s="9">
        <v>256</v>
      </c>
      <c r="V434" s="9">
        <v>1024</v>
      </c>
      <c r="W434" s="5" t="s">
        <v>7</v>
      </c>
      <c r="X434" s="5" t="s">
        <v>26</v>
      </c>
      <c r="Y434" s="5" t="s">
        <v>19</v>
      </c>
      <c r="Z434" s="5" t="s">
        <v>103</v>
      </c>
      <c r="AA434" t="s">
        <v>910</v>
      </c>
    </row>
    <row r="435" spans="1:27" x14ac:dyDescent="0.2">
      <c r="A435" s="5" t="s">
        <v>30</v>
      </c>
      <c r="B435" s="5" t="s">
        <v>351</v>
      </c>
      <c r="C435" s="5" t="s">
        <v>14</v>
      </c>
      <c r="D435" s="7">
        <v>14</v>
      </c>
      <c r="E435" s="9">
        <v>4</v>
      </c>
      <c r="F435" s="5" t="s">
        <v>24</v>
      </c>
      <c r="G435" s="3">
        <v>1.5</v>
      </c>
      <c r="H435" s="3">
        <v>286</v>
      </c>
      <c r="I435" s="3" t="e" vm="1">
        <v>#VALUE!</v>
      </c>
      <c r="J435" s="11" cm="1">
        <f t="array" ref="J435">_FV(I435,"Fechamento anterior",TRUE)</f>
        <v>6.0957999999999997</v>
      </c>
      <c r="K435" s="11">
        <f>H435*J435</f>
        <v>1743.3987999999999</v>
      </c>
      <c r="L435" s="5" t="s">
        <v>889</v>
      </c>
      <c r="M435" s="9">
        <v>1366</v>
      </c>
      <c r="N435" s="9">
        <v>768</v>
      </c>
      <c r="O435" s="5" t="s">
        <v>890</v>
      </c>
      <c r="P435" s="5" t="s">
        <v>890</v>
      </c>
      <c r="Q435" s="5" t="s">
        <v>890</v>
      </c>
      <c r="R435" s="5" t="s">
        <v>5</v>
      </c>
      <c r="S435" s="3">
        <v>1.1000000000000001</v>
      </c>
      <c r="T435" s="5" t="s">
        <v>84</v>
      </c>
      <c r="U435" s="9">
        <v>32</v>
      </c>
      <c r="V435" s="9">
        <v>0</v>
      </c>
      <c r="W435" s="5" t="s">
        <v>10</v>
      </c>
      <c r="X435" s="5" t="s">
        <v>890</v>
      </c>
      <c r="Y435" s="5" t="s">
        <v>5</v>
      </c>
      <c r="Z435" s="5" t="s">
        <v>85</v>
      </c>
      <c r="AA435" t="s">
        <v>910</v>
      </c>
    </row>
    <row r="436" spans="1:27" x14ac:dyDescent="0.2">
      <c r="A436" s="5" t="s">
        <v>30</v>
      </c>
      <c r="B436" s="5" t="s">
        <v>354</v>
      </c>
      <c r="C436" s="5" t="s">
        <v>59</v>
      </c>
      <c r="D436" s="7">
        <v>15.6</v>
      </c>
      <c r="E436" s="9">
        <v>4</v>
      </c>
      <c r="F436" s="5" t="s">
        <v>24</v>
      </c>
      <c r="G436" s="3">
        <v>2.2999999999999998</v>
      </c>
      <c r="H436" s="3">
        <v>1655</v>
      </c>
      <c r="I436" s="3" t="e" vm="1">
        <v>#VALUE!</v>
      </c>
      <c r="J436" s="11" cm="1">
        <f t="array" ref="J436">_FV(I436,"Fechamento anterior",TRUE)</f>
        <v>6.0957999999999997</v>
      </c>
      <c r="K436" s="11">
        <f>H436*J436</f>
        <v>10088.548999999999</v>
      </c>
      <c r="L436" s="5" t="s">
        <v>15</v>
      </c>
      <c r="M436" s="9">
        <v>1920</v>
      </c>
      <c r="N436" s="9">
        <v>1080</v>
      </c>
      <c r="O436" s="5" t="s">
        <v>890</v>
      </c>
      <c r="P436" s="5" t="s">
        <v>891</v>
      </c>
      <c r="Q436" s="5" t="s">
        <v>890</v>
      </c>
      <c r="R436" s="5" t="s">
        <v>5</v>
      </c>
      <c r="S436" s="3">
        <v>2.8</v>
      </c>
      <c r="T436" s="5" t="s">
        <v>93</v>
      </c>
      <c r="U436" s="9">
        <v>128</v>
      </c>
      <c r="V436" s="9">
        <v>1024</v>
      </c>
      <c r="W436" s="5" t="s">
        <v>7</v>
      </c>
      <c r="X436" s="5" t="s">
        <v>26</v>
      </c>
      <c r="Y436" s="5" t="s">
        <v>33</v>
      </c>
      <c r="Z436" s="5" t="s">
        <v>94</v>
      </c>
      <c r="AA436" t="s">
        <v>910</v>
      </c>
    </row>
    <row r="437" spans="1:27" x14ac:dyDescent="0.2">
      <c r="A437" s="5" t="s">
        <v>30</v>
      </c>
      <c r="B437" s="5" t="s">
        <v>356</v>
      </c>
      <c r="C437" s="5" t="s">
        <v>3</v>
      </c>
      <c r="D437" s="7">
        <v>13.3</v>
      </c>
      <c r="E437" s="9">
        <v>8</v>
      </c>
      <c r="F437" s="5" t="s">
        <v>24</v>
      </c>
      <c r="G437" s="3">
        <v>1.1000000000000001</v>
      </c>
      <c r="H437" s="3">
        <v>1748.9</v>
      </c>
      <c r="I437" s="3" t="e" vm="1">
        <v>#VALUE!</v>
      </c>
      <c r="J437" s="11" cm="1">
        <f t="array" ref="J437">_FV(I437,"Fechamento anterior",TRUE)</f>
        <v>6.0957999999999997</v>
      </c>
      <c r="K437" s="11">
        <f>H437*J437</f>
        <v>10660.94462</v>
      </c>
      <c r="L437" s="5" t="s">
        <v>15</v>
      </c>
      <c r="M437" s="9">
        <v>1920</v>
      </c>
      <c r="N437" s="9">
        <v>1080</v>
      </c>
      <c r="O437" s="5" t="s">
        <v>891</v>
      </c>
      <c r="P437" s="5" t="s">
        <v>890</v>
      </c>
      <c r="Q437" s="5" t="s">
        <v>890</v>
      </c>
      <c r="R437" s="5" t="s">
        <v>5</v>
      </c>
      <c r="S437" s="3">
        <v>2.7</v>
      </c>
      <c r="T437" s="5" t="s">
        <v>47</v>
      </c>
      <c r="U437" s="9">
        <v>512</v>
      </c>
      <c r="V437" s="9">
        <v>0</v>
      </c>
      <c r="W437" s="5" t="s">
        <v>7</v>
      </c>
      <c r="X437" s="5" t="s">
        <v>890</v>
      </c>
      <c r="Y437" s="5" t="s">
        <v>5</v>
      </c>
      <c r="Z437" s="5" t="s">
        <v>17</v>
      </c>
      <c r="AA437" t="s">
        <v>910</v>
      </c>
    </row>
    <row r="438" spans="1:27" x14ac:dyDescent="0.2">
      <c r="A438" s="5" t="s">
        <v>30</v>
      </c>
      <c r="B438" s="5" t="s">
        <v>364</v>
      </c>
      <c r="C438" s="5" t="s">
        <v>59</v>
      </c>
      <c r="D438" s="7">
        <v>17.3</v>
      </c>
      <c r="E438" s="9">
        <v>16</v>
      </c>
      <c r="F438" s="5" t="s">
        <v>24</v>
      </c>
      <c r="G438" s="3">
        <v>3</v>
      </c>
      <c r="H438" s="3">
        <v>1039</v>
      </c>
      <c r="I438" s="3" t="e" vm="1">
        <v>#VALUE!</v>
      </c>
      <c r="J438" s="11" cm="1">
        <f t="array" ref="J438">_FV(I438,"Fechamento anterior",TRUE)</f>
        <v>6.0957999999999997</v>
      </c>
      <c r="K438" s="11">
        <f>H438*J438</f>
        <v>6333.5361999999996</v>
      </c>
      <c r="L438" s="5" t="s">
        <v>15</v>
      </c>
      <c r="M438" s="9">
        <v>1920</v>
      </c>
      <c r="N438" s="9">
        <v>1080</v>
      </c>
      <c r="O438" s="5" t="s">
        <v>890</v>
      </c>
      <c r="P438" s="5" t="s">
        <v>890</v>
      </c>
      <c r="Q438" s="5" t="s">
        <v>890</v>
      </c>
      <c r="R438" s="5" t="s">
        <v>5</v>
      </c>
      <c r="S438" s="3">
        <v>2.8</v>
      </c>
      <c r="T438" s="5" t="s">
        <v>93</v>
      </c>
      <c r="U438" s="9">
        <v>1024</v>
      </c>
      <c r="V438" s="9">
        <v>0</v>
      </c>
      <c r="W438" s="5" t="s">
        <v>26</v>
      </c>
      <c r="X438" s="5" t="s">
        <v>890</v>
      </c>
      <c r="Y438" s="5" t="s">
        <v>33</v>
      </c>
      <c r="Z438" s="5" t="s">
        <v>61</v>
      </c>
      <c r="AA438" t="s">
        <v>910</v>
      </c>
    </row>
    <row r="439" spans="1:27" x14ac:dyDescent="0.2">
      <c r="A439" s="5" t="s">
        <v>30</v>
      </c>
      <c r="B439" s="5" t="s">
        <v>365</v>
      </c>
      <c r="C439" s="5" t="s">
        <v>59</v>
      </c>
      <c r="D439" s="7">
        <v>17.3</v>
      </c>
      <c r="E439" s="9">
        <v>8</v>
      </c>
      <c r="F439" s="5" t="s">
        <v>24</v>
      </c>
      <c r="G439" s="3">
        <v>3</v>
      </c>
      <c r="H439" s="3">
        <v>1591</v>
      </c>
      <c r="I439" s="3" t="e" vm="1">
        <v>#VALUE!</v>
      </c>
      <c r="J439" s="11" cm="1">
        <f t="array" ref="J439">_FV(I439,"Fechamento anterior",TRUE)</f>
        <v>6.0957999999999997</v>
      </c>
      <c r="K439" s="11">
        <f>H439*J439</f>
        <v>9698.4177999999993</v>
      </c>
      <c r="L439" s="5" t="s">
        <v>15</v>
      </c>
      <c r="M439" s="9">
        <v>1920</v>
      </c>
      <c r="N439" s="9">
        <v>1080</v>
      </c>
      <c r="O439" s="5" t="s">
        <v>890</v>
      </c>
      <c r="P439" s="5" t="s">
        <v>890</v>
      </c>
      <c r="Q439" s="5" t="s">
        <v>890</v>
      </c>
      <c r="R439" s="5" t="s">
        <v>5</v>
      </c>
      <c r="S439" s="3">
        <v>2.8</v>
      </c>
      <c r="T439" s="5" t="s">
        <v>93</v>
      </c>
      <c r="U439" s="9">
        <v>256</v>
      </c>
      <c r="V439" s="9">
        <v>1024</v>
      </c>
      <c r="W439" s="5" t="s">
        <v>7</v>
      </c>
      <c r="X439" s="5" t="s">
        <v>26</v>
      </c>
      <c r="Y439" s="5" t="s">
        <v>33</v>
      </c>
      <c r="Z439" s="5" t="s">
        <v>124</v>
      </c>
      <c r="AA439" t="s">
        <v>910</v>
      </c>
    </row>
    <row r="440" spans="1:27" x14ac:dyDescent="0.2">
      <c r="A440" s="5" t="s">
        <v>30</v>
      </c>
      <c r="B440" s="5" t="s">
        <v>371</v>
      </c>
      <c r="C440" s="5" t="s">
        <v>59</v>
      </c>
      <c r="D440" s="7">
        <v>17.3</v>
      </c>
      <c r="E440" s="9">
        <v>4</v>
      </c>
      <c r="F440" s="5" t="s">
        <v>24</v>
      </c>
      <c r="G440" s="3">
        <v>2.9</v>
      </c>
      <c r="H440" s="3">
        <v>1529</v>
      </c>
      <c r="I440" s="3" t="e" vm="1">
        <v>#VALUE!</v>
      </c>
      <c r="J440" s="11" cm="1">
        <f t="array" ref="J440">_FV(I440,"Fechamento anterior",TRUE)</f>
        <v>6.0957999999999997</v>
      </c>
      <c r="K440" s="11">
        <f>H440*J440</f>
        <v>9320.4781999999996</v>
      </c>
      <c r="L440" s="5" t="s">
        <v>15</v>
      </c>
      <c r="M440" s="9">
        <v>1920</v>
      </c>
      <c r="N440" s="9">
        <v>1080</v>
      </c>
      <c r="O440" s="5" t="s">
        <v>890</v>
      </c>
      <c r="P440" s="5" t="s">
        <v>890</v>
      </c>
      <c r="Q440" s="5" t="s">
        <v>890</v>
      </c>
      <c r="R440" s="5" t="s">
        <v>5</v>
      </c>
      <c r="S440" s="3">
        <v>2.8</v>
      </c>
      <c r="T440" s="5" t="s">
        <v>93</v>
      </c>
      <c r="U440" s="9">
        <v>256</v>
      </c>
      <c r="V440" s="9">
        <v>1024</v>
      </c>
      <c r="W440" s="5" t="s">
        <v>7</v>
      </c>
      <c r="X440" s="5" t="s">
        <v>26</v>
      </c>
      <c r="Y440" s="5" t="s">
        <v>33</v>
      </c>
      <c r="Z440" s="5" t="s">
        <v>61</v>
      </c>
      <c r="AA440" t="s">
        <v>910</v>
      </c>
    </row>
    <row r="441" spans="1:27" x14ac:dyDescent="0.2">
      <c r="A441" s="5" t="s">
        <v>30</v>
      </c>
      <c r="B441" s="5" t="s">
        <v>373</v>
      </c>
      <c r="C441" s="5" t="s">
        <v>3</v>
      </c>
      <c r="D441" s="7">
        <v>14</v>
      </c>
      <c r="E441" s="9">
        <v>16</v>
      </c>
      <c r="F441" s="5" t="s">
        <v>24</v>
      </c>
      <c r="G441" s="3">
        <v>1.1000000000000001</v>
      </c>
      <c r="H441" s="3">
        <v>1873</v>
      </c>
      <c r="I441" s="3" t="e" vm="1">
        <v>#VALUE!</v>
      </c>
      <c r="J441" s="11" cm="1">
        <f t="array" ref="J441">_FV(I441,"Fechamento anterior",TRUE)</f>
        <v>6.0957999999999997</v>
      </c>
      <c r="K441" s="11">
        <f>H441*J441</f>
        <v>11417.4334</v>
      </c>
      <c r="L441" s="5" t="s">
        <v>15</v>
      </c>
      <c r="M441" s="9">
        <v>1920</v>
      </c>
      <c r="N441" s="9">
        <v>1080</v>
      </c>
      <c r="O441" s="5" t="s">
        <v>890</v>
      </c>
      <c r="P441" s="5" t="s">
        <v>890</v>
      </c>
      <c r="Q441" s="5" t="s">
        <v>890</v>
      </c>
      <c r="R441" s="5" t="s">
        <v>5</v>
      </c>
      <c r="S441" s="3">
        <v>2.7</v>
      </c>
      <c r="T441" s="5" t="s">
        <v>47</v>
      </c>
      <c r="U441" s="9">
        <v>512</v>
      </c>
      <c r="V441" s="9">
        <v>0</v>
      </c>
      <c r="W441" s="5" t="s">
        <v>7</v>
      </c>
      <c r="X441" s="5" t="s">
        <v>890</v>
      </c>
      <c r="Y441" s="5" t="s">
        <v>5</v>
      </c>
      <c r="Z441" s="5" t="s">
        <v>17</v>
      </c>
      <c r="AA441" t="s">
        <v>910</v>
      </c>
    </row>
    <row r="442" spans="1:27" x14ac:dyDescent="0.2">
      <c r="A442" s="5" t="s">
        <v>30</v>
      </c>
      <c r="B442" s="5" t="s">
        <v>205</v>
      </c>
      <c r="C442" s="5" t="s">
        <v>887</v>
      </c>
      <c r="D442" s="7">
        <v>13.3</v>
      </c>
      <c r="E442" s="9">
        <v>8</v>
      </c>
      <c r="F442" s="5" t="s">
        <v>24</v>
      </c>
      <c r="G442" s="3">
        <v>1.27</v>
      </c>
      <c r="H442" s="3">
        <v>928</v>
      </c>
      <c r="I442" s="3" t="e" vm="1">
        <v>#VALUE!</v>
      </c>
      <c r="J442" s="11" cm="1">
        <f t="array" ref="J442">_FV(I442,"Fechamento anterior",TRUE)</f>
        <v>6.0957999999999997</v>
      </c>
      <c r="K442" s="11">
        <f>H442*J442</f>
        <v>5656.9023999999999</v>
      </c>
      <c r="L442" s="5" t="s">
        <v>15</v>
      </c>
      <c r="M442" s="9">
        <v>1920</v>
      </c>
      <c r="N442" s="9">
        <v>1080</v>
      </c>
      <c r="O442" s="5" t="s">
        <v>891</v>
      </c>
      <c r="P442" s="5" t="s">
        <v>891</v>
      </c>
      <c r="Q442" s="5" t="s">
        <v>890</v>
      </c>
      <c r="R442" s="5" t="s">
        <v>5</v>
      </c>
      <c r="S442" s="3">
        <v>2.5</v>
      </c>
      <c r="T442" s="5" t="s">
        <v>16</v>
      </c>
      <c r="U442" s="9">
        <v>256</v>
      </c>
      <c r="V442" s="9">
        <v>0</v>
      </c>
      <c r="W442" s="5" t="s">
        <v>7</v>
      </c>
      <c r="X442" s="5" t="s">
        <v>890</v>
      </c>
      <c r="Y442" s="5" t="s">
        <v>5</v>
      </c>
      <c r="Z442" s="5" t="s">
        <v>17</v>
      </c>
      <c r="AA442" t="s">
        <v>910</v>
      </c>
    </row>
    <row r="443" spans="1:27" x14ac:dyDescent="0.2">
      <c r="A443" s="5" t="s">
        <v>30</v>
      </c>
      <c r="B443" s="5" t="s">
        <v>383</v>
      </c>
      <c r="C443" s="5" t="s">
        <v>14</v>
      </c>
      <c r="D443" s="7">
        <v>15.6</v>
      </c>
      <c r="E443" s="9">
        <v>8</v>
      </c>
      <c r="F443" s="5" t="s">
        <v>86</v>
      </c>
      <c r="G443" s="3">
        <v>2.2999999999999998</v>
      </c>
      <c r="H443" s="3">
        <v>597</v>
      </c>
      <c r="I443" s="3" t="e" vm="1">
        <v>#VALUE!</v>
      </c>
      <c r="J443" s="11" cm="1">
        <f t="array" ref="J443">_FV(I443,"Fechamento anterior",TRUE)</f>
        <v>6.0957999999999997</v>
      </c>
      <c r="K443" s="11">
        <f>H443*J443</f>
        <v>3639.1925999999999</v>
      </c>
      <c r="L443" s="5" t="s">
        <v>15</v>
      </c>
      <c r="M443" s="9">
        <v>1920</v>
      </c>
      <c r="N443" s="9">
        <v>1080</v>
      </c>
      <c r="O443" s="5" t="s">
        <v>890</v>
      </c>
      <c r="P443" s="5" t="s">
        <v>890</v>
      </c>
      <c r="Q443" s="5" t="s">
        <v>890</v>
      </c>
      <c r="R443" s="5" t="s">
        <v>5</v>
      </c>
      <c r="S443" s="3">
        <v>2.4</v>
      </c>
      <c r="T443" s="5" t="s">
        <v>51</v>
      </c>
      <c r="U443" s="9">
        <v>1024</v>
      </c>
      <c r="V443" s="9">
        <v>0</v>
      </c>
      <c r="W443" s="5" t="s">
        <v>26</v>
      </c>
      <c r="X443" s="5" t="s">
        <v>890</v>
      </c>
      <c r="Y443" s="5" t="s">
        <v>33</v>
      </c>
      <c r="Z443" s="5" t="s">
        <v>52</v>
      </c>
      <c r="AA443" t="s">
        <v>910</v>
      </c>
    </row>
    <row r="444" spans="1:27" x14ac:dyDescent="0.2">
      <c r="A444" s="5" t="s">
        <v>30</v>
      </c>
      <c r="B444" s="5" t="s">
        <v>101</v>
      </c>
      <c r="C444" s="5" t="s">
        <v>59</v>
      </c>
      <c r="D444" s="7">
        <v>17.3</v>
      </c>
      <c r="E444" s="9">
        <v>16</v>
      </c>
      <c r="F444" s="5" t="s">
        <v>24</v>
      </c>
      <c r="G444" s="3">
        <v>3.2</v>
      </c>
      <c r="H444" s="3">
        <v>1695</v>
      </c>
      <c r="I444" s="3" t="e" vm="1">
        <v>#VALUE!</v>
      </c>
      <c r="J444" s="11" cm="1">
        <f t="array" ref="J444">_FV(I444,"Fechamento anterior",TRUE)</f>
        <v>6.0957999999999997</v>
      </c>
      <c r="K444" s="11">
        <f>H444*J444</f>
        <v>10332.380999999999</v>
      </c>
      <c r="L444" s="5" t="s">
        <v>15</v>
      </c>
      <c r="M444" s="9">
        <v>1920</v>
      </c>
      <c r="N444" s="9">
        <v>1080</v>
      </c>
      <c r="O444" s="5" t="s">
        <v>890</v>
      </c>
      <c r="P444" s="5" t="s">
        <v>890</v>
      </c>
      <c r="Q444" s="5" t="s">
        <v>890</v>
      </c>
      <c r="R444" s="5" t="s">
        <v>19</v>
      </c>
      <c r="S444" s="3">
        <v>3.2</v>
      </c>
      <c r="T444" s="5" t="s">
        <v>394</v>
      </c>
      <c r="U444" s="9">
        <v>256</v>
      </c>
      <c r="V444" s="9">
        <v>1024</v>
      </c>
      <c r="W444" s="5" t="s">
        <v>7</v>
      </c>
      <c r="X444" s="5" t="s">
        <v>26</v>
      </c>
      <c r="Y444" s="5" t="s">
        <v>19</v>
      </c>
      <c r="Z444" s="5" t="s">
        <v>103</v>
      </c>
      <c r="AA444" t="s">
        <v>910</v>
      </c>
    </row>
    <row r="445" spans="1:27" x14ac:dyDescent="0.2">
      <c r="A445" s="5" t="s">
        <v>30</v>
      </c>
      <c r="B445" s="5" t="s">
        <v>115</v>
      </c>
      <c r="C445" s="5" t="s">
        <v>14</v>
      </c>
      <c r="D445" s="7">
        <v>15.6</v>
      </c>
      <c r="E445" s="9">
        <v>24</v>
      </c>
      <c r="F445" s="5" t="s">
        <v>86</v>
      </c>
      <c r="G445" s="3">
        <v>2</v>
      </c>
      <c r="H445" s="3">
        <v>559</v>
      </c>
      <c r="I445" s="3" t="e" vm="1">
        <v>#VALUE!</v>
      </c>
      <c r="J445" s="11" cm="1">
        <f t="array" ref="J445">_FV(I445,"Fechamento anterior",TRUE)</f>
        <v>6.0957999999999997</v>
      </c>
      <c r="K445" s="11">
        <f>H445*J445</f>
        <v>3407.5521999999996</v>
      </c>
      <c r="L445" s="5" t="s">
        <v>15</v>
      </c>
      <c r="M445" s="9">
        <v>1920</v>
      </c>
      <c r="N445" s="9">
        <v>1080</v>
      </c>
      <c r="O445" s="5" t="s">
        <v>890</v>
      </c>
      <c r="P445" s="5" t="s">
        <v>890</v>
      </c>
      <c r="Q445" s="5" t="s">
        <v>890</v>
      </c>
      <c r="R445" s="5" t="s">
        <v>5</v>
      </c>
      <c r="S445" s="3">
        <v>2.5</v>
      </c>
      <c r="T445" s="5" t="s">
        <v>16</v>
      </c>
      <c r="U445" s="9">
        <v>256</v>
      </c>
      <c r="V445" s="9">
        <v>0</v>
      </c>
      <c r="W445" s="5" t="s">
        <v>7</v>
      </c>
      <c r="X445" s="5" t="s">
        <v>890</v>
      </c>
      <c r="Y445" s="5" t="s">
        <v>5</v>
      </c>
      <c r="Z445" s="5" t="s">
        <v>17</v>
      </c>
      <c r="AA445" t="s">
        <v>910</v>
      </c>
    </row>
    <row r="446" spans="1:27" x14ac:dyDescent="0.2">
      <c r="A446" s="5" t="s">
        <v>30</v>
      </c>
      <c r="B446" s="5" t="s">
        <v>414</v>
      </c>
      <c r="C446" s="5" t="s">
        <v>14</v>
      </c>
      <c r="D446" s="7">
        <v>15.6</v>
      </c>
      <c r="E446" s="9">
        <v>4</v>
      </c>
      <c r="F446" s="5" t="s">
        <v>24</v>
      </c>
      <c r="G446" s="3">
        <v>2.37</v>
      </c>
      <c r="H446" s="3">
        <v>749</v>
      </c>
      <c r="I446" s="3" t="e" vm="1">
        <v>#VALUE!</v>
      </c>
      <c r="J446" s="11" cm="1">
        <f t="array" ref="J446">_FV(I446,"Fechamento anterior",TRUE)</f>
        <v>6.0957999999999997</v>
      </c>
      <c r="K446" s="11">
        <f>H446*J446</f>
        <v>4565.7541999999994</v>
      </c>
      <c r="L446" s="5" t="s">
        <v>15</v>
      </c>
      <c r="M446" s="9">
        <v>1920</v>
      </c>
      <c r="N446" s="9">
        <v>1080</v>
      </c>
      <c r="O446" s="5" t="s">
        <v>890</v>
      </c>
      <c r="P446" s="5" t="s">
        <v>890</v>
      </c>
      <c r="Q446" s="5" t="s">
        <v>890</v>
      </c>
      <c r="R446" s="5" t="s">
        <v>5</v>
      </c>
      <c r="S446" s="3">
        <v>2.5</v>
      </c>
      <c r="T446" s="5" t="s">
        <v>16</v>
      </c>
      <c r="U446" s="9">
        <v>1024</v>
      </c>
      <c r="V446" s="9">
        <v>0</v>
      </c>
      <c r="W446" s="5" t="s">
        <v>26</v>
      </c>
      <c r="X446" s="5" t="s">
        <v>890</v>
      </c>
      <c r="Y446" s="5" t="s">
        <v>5</v>
      </c>
      <c r="Z446" s="5" t="s">
        <v>17</v>
      </c>
      <c r="AA446" t="s">
        <v>910</v>
      </c>
    </row>
    <row r="447" spans="1:27" x14ac:dyDescent="0.2">
      <c r="A447" s="5" t="s">
        <v>30</v>
      </c>
      <c r="B447" s="5" t="s">
        <v>417</v>
      </c>
      <c r="C447" s="5" t="s">
        <v>14</v>
      </c>
      <c r="D447" s="7">
        <v>15.6</v>
      </c>
      <c r="E447" s="9">
        <v>8</v>
      </c>
      <c r="F447" s="5" t="s">
        <v>24</v>
      </c>
      <c r="G447" s="3">
        <v>2</v>
      </c>
      <c r="H447" s="3">
        <v>304</v>
      </c>
      <c r="I447" s="3" t="e" vm="1">
        <v>#VALUE!</v>
      </c>
      <c r="J447" s="11" cm="1">
        <f t="array" ref="J447">_FV(I447,"Fechamento anterior",TRUE)</f>
        <v>6.0957999999999997</v>
      </c>
      <c r="K447" s="11">
        <f>H447*J447</f>
        <v>1853.1232</v>
      </c>
      <c r="L447" s="5" t="s">
        <v>889</v>
      </c>
      <c r="M447" s="9">
        <v>1366</v>
      </c>
      <c r="N447" s="9">
        <v>768</v>
      </c>
      <c r="O447" s="5" t="s">
        <v>890</v>
      </c>
      <c r="P447" s="5" t="s">
        <v>890</v>
      </c>
      <c r="Q447" s="5" t="s">
        <v>890</v>
      </c>
      <c r="R447" s="5" t="s">
        <v>5</v>
      </c>
      <c r="S447" s="3">
        <v>1.1000000000000001</v>
      </c>
      <c r="T447" s="5" t="s">
        <v>105</v>
      </c>
      <c r="U447" s="9">
        <v>500</v>
      </c>
      <c r="V447" s="9">
        <v>0</v>
      </c>
      <c r="W447" s="5" t="s">
        <v>26</v>
      </c>
      <c r="X447" s="5" t="s">
        <v>890</v>
      </c>
      <c r="Y447" s="5" t="s">
        <v>5</v>
      </c>
      <c r="Z447" s="5" t="s">
        <v>85</v>
      </c>
      <c r="AA447" t="s">
        <v>910</v>
      </c>
    </row>
    <row r="448" spans="1:27" x14ac:dyDescent="0.2">
      <c r="A448" s="5" t="s">
        <v>30</v>
      </c>
      <c r="B448" s="5" t="s">
        <v>123</v>
      </c>
      <c r="C448" s="5" t="s">
        <v>14</v>
      </c>
      <c r="D448" s="7">
        <v>15.6</v>
      </c>
      <c r="E448" s="9">
        <v>8</v>
      </c>
      <c r="F448" s="5" t="s">
        <v>24</v>
      </c>
      <c r="G448" s="3">
        <v>2.06</v>
      </c>
      <c r="H448" s="3">
        <v>1299</v>
      </c>
      <c r="I448" s="3" t="e" vm="1">
        <v>#VALUE!</v>
      </c>
      <c r="J448" s="11" cm="1">
        <f t="array" ref="J448">_FV(I448,"Fechamento anterior",TRUE)</f>
        <v>6.0957999999999997</v>
      </c>
      <c r="K448" s="11">
        <f>H448*J448</f>
        <v>7918.4441999999999</v>
      </c>
      <c r="L448" s="5" t="s">
        <v>190</v>
      </c>
      <c r="M448" s="9">
        <v>3840</v>
      </c>
      <c r="N448" s="9">
        <v>2160</v>
      </c>
      <c r="O448" s="5" t="s">
        <v>890</v>
      </c>
      <c r="P448" s="5" t="s">
        <v>891</v>
      </c>
      <c r="Q448" s="5" t="s">
        <v>890</v>
      </c>
      <c r="R448" s="5" t="s">
        <v>5</v>
      </c>
      <c r="S448" s="3">
        <v>2.6</v>
      </c>
      <c r="T448" s="5" t="s">
        <v>422</v>
      </c>
      <c r="U448" s="9">
        <v>128</v>
      </c>
      <c r="V448" s="9">
        <v>1024</v>
      </c>
      <c r="W448" s="5" t="s">
        <v>7</v>
      </c>
      <c r="X448" s="5" t="s">
        <v>26</v>
      </c>
      <c r="Y448" s="5" t="s">
        <v>5</v>
      </c>
      <c r="Z448" s="5" t="s">
        <v>423</v>
      </c>
      <c r="AA448" t="s">
        <v>910</v>
      </c>
    </row>
    <row r="449" spans="1:27" x14ac:dyDescent="0.2">
      <c r="A449" s="5" t="s">
        <v>30</v>
      </c>
      <c r="B449" s="5" t="s">
        <v>430</v>
      </c>
      <c r="C449" s="5" t="s">
        <v>3</v>
      </c>
      <c r="D449" s="7">
        <v>12.5</v>
      </c>
      <c r="E449" s="9">
        <v>16</v>
      </c>
      <c r="F449" s="5" t="s">
        <v>24</v>
      </c>
      <c r="G449" s="3">
        <v>0.91</v>
      </c>
      <c r="H449" s="3">
        <v>1950</v>
      </c>
      <c r="I449" s="3" t="e" vm="1">
        <v>#VALUE!</v>
      </c>
      <c r="J449" s="11" cm="1">
        <f t="array" ref="J449">_FV(I449,"Fechamento anterior",TRUE)</f>
        <v>6.0957999999999997</v>
      </c>
      <c r="K449" s="11">
        <f>H449*J449</f>
        <v>11886.81</v>
      </c>
      <c r="L449" s="5" t="s">
        <v>15</v>
      </c>
      <c r="M449" s="9">
        <v>1920</v>
      </c>
      <c r="N449" s="9">
        <v>1080</v>
      </c>
      <c r="O449" s="5" t="s">
        <v>890</v>
      </c>
      <c r="P449" s="5" t="s">
        <v>890</v>
      </c>
      <c r="Q449" s="5" t="s">
        <v>890</v>
      </c>
      <c r="R449" s="5" t="s">
        <v>5</v>
      </c>
      <c r="S449" s="3">
        <v>2.7</v>
      </c>
      <c r="T449" s="5" t="s">
        <v>47</v>
      </c>
      <c r="U449" s="9">
        <v>512</v>
      </c>
      <c r="V449" s="9">
        <v>0</v>
      </c>
      <c r="W449" s="5" t="s">
        <v>7</v>
      </c>
      <c r="X449" s="5" t="s">
        <v>890</v>
      </c>
      <c r="Y449" s="5" t="s">
        <v>5</v>
      </c>
      <c r="Z449" s="5" t="s">
        <v>17</v>
      </c>
      <c r="AA449" t="s">
        <v>910</v>
      </c>
    </row>
    <row r="450" spans="1:27" x14ac:dyDescent="0.2">
      <c r="A450" s="5" t="s">
        <v>30</v>
      </c>
      <c r="B450" s="5" t="s">
        <v>266</v>
      </c>
      <c r="C450" s="5" t="s">
        <v>59</v>
      </c>
      <c r="D450" s="7">
        <v>15.6</v>
      </c>
      <c r="E450" s="9">
        <v>32</v>
      </c>
      <c r="F450" s="5" t="s">
        <v>24</v>
      </c>
      <c r="G450" s="3">
        <v>1.99</v>
      </c>
      <c r="H450" s="3">
        <v>1350</v>
      </c>
      <c r="I450" s="3" t="e" vm="1">
        <v>#VALUE!</v>
      </c>
      <c r="J450" s="11" cm="1">
        <f t="array" ref="J450">_FV(I450,"Fechamento anterior",TRUE)</f>
        <v>6.0957999999999997</v>
      </c>
      <c r="K450" s="11">
        <f>H450*J450</f>
        <v>8229.33</v>
      </c>
      <c r="L450" s="5" t="s">
        <v>15</v>
      </c>
      <c r="M450" s="9">
        <v>1920</v>
      </c>
      <c r="N450" s="9">
        <v>1080</v>
      </c>
      <c r="O450" s="5" t="s">
        <v>890</v>
      </c>
      <c r="P450" s="5" t="s">
        <v>890</v>
      </c>
      <c r="Q450" s="5" t="s">
        <v>890</v>
      </c>
      <c r="R450" s="5" t="s">
        <v>5</v>
      </c>
      <c r="S450" s="3">
        <v>2.8</v>
      </c>
      <c r="T450" s="5" t="s">
        <v>93</v>
      </c>
      <c r="U450" s="9">
        <v>128</v>
      </c>
      <c r="V450" s="9">
        <v>1024</v>
      </c>
      <c r="W450" s="5" t="s">
        <v>7</v>
      </c>
      <c r="X450" s="5" t="s">
        <v>26</v>
      </c>
      <c r="Y450" s="5" t="s">
        <v>33</v>
      </c>
      <c r="Z450" s="5" t="s">
        <v>61</v>
      </c>
      <c r="AA450" t="s">
        <v>910</v>
      </c>
    </row>
    <row r="451" spans="1:27" x14ac:dyDescent="0.2">
      <c r="A451" s="5" t="s">
        <v>30</v>
      </c>
      <c r="B451" s="5" t="s">
        <v>434</v>
      </c>
      <c r="C451" s="5" t="s">
        <v>59</v>
      </c>
      <c r="D451" s="7">
        <v>17.3</v>
      </c>
      <c r="E451" s="9">
        <v>8</v>
      </c>
      <c r="F451" s="5" t="s">
        <v>24</v>
      </c>
      <c r="G451" s="3">
        <v>4.33</v>
      </c>
      <c r="H451" s="3">
        <v>1269</v>
      </c>
      <c r="I451" s="3" t="e" vm="1">
        <v>#VALUE!</v>
      </c>
      <c r="J451" s="11" cm="1">
        <f t="array" ref="J451">_FV(I451,"Fechamento anterior",TRUE)</f>
        <v>6.0957999999999997</v>
      </c>
      <c r="K451" s="11">
        <f>H451*J451</f>
        <v>7735.5701999999992</v>
      </c>
      <c r="L451" s="5" t="s">
        <v>15</v>
      </c>
      <c r="M451" s="9">
        <v>1920</v>
      </c>
      <c r="N451" s="9">
        <v>1080</v>
      </c>
      <c r="O451" s="5" t="s">
        <v>891</v>
      </c>
      <c r="P451" s="5" t="s">
        <v>891</v>
      </c>
      <c r="Q451" s="5" t="s">
        <v>890</v>
      </c>
      <c r="R451" s="5" t="s">
        <v>5</v>
      </c>
      <c r="S451" s="3">
        <v>2.6</v>
      </c>
      <c r="T451" s="5" t="s">
        <v>422</v>
      </c>
      <c r="U451" s="9">
        <v>256</v>
      </c>
      <c r="V451" s="9">
        <v>1024</v>
      </c>
      <c r="W451" s="5" t="s">
        <v>7</v>
      </c>
      <c r="X451" s="5" t="s">
        <v>26</v>
      </c>
      <c r="Y451" s="5" t="s">
        <v>33</v>
      </c>
      <c r="Z451" s="5" t="s">
        <v>435</v>
      </c>
      <c r="AA451" t="s">
        <v>910</v>
      </c>
    </row>
    <row r="452" spans="1:27" x14ac:dyDescent="0.2">
      <c r="A452" s="5" t="s">
        <v>30</v>
      </c>
      <c r="B452" s="5" t="s">
        <v>439</v>
      </c>
      <c r="C452" s="5" t="s">
        <v>55</v>
      </c>
      <c r="D452" s="7">
        <v>11.6</v>
      </c>
      <c r="E452" s="9">
        <v>8</v>
      </c>
      <c r="F452" s="5" t="s">
        <v>131</v>
      </c>
      <c r="G452" s="3">
        <v>1.2</v>
      </c>
      <c r="H452" s="3">
        <v>340</v>
      </c>
      <c r="I452" s="3" t="e" vm="1">
        <v>#VALUE!</v>
      </c>
      <c r="J452" s="11" cm="1">
        <f t="array" ref="J452">_FV(I452,"Fechamento anterior",TRUE)</f>
        <v>6.0957999999999997</v>
      </c>
      <c r="K452" s="11">
        <f>H452*J452</f>
        <v>2072.5719999999997</v>
      </c>
      <c r="L452" s="5" t="s">
        <v>889</v>
      </c>
      <c r="M452" s="9">
        <v>1366</v>
      </c>
      <c r="N452" s="9">
        <v>768</v>
      </c>
      <c r="O452" s="5" t="s">
        <v>890</v>
      </c>
      <c r="P452" s="5" t="s">
        <v>890</v>
      </c>
      <c r="Q452" s="5" t="s">
        <v>890</v>
      </c>
      <c r="R452" s="5" t="s">
        <v>5</v>
      </c>
      <c r="S452" s="3">
        <v>1.1000000000000001</v>
      </c>
      <c r="T452" s="5" t="s">
        <v>84</v>
      </c>
      <c r="U452" s="9">
        <v>64</v>
      </c>
      <c r="V452" s="9">
        <v>0</v>
      </c>
      <c r="W452" s="5" t="s">
        <v>10</v>
      </c>
      <c r="X452" s="5" t="s">
        <v>890</v>
      </c>
      <c r="Y452" s="5" t="s">
        <v>5</v>
      </c>
      <c r="Z452" s="5" t="s">
        <v>85</v>
      </c>
      <c r="AA452" t="s">
        <v>910</v>
      </c>
    </row>
    <row r="453" spans="1:27" x14ac:dyDescent="0.2">
      <c r="A453" s="5" t="s">
        <v>30</v>
      </c>
      <c r="B453" s="5" t="s">
        <v>443</v>
      </c>
      <c r="C453" s="5" t="s">
        <v>14</v>
      </c>
      <c r="D453" s="7">
        <v>15.6</v>
      </c>
      <c r="E453" s="9">
        <v>8</v>
      </c>
      <c r="F453" s="5" t="s">
        <v>24</v>
      </c>
      <c r="G453" s="3">
        <v>2</v>
      </c>
      <c r="H453" s="3">
        <v>1224</v>
      </c>
      <c r="I453" s="3" t="e" vm="1">
        <v>#VALUE!</v>
      </c>
      <c r="J453" s="11" cm="1">
        <f t="array" ref="J453">_FV(I453,"Fechamento anterior",TRUE)</f>
        <v>6.0957999999999997</v>
      </c>
      <c r="K453" s="11">
        <f>H453*J453</f>
        <v>7461.2591999999995</v>
      </c>
      <c r="L453" s="5" t="s">
        <v>15</v>
      </c>
      <c r="M453" s="9">
        <v>1920</v>
      </c>
      <c r="N453" s="9">
        <v>1080</v>
      </c>
      <c r="O453" s="5" t="s">
        <v>890</v>
      </c>
      <c r="P453" s="5" t="s">
        <v>890</v>
      </c>
      <c r="Q453" s="5" t="s">
        <v>890</v>
      </c>
      <c r="R453" s="5" t="s">
        <v>5</v>
      </c>
      <c r="S453" s="3">
        <v>2.7</v>
      </c>
      <c r="T453" s="5" t="s">
        <v>47</v>
      </c>
      <c r="U453" s="9">
        <v>256</v>
      </c>
      <c r="V453" s="9">
        <v>1024</v>
      </c>
      <c r="W453" s="5" t="s">
        <v>7</v>
      </c>
      <c r="X453" s="5" t="s">
        <v>26</v>
      </c>
      <c r="Y453" s="5" t="s">
        <v>5</v>
      </c>
      <c r="Z453" s="5" t="s">
        <v>17</v>
      </c>
      <c r="AA453" t="s">
        <v>910</v>
      </c>
    </row>
    <row r="454" spans="1:27" x14ac:dyDescent="0.2">
      <c r="A454" s="5" t="s">
        <v>30</v>
      </c>
      <c r="B454" s="5" t="s">
        <v>447</v>
      </c>
      <c r="C454" s="5" t="s">
        <v>55</v>
      </c>
      <c r="D454" s="7">
        <v>11.6</v>
      </c>
      <c r="E454" s="9">
        <v>16</v>
      </c>
      <c r="F454" s="5" t="s">
        <v>24</v>
      </c>
      <c r="G454" s="3">
        <v>1.1000000000000001</v>
      </c>
      <c r="H454" s="3">
        <v>245</v>
      </c>
      <c r="I454" s="3" t="e" vm="1">
        <v>#VALUE!</v>
      </c>
      <c r="J454" s="11" cm="1">
        <f t="array" ref="J454">_FV(I454,"Fechamento anterior",TRUE)</f>
        <v>6.0957999999999997</v>
      </c>
      <c r="K454" s="11">
        <f>H454*J454</f>
        <v>1493.471</v>
      </c>
      <c r="L454" s="5" t="s">
        <v>889</v>
      </c>
      <c r="M454" s="9">
        <v>1366</v>
      </c>
      <c r="N454" s="9">
        <v>768</v>
      </c>
      <c r="O454" s="5" t="s">
        <v>890</v>
      </c>
      <c r="P454" s="5" t="s">
        <v>890</v>
      </c>
      <c r="Q454" s="5" t="s">
        <v>890</v>
      </c>
      <c r="R454" s="5" t="s">
        <v>5</v>
      </c>
      <c r="S454" s="3">
        <v>1.1000000000000001</v>
      </c>
      <c r="T454" s="5" t="s">
        <v>84</v>
      </c>
      <c r="U454" s="9">
        <v>32</v>
      </c>
      <c r="V454" s="9">
        <v>0</v>
      </c>
      <c r="W454" s="5" t="s">
        <v>10</v>
      </c>
      <c r="X454" s="5" t="s">
        <v>890</v>
      </c>
      <c r="Y454" s="5" t="s">
        <v>5</v>
      </c>
      <c r="Z454" s="5" t="s">
        <v>85</v>
      </c>
      <c r="AA454" t="s">
        <v>910</v>
      </c>
    </row>
    <row r="455" spans="1:27" x14ac:dyDescent="0.2">
      <c r="A455" s="5" t="s">
        <v>30</v>
      </c>
      <c r="B455" s="5" t="s">
        <v>449</v>
      </c>
      <c r="C455" s="5" t="s">
        <v>59</v>
      </c>
      <c r="D455" s="7">
        <v>15.6</v>
      </c>
      <c r="E455" s="9">
        <v>4</v>
      </c>
      <c r="F455" s="5" t="s">
        <v>24</v>
      </c>
      <c r="G455" s="3">
        <v>2.2400000000000002</v>
      </c>
      <c r="H455" s="3">
        <v>2968</v>
      </c>
      <c r="I455" s="3" t="e" vm="1">
        <v>#VALUE!</v>
      </c>
      <c r="J455" s="11" cm="1">
        <f t="array" ref="J455">_FV(I455,"Fechamento anterior",TRUE)</f>
        <v>6.0957999999999997</v>
      </c>
      <c r="K455" s="11">
        <f>H455*J455</f>
        <v>18092.3344</v>
      </c>
      <c r="L455" s="5" t="s">
        <v>15</v>
      </c>
      <c r="M455" s="9">
        <v>1920</v>
      </c>
      <c r="N455" s="9">
        <v>1080</v>
      </c>
      <c r="O455" s="5" t="s">
        <v>890</v>
      </c>
      <c r="P455" s="5" t="s">
        <v>890</v>
      </c>
      <c r="Q455" s="5" t="s">
        <v>890</v>
      </c>
      <c r="R455" s="5" t="s">
        <v>5</v>
      </c>
      <c r="S455" s="3">
        <v>2.8</v>
      </c>
      <c r="T455" s="5" t="s">
        <v>93</v>
      </c>
      <c r="U455" s="9">
        <v>512</v>
      </c>
      <c r="V455" s="9">
        <v>0</v>
      </c>
      <c r="W455" s="5" t="s">
        <v>7</v>
      </c>
      <c r="X455" s="5" t="s">
        <v>890</v>
      </c>
      <c r="Y455" s="5" t="s">
        <v>33</v>
      </c>
      <c r="Z455" s="5" t="s">
        <v>450</v>
      </c>
      <c r="AA455" t="s">
        <v>910</v>
      </c>
    </row>
    <row r="456" spans="1:27" x14ac:dyDescent="0.2">
      <c r="A456" s="5" t="s">
        <v>30</v>
      </c>
      <c r="B456" s="5" t="s">
        <v>452</v>
      </c>
      <c r="C456" s="5" t="s">
        <v>59</v>
      </c>
      <c r="D456" s="7">
        <v>17.3</v>
      </c>
      <c r="E456" s="9">
        <v>8</v>
      </c>
      <c r="F456" s="5" t="s">
        <v>24</v>
      </c>
      <c r="G456" s="3">
        <v>3</v>
      </c>
      <c r="H456" s="3">
        <v>1504</v>
      </c>
      <c r="I456" s="3" t="e" vm="1">
        <v>#VALUE!</v>
      </c>
      <c r="J456" s="11" cm="1">
        <f t="array" ref="J456">_FV(I456,"Fechamento anterior",TRUE)</f>
        <v>6.0957999999999997</v>
      </c>
      <c r="K456" s="11">
        <f>H456*J456</f>
        <v>9168.0831999999991</v>
      </c>
      <c r="L456" s="5" t="s">
        <v>15</v>
      </c>
      <c r="M456" s="9">
        <v>1920</v>
      </c>
      <c r="N456" s="9">
        <v>1080</v>
      </c>
      <c r="O456" s="5" t="s">
        <v>890</v>
      </c>
      <c r="P456" s="5" t="s">
        <v>890</v>
      </c>
      <c r="Q456" s="5" t="s">
        <v>890</v>
      </c>
      <c r="R456" s="5" t="s">
        <v>5</v>
      </c>
      <c r="S456" s="3">
        <v>2.8</v>
      </c>
      <c r="T456" s="5" t="s">
        <v>93</v>
      </c>
      <c r="U456" s="9">
        <v>256</v>
      </c>
      <c r="V456" s="9">
        <v>1024</v>
      </c>
      <c r="W456" s="5" t="s">
        <v>7</v>
      </c>
      <c r="X456" s="5" t="s">
        <v>26</v>
      </c>
      <c r="Y456" s="5" t="s">
        <v>33</v>
      </c>
      <c r="Z456" s="5" t="s">
        <v>453</v>
      </c>
      <c r="AA456" t="s">
        <v>910</v>
      </c>
    </row>
    <row r="457" spans="1:27" x14ac:dyDescent="0.2">
      <c r="A457" s="5" t="s">
        <v>30</v>
      </c>
      <c r="B457" s="5" t="s">
        <v>457</v>
      </c>
      <c r="C457" s="5" t="s">
        <v>14</v>
      </c>
      <c r="D457" s="7">
        <v>15.6</v>
      </c>
      <c r="E457" s="9">
        <v>8</v>
      </c>
      <c r="F457" s="5" t="s">
        <v>24</v>
      </c>
      <c r="G457" s="3">
        <v>2</v>
      </c>
      <c r="H457" s="3">
        <v>1299</v>
      </c>
      <c r="I457" s="3" t="e" vm="1">
        <v>#VALUE!</v>
      </c>
      <c r="J457" s="11" cm="1">
        <f t="array" ref="J457">_FV(I457,"Fechamento anterior",TRUE)</f>
        <v>6.0957999999999997</v>
      </c>
      <c r="K457" s="11">
        <f>H457*J457</f>
        <v>7918.4441999999999</v>
      </c>
      <c r="L457" s="5" t="s">
        <v>190</v>
      </c>
      <c r="M457" s="9">
        <v>3840</v>
      </c>
      <c r="N457" s="9">
        <v>2160</v>
      </c>
      <c r="O457" s="5" t="s">
        <v>890</v>
      </c>
      <c r="P457" s="5" t="s">
        <v>891</v>
      </c>
      <c r="Q457" s="5" t="s">
        <v>890</v>
      </c>
      <c r="R457" s="5" t="s">
        <v>5</v>
      </c>
      <c r="S457" s="3">
        <v>2.7</v>
      </c>
      <c r="T457" s="5" t="s">
        <v>47</v>
      </c>
      <c r="U457" s="9">
        <v>256</v>
      </c>
      <c r="V457" s="9">
        <v>1024</v>
      </c>
      <c r="W457" s="5" t="s">
        <v>7</v>
      </c>
      <c r="X457" s="5" t="s">
        <v>26</v>
      </c>
      <c r="Y457" s="5" t="s">
        <v>33</v>
      </c>
      <c r="Z457" s="5" t="s">
        <v>458</v>
      </c>
      <c r="AA457" t="s">
        <v>910</v>
      </c>
    </row>
    <row r="458" spans="1:27" x14ac:dyDescent="0.2">
      <c r="A458" s="5" t="s">
        <v>30</v>
      </c>
      <c r="B458" s="5" t="s">
        <v>354</v>
      </c>
      <c r="C458" s="5" t="s">
        <v>59</v>
      </c>
      <c r="D458" s="7">
        <v>15.6</v>
      </c>
      <c r="E458" s="9">
        <v>4</v>
      </c>
      <c r="F458" s="5" t="s">
        <v>24</v>
      </c>
      <c r="G458" s="3">
        <v>2.2999999999999998</v>
      </c>
      <c r="H458" s="3">
        <v>1649</v>
      </c>
      <c r="I458" s="3" t="e" vm="1">
        <v>#VALUE!</v>
      </c>
      <c r="J458" s="11" cm="1">
        <f t="array" ref="J458">_FV(I458,"Fechamento anterior",TRUE)</f>
        <v>6.0957999999999997</v>
      </c>
      <c r="K458" s="11">
        <f>H458*J458</f>
        <v>10051.974199999999</v>
      </c>
      <c r="L458" s="5" t="s">
        <v>15</v>
      </c>
      <c r="M458" s="9">
        <v>1920</v>
      </c>
      <c r="N458" s="9">
        <v>1080</v>
      </c>
      <c r="O458" s="5" t="s">
        <v>890</v>
      </c>
      <c r="P458" s="5" t="s">
        <v>891</v>
      </c>
      <c r="Q458" s="5" t="s">
        <v>890</v>
      </c>
      <c r="R458" s="5" t="s">
        <v>5</v>
      </c>
      <c r="S458" s="3">
        <v>2.5</v>
      </c>
      <c r="T458" s="5" t="s">
        <v>60</v>
      </c>
      <c r="U458" s="9">
        <v>128</v>
      </c>
      <c r="V458" s="9">
        <v>1024</v>
      </c>
      <c r="W458" s="5" t="s">
        <v>7</v>
      </c>
      <c r="X458" s="5" t="s">
        <v>26</v>
      </c>
      <c r="Y458" s="5" t="s">
        <v>33</v>
      </c>
      <c r="Z458" s="5" t="s">
        <v>94</v>
      </c>
      <c r="AA458" t="s">
        <v>910</v>
      </c>
    </row>
    <row r="459" spans="1:27" x14ac:dyDescent="0.2">
      <c r="A459" s="5" t="s">
        <v>30</v>
      </c>
      <c r="B459" s="5" t="s">
        <v>463</v>
      </c>
      <c r="C459" s="5" t="s">
        <v>14</v>
      </c>
      <c r="D459" s="7">
        <v>15.6</v>
      </c>
      <c r="E459" s="9">
        <v>8</v>
      </c>
      <c r="F459" s="5" t="s">
        <v>24</v>
      </c>
      <c r="G459" s="3">
        <v>2</v>
      </c>
      <c r="H459" s="3">
        <v>349</v>
      </c>
      <c r="I459" s="3" t="e" vm="1">
        <v>#VALUE!</v>
      </c>
      <c r="J459" s="11" cm="1">
        <f t="array" ref="J459">_FV(I459,"Fechamento anterior",TRUE)</f>
        <v>6.0957999999999997</v>
      </c>
      <c r="K459" s="11">
        <f>H459*J459</f>
        <v>2127.4341999999997</v>
      </c>
      <c r="L459" s="5" t="s">
        <v>889</v>
      </c>
      <c r="M459" s="9">
        <v>1366</v>
      </c>
      <c r="N459" s="9">
        <v>768</v>
      </c>
      <c r="O459" s="5" t="s">
        <v>890</v>
      </c>
      <c r="P459" s="5" t="s">
        <v>890</v>
      </c>
      <c r="Q459" s="5" t="s">
        <v>890</v>
      </c>
      <c r="R459" s="5" t="s">
        <v>19</v>
      </c>
      <c r="S459" s="3">
        <v>1.8</v>
      </c>
      <c r="T459" s="5" t="s">
        <v>464</v>
      </c>
      <c r="U459" s="9">
        <v>500</v>
      </c>
      <c r="V459" s="9">
        <v>0</v>
      </c>
      <c r="W459" s="5" t="s">
        <v>26</v>
      </c>
      <c r="X459" s="5" t="s">
        <v>890</v>
      </c>
      <c r="Y459" s="5" t="s">
        <v>19</v>
      </c>
      <c r="Z459" s="5" t="s">
        <v>465</v>
      </c>
      <c r="AA459" t="s">
        <v>910</v>
      </c>
    </row>
    <row r="460" spans="1:27" x14ac:dyDescent="0.2">
      <c r="A460" s="5" t="s">
        <v>30</v>
      </c>
      <c r="B460" s="5" t="s">
        <v>470</v>
      </c>
      <c r="C460" s="5" t="s">
        <v>14</v>
      </c>
      <c r="D460" s="7">
        <v>15.6</v>
      </c>
      <c r="E460" s="9">
        <v>8</v>
      </c>
      <c r="F460" s="5" t="s">
        <v>86</v>
      </c>
      <c r="G460" s="3">
        <v>2</v>
      </c>
      <c r="H460" s="3">
        <v>224</v>
      </c>
      <c r="I460" s="3" t="e" vm="1">
        <v>#VALUE!</v>
      </c>
      <c r="J460" s="11" cm="1">
        <f t="array" ref="J460">_FV(I460,"Fechamento anterior",TRUE)</f>
        <v>6.0957999999999997</v>
      </c>
      <c r="K460" s="11">
        <f>H460*J460</f>
        <v>1365.4592</v>
      </c>
      <c r="L460" s="5" t="s">
        <v>889</v>
      </c>
      <c r="M460" s="9">
        <v>1366</v>
      </c>
      <c r="N460" s="9">
        <v>768</v>
      </c>
      <c r="O460" s="5" t="s">
        <v>890</v>
      </c>
      <c r="P460" s="5" t="s">
        <v>890</v>
      </c>
      <c r="Q460" s="5" t="s">
        <v>890</v>
      </c>
      <c r="R460" s="5" t="s">
        <v>5</v>
      </c>
      <c r="S460" s="3">
        <v>1.1000000000000001</v>
      </c>
      <c r="T460" s="5" t="s">
        <v>84</v>
      </c>
      <c r="U460" s="9">
        <v>500</v>
      </c>
      <c r="V460" s="9">
        <v>0</v>
      </c>
      <c r="W460" s="5" t="s">
        <v>26</v>
      </c>
      <c r="X460" s="5" t="s">
        <v>890</v>
      </c>
      <c r="Y460" s="5" t="s">
        <v>5</v>
      </c>
      <c r="Z460" s="5" t="s">
        <v>85</v>
      </c>
      <c r="AA460" t="s">
        <v>910</v>
      </c>
    </row>
    <row r="461" spans="1:27" x14ac:dyDescent="0.2">
      <c r="A461" s="5" t="s">
        <v>30</v>
      </c>
      <c r="B461" s="5" t="s">
        <v>478</v>
      </c>
      <c r="C461" s="5" t="s">
        <v>14</v>
      </c>
      <c r="D461" s="7">
        <v>15.6</v>
      </c>
      <c r="E461" s="9">
        <v>8</v>
      </c>
      <c r="F461" s="5" t="s">
        <v>24</v>
      </c>
      <c r="G461" s="3">
        <v>2.5</v>
      </c>
      <c r="H461" s="3">
        <v>839</v>
      </c>
      <c r="I461" s="3" t="e" vm="1">
        <v>#VALUE!</v>
      </c>
      <c r="J461" s="11" cm="1">
        <f t="array" ref="J461">_FV(I461,"Fechamento anterior",TRUE)</f>
        <v>6.0957999999999997</v>
      </c>
      <c r="K461" s="11">
        <f>H461*J461</f>
        <v>5114.3761999999997</v>
      </c>
      <c r="L461" s="5" t="s">
        <v>15</v>
      </c>
      <c r="M461" s="9">
        <v>1920</v>
      </c>
      <c r="N461" s="9">
        <v>1080</v>
      </c>
      <c r="O461" s="5" t="s">
        <v>890</v>
      </c>
      <c r="P461" s="5" t="s">
        <v>890</v>
      </c>
      <c r="Q461" s="5" t="s">
        <v>890</v>
      </c>
      <c r="R461" s="5" t="s">
        <v>5</v>
      </c>
      <c r="S461" s="3">
        <v>2.5</v>
      </c>
      <c r="T461" s="5" t="s">
        <v>60</v>
      </c>
      <c r="U461" s="9">
        <v>128</v>
      </c>
      <c r="V461" s="9">
        <v>1024</v>
      </c>
      <c r="W461" s="5" t="s">
        <v>7</v>
      </c>
      <c r="X461" s="5" t="s">
        <v>26</v>
      </c>
      <c r="Y461" s="5" t="s">
        <v>33</v>
      </c>
      <c r="Z461" s="5" t="s">
        <v>61</v>
      </c>
      <c r="AA461" t="s">
        <v>910</v>
      </c>
    </row>
    <row r="462" spans="1:27" x14ac:dyDescent="0.2">
      <c r="A462" s="5" t="s">
        <v>30</v>
      </c>
      <c r="B462" s="5" t="s">
        <v>354</v>
      </c>
      <c r="C462" s="5" t="s">
        <v>59</v>
      </c>
      <c r="D462" s="7">
        <v>17.3</v>
      </c>
      <c r="E462" s="9">
        <v>12</v>
      </c>
      <c r="F462" s="5" t="s">
        <v>24</v>
      </c>
      <c r="G462" s="3">
        <v>2.73</v>
      </c>
      <c r="H462" s="3">
        <v>1770</v>
      </c>
      <c r="I462" s="3" t="e" vm="1">
        <v>#VALUE!</v>
      </c>
      <c r="J462" s="11" cm="1">
        <f t="array" ref="J462">_FV(I462,"Fechamento anterior",TRUE)</f>
        <v>6.0957999999999997</v>
      </c>
      <c r="K462" s="11">
        <f>H462*J462</f>
        <v>10789.565999999999</v>
      </c>
      <c r="L462" s="5" t="s">
        <v>15</v>
      </c>
      <c r="M462" s="9">
        <v>1920</v>
      </c>
      <c r="N462" s="9">
        <v>1080</v>
      </c>
      <c r="O462" s="5" t="s">
        <v>890</v>
      </c>
      <c r="P462" s="5" t="s">
        <v>891</v>
      </c>
      <c r="Q462" s="5" t="s">
        <v>890</v>
      </c>
      <c r="R462" s="5" t="s">
        <v>5</v>
      </c>
      <c r="S462" s="3">
        <v>2.5</v>
      </c>
      <c r="T462" s="5" t="s">
        <v>60</v>
      </c>
      <c r="U462" s="9">
        <v>128</v>
      </c>
      <c r="V462" s="9">
        <v>1024</v>
      </c>
      <c r="W462" s="5" t="s">
        <v>7</v>
      </c>
      <c r="X462" s="5" t="s">
        <v>26</v>
      </c>
      <c r="Y462" s="5" t="s">
        <v>33</v>
      </c>
      <c r="Z462" s="5" t="s">
        <v>94</v>
      </c>
      <c r="AA462" t="s">
        <v>910</v>
      </c>
    </row>
    <row r="463" spans="1:27" x14ac:dyDescent="0.2">
      <c r="A463" s="5" t="s">
        <v>30</v>
      </c>
      <c r="B463" s="5" t="s">
        <v>495</v>
      </c>
      <c r="C463" s="5" t="s">
        <v>887</v>
      </c>
      <c r="D463" s="7">
        <v>15.6</v>
      </c>
      <c r="E463" s="9">
        <v>8</v>
      </c>
      <c r="F463" s="5" t="s">
        <v>24</v>
      </c>
      <c r="G463" s="3">
        <v>2.2000000000000002</v>
      </c>
      <c r="H463" s="3">
        <v>739</v>
      </c>
      <c r="I463" s="3" t="e" vm="1">
        <v>#VALUE!</v>
      </c>
      <c r="J463" s="11" cm="1">
        <f t="array" ref="J463">_FV(I463,"Fechamento anterior",TRUE)</f>
        <v>6.0957999999999997</v>
      </c>
      <c r="K463" s="11">
        <f>H463*J463</f>
        <v>4504.7961999999998</v>
      </c>
      <c r="L463" s="5" t="s">
        <v>889</v>
      </c>
      <c r="M463" s="9">
        <v>1366</v>
      </c>
      <c r="N463" s="9">
        <v>768</v>
      </c>
      <c r="O463" s="5" t="s">
        <v>891</v>
      </c>
      <c r="P463" s="5" t="s">
        <v>890</v>
      </c>
      <c r="Q463" s="5" t="s">
        <v>890</v>
      </c>
      <c r="R463" s="5" t="s">
        <v>5</v>
      </c>
      <c r="S463" s="3">
        <v>2.5</v>
      </c>
      <c r="T463" s="5" t="s">
        <v>16</v>
      </c>
      <c r="U463" s="9">
        <v>1024</v>
      </c>
      <c r="V463" s="9">
        <v>0</v>
      </c>
      <c r="W463" s="5" t="s">
        <v>26</v>
      </c>
      <c r="X463" s="5" t="s">
        <v>890</v>
      </c>
      <c r="Y463" s="5" t="s">
        <v>5</v>
      </c>
      <c r="Z463" s="5" t="s">
        <v>39</v>
      </c>
      <c r="AA463" t="s">
        <v>910</v>
      </c>
    </row>
    <row r="464" spans="1:27" x14ac:dyDescent="0.2">
      <c r="A464" s="5" t="s">
        <v>30</v>
      </c>
      <c r="B464" s="5" t="s">
        <v>513</v>
      </c>
      <c r="C464" s="5" t="s">
        <v>59</v>
      </c>
      <c r="D464" s="7">
        <v>17.3</v>
      </c>
      <c r="E464" s="9">
        <v>4</v>
      </c>
      <c r="F464" s="5" t="s">
        <v>24</v>
      </c>
      <c r="G464" s="3">
        <v>3</v>
      </c>
      <c r="H464" s="3">
        <v>1168</v>
      </c>
      <c r="I464" s="3" t="e" vm="1">
        <v>#VALUE!</v>
      </c>
      <c r="J464" s="11" cm="1">
        <f t="array" ref="J464">_FV(I464,"Fechamento anterior",TRUE)</f>
        <v>6.0957999999999997</v>
      </c>
      <c r="K464" s="11">
        <f>H464*J464</f>
        <v>7119.8943999999992</v>
      </c>
      <c r="L464" s="5" t="s">
        <v>15</v>
      </c>
      <c r="M464" s="9">
        <v>1920</v>
      </c>
      <c r="N464" s="9">
        <v>1080</v>
      </c>
      <c r="O464" s="5" t="s">
        <v>890</v>
      </c>
      <c r="P464" s="5" t="s">
        <v>890</v>
      </c>
      <c r="Q464" s="5" t="s">
        <v>890</v>
      </c>
      <c r="R464" s="5" t="s">
        <v>5</v>
      </c>
      <c r="S464" s="3">
        <v>2.8</v>
      </c>
      <c r="T464" s="5" t="s">
        <v>93</v>
      </c>
      <c r="U464" s="9">
        <v>128</v>
      </c>
      <c r="V464" s="9">
        <v>1024</v>
      </c>
      <c r="W464" s="5" t="s">
        <v>7</v>
      </c>
      <c r="X464" s="5" t="s">
        <v>26</v>
      </c>
      <c r="Y464" s="5" t="s">
        <v>33</v>
      </c>
      <c r="Z464" s="5" t="s">
        <v>61</v>
      </c>
      <c r="AA464" t="s">
        <v>910</v>
      </c>
    </row>
    <row r="465" spans="1:27" x14ac:dyDescent="0.2">
      <c r="A465" s="5" t="s">
        <v>30</v>
      </c>
      <c r="B465" s="5" t="s">
        <v>519</v>
      </c>
      <c r="C465" s="5" t="s">
        <v>887</v>
      </c>
      <c r="D465" s="7">
        <v>13.3</v>
      </c>
      <c r="E465" s="9">
        <v>4</v>
      </c>
      <c r="F465" s="5" t="s">
        <v>24</v>
      </c>
      <c r="G465" s="3">
        <v>1.5</v>
      </c>
      <c r="H465" s="3">
        <v>639.01</v>
      </c>
      <c r="I465" s="3" t="e" vm="1">
        <v>#VALUE!</v>
      </c>
      <c r="J465" s="11" cm="1">
        <f t="array" ref="J465">_FV(I465,"Fechamento anterior",TRUE)</f>
        <v>6.0957999999999997</v>
      </c>
      <c r="K465" s="11">
        <f>H465*J465</f>
        <v>3895.2771579999999</v>
      </c>
      <c r="L465" s="5" t="s">
        <v>15</v>
      </c>
      <c r="M465" s="9">
        <v>1920</v>
      </c>
      <c r="N465" s="9">
        <v>1080</v>
      </c>
      <c r="O465" s="5" t="s">
        <v>891</v>
      </c>
      <c r="P465" s="5" t="s">
        <v>890</v>
      </c>
      <c r="Q465" s="5" t="s">
        <v>890</v>
      </c>
      <c r="R465" s="5" t="s">
        <v>5</v>
      </c>
      <c r="S465" s="3">
        <v>2.5</v>
      </c>
      <c r="T465" s="5" t="s">
        <v>16</v>
      </c>
      <c r="U465" s="9">
        <v>1024</v>
      </c>
      <c r="V465" s="9">
        <v>0</v>
      </c>
      <c r="W465" s="5" t="s">
        <v>26</v>
      </c>
      <c r="X465" s="5" t="s">
        <v>890</v>
      </c>
      <c r="Y465" s="5" t="s">
        <v>5</v>
      </c>
      <c r="Z465" s="5" t="s">
        <v>17</v>
      </c>
      <c r="AA465" t="s">
        <v>910</v>
      </c>
    </row>
    <row r="466" spans="1:27" x14ac:dyDescent="0.2">
      <c r="A466" s="5" t="s">
        <v>30</v>
      </c>
      <c r="B466" s="5" t="s">
        <v>520</v>
      </c>
      <c r="C466" s="5" t="s">
        <v>3</v>
      </c>
      <c r="D466" s="7">
        <v>14</v>
      </c>
      <c r="E466" s="9">
        <v>8</v>
      </c>
      <c r="F466" s="5" t="s">
        <v>24</v>
      </c>
      <c r="G466" s="3">
        <v>1.1000000000000001</v>
      </c>
      <c r="H466" s="3">
        <v>1900</v>
      </c>
      <c r="I466" s="3" t="e" vm="1">
        <v>#VALUE!</v>
      </c>
      <c r="J466" s="11" cm="1">
        <f t="array" ref="J466">_FV(I466,"Fechamento anterior",TRUE)</f>
        <v>6.0957999999999997</v>
      </c>
      <c r="K466" s="11">
        <f>H466*J466</f>
        <v>11582.019999999999</v>
      </c>
      <c r="L466" s="5" t="s">
        <v>15</v>
      </c>
      <c r="M466" s="9">
        <v>1920</v>
      </c>
      <c r="N466" s="9">
        <v>1080</v>
      </c>
      <c r="O466" s="5" t="s">
        <v>890</v>
      </c>
      <c r="P466" s="5" t="s">
        <v>890</v>
      </c>
      <c r="Q466" s="5" t="s">
        <v>890</v>
      </c>
      <c r="R466" s="5" t="s">
        <v>5</v>
      </c>
      <c r="S466" s="3">
        <v>2.7</v>
      </c>
      <c r="T466" s="5" t="s">
        <v>47</v>
      </c>
      <c r="U466" s="9">
        <v>512</v>
      </c>
      <c r="V466" s="9">
        <v>0</v>
      </c>
      <c r="W466" s="5" t="s">
        <v>7</v>
      </c>
      <c r="X466" s="5" t="s">
        <v>890</v>
      </c>
      <c r="Y466" s="5" t="s">
        <v>5</v>
      </c>
      <c r="Z466" s="5" t="s">
        <v>17</v>
      </c>
      <c r="AA466" t="s">
        <v>910</v>
      </c>
    </row>
    <row r="467" spans="1:27" x14ac:dyDescent="0.2">
      <c r="A467" s="5" t="s">
        <v>30</v>
      </c>
      <c r="B467" s="5" t="s">
        <v>523</v>
      </c>
      <c r="C467" s="5" t="s">
        <v>14</v>
      </c>
      <c r="D467" s="7">
        <v>15.6</v>
      </c>
      <c r="E467" s="9">
        <v>4</v>
      </c>
      <c r="F467" s="5" t="s">
        <v>24</v>
      </c>
      <c r="G467" s="3">
        <v>2</v>
      </c>
      <c r="H467" s="3">
        <v>399</v>
      </c>
      <c r="I467" s="3" t="e" vm="1">
        <v>#VALUE!</v>
      </c>
      <c r="J467" s="11" cm="1">
        <f t="array" ref="J467">_FV(I467,"Fechamento anterior",TRUE)</f>
        <v>6.0957999999999997</v>
      </c>
      <c r="K467" s="11">
        <f>H467*J467</f>
        <v>2432.2241999999997</v>
      </c>
      <c r="L467" s="5" t="s">
        <v>889</v>
      </c>
      <c r="M467" s="9">
        <v>1366</v>
      </c>
      <c r="N467" s="9">
        <v>768</v>
      </c>
      <c r="O467" s="5" t="s">
        <v>890</v>
      </c>
      <c r="P467" s="5" t="s">
        <v>890</v>
      </c>
      <c r="Q467" s="5" t="s">
        <v>890</v>
      </c>
      <c r="R467" s="5" t="s">
        <v>5</v>
      </c>
      <c r="S467" s="3">
        <v>1.1000000000000001</v>
      </c>
      <c r="T467" s="5" t="s">
        <v>84</v>
      </c>
      <c r="U467" s="9">
        <v>1024</v>
      </c>
      <c r="V467" s="9">
        <v>0</v>
      </c>
      <c r="W467" s="5" t="s">
        <v>26</v>
      </c>
      <c r="X467" s="5" t="s">
        <v>890</v>
      </c>
      <c r="Y467" s="5" t="s">
        <v>5</v>
      </c>
      <c r="Z467" s="5" t="s">
        <v>85</v>
      </c>
      <c r="AA467" t="s">
        <v>910</v>
      </c>
    </row>
    <row r="468" spans="1:27" x14ac:dyDescent="0.2">
      <c r="A468" s="5" t="s">
        <v>30</v>
      </c>
      <c r="B468" s="5" t="s">
        <v>266</v>
      </c>
      <c r="C468" s="5" t="s">
        <v>14</v>
      </c>
      <c r="D468" s="7">
        <v>15.6</v>
      </c>
      <c r="E468" s="9">
        <v>8</v>
      </c>
      <c r="F468" s="5" t="s">
        <v>24</v>
      </c>
      <c r="G468" s="3">
        <v>1.99</v>
      </c>
      <c r="H468" s="3">
        <v>906.62</v>
      </c>
      <c r="I468" s="3" t="e" vm="1">
        <v>#VALUE!</v>
      </c>
      <c r="J468" s="11" cm="1">
        <f t="array" ref="J468">_FV(I468,"Fechamento anterior",TRUE)</f>
        <v>6.0957999999999997</v>
      </c>
      <c r="K468" s="11">
        <f>H468*J468</f>
        <v>5526.5741959999996</v>
      </c>
      <c r="L468" s="5" t="s">
        <v>15</v>
      </c>
      <c r="M468" s="9">
        <v>1920</v>
      </c>
      <c r="N468" s="9">
        <v>1080</v>
      </c>
      <c r="O468" s="5" t="s">
        <v>890</v>
      </c>
      <c r="P468" s="5" t="s">
        <v>890</v>
      </c>
      <c r="Q468" s="5" t="s">
        <v>890</v>
      </c>
      <c r="R468" s="5" t="s">
        <v>5</v>
      </c>
      <c r="S468" s="3">
        <v>2.5</v>
      </c>
      <c r="T468" s="5" t="s">
        <v>60</v>
      </c>
      <c r="U468" s="9">
        <v>1024</v>
      </c>
      <c r="V468" s="9">
        <v>0</v>
      </c>
      <c r="W468" s="5" t="s">
        <v>26</v>
      </c>
      <c r="X468" s="5" t="s">
        <v>890</v>
      </c>
      <c r="Y468" s="5" t="s">
        <v>33</v>
      </c>
      <c r="Z468" s="5" t="s">
        <v>61</v>
      </c>
      <c r="AA468" t="s">
        <v>910</v>
      </c>
    </row>
    <row r="469" spans="1:27" x14ac:dyDescent="0.2">
      <c r="A469" s="5" t="s">
        <v>30</v>
      </c>
      <c r="B469" s="5" t="s">
        <v>526</v>
      </c>
      <c r="C469" s="5" t="s">
        <v>59</v>
      </c>
      <c r="D469" s="7">
        <v>15.6</v>
      </c>
      <c r="E469" s="9">
        <v>16</v>
      </c>
      <c r="F469" s="5" t="s">
        <v>888</v>
      </c>
      <c r="G469" s="3">
        <v>2.5</v>
      </c>
      <c r="H469" s="3">
        <v>1169</v>
      </c>
      <c r="I469" s="3" t="e" vm="1">
        <v>#VALUE!</v>
      </c>
      <c r="J469" s="11" cm="1">
        <f t="array" ref="J469">_FV(I469,"Fechamento anterior",TRUE)</f>
        <v>6.0957999999999997</v>
      </c>
      <c r="K469" s="11">
        <f>H469*J469</f>
        <v>7125.9901999999993</v>
      </c>
      <c r="L469" s="5" t="s">
        <v>15</v>
      </c>
      <c r="M469" s="9">
        <v>1920</v>
      </c>
      <c r="N469" s="9">
        <v>1080</v>
      </c>
      <c r="O469" s="5" t="s">
        <v>890</v>
      </c>
      <c r="P469" s="5" t="s">
        <v>891</v>
      </c>
      <c r="Q469" s="5" t="s">
        <v>890</v>
      </c>
      <c r="R469" s="5" t="s">
        <v>5</v>
      </c>
      <c r="S469" s="3">
        <v>2.8</v>
      </c>
      <c r="T469" s="5" t="s">
        <v>93</v>
      </c>
      <c r="U469" s="9">
        <v>1024</v>
      </c>
      <c r="V469" s="9">
        <v>0</v>
      </c>
      <c r="W469" s="5" t="s">
        <v>26</v>
      </c>
      <c r="X469" s="5" t="s">
        <v>890</v>
      </c>
      <c r="Y469" s="5" t="s">
        <v>33</v>
      </c>
      <c r="Z469" s="5" t="s">
        <v>124</v>
      </c>
      <c r="AA469" t="s">
        <v>910</v>
      </c>
    </row>
    <row r="470" spans="1:27" x14ac:dyDescent="0.2">
      <c r="A470" s="5" t="s">
        <v>30</v>
      </c>
      <c r="B470" s="5" t="s">
        <v>530</v>
      </c>
      <c r="C470" s="5" t="s">
        <v>59</v>
      </c>
      <c r="D470" s="7">
        <v>17.3</v>
      </c>
      <c r="E470" s="9">
        <v>8</v>
      </c>
      <c r="F470" s="5" t="s">
        <v>24</v>
      </c>
      <c r="G470" s="3">
        <v>3.8</v>
      </c>
      <c r="H470" s="3">
        <v>2799</v>
      </c>
      <c r="I470" s="3" t="e" vm="1">
        <v>#VALUE!</v>
      </c>
      <c r="J470" s="11" cm="1">
        <f t="array" ref="J470">_FV(I470,"Fechamento anterior",TRUE)</f>
        <v>6.0957999999999997</v>
      </c>
      <c r="K470" s="11">
        <f>H470*J470</f>
        <v>17062.144199999999</v>
      </c>
      <c r="L470" s="5" t="s">
        <v>15</v>
      </c>
      <c r="M470" s="9">
        <v>1920</v>
      </c>
      <c r="N470" s="9">
        <v>1080</v>
      </c>
      <c r="O470" s="5" t="s">
        <v>890</v>
      </c>
      <c r="P470" s="5" t="s">
        <v>891</v>
      </c>
      <c r="Q470" s="5" t="s">
        <v>890</v>
      </c>
      <c r="R470" s="5" t="s">
        <v>5</v>
      </c>
      <c r="S470" s="3">
        <v>2.7</v>
      </c>
      <c r="T470" s="5" t="s">
        <v>489</v>
      </c>
      <c r="U470" s="9">
        <v>512</v>
      </c>
      <c r="V470" s="9">
        <v>0</v>
      </c>
      <c r="W470" s="5" t="s">
        <v>7</v>
      </c>
      <c r="X470" s="5" t="s">
        <v>890</v>
      </c>
      <c r="Y470" s="5" t="s">
        <v>33</v>
      </c>
      <c r="Z470" s="5" t="s">
        <v>234</v>
      </c>
      <c r="AA470" t="s">
        <v>910</v>
      </c>
    </row>
    <row r="471" spans="1:27" x14ac:dyDescent="0.2">
      <c r="A471" s="5" t="s">
        <v>30</v>
      </c>
      <c r="B471" s="5" t="s">
        <v>373</v>
      </c>
      <c r="C471" s="5" t="s">
        <v>3</v>
      </c>
      <c r="D471" s="7">
        <v>14</v>
      </c>
      <c r="E471" s="9">
        <v>16</v>
      </c>
      <c r="F471" s="5" t="s">
        <v>24</v>
      </c>
      <c r="G471" s="3">
        <v>1.1000000000000001</v>
      </c>
      <c r="H471" s="3">
        <v>1135</v>
      </c>
      <c r="I471" s="3" t="e" vm="1">
        <v>#VALUE!</v>
      </c>
      <c r="J471" s="11" cm="1">
        <f t="array" ref="J471">_FV(I471,"Fechamento anterior",TRUE)</f>
        <v>6.0957999999999997</v>
      </c>
      <c r="K471" s="11">
        <f>H471*J471</f>
        <v>6918.7329999999993</v>
      </c>
      <c r="L471" s="5" t="s">
        <v>15</v>
      </c>
      <c r="M471" s="9">
        <v>1920</v>
      </c>
      <c r="N471" s="9">
        <v>1080</v>
      </c>
      <c r="O471" s="5" t="s">
        <v>890</v>
      </c>
      <c r="P471" s="5" t="s">
        <v>890</v>
      </c>
      <c r="Q471" s="5" t="s">
        <v>890</v>
      </c>
      <c r="R471" s="5" t="s">
        <v>5</v>
      </c>
      <c r="S471" s="3">
        <v>2.5</v>
      </c>
      <c r="T471" s="5" t="s">
        <v>16</v>
      </c>
      <c r="U471" s="9">
        <v>256</v>
      </c>
      <c r="V471" s="9">
        <v>0</v>
      </c>
      <c r="W471" s="5" t="s">
        <v>7</v>
      </c>
      <c r="X471" s="5" t="s">
        <v>890</v>
      </c>
      <c r="Y471" s="5" t="s">
        <v>5</v>
      </c>
      <c r="Z471" s="5" t="s">
        <v>17</v>
      </c>
      <c r="AA471" t="s">
        <v>910</v>
      </c>
    </row>
    <row r="472" spans="1:27" x14ac:dyDescent="0.2">
      <c r="A472" s="5" t="s">
        <v>30</v>
      </c>
      <c r="B472" s="5" t="s">
        <v>554</v>
      </c>
      <c r="C472" s="5" t="s">
        <v>14</v>
      </c>
      <c r="D472" s="7">
        <v>15.6</v>
      </c>
      <c r="E472" s="9">
        <v>8</v>
      </c>
      <c r="F472" s="5" t="s">
        <v>24</v>
      </c>
      <c r="G472" s="3">
        <v>1.86</v>
      </c>
      <c r="H472" s="3">
        <v>419</v>
      </c>
      <c r="I472" s="3" t="e" vm="1">
        <v>#VALUE!</v>
      </c>
      <c r="J472" s="11" cm="1">
        <f t="array" ref="J472">_FV(I472,"Fechamento anterior",TRUE)</f>
        <v>6.0957999999999997</v>
      </c>
      <c r="K472" s="11">
        <f>H472*J472</f>
        <v>2554.1401999999998</v>
      </c>
      <c r="L472" s="5" t="s">
        <v>889</v>
      </c>
      <c r="M472" s="9">
        <v>1366</v>
      </c>
      <c r="N472" s="9">
        <v>768</v>
      </c>
      <c r="O472" s="5" t="s">
        <v>890</v>
      </c>
      <c r="P472" s="5" t="s">
        <v>890</v>
      </c>
      <c r="Q472" s="5" t="s">
        <v>890</v>
      </c>
      <c r="R472" s="5" t="s">
        <v>5</v>
      </c>
      <c r="S472" s="3">
        <v>1.1000000000000001</v>
      </c>
      <c r="T472" s="5" t="s">
        <v>84</v>
      </c>
      <c r="U472" s="9">
        <v>128</v>
      </c>
      <c r="V472" s="9">
        <v>0</v>
      </c>
      <c r="W472" s="5" t="s">
        <v>7</v>
      </c>
      <c r="X472" s="5" t="s">
        <v>890</v>
      </c>
      <c r="Y472" s="5" t="s">
        <v>5</v>
      </c>
      <c r="Z472" s="5" t="s">
        <v>85</v>
      </c>
      <c r="AA472" t="s">
        <v>910</v>
      </c>
    </row>
    <row r="473" spans="1:27" x14ac:dyDescent="0.2">
      <c r="A473" s="5" t="s">
        <v>30</v>
      </c>
      <c r="B473" s="5" t="s">
        <v>566</v>
      </c>
      <c r="C473" s="5" t="s">
        <v>887</v>
      </c>
      <c r="D473" s="7">
        <v>12.5</v>
      </c>
      <c r="E473" s="9">
        <v>16</v>
      </c>
      <c r="F473" s="5" t="s">
        <v>292</v>
      </c>
      <c r="G473" s="3">
        <v>1.2</v>
      </c>
      <c r="H473" s="3">
        <v>669</v>
      </c>
      <c r="I473" s="3" t="e" vm="1">
        <v>#VALUE!</v>
      </c>
      <c r="J473" s="11" cm="1">
        <f t="array" ref="J473">_FV(I473,"Fechamento anterior",TRUE)</f>
        <v>6.0957999999999997</v>
      </c>
      <c r="K473" s="11">
        <f>H473*J473</f>
        <v>4078.0901999999996</v>
      </c>
      <c r="L473" s="5" t="s">
        <v>15</v>
      </c>
      <c r="M473" s="9">
        <v>1920</v>
      </c>
      <c r="N473" s="9">
        <v>1080</v>
      </c>
      <c r="O473" s="5" t="s">
        <v>891</v>
      </c>
      <c r="P473" s="5" t="s">
        <v>890</v>
      </c>
      <c r="Q473" s="5" t="s">
        <v>890</v>
      </c>
      <c r="R473" s="5" t="s">
        <v>5</v>
      </c>
      <c r="S473" s="3">
        <v>0.9</v>
      </c>
      <c r="T473" s="5" t="s">
        <v>567</v>
      </c>
      <c r="U473" s="9">
        <v>64</v>
      </c>
      <c r="V473" s="9">
        <v>0</v>
      </c>
      <c r="W473" s="5" t="s">
        <v>10</v>
      </c>
      <c r="X473" s="5" t="s">
        <v>890</v>
      </c>
      <c r="Y473" s="5" t="s">
        <v>5</v>
      </c>
      <c r="Z473" s="5" t="s">
        <v>192</v>
      </c>
      <c r="AA473" t="s">
        <v>910</v>
      </c>
    </row>
    <row r="474" spans="1:27" x14ac:dyDescent="0.2">
      <c r="A474" s="5" t="s">
        <v>30</v>
      </c>
      <c r="B474" s="5" t="s">
        <v>351</v>
      </c>
      <c r="C474" s="5" t="s">
        <v>14</v>
      </c>
      <c r="D474" s="7">
        <v>14</v>
      </c>
      <c r="E474" s="9">
        <v>8</v>
      </c>
      <c r="F474" s="5" t="s">
        <v>24</v>
      </c>
      <c r="G474" s="3">
        <v>1.5</v>
      </c>
      <c r="H474" s="3">
        <v>298</v>
      </c>
      <c r="I474" s="3" t="e" vm="1">
        <v>#VALUE!</v>
      </c>
      <c r="J474" s="11" cm="1">
        <f t="array" ref="J474">_FV(I474,"Fechamento anterior",TRUE)</f>
        <v>6.0957999999999997</v>
      </c>
      <c r="K474" s="11">
        <f>H474*J474</f>
        <v>1816.5483999999999</v>
      </c>
      <c r="L474" s="5" t="s">
        <v>15</v>
      </c>
      <c r="M474" s="9">
        <v>1920</v>
      </c>
      <c r="N474" s="9">
        <v>1080</v>
      </c>
      <c r="O474" s="5" t="s">
        <v>890</v>
      </c>
      <c r="P474" s="5" t="s">
        <v>890</v>
      </c>
      <c r="Q474" s="5" t="s">
        <v>890</v>
      </c>
      <c r="R474" s="5" t="s">
        <v>5</v>
      </c>
      <c r="S474" s="3">
        <v>1.1000000000000001</v>
      </c>
      <c r="T474" s="5" t="s">
        <v>84</v>
      </c>
      <c r="U474" s="9">
        <v>32</v>
      </c>
      <c r="V474" s="9">
        <v>0</v>
      </c>
      <c r="W474" s="5" t="s">
        <v>10</v>
      </c>
      <c r="X474" s="5" t="s">
        <v>890</v>
      </c>
      <c r="Y474" s="5" t="s">
        <v>5</v>
      </c>
      <c r="Z474" s="5" t="s">
        <v>85</v>
      </c>
      <c r="AA474" t="s">
        <v>910</v>
      </c>
    </row>
    <row r="475" spans="1:27" x14ac:dyDescent="0.2">
      <c r="A475" s="5" t="s">
        <v>30</v>
      </c>
      <c r="B475" s="5" t="s">
        <v>600</v>
      </c>
      <c r="C475" s="5" t="s">
        <v>14</v>
      </c>
      <c r="D475" s="7">
        <v>15.6</v>
      </c>
      <c r="E475" s="9">
        <v>8</v>
      </c>
      <c r="F475" s="5" t="s">
        <v>888</v>
      </c>
      <c r="G475" s="3">
        <v>2.4500000000000002</v>
      </c>
      <c r="H475" s="3">
        <v>579</v>
      </c>
      <c r="I475" s="3" t="e" vm="1">
        <v>#VALUE!</v>
      </c>
      <c r="J475" s="11" cm="1">
        <f t="array" ref="J475">_FV(I475,"Fechamento anterior",TRUE)</f>
        <v>6.0957999999999997</v>
      </c>
      <c r="K475" s="11">
        <f>H475*J475</f>
        <v>3529.4681999999998</v>
      </c>
      <c r="L475" s="5" t="s">
        <v>889</v>
      </c>
      <c r="M475" s="9">
        <v>1366</v>
      </c>
      <c r="N475" s="9">
        <v>768</v>
      </c>
      <c r="O475" s="5" t="s">
        <v>890</v>
      </c>
      <c r="P475" s="5" t="s">
        <v>890</v>
      </c>
      <c r="Q475" s="5" t="s">
        <v>890</v>
      </c>
      <c r="R475" s="5" t="s">
        <v>5</v>
      </c>
      <c r="S475" s="3">
        <v>2.2999999999999998</v>
      </c>
      <c r="T475" s="5" t="s">
        <v>576</v>
      </c>
      <c r="U475" s="9">
        <v>1024</v>
      </c>
      <c r="V475" s="9">
        <v>0</v>
      </c>
      <c r="W475" s="5" t="s">
        <v>26</v>
      </c>
      <c r="X475" s="5" t="s">
        <v>890</v>
      </c>
      <c r="Y475" s="5" t="s">
        <v>33</v>
      </c>
      <c r="Z475" s="5" t="s">
        <v>254</v>
      </c>
      <c r="AA475" t="s">
        <v>910</v>
      </c>
    </row>
    <row r="476" spans="1:27" x14ac:dyDescent="0.2">
      <c r="A476" s="5" t="s">
        <v>30</v>
      </c>
      <c r="B476" s="5" t="s">
        <v>602</v>
      </c>
      <c r="C476" s="5" t="s">
        <v>14</v>
      </c>
      <c r="D476" s="7">
        <v>15.6</v>
      </c>
      <c r="E476" s="9">
        <v>4</v>
      </c>
      <c r="F476" s="5" t="s">
        <v>24</v>
      </c>
      <c r="G476" s="3">
        <v>2.37</v>
      </c>
      <c r="H476" s="3">
        <v>849.9</v>
      </c>
      <c r="I476" s="3" t="e" vm="1">
        <v>#VALUE!</v>
      </c>
      <c r="J476" s="11" cm="1">
        <f t="array" ref="J476">_FV(I476,"Fechamento anterior",TRUE)</f>
        <v>6.0957999999999997</v>
      </c>
      <c r="K476" s="11">
        <f>H476*J476</f>
        <v>5180.82042</v>
      </c>
      <c r="L476" s="5" t="s">
        <v>889</v>
      </c>
      <c r="M476" s="9">
        <v>1366</v>
      </c>
      <c r="N476" s="9">
        <v>768</v>
      </c>
      <c r="O476" s="5" t="s">
        <v>890</v>
      </c>
      <c r="P476" s="5" t="s">
        <v>890</v>
      </c>
      <c r="Q476" s="5" t="s">
        <v>890</v>
      </c>
      <c r="R476" s="5" t="s">
        <v>5</v>
      </c>
      <c r="S476" s="3">
        <v>2.7</v>
      </c>
      <c r="T476" s="5" t="s">
        <v>47</v>
      </c>
      <c r="U476" s="9">
        <v>256</v>
      </c>
      <c r="V476" s="9">
        <v>0</v>
      </c>
      <c r="W476" s="5" t="s">
        <v>7</v>
      </c>
      <c r="X476" s="5" t="s">
        <v>890</v>
      </c>
      <c r="Y476" s="5" t="s">
        <v>5</v>
      </c>
      <c r="Z476" s="5" t="s">
        <v>17</v>
      </c>
      <c r="AA476" t="s">
        <v>910</v>
      </c>
    </row>
    <row r="477" spans="1:27" x14ac:dyDescent="0.2">
      <c r="A477" s="5" t="s">
        <v>30</v>
      </c>
      <c r="B477" s="5" t="s">
        <v>609</v>
      </c>
      <c r="C477" s="5" t="s">
        <v>3</v>
      </c>
      <c r="D477" s="7">
        <v>13.3</v>
      </c>
      <c r="E477" s="9">
        <v>8</v>
      </c>
      <c r="F477" s="5" t="s">
        <v>24</v>
      </c>
      <c r="G477" s="3">
        <v>1.2</v>
      </c>
      <c r="H477" s="3">
        <v>1129</v>
      </c>
      <c r="I477" s="3" t="e" vm="1">
        <v>#VALUE!</v>
      </c>
      <c r="J477" s="11" cm="1">
        <f t="array" ref="J477">_FV(I477,"Fechamento anterior",TRUE)</f>
        <v>6.0957999999999997</v>
      </c>
      <c r="K477" s="11">
        <f>H477*J477</f>
        <v>6882.1581999999999</v>
      </c>
      <c r="L477" s="5" t="s">
        <v>82</v>
      </c>
      <c r="M477" s="9">
        <v>3200</v>
      </c>
      <c r="N477" s="9">
        <v>1800</v>
      </c>
      <c r="O477" s="5" t="s">
        <v>890</v>
      </c>
      <c r="P477" s="5" t="s">
        <v>891</v>
      </c>
      <c r="Q477" s="5" t="s">
        <v>890</v>
      </c>
      <c r="R477" s="5" t="s">
        <v>5</v>
      </c>
      <c r="S477" s="3">
        <v>2.5</v>
      </c>
      <c r="T477" s="5" t="s">
        <v>16</v>
      </c>
      <c r="U477" s="9">
        <v>256</v>
      </c>
      <c r="V477" s="9">
        <v>0</v>
      </c>
      <c r="W477" s="5" t="s">
        <v>7</v>
      </c>
      <c r="X477" s="5" t="s">
        <v>890</v>
      </c>
      <c r="Y477" s="5" t="s">
        <v>5</v>
      </c>
      <c r="Z477" s="5" t="s">
        <v>17</v>
      </c>
      <c r="AA477" t="s">
        <v>910</v>
      </c>
    </row>
    <row r="478" spans="1:27" x14ac:dyDescent="0.2">
      <c r="A478" s="5" t="s">
        <v>30</v>
      </c>
      <c r="B478" s="5" t="s">
        <v>611</v>
      </c>
      <c r="C478" s="5" t="s">
        <v>14</v>
      </c>
      <c r="D478" s="7">
        <v>17.3</v>
      </c>
      <c r="E478" s="9">
        <v>4</v>
      </c>
      <c r="F478" s="5" t="s">
        <v>24</v>
      </c>
      <c r="G478" s="3">
        <v>2.8</v>
      </c>
      <c r="H478" s="3">
        <v>470.34</v>
      </c>
      <c r="I478" s="3" t="e" vm="1">
        <v>#VALUE!</v>
      </c>
      <c r="J478" s="11" cm="1">
        <f t="array" ref="J478">_FV(I478,"Fechamento anterior",TRUE)</f>
        <v>6.0957999999999997</v>
      </c>
      <c r="K478" s="11">
        <f>H478*J478</f>
        <v>2867.0985719999999</v>
      </c>
      <c r="L478" s="5" t="s">
        <v>889</v>
      </c>
      <c r="M478" s="9">
        <v>1366</v>
      </c>
      <c r="N478" s="9">
        <v>768</v>
      </c>
      <c r="O478" s="5" t="s">
        <v>890</v>
      </c>
      <c r="P478" s="5" t="s">
        <v>890</v>
      </c>
      <c r="Q478" s="5" t="s">
        <v>890</v>
      </c>
      <c r="R478" s="5" t="s">
        <v>5</v>
      </c>
      <c r="S478" s="3">
        <v>1.1000000000000001</v>
      </c>
      <c r="T478" s="5" t="s">
        <v>105</v>
      </c>
      <c r="U478" s="9">
        <v>1024</v>
      </c>
      <c r="V478" s="9">
        <v>0</v>
      </c>
      <c r="W478" s="5" t="s">
        <v>26</v>
      </c>
      <c r="X478" s="5" t="s">
        <v>890</v>
      </c>
      <c r="Y478" s="5" t="s">
        <v>33</v>
      </c>
      <c r="Z478" s="5" t="s">
        <v>106</v>
      </c>
      <c r="AA478" t="s">
        <v>910</v>
      </c>
    </row>
    <row r="479" spans="1:27" x14ac:dyDescent="0.2">
      <c r="A479" s="5" t="s">
        <v>30</v>
      </c>
      <c r="B479" s="5" t="s">
        <v>615</v>
      </c>
      <c r="C479" s="5" t="s">
        <v>887</v>
      </c>
      <c r="D479" s="7">
        <v>15.6</v>
      </c>
      <c r="E479" s="9">
        <v>4</v>
      </c>
      <c r="F479" s="5" t="s">
        <v>24</v>
      </c>
      <c r="G479" s="3">
        <v>2.2999999999999998</v>
      </c>
      <c r="H479" s="3">
        <v>839</v>
      </c>
      <c r="I479" s="3" t="e" vm="1">
        <v>#VALUE!</v>
      </c>
      <c r="J479" s="11" cm="1">
        <f t="array" ref="J479">_FV(I479,"Fechamento anterior",TRUE)</f>
        <v>6.0957999999999997</v>
      </c>
      <c r="K479" s="11">
        <f>H479*J479</f>
        <v>5114.3761999999997</v>
      </c>
      <c r="L479" s="5" t="s">
        <v>15</v>
      </c>
      <c r="M479" s="9">
        <v>1920</v>
      </c>
      <c r="N479" s="9">
        <v>1080</v>
      </c>
      <c r="O479" s="5" t="s">
        <v>891</v>
      </c>
      <c r="P479" s="5" t="s">
        <v>890</v>
      </c>
      <c r="Q479" s="5" t="s">
        <v>890</v>
      </c>
      <c r="R479" s="5" t="s">
        <v>5</v>
      </c>
      <c r="S479" s="3">
        <v>2.7</v>
      </c>
      <c r="T479" s="5" t="s">
        <v>47</v>
      </c>
      <c r="U479" s="9">
        <v>2048</v>
      </c>
      <c r="V479" s="9">
        <v>0</v>
      </c>
      <c r="W479" s="5" t="s">
        <v>26</v>
      </c>
      <c r="X479" s="5" t="s">
        <v>890</v>
      </c>
      <c r="Y479" s="5" t="s">
        <v>33</v>
      </c>
      <c r="Z479" s="5" t="s">
        <v>52</v>
      </c>
      <c r="AA479" t="s">
        <v>910</v>
      </c>
    </row>
    <row r="480" spans="1:27" x14ac:dyDescent="0.2">
      <c r="A480" s="5" t="s">
        <v>30</v>
      </c>
      <c r="B480" s="5" t="s">
        <v>617</v>
      </c>
      <c r="C480" s="5" t="s">
        <v>14</v>
      </c>
      <c r="D480" s="7">
        <v>15.6</v>
      </c>
      <c r="E480" s="9">
        <v>16</v>
      </c>
      <c r="F480" s="5" t="s">
        <v>24</v>
      </c>
      <c r="G480" s="3">
        <v>2</v>
      </c>
      <c r="H480" s="3">
        <v>581.9</v>
      </c>
      <c r="I480" s="3" t="e" vm="1">
        <v>#VALUE!</v>
      </c>
      <c r="J480" s="11" cm="1">
        <f t="array" ref="J480">_FV(I480,"Fechamento anterior",TRUE)</f>
        <v>6.0957999999999997</v>
      </c>
      <c r="K480" s="11">
        <f>H480*J480</f>
        <v>3547.1460199999997</v>
      </c>
      <c r="L480" s="5" t="s">
        <v>889</v>
      </c>
      <c r="M480" s="9">
        <v>1920</v>
      </c>
      <c r="N480" s="9">
        <v>1080</v>
      </c>
      <c r="O480" s="5" t="s">
        <v>890</v>
      </c>
      <c r="P480" s="5" t="s">
        <v>890</v>
      </c>
      <c r="Q480" s="5" t="s">
        <v>890</v>
      </c>
      <c r="R480" s="5" t="s">
        <v>5</v>
      </c>
      <c r="S480" s="3">
        <v>1.1000000000000001</v>
      </c>
      <c r="T480" s="5" t="s">
        <v>618</v>
      </c>
      <c r="U480" s="9">
        <v>128</v>
      </c>
      <c r="V480" s="9">
        <v>0</v>
      </c>
      <c r="W480" s="5" t="s">
        <v>7</v>
      </c>
      <c r="X480" s="5" t="s">
        <v>890</v>
      </c>
      <c r="Y480" s="5" t="s">
        <v>5</v>
      </c>
      <c r="Z480" s="5" t="s">
        <v>212</v>
      </c>
      <c r="AA480" t="s">
        <v>910</v>
      </c>
    </row>
    <row r="481" spans="1:27" x14ac:dyDescent="0.2">
      <c r="A481" s="5" t="s">
        <v>30</v>
      </c>
      <c r="B481" s="5" t="s">
        <v>620</v>
      </c>
      <c r="C481" s="5" t="s">
        <v>59</v>
      </c>
      <c r="D481" s="7">
        <v>17.3</v>
      </c>
      <c r="E481" s="9">
        <v>32</v>
      </c>
      <c r="F481" s="5" t="s">
        <v>24</v>
      </c>
      <c r="G481" s="3">
        <v>4.3</v>
      </c>
      <c r="H481" s="3">
        <v>2350</v>
      </c>
      <c r="I481" s="3" t="e" vm="1">
        <v>#VALUE!</v>
      </c>
      <c r="J481" s="11" cm="1">
        <f t="array" ref="J481">_FV(I481,"Fechamento anterior",TRUE)</f>
        <v>6.0957999999999997</v>
      </c>
      <c r="K481" s="11">
        <f>H481*J481</f>
        <v>14325.13</v>
      </c>
      <c r="L481" s="5" t="s">
        <v>15</v>
      </c>
      <c r="M481" s="9">
        <v>1920</v>
      </c>
      <c r="N481" s="9">
        <v>1080</v>
      </c>
      <c r="O481" s="5" t="s">
        <v>890</v>
      </c>
      <c r="P481" s="5" t="s">
        <v>891</v>
      </c>
      <c r="Q481" s="5" t="s">
        <v>890</v>
      </c>
      <c r="R481" s="5" t="s">
        <v>5</v>
      </c>
      <c r="S481" s="3">
        <v>2.6</v>
      </c>
      <c r="T481" s="5" t="s">
        <v>422</v>
      </c>
      <c r="U481" s="9">
        <v>256</v>
      </c>
      <c r="V481" s="9">
        <v>1024</v>
      </c>
      <c r="W481" s="5" t="s">
        <v>7</v>
      </c>
      <c r="X481" s="5" t="s">
        <v>26</v>
      </c>
      <c r="Y481" s="5" t="s">
        <v>33</v>
      </c>
      <c r="Z481" s="5" t="s">
        <v>118</v>
      </c>
      <c r="AA481" t="s">
        <v>910</v>
      </c>
    </row>
    <row r="482" spans="1:27" x14ac:dyDescent="0.2">
      <c r="A482" s="5" t="s">
        <v>30</v>
      </c>
      <c r="B482" s="5" t="s">
        <v>627</v>
      </c>
      <c r="C482" s="5" t="s">
        <v>59</v>
      </c>
      <c r="D482" s="7">
        <v>15.6</v>
      </c>
      <c r="E482" s="9">
        <v>8</v>
      </c>
      <c r="F482" s="5" t="s">
        <v>24</v>
      </c>
      <c r="G482" s="3">
        <v>2.2400000000000002</v>
      </c>
      <c r="H482" s="3">
        <v>1339</v>
      </c>
      <c r="I482" s="3" t="e" vm="1">
        <v>#VALUE!</v>
      </c>
      <c r="J482" s="11" cm="1">
        <f t="array" ref="J482">_FV(I482,"Fechamento anterior",TRUE)</f>
        <v>6.0957999999999997</v>
      </c>
      <c r="K482" s="11">
        <f>H482*J482</f>
        <v>8162.2761999999993</v>
      </c>
      <c r="L482" s="5" t="s">
        <v>15</v>
      </c>
      <c r="M482" s="9">
        <v>1920</v>
      </c>
      <c r="N482" s="9">
        <v>1080</v>
      </c>
      <c r="O482" s="5" t="s">
        <v>890</v>
      </c>
      <c r="P482" s="5" t="s">
        <v>890</v>
      </c>
      <c r="Q482" s="5" t="s">
        <v>890</v>
      </c>
      <c r="R482" s="5" t="s">
        <v>5</v>
      </c>
      <c r="S482" s="3">
        <v>2.8</v>
      </c>
      <c r="T482" s="5" t="s">
        <v>93</v>
      </c>
      <c r="U482" s="9">
        <v>128</v>
      </c>
      <c r="V482" s="9">
        <v>1024</v>
      </c>
      <c r="W482" s="5" t="s">
        <v>7</v>
      </c>
      <c r="X482" s="5" t="s">
        <v>26</v>
      </c>
      <c r="Y482" s="5" t="s">
        <v>33</v>
      </c>
      <c r="Z482" s="5" t="s">
        <v>628</v>
      </c>
      <c r="AA482" t="s">
        <v>910</v>
      </c>
    </row>
    <row r="483" spans="1:27" x14ac:dyDescent="0.2">
      <c r="A483" s="5" t="s">
        <v>30</v>
      </c>
      <c r="B483" s="5" t="s">
        <v>633</v>
      </c>
      <c r="C483" s="5" t="s">
        <v>14</v>
      </c>
      <c r="D483" s="7">
        <v>14</v>
      </c>
      <c r="E483" s="9">
        <v>8</v>
      </c>
      <c r="F483" s="5" t="s">
        <v>24</v>
      </c>
      <c r="G483" s="3">
        <v>1.63</v>
      </c>
      <c r="H483" s="3">
        <v>299</v>
      </c>
      <c r="I483" s="3" t="e" vm="1">
        <v>#VALUE!</v>
      </c>
      <c r="J483" s="11" cm="1">
        <f t="array" ref="J483">_FV(I483,"Fechamento anterior",TRUE)</f>
        <v>6.0957999999999997</v>
      </c>
      <c r="K483" s="11">
        <f>H483*J483</f>
        <v>1822.6442</v>
      </c>
      <c r="L483" s="5" t="s">
        <v>889</v>
      </c>
      <c r="M483" s="9">
        <v>1366</v>
      </c>
      <c r="N483" s="9">
        <v>768</v>
      </c>
      <c r="O483" s="5" t="s">
        <v>890</v>
      </c>
      <c r="P483" s="5" t="s">
        <v>890</v>
      </c>
      <c r="Q483" s="5" t="s">
        <v>890</v>
      </c>
      <c r="R483" s="5" t="s">
        <v>5</v>
      </c>
      <c r="S483" s="3">
        <v>1.1000000000000001</v>
      </c>
      <c r="T483" s="5" t="s">
        <v>84</v>
      </c>
      <c r="U483" s="9">
        <v>32</v>
      </c>
      <c r="V483" s="9">
        <v>0</v>
      </c>
      <c r="W483" s="5" t="s">
        <v>10</v>
      </c>
      <c r="X483" s="5" t="s">
        <v>890</v>
      </c>
      <c r="Y483" s="5" t="s">
        <v>5</v>
      </c>
      <c r="Z483" s="5" t="s">
        <v>85</v>
      </c>
      <c r="AA483" t="s">
        <v>910</v>
      </c>
    </row>
    <row r="484" spans="1:27" x14ac:dyDescent="0.2">
      <c r="A484" s="5" t="s">
        <v>30</v>
      </c>
      <c r="B484" s="5" t="s">
        <v>635</v>
      </c>
      <c r="C484" s="5" t="s">
        <v>14</v>
      </c>
      <c r="D484" s="7">
        <v>15.6</v>
      </c>
      <c r="E484" s="9">
        <v>8</v>
      </c>
      <c r="F484" s="5" t="s">
        <v>24</v>
      </c>
      <c r="G484" s="3">
        <v>2.37</v>
      </c>
      <c r="H484" s="3">
        <v>1099</v>
      </c>
      <c r="I484" s="3" t="e" vm="1">
        <v>#VALUE!</v>
      </c>
      <c r="J484" s="11" cm="1">
        <f t="array" ref="J484">_FV(I484,"Fechamento anterior",TRUE)</f>
        <v>6.0957999999999997</v>
      </c>
      <c r="K484" s="11">
        <f>H484*J484</f>
        <v>6699.2842000000001</v>
      </c>
      <c r="L484" s="5" t="s">
        <v>15</v>
      </c>
      <c r="M484" s="9">
        <v>1920</v>
      </c>
      <c r="N484" s="9">
        <v>1080</v>
      </c>
      <c r="O484" s="5" t="s">
        <v>890</v>
      </c>
      <c r="P484" s="5" t="s">
        <v>890</v>
      </c>
      <c r="Q484" s="5" t="s">
        <v>890</v>
      </c>
      <c r="R484" s="5" t="s">
        <v>5</v>
      </c>
      <c r="S484" s="3">
        <v>2.5</v>
      </c>
      <c r="T484" s="5" t="s">
        <v>16</v>
      </c>
      <c r="U484" s="9">
        <v>256</v>
      </c>
      <c r="V484" s="9">
        <v>0</v>
      </c>
      <c r="W484" s="5" t="s">
        <v>7</v>
      </c>
      <c r="X484" s="5" t="s">
        <v>890</v>
      </c>
      <c r="Y484" s="5" t="s">
        <v>5</v>
      </c>
      <c r="Z484" s="5" t="s">
        <v>17</v>
      </c>
      <c r="AA484" t="s">
        <v>910</v>
      </c>
    </row>
    <row r="485" spans="1:27" x14ac:dyDescent="0.2">
      <c r="A485" s="5" t="s">
        <v>30</v>
      </c>
      <c r="B485" s="5" t="s">
        <v>205</v>
      </c>
      <c r="C485" s="5" t="s">
        <v>887</v>
      </c>
      <c r="D485" s="7">
        <v>13.3</v>
      </c>
      <c r="E485" s="9">
        <v>4</v>
      </c>
      <c r="F485" s="5" t="s">
        <v>24</v>
      </c>
      <c r="G485" s="3">
        <v>1.1000000000000001</v>
      </c>
      <c r="H485" s="3">
        <v>1358</v>
      </c>
      <c r="I485" s="3" t="e" vm="1">
        <v>#VALUE!</v>
      </c>
      <c r="J485" s="11" cm="1">
        <f t="array" ref="J485">_FV(I485,"Fechamento anterior",TRUE)</f>
        <v>6.0957999999999997</v>
      </c>
      <c r="K485" s="11">
        <f>H485*J485</f>
        <v>8278.0964000000004</v>
      </c>
      <c r="L485" s="5" t="s">
        <v>15</v>
      </c>
      <c r="M485" s="9">
        <v>1920</v>
      </c>
      <c r="N485" s="9">
        <v>1080</v>
      </c>
      <c r="O485" s="5" t="s">
        <v>891</v>
      </c>
      <c r="P485" s="5" t="s">
        <v>890</v>
      </c>
      <c r="Q485" s="5" t="s">
        <v>890</v>
      </c>
      <c r="R485" s="5" t="s">
        <v>5</v>
      </c>
      <c r="S485" s="3">
        <v>2.5</v>
      </c>
      <c r="T485" s="5" t="s">
        <v>16</v>
      </c>
      <c r="U485" s="9">
        <v>256</v>
      </c>
      <c r="V485" s="9">
        <v>0</v>
      </c>
      <c r="W485" s="5" t="s">
        <v>7</v>
      </c>
      <c r="X485" s="5" t="s">
        <v>890</v>
      </c>
      <c r="Y485" s="5" t="s">
        <v>5</v>
      </c>
      <c r="Z485" s="5" t="s">
        <v>17</v>
      </c>
      <c r="AA485" t="s">
        <v>910</v>
      </c>
    </row>
    <row r="486" spans="1:27" x14ac:dyDescent="0.2">
      <c r="A486" s="5" t="s">
        <v>30</v>
      </c>
      <c r="B486" s="5" t="s">
        <v>115</v>
      </c>
      <c r="C486" s="5" t="s">
        <v>14</v>
      </c>
      <c r="D486" s="7">
        <v>15.6</v>
      </c>
      <c r="E486" s="9">
        <v>16</v>
      </c>
      <c r="F486" s="5" t="s">
        <v>86</v>
      </c>
      <c r="G486" s="3">
        <v>2.1</v>
      </c>
      <c r="H486" s="3">
        <v>519</v>
      </c>
      <c r="I486" s="3" t="e" vm="1">
        <v>#VALUE!</v>
      </c>
      <c r="J486" s="11" cm="1">
        <f t="array" ref="J486">_FV(I486,"Fechamento anterior",TRUE)</f>
        <v>6.0957999999999997</v>
      </c>
      <c r="K486" s="11">
        <f>H486*J486</f>
        <v>3163.7201999999997</v>
      </c>
      <c r="L486" s="5" t="s">
        <v>15</v>
      </c>
      <c r="M486" s="9">
        <v>1920</v>
      </c>
      <c r="N486" s="9">
        <v>1080</v>
      </c>
      <c r="O486" s="5" t="s">
        <v>890</v>
      </c>
      <c r="P486" s="5" t="s">
        <v>890</v>
      </c>
      <c r="Q486" s="5" t="s">
        <v>890</v>
      </c>
      <c r="R486" s="5" t="s">
        <v>5</v>
      </c>
      <c r="S486" s="3">
        <v>2.5</v>
      </c>
      <c r="T486" s="5" t="s">
        <v>16</v>
      </c>
      <c r="U486" s="9">
        <v>1024</v>
      </c>
      <c r="V486" s="9">
        <v>0</v>
      </c>
      <c r="W486" s="5" t="s">
        <v>26</v>
      </c>
      <c r="X486" s="5" t="s">
        <v>890</v>
      </c>
      <c r="Y486" s="5" t="s">
        <v>33</v>
      </c>
      <c r="Z486" s="5" t="s">
        <v>648</v>
      </c>
      <c r="AA486" t="s">
        <v>910</v>
      </c>
    </row>
    <row r="487" spans="1:27" x14ac:dyDescent="0.2">
      <c r="A487" s="5" t="s">
        <v>30</v>
      </c>
      <c r="B487" s="5" t="s">
        <v>649</v>
      </c>
      <c r="C487" s="5" t="s">
        <v>59</v>
      </c>
      <c r="D487" s="7">
        <v>17.3</v>
      </c>
      <c r="E487" s="9">
        <v>16</v>
      </c>
      <c r="F487" s="5" t="s">
        <v>24</v>
      </c>
      <c r="G487" s="3">
        <v>2.9</v>
      </c>
      <c r="H487" s="3">
        <v>2419</v>
      </c>
      <c r="I487" s="3" t="e" vm="1">
        <v>#VALUE!</v>
      </c>
      <c r="J487" s="11" cm="1">
        <f t="array" ref="J487">_FV(I487,"Fechamento anterior",TRUE)</f>
        <v>6.0957999999999997</v>
      </c>
      <c r="K487" s="11">
        <f>H487*J487</f>
        <v>14745.740199999998</v>
      </c>
      <c r="L487" s="5" t="s">
        <v>15</v>
      </c>
      <c r="M487" s="9">
        <v>1920</v>
      </c>
      <c r="N487" s="9">
        <v>1080</v>
      </c>
      <c r="O487" s="5" t="s">
        <v>890</v>
      </c>
      <c r="P487" s="5" t="s">
        <v>890</v>
      </c>
      <c r="Q487" s="5" t="s">
        <v>890</v>
      </c>
      <c r="R487" s="5" t="s">
        <v>5</v>
      </c>
      <c r="S487" s="3">
        <v>2.8</v>
      </c>
      <c r="T487" s="5" t="s">
        <v>93</v>
      </c>
      <c r="U487" s="9">
        <v>256</v>
      </c>
      <c r="V487" s="9">
        <v>1024</v>
      </c>
      <c r="W487" s="5" t="s">
        <v>7</v>
      </c>
      <c r="X487" s="5" t="s">
        <v>26</v>
      </c>
      <c r="Y487" s="5" t="s">
        <v>33</v>
      </c>
      <c r="Z487" s="5" t="s">
        <v>118</v>
      </c>
      <c r="AA487" t="s">
        <v>910</v>
      </c>
    </row>
    <row r="488" spans="1:27" x14ac:dyDescent="0.2">
      <c r="A488" s="5" t="s">
        <v>30</v>
      </c>
      <c r="B488" s="5" t="s">
        <v>651</v>
      </c>
      <c r="C488" s="5" t="s">
        <v>14</v>
      </c>
      <c r="D488" s="7">
        <v>15.6</v>
      </c>
      <c r="E488" s="9">
        <v>4</v>
      </c>
      <c r="F488" s="5" t="s">
        <v>24</v>
      </c>
      <c r="G488" s="3">
        <v>2.2999999999999998</v>
      </c>
      <c r="H488" s="3">
        <v>590</v>
      </c>
      <c r="I488" s="3" t="e" vm="1">
        <v>#VALUE!</v>
      </c>
      <c r="J488" s="11" cm="1">
        <f t="array" ref="J488">_FV(I488,"Fechamento anterior",TRUE)</f>
        <v>6.0957999999999997</v>
      </c>
      <c r="K488" s="11">
        <f>H488*J488</f>
        <v>3596.5219999999999</v>
      </c>
      <c r="L488" s="5" t="s">
        <v>15</v>
      </c>
      <c r="M488" s="9">
        <v>1920</v>
      </c>
      <c r="N488" s="9">
        <v>1080</v>
      </c>
      <c r="O488" s="5" t="s">
        <v>890</v>
      </c>
      <c r="P488" s="5" t="s">
        <v>890</v>
      </c>
      <c r="Q488" s="5" t="s">
        <v>890</v>
      </c>
      <c r="R488" s="5" t="s">
        <v>5</v>
      </c>
      <c r="S488" s="3">
        <v>2.5</v>
      </c>
      <c r="T488" s="5" t="s">
        <v>16</v>
      </c>
      <c r="U488" s="9">
        <v>128</v>
      </c>
      <c r="V488" s="9">
        <v>0</v>
      </c>
      <c r="W488" s="5" t="s">
        <v>26</v>
      </c>
      <c r="X488" s="5" t="s">
        <v>890</v>
      </c>
      <c r="Y488" s="5" t="s">
        <v>5</v>
      </c>
      <c r="Z488" s="5" t="s">
        <v>17</v>
      </c>
      <c r="AA488" t="s">
        <v>910</v>
      </c>
    </row>
    <row r="489" spans="1:27" x14ac:dyDescent="0.2">
      <c r="A489" s="5" t="s">
        <v>30</v>
      </c>
      <c r="B489" s="5" t="s">
        <v>652</v>
      </c>
      <c r="C489" s="5" t="s">
        <v>59</v>
      </c>
      <c r="D489" s="7">
        <v>17.3</v>
      </c>
      <c r="E489" s="9">
        <v>8</v>
      </c>
      <c r="F489" s="5" t="s">
        <v>24</v>
      </c>
      <c r="G489" s="3">
        <v>2.73</v>
      </c>
      <c r="H489" s="3">
        <v>1799</v>
      </c>
      <c r="I489" s="3" t="e" vm="1">
        <v>#VALUE!</v>
      </c>
      <c r="J489" s="11" cm="1">
        <f t="array" ref="J489">_FV(I489,"Fechamento anterior",TRUE)</f>
        <v>6.0957999999999997</v>
      </c>
      <c r="K489" s="11">
        <f>H489*J489</f>
        <v>10966.3442</v>
      </c>
      <c r="L489" s="5" t="s">
        <v>15</v>
      </c>
      <c r="M489" s="9">
        <v>1920</v>
      </c>
      <c r="N489" s="9">
        <v>1080</v>
      </c>
      <c r="O489" s="5" t="s">
        <v>890</v>
      </c>
      <c r="P489" s="5" t="s">
        <v>890</v>
      </c>
      <c r="Q489" s="5" t="s">
        <v>890</v>
      </c>
      <c r="R489" s="5" t="s">
        <v>5</v>
      </c>
      <c r="S489" s="3">
        <v>2.6</v>
      </c>
      <c r="T489" s="5" t="s">
        <v>422</v>
      </c>
      <c r="U489" s="9">
        <v>512</v>
      </c>
      <c r="V489" s="9">
        <v>1024</v>
      </c>
      <c r="W489" s="5" t="s">
        <v>7</v>
      </c>
      <c r="X489" s="5" t="s">
        <v>26</v>
      </c>
      <c r="Y489" s="5" t="s">
        <v>33</v>
      </c>
      <c r="Z489" s="5" t="s">
        <v>94</v>
      </c>
      <c r="AA489" t="s">
        <v>910</v>
      </c>
    </row>
    <row r="490" spans="1:27" x14ac:dyDescent="0.2">
      <c r="A490" s="5" t="s">
        <v>30</v>
      </c>
      <c r="B490" s="5" t="s">
        <v>653</v>
      </c>
      <c r="C490" s="5" t="s">
        <v>3</v>
      </c>
      <c r="D490" s="7">
        <v>13.3</v>
      </c>
      <c r="E490" s="9">
        <v>4</v>
      </c>
      <c r="F490" s="5" t="s">
        <v>24</v>
      </c>
      <c r="G490" s="3">
        <v>1.45</v>
      </c>
      <c r="H490" s="3">
        <v>1026</v>
      </c>
      <c r="I490" s="3" t="e" vm="1">
        <v>#VALUE!</v>
      </c>
      <c r="J490" s="11" cm="1">
        <f t="array" ref="J490">_FV(I490,"Fechamento anterior",TRUE)</f>
        <v>6.0957999999999997</v>
      </c>
      <c r="K490" s="11">
        <f>H490*J490</f>
        <v>6254.2907999999998</v>
      </c>
      <c r="L490" s="5" t="s">
        <v>15</v>
      </c>
      <c r="M490" s="9">
        <v>1920</v>
      </c>
      <c r="N490" s="9">
        <v>1080</v>
      </c>
      <c r="O490" s="5" t="s">
        <v>890</v>
      </c>
      <c r="P490" s="5" t="s">
        <v>891</v>
      </c>
      <c r="Q490" s="5" t="s">
        <v>890</v>
      </c>
      <c r="R490" s="5" t="s">
        <v>5</v>
      </c>
      <c r="S490" s="3">
        <v>2.2999999999999998</v>
      </c>
      <c r="T490" s="5" t="s">
        <v>187</v>
      </c>
      <c r="U490" s="9">
        <v>512</v>
      </c>
      <c r="V490" s="9">
        <v>0</v>
      </c>
      <c r="W490" s="5" t="s">
        <v>7</v>
      </c>
      <c r="X490" s="5" t="s">
        <v>890</v>
      </c>
      <c r="Y490" s="5" t="s">
        <v>33</v>
      </c>
      <c r="Z490" s="5" t="s">
        <v>654</v>
      </c>
      <c r="AA490" t="s">
        <v>910</v>
      </c>
    </row>
    <row r="491" spans="1:27" x14ac:dyDescent="0.2">
      <c r="A491" s="5" t="s">
        <v>30</v>
      </c>
      <c r="B491" s="5" t="s">
        <v>655</v>
      </c>
      <c r="C491" s="5" t="s">
        <v>59</v>
      </c>
      <c r="D491" s="7">
        <v>15.6</v>
      </c>
      <c r="E491" s="9">
        <v>4</v>
      </c>
      <c r="F491" s="5" t="s">
        <v>24</v>
      </c>
      <c r="G491" s="3">
        <v>2.1</v>
      </c>
      <c r="H491" s="3">
        <v>1899</v>
      </c>
      <c r="I491" s="3" t="e" vm="1">
        <v>#VALUE!</v>
      </c>
      <c r="J491" s="11" cm="1">
        <f t="array" ref="J491">_FV(I491,"Fechamento anterior",TRUE)</f>
        <v>6.0957999999999997</v>
      </c>
      <c r="K491" s="11">
        <f>H491*J491</f>
        <v>11575.924199999999</v>
      </c>
      <c r="L491" s="5" t="s">
        <v>15</v>
      </c>
      <c r="M491" s="9">
        <v>1920</v>
      </c>
      <c r="N491" s="9">
        <v>1080</v>
      </c>
      <c r="O491" s="5" t="s">
        <v>890</v>
      </c>
      <c r="P491" s="5" t="s">
        <v>890</v>
      </c>
      <c r="Q491" s="5" t="s">
        <v>890</v>
      </c>
      <c r="R491" s="5" t="s">
        <v>5</v>
      </c>
      <c r="S491" s="3">
        <v>2.8</v>
      </c>
      <c r="T491" s="5" t="s">
        <v>93</v>
      </c>
      <c r="U491" s="9">
        <v>128</v>
      </c>
      <c r="V491" s="9">
        <v>1024</v>
      </c>
      <c r="W491" s="5" t="s">
        <v>7</v>
      </c>
      <c r="X491" s="5" t="s">
        <v>26</v>
      </c>
      <c r="Y491" s="5" t="s">
        <v>33</v>
      </c>
      <c r="Z491" s="5" t="s">
        <v>94</v>
      </c>
      <c r="AA491" t="s">
        <v>910</v>
      </c>
    </row>
    <row r="492" spans="1:27" x14ac:dyDescent="0.2">
      <c r="A492" s="5" t="s">
        <v>30</v>
      </c>
      <c r="B492" s="5" t="s">
        <v>658</v>
      </c>
      <c r="C492" s="5" t="s">
        <v>14</v>
      </c>
      <c r="D492" s="7">
        <v>15.6</v>
      </c>
      <c r="E492" s="9">
        <v>8</v>
      </c>
      <c r="F492" s="5" t="s">
        <v>24</v>
      </c>
      <c r="G492" s="3">
        <v>2.2999999999999998</v>
      </c>
      <c r="H492" s="3">
        <v>787</v>
      </c>
      <c r="I492" s="3" t="e" vm="1">
        <v>#VALUE!</v>
      </c>
      <c r="J492" s="11" cm="1">
        <f t="array" ref="J492">_FV(I492,"Fechamento anterior",TRUE)</f>
        <v>6.0957999999999997</v>
      </c>
      <c r="K492" s="11">
        <f>H492*J492</f>
        <v>4797.3945999999996</v>
      </c>
      <c r="L492" s="5" t="s">
        <v>15</v>
      </c>
      <c r="M492" s="9">
        <v>1920</v>
      </c>
      <c r="N492" s="9">
        <v>1080</v>
      </c>
      <c r="O492" s="5" t="s">
        <v>890</v>
      </c>
      <c r="P492" s="5" t="s">
        <v>891</v>
      </c>
      <c r="Q492" s="5" t="s">
        <v>890</v>
      </c>
      <c r="R492" s="5" t="s">
        <v>5</v>
      </c>
      <c r="S492" s="3">
        <v>2.7</v>
      </c>
      <c r="T492" s="5" t="s">
        <v>47</v>
      </c>
      <c r="U492" s="9">
        <v>256</v>
      </c>
      <c r="V492" s="9">
        <v>0</v>
      </c>
      <c r="W492" s="5" t="s">
        <v>7</v>
      </c>
      <c r="X492" s="5" t="s">
        <v>890</v>
      </c>
      <c r="Y492" s="5" t="s">
        <v>33</v>
      </c>
      <c r="Z492" s="5" t="s">
        <v>659</v>
      </c>
      <c r="AA492" t="s">
        <v>910</v>
      </c>
    </row>
    <row r="493" spans="1:27" x14ac:dyDescent="0.2">
      <c r="A493" s="5" t="s">
        <v>30</v>
      </c>
      <c r="B493" s="5" t="s">
        <v>660</v>
      </c>
      <c r="C493" s="5" t="s">
        <v>14</v>
      </c>
      <c r="D493" s="7">
        <v>15.6</v>
      </c>
      <c r="E493" s="9">
        <v>8</v>
      </c>
      <c r="F493" s="5" t="s">
        <v>24</v>
      </c>
      <c r="G493" s="3">
        <v>2</v>
      </c>
      <c r="H493" s="3">
        <v>449</v>
      </c>
      <c r="I493" s="3" t="e" vm="1">
        <v>#VALUE!</v>
      </c>
      <c r="J493" s="11" cm="1">
        <f t="array" ref="J493">_FV(I493,"Fechamento anterior",TRUE)</f>
        <v>6.0957999999999997</v>
      </c>
      <c r="K493" s="11">
        <f>H493*J493</f>
        <v>2737.0142000000001</v>
      </c>
      <c r="L493" s="5" t="s">
        <v>889</v>
      </c>
      <c r="M493" s="9">
        <v>1366</v>
      </c>
      <c r="N493" s="9">
        <v>768</v>
      </c>
      <c r="O493" s="5" t="s">
        <v>890</v>
      </c>
      <c r="P493" s="5" t="s">
        <v>890</v>
      </c>
      <c r="Q493" s="5" t="s">
        <v>890</v>
      </c>
      <c r="R493" s="5" t="s">
        <v>5</v>
      </c>
      <c r="S493" s="3">
        <v>1.1000000000000001</v>
      </c>
      <c r="T493" s="5" t="s">
        <v>105</v>
      </c>
      <c r="U493" s="9">
        <v>1024</v>
      </c>
      <c r="V493" s="9">
        <v>0</v>
      </c>
      <c r="W493" s="5" t="s">
        <v>26</v>
      </c>
      <c r="X493" s="5" t="s">
        <v>890</v>
      </c>
      <c r="Y493" s="5" t="s">
        <v>5</v>
      </c>
      <c r="Z493" s="5" t="s">
        <v>212</v>
      </c>
      <c r="AA493" t="s">
        <v>910</v>
      </c>
    </row>
    <row r="494" spans="1:27" x14ac:dyDescent="0.2">
      <c r="A494" s="5" t="s">
        <v>30</v>
      </c>
      <c r="B494" s="5" t="s">
        <v>667</v>
      </c>
      <c r="C494" s="5" t="s">
        <v>14</v>
      </c>
      <c r="D494" s="7">
        <v>15.6</v>
      </c>
      <c r="E494" s="9">
        <v>8</v>
      </c>
      <c r="F494" s="5" t="s">
        <v>86</v>
      </c>
      <c r="G494" s="3">
        <v>2</v>
      </c>
      <c r="H494" s="3">
        <v>398.99</v>
      </c>
      <c r="I494" s="3" t="e" vm="1">
        <v>#VALUE!</v>
      </c>
      <c r="J494" s="11" cm="1">
        <f t="array" ref="J494">_FV(I494,"Fechamento anterior",TRUE)</f>
        <v>6.0957999999999997</v>
      </c>
      <c r="K494" s="11">
        <f>H494*J494</f>
        <v>2432.1632420000001</v>
      </c>
      <c r="L494" s="5" t="s">
        <v>889</v>
      </c>
      <c r="M494" s="9">
        <v>1366</v>
      </c>
      <c r="N494" s="9">
        <v>768</v>
      </c>
      <c r="O494" s="5" t="s">
        <v>890</v>
      </c>
      <c r="P494" s="5" t="s">
        <v>890</v>
      </c>
      <c r="Q494" s="5" t="s">
        <v>890</v>
      </c>
      <c r="R494" s="5" t="s">
        <v>5</v>
      </c>
      <c r="S494" s="3">
        <v>1.1000000000000001</v>
      </c>
      <c r="T494" s="5" t="s">
        <v>105</v>
      </c>
      <c r="U494" s="9">
        <v>1024</v>
      </c>
      <c r="V494" s="9">
        <v>0</v>
      </c>
      <c r="W494" s="5" t="s">
        <v>26</v>
      </c>
      <c r="X494" s="5" t="s">
        <v>890</v>
      </c>
      <c r="Y494" s="5" t="s">
        <v>5</v>
      </c>
      <c r="Z494" s="5" t="s">
        <v>212</v>
      </c>
      <c r="AA494" t="s">
        <v>910</v>
      </c>
    </row>
    <row r="495" spans="1:27" x14ac:dyDescent="0.2">
      <c r="A495" s="5" t="s">
        <v>30</v>
      </c>
      <c r="B495" s="5" t="s">
        <v>669</v>
      </c>
      <c r="C495" s="5" t="s">
        <v>14</v>
      </c>
      <c r="D495" s="7">
        <v>14.1</v>
      </c>
      <c r="E495" s="9">
        <v>4</v>
      </c>
      <c r="F495" s="5" t="s">
        <v>24</v>
      </c>
      <c r="G495" s="3">
        <v>1.65</v>
      </c>
      <c r="H495" s="3">
        <v>348</v>
      </c>
      <c r="I495" s="3" t="e" vm="1">
        <v>#VALUE!</v>
      </c>
      <c r="J495" s="11" cm="1">
        <f t="array" ref="J495">_FV(I495,"Fechamento anterior",TRUE)</f>
        <v>6.0957999999999997</v>
      </c>
      <c r="K495" s="11">
        <f>H495*J495</f>
        <v>2121.3384000000001</v>
      </c>
      <c r="L495" s="5" t="s">
        <v>889</v>
      </c>
      <c r="M495" s="9">
        <v>1366</v>
      </c>
      <c r="N495" s="9">
        <v>768</v>
      </c>
      <c r="O495" s="5" t="s">
        <v>890</v>
      </c>
      <c r="P495" s="5" t="s">
        <v>890</v>
      </c>
      <c r="Q495" s="5" t="s">
        <v>890</v>
      </c>
      <c r="R495" s="5" t="s">
        <v>5</v>
      </c>
      <c r="S495" s="3">
        <v>1.1000000000000001</v>
      </c>
      <c r="T495" s="5" t="s">
        <v>84</v>
      </c>
      <c r="U495" s="9">
        <v>32</v>
      </c>
      <c r="V495" s="9">
        <v>0</v>
      </c>
      <c r="W495" s="5" t="s">
        <v>10</v>
      </c>
      <c r="X495" s="5" t="s">
        <v>890</v>
      </c>
      <c r="Y495" s="5" t="s">
        <v>5</v>
      </c>
      <c r="Z495" s="5" t="s">
        <v>85</v>
      </c>
      <c r="AA495" t="s">
        <v>910</v>
      </c>
    </row>
    <row r="496" spans="1:27" x14ac:dyDescent="0.2">
      <c r="A496" s="5" t="s">
        <v>30</v>
      </c>
      <c r="B496" s="5" t="s">
        <v>671</v>
      </c>
      <c r="C496" s="5" t="s">
        <v>59</v>
      </c>
      <c r="D496" s="7">
        <v>17.3</v>
      </c>
      <c r="E496" s="9">
        <v>4</v>
      </c>
      <c r="F496" s="5" t="s">
        <v>24</v>
      </c>
      <c r="G496" s="3">
        <v>2.2000000000000002</v>
      </c>
      <c r="H496" s="3">
        <v>1369.9</v>
      </c>
      <c r="I496" s="3" t="e" vm="1">
        <v>#VALUE!</v>
      </c>
      <c r="J496" s="11" cm="1">
        <f t="array" ref="J496">_FV(I496,"Fechamento anterior",TRUE)</f>
        <v>6.0957999999999997</v>
      </c>
      <c r="K496" s="11">
        <f>H496*J496</f>
        <v>8350.6364200000007</v>
      </c>
      <c r="L496" s="5" t="s">
        <v>15</v>
      </c>
      <c r="M496" s="9">
        <v>1920</v>
      </c>
      <c r="N496" s="9">
        <v>1080</v>
      </c>
      <c r="O496" s="5" t="s">
        <v>890</v>
      </c>
      <c r="P496" s="5" t="s">
        <v>890</v>
      </c>
      <c r="Q496" s="5" t="s">
        <v>890</v>
      </c>
      <c r="R496" s="5" t="s">
        <v>5</v>
      </c>
      <c r="S496" s="3">
        <v>2.5</v>
      </c>
      <c r="T496" s="5" t="s">
        <v>60</v>
      </c>
      <c r="U496" s="9">
        <v>128</v>
      </c>
      <c r="V496" s="9">
        <v>1024</v>
      </c>
      <c r="W496" s="5" t="s">
        <v>7</v>
      </c>
      <c r="X496" s="5" t="s">
        <v>26</v>
      </c>
      <c r="Y496" s="5" t="s">
        <v>33</v>
      </c>
      <c r="Z496" s="5" t="s">
        <v>61</v>
      </c>
      <c r="AA496" t="s">
        <v>910</v>
      </c>
    </row>
    <row r="497" spans="1:27" x14ac:dyDescent="0.2">
      <c r="A497" s="5" t="s">
        <v>30</v>
      </c>
      <c r="B497" s="5" t="s">
        <v>680</v>
      </c>
      <c r="C497" s="5" t="s">
        <v>59</v>
      </c>
      <c r="D497" s="7">
        <v>17.3</v>
      </c>
      <c r="E497" s="9">
        <v>8</v>
      </c>
      <c r="F497" s="5" t="s">
        <v>24</v>
      </c>
      <c r="G497" s="3">
        <v>3.58</v>
      </c>
      <c r="H497" s="3">
        <v>1279</v>
      </c>
      <c r="I497" s="3" t="e" vm="1">
        <v>#VALUE!</v>
      </c>
      <c r="J497" s="11" cm="1">
        <f t="array" ref="J497">_FV(I497,"Fechamento anterior",TRUE)</f>
        <v>6.0957999999999997</v>
      </c>
      <c r="K497" s="11">
        <f>H497*J497</f>
        <v>7796.5281999999997</v>
      </c>
      <c r="L497" s="5" t="s">
        <v>15</v>
      </c>
      <c r="M497" s="9">
        <v>1920</v>
      </c>
      <c r="N497" s="9">
        <v>1080</v>
      </c>
      <c r="O497" s="5" t="s">
        <v>890</v>
      </c>
      <c r="P497" s="5" t="s">
        <v>891</v>
      </c>
      <c r="Q497" s="5" t="s">
        <v>890</v>
      </c>
      <c r="R497" s="5" t="s">
        <v>5</v>
      </c>
      <c r="S497" s="3">
        <v>2.7</v>
      </c>
      <c r="T497" s="5" t="s">
        <v>489</v>
      </c>
      <c r="U497" s="9">
        <v>256</v>
      </c>
      <c r="V497" s="9">
        <v>256</v>
      </c>
      <c r="W497" s="5" t="s">
        <v>7</v>
      </c>
      <c r="X497" s="5" t="s">
        <v>7</v>
      </c>
      <c r="Y497" s="5" t="s">
        <v>33</v>
      </c>
      <c r="Z497" s="5" t="s">
        <v>272</v>
      </c>
      <c r="AA497" t="s">
        <v>910</v>
      </c>
    </row>
    <row r="498" spans="1:27" x14ac:dyDescent="0.2">
      <c r="A498" s="5" t="s">
        <v>30</v>
      </c>
      <c r="B498" s="5" t="s">
        <v>695</v>
      </c>
      <c r="C498" s="5" t="s">
        <v>14</v>
      </c>
      <c r="D498" s="7">
        <v>17.3</v>
      </c>
      <c r="E498" s="9">
        <v>8</v>
      </c>
      <c r="F498" s="5" t="s">
        <v>24</v>
      </c>
      <c r="G498" s="3">
        <v>2.8</v>
      </c>
      <c r="H498" s="3">
        <v>530</v>
      </c>
      <c r="I498" s="3" t="e" vm="1">
        <v>#VALUE!</v>
      </c>
      <c r="J498" s="11" cm="1">
        <f t="array" ref="J498">_FV(I498,"Fechamento anterior",TRUE)</f>
        <v>6.0957999999999997</v>
      </c>
      <c r="K498" s="11">
        <f>H498*J498</f>
        <v>3230.7739999999999</v>
      </c>
      <c r="L498" s="5" t="s">
        <v>889</v>
      </c>
      <c r="M498" s="9">
        <v>1600</v>
      </c>
      <c r="N498" s="9">
        <v>900</v>
      </c>
      <c r="O498" s="5" t="s">
        <v>890</v>
      </c>
      <c r="P498" s="5" t="s">
        <v>890</v>
      </c>
      <c r="Q498" s="5" t="s">
        <v>890</v>
      </c>
      <c r="R498" s="5" t="s">
        <v>5</v>
      </c>
      <c r="S498" s="3">
        <v>1.6</v>
      </c>
      <c r="T498" s="5" t="s">
        <v>321</v>
      </c>
      <c r="U498" s="9">
        <v>1024</v>
      </c>
      <c r="V498" s="9">
        <v>0</v>
      </c>
      <c r="W498" s="5" t="s">
        <v>26</v>
      </c>
      <c r="X498" s="5" t="s">
        <v>890</v>
      </c>
      <c r="Y498" s="5" t="s">
        <v>33</v>
      </c>
      <c r="Z498" s="5" t="s">
        <v>106</v>
      </c>
      <c r="AA498" t="s">
        <v>910</v>
      </c>
    </row>
    <row r="499" spans="1:27" x14ac:dyDescent="0.2">
      <c r="A499" s="5" t="s">
        <v>30</v>
      </c>
      <c r="B499" s="5" t="s">
        <v>566</v>
      </c>
      <c r="C499" s="5" t="s">
        <v>887</v>
      </c>
      <c r="D499" s="7">
        <v>12.5</v>
      </c>
      <c r="E499" s="9">
        <v>8</v>
      </c>
      <c r="F499" s="5" t="s">
        <v>292</v>
      </c>
      <c r="G499" s="3">
        <v>1.2</v>
      </c>
      <c r="H499" s="3">
        <v>1159</v>
      </c>
      <c r="I499" s="3" t="e" vm="1">
        <v>#VALUE!</v>
      </c>
      <c r="J499" s="11" cm="1">
        <f t="array" ref="J499">_FV(I499,"Fechamento anterior",TRUE)</f>
        <v>6.0957999999999997</v>
      </c>
      <c r="K499" s="11">
        <f>H499*J499</f>
        <v>7065.0321999999996</v>
      </c>
      <c r="L499" s="5" t="s">
        <v>15</v>
      </c>
      <c r="M499" s="9">
        <v>1920</v>
      </c>
      <c r="N499" s="9">
        <v>1080</v>
      </c>
      <c r="O499" s="5" t="s">
        <v>890</v>
      </c>
      <c r="P499" s="5" t="s">
        <v>890</v>
      </c>
      <c r="Q499" s="5" t="s">
        <v>890</v>
      </c>
      <c r="R499" s="5" t="s">
        <v>5</v>
      </c>
      <c r="S499" s="3">
        <v>1.2</v>
      </c>
      <c r="T499" s="5" t="s">
        <v>706</v>
      </c>
      <c r="U499" s="9">
        <v>64</v>
      </c>
      <c r="V499" s="9">
        <v>0</v>
      </c>
      <c r="W499" s="5" t="s">
        <v>10</v>
      </c>
      <c r="X499" s="5" t="s">
        <v>890</v>
      </c>
      <c r="Y499" s="5" t="s">
        <v>5</v>
      </c>
      <c r="Z499" s="5" t="s">
        <v>192</v>
      </c>
      <c r="AA499" t="s">
        <v>910</v>
      </c>
    </row>
    <row r="500" spans="1:27" x14ac:dyDescent="0.2">
      <c r="A500" s="5" t="s">
        <v>30</v>
      </c>
      <c r="B500" s="5" t="s">
        <v>101</v>
      </c>
      <c r="C500" s="5" t="s">
        <v>59</v>
      </c>
      <c r="D500" s="7">
        <v>17.3</v>
      </c>
      <c r="E500" s="9">
        <v>8</v>
      </c>
      <c r="F500" s="5" t="s">
        <v>24</v>
      </c>
      <c r="G500" s="3">
        <v>2.73</v>
      </c>
      <c r="H500" s="3">
        <v>2049.9</v>
      </c>
      <c r="I500" s="3" t="e" vm="1">
        <v>#VALUE!</v>
      </c>
      <c r="J500" s="11" cm="1">
        <f t="array" ref="J500">_FV(I500,"Fechamento anterior",TRUE)</f>
        <v>6.0957999999999997</v>
      </c>
      <c r="K500" s="11">
        <f>H500*J500</f>
        <v>12495.780419999999</v>
      </c>
      <c r="L500" s="5" t="s">
        <v>15</v>
      </c>
      <c r="M500" s="9">
        <v>1920</v>
      </c>
      <c r="N500" s="9">
        <v>1080</v>
      </c>
      <c r="O500" s="5" t="s">
        <v>890</v>
      </c>
      <c r="P500" s="5" t="s">
        <v>890</v>
      </c>
      <c r="Q500" s="5" t="s">
        <v>890</v>
      </c>
      <c r="R500" s="5" t="s">
        <v>5</v>
      </c>
      <c r="S500" s="3">
        <v>2.8</v>
      </c>
      <c r="T500" s="5" t="s">
        <v>93</v>
      </c>
      <c r="U500" s="9">
        <v>256</v>
      </c>
      <c r="V500" s="9">
        <v>1024</v>
      </c>
      <c r="W500" s="5" t="s">
        <v>7</v>
      </c>
      <c r="X500" s="5" t="s">
        <v>26</v>
      </c>
      <c r="Y500" s="5" t="s">
        <v>33</v>
      </c>
      <c r="Z500" s="5" t="s">
        <v>94</v>
      </c>
      <c r="AA500" t="s">
        <v>910</v>
      </c>
    </row>
    <row r="501" spans="1:27" x14ac:dyDescent="0.2">
      <c r="A501" s="5" t="s">
        <v>30</v>
      </c>
      <c r="B501" s="5" t="s">
        <v>714</v>
      </c>
      <c r="C501" s="5" t="s">
        <v>887</v>
      </c>
      <c r="D501" s="7">
        <v>15.6</v>
      </c>
      <c r="E501" s="9">
        <v>4</v>
      </c>
      <c r="F501" s="5" t="s">
        <v>24</v>
      </c>
      <c r="G501" s="3">
        <v>2.2999999999999998</v>
      </c>
      <c r="H501" s="3">
        <v>1799</v>
      </c>
      <c r="I501" s="3" t="e" vm="1">
        <v>#VALUE!</v>
      </c>
      <c r="J501" s="11" cm="1">
        <f t="array" ref="J501">_FV(I501,"Fechamento anterior",TRUE)</f>
        <v>6.0957999999999997</v>
      </c>
      <c r="K501" s="11">
        <f>H501*J501</f>
        <v>10966.3442</v>
      </c>
      <c r="L501" s="5" t="s">
        <v>190</v>
      </c>
      <c r="M501" s="9">
        <v>3840</v>
      </c>
      <c r="N501" s="9">
        <v>2160</v>
      </c>
      <c r="O501" s="5" t="s">
        <v>891</v>
      </c>
      <c r="P501" s="5" t="s">
        <v>890</v>
      </c>
      <c r="Q501" s="5" t="s">
        <v>890</v>
      </c>
      <c r="R501" s="5" t="s">
        <v>5</v>
      </c>
      <c r="S501" s="3">
        <v>2.7</v>
      </c>
      <c r="T501" s="5" t="s">
        <v>47</v>
      </c>
      <c r="U501" s="9">
        <v>512</v>
      </c>
      <c r="V501" s="9">
        <v>2048</v>
      </c>
      <c r="W501" s="5" t="s">
        <v>7</v>
      </c>
      <c r="X501" s="5" t="s">
        <v>26</v>
      </c>
      <c r="Y501" s="5" t="s">
        <v>33</v>
      </c>
      <c r="Z501" s="5" t="s">
        <v>254</v>
      </c>
      <c r="AA501" t="s">
        <v>910</v>
      </c>
    </row>
    <row r="502" spans="1:27" x14ac:dyDescent="0.2">
      <c r="A502" s="5" t="s">
        <v>30</v>
      </c>
      <c r="B502" s="5" t="s">
        <v>716</v>
      </c>
      <c r="C502" s="5" t="s">
        <v>59</v>
      </c>
      <c r="D502" s="7">
        <v>17.3</v>
      </c>
      <c r="E502" s="9">
        <v>6</v>
      </c>
      <c r="F502" s="5" t="s">
        <v>24</v>
      </c>
      <c r="G502" s="3">
        <v>2.99</v>
      </c>
      <c r="H502" s="3">
        <v>1749</v>
      </c>
      <c r="I502" s="3" t="e" vm="1">
        <v>#VALUE!</v>
      </c>
      <c r="J502" s="11" cm="1">
        <f t="array" ref="J502">_FV(I502,"Fechamento anterior",TRUE)</f>
        <v>6.0957999999999997</v>
      </c>
      <c r="K502" s="11">
        <f>H502*J502</f>
        <v>10661.554199999999</v>
      </c>
      <c r="L502" s="5" t="s">
        <v>15</v>
      </c>
      <c r="M502" s="9">
        <v>1920</v>
      </c>
      <c r="N502" s="9">
        <v>1080</v>
      </c>
      <c r="O502" s="5" t="s">
        <v>890</v>
      </c>
      <c r="P502" s="5" t="s">
        <v>890</v>
      </c>
      <c r="Q502" s="5" t="s">
        <v>890</v>
      </c>
      <c r="R502" s="5" t="s">
        <v>5</v>
      </c>
      <c r="S502" s="3">
        <v>2.8</v>
      </c>
      <c r="T502" s="5" t="s">
        <v>93</v>
      </c>
      <c r="U502" s="9">
        <v>256</v>
      </c>
      <c r="V502" s="9">
        <v>1024</v>
      </c>
      <c r="W502" s="5" t="s">
        <v>7</v>
      </c>
      <c r="X502" s="5" t="s">
        <v>26</v>
      </c>
      <c r="Y502" s="5" t="s">
        <v>33</v>
      </c>
      <c r="Z502" s="5" t="s">
        <v>124</v>
      </c>
      <c r="AA502" t="s">
        <v>910</v>
      </c>
    </row>
    <row r="503" spans="1:27" x14ac:dyDescent="0.2">
      <c r="A503" s="5" t="s">
        <v>30</v>
      </c>
      <c r="B503" s="5" t="s">
        <v>725</v>
      </c>
      <c r="C503" s="5" t="s">
        <v>14</v>
      </c>
      <c r="D503" s="7">
        <v>13.3</v>
      </c>
      <c r="E503" s="9">
        <v>8</v>
      </c>
      <c r="F503" s="5" t="s">
        <v>24</v>
      </c>
      <c r="G503" s="3">
        <v>1.4</v>
      </c>
      <c r="H503" s="3">
        <v>1150</v>
      </c>
      <c r="I503" s="3" t="e" vm="1">
        <v>#VALUE!</v>
      </c>
      <c r="J503" s="11" cm="1">
        <f t="array" ref="J503">_FV(I503,"Fechamento anterior",TRUE)</f>
        <v>6.0957999999999997</v>
      </c>
      <c r="K503" s="11">
        <f>H503*J503</f>
        <v>7010.1699999999992</v>
      </c>
      <c r="L503" s="5" t="s">
        <v>82</v>
      </c>
      <c r="M503" s="9">
        <v>3200</v>
      </c>
      <c r="N503" s="9">
        <v>1800</v>
      </c>
      <c r="O503" s="5" t="s">
        <v>890</v>
      </c>
      <c r="P503" s="5" t="s">
        <v>890</v>
      </c>
      <c r="Q503" s="5" t="s">
        <v>890</v>
      </c>
      <c r="R503" s="5" t="s">
        <v>5</v>
      </c>
      <c r="S503" s="3">
        <v>2.5</v>
      </c>
      <c r="T503" s="5" t="s">
        <v>16</v>
      </c>
      <c r="U503" s="9">
        <v>256</v>
      </c>
      <c r="V503" s="9">
        <v>0</v>
      </c>
      <c r="W503" s="5" t="s">
        <v>7</v>
      </c>
      <c r="X503" s="5" t="s">
        <v>890</v>
      </c>
      <c r="Y503" s="5" t="s">
        <v>5</v>
      </c>
      <c r="Z503" s="5" t="s">
        <v>17</v>
      </c>
      <c r="AA503" t="s">
        <v>910</v>
      </c>
    </row>
    <row r="504" spans="1:27" x14ac:dyDescent="0.2">
      <c r="A504" s="5" t="s">
        <v>30</v>
      </c>
      <c r="B504" s="5" t="s">
        <v>728</v>
      </c>
      <c r="C504" s="5" t="s">
        <v>59</v>
      </c>
      <c r="D504" s="7">
        <v>15.6</v>
      </c>
      <c r="E504" s="9">
        <v>4</v>
      </c>
      <c r="F504" s="5" t="s">
        <v>24</v>
      </c>
      <c r="G504" s="3">
        <v>2.5</v>
      </c>
      <c r="H504" s="3">
        <v>1799</v>
      </c>
      <c r="I504" s="3" t="e" vm="1">
        <v>#VALUE!</v>
      </c>
      <c r="J504" s="11" cm="1">
        <f t="array" ref="J504">_FV(I504,"Fechamento anterior",TRUE)</f>
        <v>6.0957999999999997</v>
      </c>
      <c r="K504" s="11">
        <f>H504*J504</f>
        <v>10966.3442</v>
      </c>
      <c r="L504" s="5" t="s">
        <v>15</v>
      </c>
      <c r="M504" s="9">
        <v>1920</v>
      </c>
      <c r="N504" s="9">
        <v>1080</v>
      </c>
      <c r="O504" s="5" t="s">
        <v>890</v>
      </c>
      <c r="P504" s="5" t="s">
        <v>890</v>
      </c>
      <c r="Q504" s="5" t="s">
        <v>890</v>
      </c>
      <c r="R504" s="5" t="s">
        <v>5</v>
      </c>
      <c r="S504" s="3">
        <v>2.8</v>
      </c>
      <c r="T504" s="5" t="s">
        <v>93</v>
      </c>
      <c r="U504" s="9">
        <v>256</v>
      </c>
      <c r="V504" s="9">
        <v>1024</v>
      </c>
      <c r="W504" s="5" t="s">
        <v>7</v>
      </c>
      <c r="X504" s="5" t="s">
        <v>26</v>
      </c>
      <c r="Y504" s="5" t="s">
        <v>33</v>
      </c>
      <c r="Z504" s="5" t="s">
        <v>124</v>
      </c>
      <c r="AA504" t="s">
        <v>910</v>
      </c>
    </row>
    <row r="505" spans="1:27" x14ac:dyDescent="0.2">
      <c r="A505" s="5" t="s">
        <v>30</v>
      </c>
      <c r="B505" s="5" t="s">
        <v>748</v>
      </c>
      <c r="C505" s="5" t="s">
        <v>55</v>
      </c>
      <c r="D505" s="7">
        <v>11.6</v>
      </c>
      <c r="E505" s="9">
        <v>16</v>
      </c>
      <c r="F505" s="5" t="s">
        <v>292</v>
      </c>
      <c r="G505" s="3">
        <v>1.2</v>
      </c>
      <c r="H505" s="3">
        <v>287.89999999999998</v>
      </c>
      <c r="I505" s="3" t="e" vm="1">
        <v>#VALUE!</v>
      </c>
      <c r="J505" s="11" cm="1">
        <f t="array" ref="J505">_FV(I505,"Fechamento anterior",TRUE)</f>
        <v>6.0957999999999997</v>
      </c>
      <c r="K505" s="11">
        <f>H505*J505</f>
        <v>1754.9808199999998</v>
      </c>
      <c r="L505" s="5" t="s">
        <v>889</v>
      </c>
      <c r="M505" s="9">
        <v>1366</v>
      </c>
      <c r="N505" s="9">
        <v>768</v>
      </c>
      <c r="O505" s="5" t="s">
        <v>890</v>
      </c>
      <c r="P505" s="5" t="s">
        <v>890</v>
      </c>
      <c r="Q505" s="5" t="s">
        <v>890</v>
      </c>
      <c r="R505" s="5" t="s">
        <v>5</v>
      </c>
      <c r="S505" s="3">
        <v>1.6</v>
      </c>
      <c r="T505" s="5" t="s">
        <v>126</v>
      </c>
      <c r="U505" s="9">
        <v>16</v>
      </c>
      <c r="V505" s="9">
        <v>0</v>
      </c>
      <c r="W505" s="5" t="s">
        <v>10</v>
      </c>
      <c r="X505" s="5" t="s">
        <v>890</v>
      </c>
      <c r="Y505" s="5" t="s">
        <v>5</v>
      </c>
      <c r="Z505" s="5" t="s">
        <v>57</v>
      </c>
      <c r="AA505" t="s">
        <v>910</v>
      </c>
    </row>
    <row r="506" spans="1:27" x14ac:dyDescent="0.2">
      <c r="A506" s="5" t="s">
        <v>30</v>
      </c>
      <c r="B506" s="5" t="s">
        <v>755</v>
      </c>
      <c r="C506" s="5" t="s">
        <v>59</v>
      </c>
      <c r="D506" s="7">
        <v>17.3</v>
      </c>
      <c r="E506" s="9">
        <v>8</v>
      </c>
      <c r="F506" s="5" t="s">
        <v>888</v>
      </c>
      <c r="G506" s="3">
        <v>4</v>
      </c>
      <c r="H506" s="3">
        <v>998</v>
      </c>
      <c r="I506" s="3" t="e" vm="1">
        <v>#VALUE!</v>
      </c>
      <c r="J506" s="11" cm="1">
        <f t="array" ref="J506">_FV(I506,"Fechamento anterior",TRUE)</f>
        <v>6.0957999999999997</v>
      </c>
      <c r="K506" s="11">
        <f>H506*J506</f>
        <v>6083.6084000000001</v>
      </c>
      <c r="L506" s="5" t="s">
        <v>15</v>
      </c>
      <c r="M506" s="9">
        <v>1920</v>
      </c>
      <c r="N506" s="9">
        <v>1080</v>
      </c>
      <c r="O506" s="5" t="s">
        <v>890</v>
      </c>
      <c r="P506" s="5" t="s">
        <v>891</v>
      </c>
      <c r="Q506" s="5" t="s">
        <v>890</v>
      </c>
      <c r="R506" s="5" t="s">
        <v>5</v>
      </c>
      <c r="S506" s="3">
        <v>2.6</v>
      </c>
      <c r="T506" s="5" t="s">
        <v>422</v>
      </c>
      <c r="U506" s="9">
        <v>1024</v>
      </c>
      <c r="V506" s="9">
        <v>0</v>
      </c>
      <c r="W506" s="5" t="s">
        <v>26</v>
      </c>
      <c r="X506" s="5" t="s">
        <v>890</v>
      </c>
      <c r="Y506" s="5" t="s">
        <v>33</v>
      </c>
      <c r="Z506" s="5" t="s">
        <v>435</v>
      </c>
      <c r="AA506" t="s">
        <v>910</v>
      </c>
    </row>
    <row r="507" spans="1:27" x14ac:dyDescent="0.2">
      <c r="A507" s="5" t="s">
        <v>30</v>
      </c>
      <c r="B507" s="5" t="s">
        <v>757</v>
      </c>
      <c r="C507" s="5" t="s">
        <v>59</v>
      </c>
      <c r="D507" s="7">
        <v>17.3</v>
      </c>
      <c r="E507" s="9">
        <v>8</v>
      </c>
      <c r="F507" s="5" t="s">
        <v>24</v>
      </c>
      <c r="G507" s="3">
        <v>3.58</v>
      </c>
      <c r="H507" s="3">
        <v>3975</v>
      </c>
      <c r="I507" s="3" t="e" vm="1">
        <v>#VALUE!</v>
      </c>
      <c r="J507" s="11" cm="1">
        <f t="array" ref="J507">_FV(I507,"Fechamento anterior",TRUE)</f>
        <v>6.0957999999999997</v>
      </c>
      <c r="K507" s="11">
        <f>H507*J507</f>
        <v>24230.805</v>
      </c>
      <c r="L507" s="5" t="s">
        <v>15</v>
      </c>
      <c r="M507" s="9">
        <v>1920</v>
      </c>
      <c r="N507" s="9">
        <v>1080</v>
      </c>
      <c r="O507" s="5" t="s">
        <v>890</v>
      </c>
      <c r="P507" s="5" t="s">
        <v>891</v>
      </c>
      <c r="Q507" s="5" t="s">
        <v>890</v>
      </c>
      <c r="R507" s="5" t="s">
        <v>5</v>
      </c>
      <c r="S507" s="3">
        <v>2.7</v>
      </c>
      <c r="T507" s="5" t="s">
        <v>489</v>
      </c>
      <c r="U507" s="9">
        <v>1024</v>
      </c>
      <c r="V507" s="9">
        <v>0</v>
      </c>
      <c r="W507" s="5" t="s">
        <v>7</v>
      </c>
      <c r="X507" s="5" t="s">
        <v>890</v>
      </c>
      <c r="Y507" s="5" t="s">
        <v>33</v>
      </c>
      <c r="Z507" s="5" t="s">
        <v>758</v>
      </c>
      <c r="AA507" t="s">
        <v>910</v>
      </c>
    </row>
    <row r="508" spans="1:27" x14ac:dyDescent="0.2">
      <c r="A508" s="5" t="s">
        <v>30</v>
      </c>
      <c r="B508" s="5" t="s">
        <v>770</v>
      </c>
      <c r="C508" s="5" t="s">
        <v>59</v>
      </c>
      <c r="D508" s="7">
        <v>17.3</v>
      </c>
      <c r="E508" s="9">
        <v>4</v>
      </c>
      <c r="F508" s="5" t="s">
        <v>24</v>
      </c>
      <c r="G508" s="3">
        <v>2.7</v>
      </c>
      <c r="H508" s="3">
        <v>1599</v>
      </c>
      <c r="I508" s="3" t="e" vm="1">
        <v>#VALUE!</v>
      </c>
      <c r="J508" s="11" cm="1">
        <f t="array" ref="J508">_FV(I508,"Fechamento anterior",TRUE)</f>
        <v>6.0957999999999997</v>
      </c>
      <c r="K508" s="11">
        <f>H508*J508</f>
        <v>9747.1841999999997</v>
      </c>
      <c r="L508" s="5" t="s">
        <v>15</v>
      </c>
      <c r="M508" s="9">
        <v>1920</v>
      </c>
      <c r="N508" s="9">
        <v>1080</v>
      </c>
      <c r="O508" s="5" t="s">
        <v>890</v>
      </c>
      <c r="P508" s="5" t="s">
        <v>891</v>
      </c>
      <c r="Q508" s="5" t="s">
        <v>890</v>
      </c>
      <c r="R508" s="5" t="s">
        <v>5</v>
      </c>
      <c r="S508" s="3">
        <v>2.8</v>
      </c>
      <c r="T508" s="5" t="s">
        <v>93</v>
      </c>
      <c r="U508" s="9">
        <v>256</v>
      </c>
      <c r="V508" s="9">
        <v>1024</v>
      </c>
      <c r="W508" s="5" t="s">
        <v>7</v>
      </c>
      <c r="X508" s="5" t="s">
        <v>26</v>
      </c>
      <c r="Y508" s="5" t="s">
        <v>33</v>
      </c>
      <c r="Z508" s="5" t="s">
        <v>94</v>
      </c>
      <c r="AA508" t="s">
        <v>910</v>
      </c>
    </row>
    <row r="509" spans="1:27" x14ac:dyDescent="0.2">
      <c r="A509" s="5" t="s">
        <v>30</v>
      </c>
      <c r="B509" s="5" t="s">
        <v>773</v>
      </c>
      <c r="C509" s="5" t="s">
        <v>59</v>
      </c>
      <c r="D509" s="7">
        <v>17.3</v>
      </c>
      <c r="E509" s="9">
        <v>4</v>
      </c>
      <c r="F509" s="5" t="s">
        <v>24</v>
      </c>
      <c r="G509" s="3">
        <v>4.3</v>
      </c>
      <c r="H509" s="3">
        <v>2299</v>
      </c>
      <c r="I509" s="3" t="e" vm="1">
        <v>#VALUE!</v>
      </c>
      <c r="J509" s="11" cm="1">
        <f t="array" ref="J509">_FV(I509,"Fechamento anterior",TRUE)</f>
        <v>6.0957999999999997</v>
      </c>
      <c r="K509" s="11">
        <f>H509*J509</f>
        <v>14014.244199999999</v>
      </c>
      <c r="L509" s="5" t="s">
        <v>15</v>
      </c>
      <c r="M509" s="9">
        <v>1920</v>
      </c>
      <c r="N509" s="9">
        <v>1080</v>
      </c>
      <c r="O509" s="5" t="s">
        <v>890</v>
      </c>
      <c r="P509" s="5" t="s">
        <v>891</v>
      </c>
      <c r="Q509" s="5" t="s">
        <v>890</v>
      </c>
      <c r="R509" s="5" t="s">
        <v>5</v>
      </c>
      <c r="S509" s="3">
        <v>2.6</v>
      </c>
      <c r="T509" s="5" t="s">
        <v>422</v>
      </c>
      <c r="U509" s="9">
        <v>128</v>
      </c>
      <c r="V509" s="9">
        <v>1024</v>
      </c>
      <c r="W509" s="5" t="s">
        <v>7</v>
      </c>
      <c r="X509" s="5" t="s">
        <v>26</v>
      </c>
      <c r="Y509" s="5" t="s">
        <v>33</v>
      </c>
      <c r="Z509" s="5" t="s">
        <v>272</v>
      </c>
      <c r="AA509" t="s">
        <v>910</v>
      </c>
    </row>
    <row r="510" spans="1:27" x14ac:dyDescent="0.2">
      <c r="A510" s="5" t="s">
        <v>30</v>
      </c>
      <c r="B510" s="5" t="s">
        <v>779</v>
      </c>
      <c r="C510" s="5" t="s">
        <v>59</v>
      </c>
      <c r="D510" s="7">
        <v>15.6</v>
      </c>
      <c r="E510" s="9">
        <v>4</v>
      </c>
      <c r="F510" s="5" t="s">
        <v>24</v>
      </c>
      <c r="G510" s="3">
        <v>2.59</v>
      </c>
      <c r="H510" s="3">
        <v>1339</v>
      </c>
      <c r="I510" s="3" t="e" vm="1">
        <v>#VALUE!</v>
      </c>
      <c r="J510" s="11" cm="1">
        <f t="array" ref="J510">_FV(I510,"Fechamento anterior",TRUE)</f>
        <v>6.0957999999999997</v>
      </c>
      <c r="K510" s="11">
        <f>H510*J510</f>
        <v>8162.2761999999993</v>
      </c>
      <c r="L510" s="5" t="s">
        <v>15</v>
      </c>
      <c r="M510" s="9">
        <v>1920</v>
      </c>
      <c r="N510" s="9">
        <v>1080</v>
      </c>
      <c r="O510" s="5" t="s">
        <v>890</v>
      </c>
      <c r="P510" s="5" t="s">
        <v>891</v>
      </c>
      <c r="Q510" s="5" t="s">
        <v>890</v>
      </c>
      <c r="R510" s="5" t="s">
        <v>5</v>
      </c>
      <c r="S510" s="3">
        <v>2.6</v>
      </c>
      <c r="T510" s="5" t="s">
        <v>422</v>
      </c>
      <c r="U510" s="9">
        <v>128</v>
      </c>
      <c r="V510" s="9">
        <v>1024</v>
      </c>
      <c r="W510" s="5" t="s">
        <v>7</v>
      </c>
      <c r="X510" s="5" t="s">
        <v>26</v>
      </c>
      <c r="Y510" s="5" t="s">
        <v>33</v>
      </c>
      <c r="Z510" s="5" t="s">
        <v>458</v>
      </c>
      <c r="AA510" t="s">
        <v>910</v>
      </c>
    </row>
    <row r="511" spans="1:27" x14ac:dyDescent="0.2">
      <c r="A511" s="5" t="s">
        <v>30</v>
      </c>
      <c r="B511" s="5" t="s">
        <v>786</v>
      </c>
      <c r="C511" s="5" t="s">
        <v>59</v>
      </c>
      <c r="D511" s="7">
        <v>17.3</v>
      </c>
      <c r="E511" s="9">
        <v>16</v>
      </c>
      <c r="F511" s="5" t="s">
        <v>24</v>
      </c>
      <c r="G511" s="3">
        <v>3.52</v>
      </c>
      <c r="H511" s="3">
        <v>1312.49</v>
      </c>
      <c r="I511" s="3" t="e" vm="1">
        <v>#VALUE!</v>
      </c>
      <c r="J511" s="11" cm="1">
        <f t="array" ref="J511">_FV(I511,"Fechamento anterior",TRUE)</f>
        <v>6.0957999999999997</v>
      </c>
      <c r="K511" s="11">
        <f>H511*J511</f>
        <v>8000.6765419999992</v>
      </c>
      <c r="L511" s="5" t="s">
        <v>15</v>
      </c>
      <c r="M511" s="9">
        <v>1920</v>
      </c>
      <c r="N511" s="9">
        <v>1080</v>
      </c>
      <c r="O511" s="5" t="s">
        <v>890</v>
      </c>
      <c r="P511" s="5" t="s">
        <v>890</v>
      </c>
      <c r="Q511" s="5" t="s">
        <v>890</v>
      </c>
      <c r="R511" s="5" t="s">
        <v>5</v>
      </c>
      <c r="S511" s="3">
        <v>2.6</v>
      </c>
      <c r="T511" s="5" t="s">
        <v>422</v>
      </c>
      <c r="U511" s="9">
        <v>128</v>
      </c>
      <c r="V511" s="9">
        <v>1024</v>
      </c>
      <c r="W511" s="5" t="s">
        <v>7</v>
      </c>
      <c r="X511" s="5" t="s">
        <v>26</v>
      </c>
      <c r="Y511" s="5" t="s">
        <v>33</v>
      </c>
      <c r="Z511" s="5" t="s">
        <v>458</v>
      </c>
      <c r="AA511" t="s">
        <v>910</v>
      </c>
    </row>
    <row r="512" spans="1:27" x14ac:dyDescent="0.2">
      <c r="A512" s="5" t="s">
        <v>30</v>
      </c>
      <c r="B512" s="5" t="s">
        <v>115</v>
      </c>
      <c r="C512" s="5" t="s">
        <v>14</v>
      </c>
      <c r="D512" s="7">
        <v>15.6</v>
      </c>
      <c r="E512" s="9">
        <v>4</v>
      </c>
      <c r="F512" s="5" t="s">
        <v>24</v>
      </c>
      <c r="G512" s="3">
        <v>2</v>
      </c>
      <c r="H512" s="3">
        <v>435</v>
      </c>
      <c r="I512" s="3" t="e" vm="1">
        <v>#VALUE!</v>
      </c>
      <c r="J512" s="11" cm="1">
        <f t="array" ref="J512">_FV(I512,"Fechamento anterior",TRUE)</f>
        <v>6.0957999999999997</v>
      </c>
      <c r="K512" s="11">
        <f>H512*J512</f>
        <v>2651.6729999999998</v>
      </c>
      <c r="L512" s="5" t="s">
        <v>889</v>
      </c>
      <c r="M512" s="9">
        <v>1366</v>
      </c>
      <c r="N512" s="9">
        <v>768</v>
      </c>
      <c r="O512" s="5" t="s">
        <v>890</v>
      </c>
      <c r="P512" s="5" t="s">
        <v>890</v>
      </c>
      <c r="Q512" s="5" t="s">
        <v>890</v>
      </c>
      <c r="R512" s="5" t="s">
        <v>5</v>
      </c>
      <c r="S512" s="3">
        <v>2.4</v>
      </c>
      <c r="T512" s="5" t="s">
        <v>51</v>
      </c>
      <c r="U512" s="9">
        <v>1024</v>
      </c>
      <c r="V512" s="9">
        <v>0</v>
      </c>
      <c r="W512" s="5" t="s">
        <v>26</v>
      </c>
      <c r="X512" s="5" t="s">
        <v>890</v>
      </c>
      <c r="Y512" s="5" t="s">
        <v>5</v>
      </c>
      <c r="Z512" s="5" t="s">
        <v>17</v>
      </c>
      <c r="AA512" t="s">
        <v>910</v>
      </c>
    </row>
    <row r="513" spans="1:27" x14ac:dyDescent="0.2">
      <c r="A513" s="5" t="s">
        <v>30</v>
      </c>
      <c r="B513" s="5" t="s">
        <v>792</v>
      </c>
      <c r="C513" s="5" t="s">
        <v>14</v>
      </c>
      <c r="D513" s="7">
        <v>14</v>
      </c>
      <c r="E513" s="9">
        <v>8</v>
      </c>
      <c r="F513" s="5" t="s">
        <v>24</v>
      </c>
      <c r="G513" s="3">
        <v>1.5</v>
      </c>
      <c r="H513" s="3">
        <v>278</v>
      </c>
      <c r="I513" s="3" t="e" vm="1">
        <v>#VALUE!</v>
      </c>
      <c r="J513" s="11" cm="1">
        <f t="array" ref="J513">_FV(I513,"Fechamento anterior",TRUE)</f>
        <v>6.0957999999999997</v>
      </c>
      <c r="K513" s="11">
        <f>H513*J513</f>
        <v>1694.6324</v>
      </c>
      <c r="L513" s="5" t="s">
        <v>889</v>
      </c>
      <c r="M513" s="9">
        <v>1366</v>
      </c>
      <c r="N513" s="9">
        <v>768</v>
      </c>
      <c r="O513" s="5" t="s">
        <v>890</v>
      </c>
      <c r="P513" s="5" t="s">
        <v>890</v>
      </c>
      <c r="Q513" s="5" t="s">
        <v>890</v>
      </c>
      <c r="R513" s="5" t="s">
        <v>5</v>
      </c>
      <c r="S513" s="3">
        <v>1.1000000000000001</v>
      </c>
      <c r="T513" s="5" t="s">
        <v>84</v>
      </c>
      <c r="U513" s="9">
        <v>32</v>
      </c>
      <c r="V513" s="9">
        <v>0</v>
      </c>
      <c r="W513" s="5" t="s">
        <v>10</v>
      </c>
      <c r="X513" s="5" t="s">
        <v>890</v>
      </c>
      <c r="Y513" s="5" t="s">
        <v>5</v>
      </c>
      <c r="Z513" s="5" t="s">
        <v>85</v>
      </c>
      <c r="AA513" t="s">
        <v>910</v>
      </c>
    </row>
    <row r="514" spans="1:27" x14ac:dyDescent="0.2">
      <c r="A514" s="5" t="s">
        <v>30</v>
      </c>
      <c r="B514" s="5" t="s">
        <v>812</v>
      </c>
      <c r="C514" s="5" t="s">
        <v>14</v>
      </c>
      <c r="D514" s="7">
        <v>15.6</v>
      </c>
      <c r="E514" s="9">
        <v>16</v>
      </c>
      <c r="F514" s="5" t="s">
        <v>24</v>
      </c>
      <c r="G514" s="3">
        <v>2.2000000000000002</v>
      </c>
      <c r="H514" s="3">
        <v>369</v>
      </c>
      <c r="I514" s="3" t="e" vm="1">
        <v>#VALUE!</v>
      </c>
      <c r="J514" s="11" cm="1">
        <f t="array" ref="J514">_FV(I514,"Fechamento anterior",TRUE)</f>
        <v>6.0957999999999997</v>
      </c>
      <c r="K514" s="11">
        <f>H514*J514</f>
        <v>2249.3501999999999</v>
      </c>
      <c r="L514" s="5" t="s">
        <v>889</v>
      </c>
      <c r="M514" s="9">
        <v>1366</v>
      </c>
      <c r="N514" s="9">
        <v>768</v>
      </c>
      <c r="O514" s="5" t="s">
        <v>890</v>
      </c>
      <c r="P514" s="5" t="s">
        <v>890</v>
      </c>
      <c r="Q514" s="5" t="s">
        <v>890</v>
      </c>
      <c r="R514" s="5" t="s">
        <v>5</v>
      </c>
      <c r="S514" s="3">
        <v>1.6</v>
      </c>
      <c r="T514" s="5" t="s">
        <v>565</v>
      </c>
      <c r="U514" s="9">
        <v>500</v>
      </c>
      <c r="V514" s="9">
        <v>0</v>
      </c>
      <c r="W514" s="5" t="s">
        <v>26</v>
      </c>
      <c r="X514" s="5" t="s">
        <v>890</v>
      </c>
      <c r="Y514" s="5" t="s">
        <v>5</v>
      </c>
      <c r="Z514" s="5" t="s">
        <v>77</v>
      </c>
      <c r="AA514" t="s">
        <v>910</v>
      </c>
    </row>
    <row r="515" spans="1:27" x14ac:dyDescent="0.2">
      <c r="A515" s="5" t="s">
        <v>30</v>
      </c>
      <c r="B515" s="5" t="s">
        <v>814</v>
      </c>
      <c r="C515" s="5" t="s">
        <v>14</v>
      </c>
      <c r="D515" s="7">
        <v>14</v>
      </c>
      <c r="E515" s="9">
        <v>8</v>
      </c>
      <c r="F515" s="5" t="s">
        <v>24</v>
      </c>
      <c r="G515" s="3">
        <v>2</v>
      </c>
      <c r="H515" s="3">
        <v>769</v>
      </c>
      <c r="I515" s="3" t="e" vm="1">
        <v>#VALUE!</v>
      </c>
      <c r="J515" s="11" cm="1">
        <f t="array" ref="J515">_FV(I515,"Fechamento anterior",TRUE)</f>
        <v>6.0957999999999997</v>
      </c>
      <c r="K515" s="11">
        <f>H515*J515</f>
        <v>4687.6701999999996</v>
      </c>
      <c r="L515" s="5" t="s">
        <v>15</v>
      </c>
      <c r="M515" s="9">
        <v>1920</v>
      </c>
      <c r="N515" s="9">
        <v>1080</v>
      </c>
      <c r="O515" s="5" t="s">
        <v>890</v>
      </c>
      <c r="P515" s="5" t="s">
        <v>890</v>
      </c>
      <c r="Q515" s="5" t="s">
        <v>890</v>
      </c>
      <c r="R515" s="5" t="s">
        <v>5</v>
      </c>
      <c r="S515" s="3">
        <v>2.4</v>
      </c>
      <c r="T515" s="5" t="s">
        <v>51</v>
      </c>
      <c r="U515" s="9">
        <v>256</v>
      </c>
      <c r="V515" s="9">
        <v>0</v>
      </c>
      <c r="W515" s="5" t="s">
        <v>7</v>
      </c>
      <c r="X515" s="5" t="s">
        <v>890</v>
      </c>
      <c r="Y515" s="5" t="s">
        <v>5</v>
      </c>
      <c r="Z515" s="5" t="s">
        <v>17</v>
      </c>
      <c r="AA515" t="s">
        <v>910</v>
      </c>
    </row>
    <row r="516" spans="1:27" x14ac:dyDescent="0.2">
      <c r="A516" s="5" t="s">
        <v>30</v>
      </c>
      <c r="B516" s="5" t="s">
        <v>818</v>
      </c>
      <c r="C516" s="5" t="s">
        <v>59</v>
      </c>
      <c r="D516" s="7">
        <v>15.6</v>
      </c>
      <c r="E516" s="9">
        <v>6</v>
      </c>
      <c r="F516" s="5" t="s">
        <v>24</v>
      </c>
      <c r="G516" s="3">
        <v>2.59</v>
      </c>
      <c r="H516" s="3">
        <v>909</v>
      </c>
      <c r="I516" s="3" t="e" vm="1">
        <v>#VALUE!</v>
      </c>
      <c r="J516" s="11" cm="1">
        <f t="array" ref="J516">_FV(I516,"Fechamento anterior",TRUE)</f>
        <v>6.0957999999999997</v>
      </c>
      <c r="K516" s="11">
        <f>H516*J516</f>
        <v>5541.0821999999998</v>
      </c>
      <c r="L516" s="5" t="s">
        <v>15</v>
      </c>
      <c r="M516" s="9">
        <v>1920</v>
      </c>
      <c r="N516" s="9">
        <v>1080</v>
      </c>
      <c r="O516" s="5" t="s">
        <v>890</v>
      </c>
      <c r="P516" s="5" t="s">
        <v>891</v>
      </c>
      <c r="Q516" s="5" t="s">
        <v>890</v>
      </c>
      <c r="R516" s="5" t="s">
        <v>5</v>
      </c>
      <c r="S516" s="3">
        <v>2.6</v>
      </c>
      <c r="T516" s="5" t="s">
        <v>422</v>
      </c>
      <c r="U516" s="9">
        <v>256</v>
      </c>
      <c r="V516" s="9">
        <v>1024</v>
      </c>
      <c r="W516" s="5" t="s">
        <v>7</v>
      </c>
      <c r="X516" s="5" t="s">
        <v>26</v>
      </c>
      <c r="Y516" s="5" t="s">
        <v>33</v>
      </c>
      <c r="Z516" s="5" t="s">
        <v>458</v>
      </c>
      <c r="AA516" t="s">
        <v>910</v>
      </c>
    </row>
    <row r="517" spans="1:27" x14ac:dyDescent="0.2">
      <c r="A517" s="5" t="s">
        <v>30</v>
      </c>
      <c r="B517" s="5" t="s">
        <v>825</v>
      </c>
      <c r="C517" s="5" t="s">
        <v>59</v>
      </c>
      <c r="D517" s="7">
        <v>17.3</v>
      </c>
      <c r="E517" s="9">
        <v>4</v>
      </c>
      <c r="F517" s="5" t="s">
        <v>24</v>
      </c>
      <c r="G517" s="3">
        <v>4.3</v>
      </c>
      <c r="H517" s="3">
        <v>2150</v>
      </c>
      <c r="I517" s="3" t="e" vm="1">
        <v>#VALUE!</v>
      </c>
      <c r="J517" s="11" cm="1">
        <f t="array" ref="J517">_FV(I517,"Fechamento anterior",TRUE)</f>
        <v>6.0957999999999997</v>
      </c>
      <c r="K517" s="11">
        <f>H517*J517</f>
        <v>13105.97</v>
      </c>
      <c r="L517" s="5" t="s">
        <v>15</v>
      </c>
      <c r="M517" s="9">
        <v>1920</v>
      </c>
      <c r="N517" s="9">
        <v>1080</v>
      </c>
      <c r="O517" s="5" t="s">
        <v>890</v>
      </c>
      <c r="P517" s="5" t="s">
        <v>891</v>
      </c>
      <c r="Q517" s="5" t="s">
        <v>890</v>
      </c>
      <c r="R517" s="5" t="s">
        <v>5</v>
      </c>
      <c r="S517" s="3">
        <v>2.6</v>
      </c>
      <c r="T517" s="5" t="s">
        <v>422</v>
      </c>
      <c r="U517" s="9">
        <v>512</v>
      </c>
      <c r="V517" s="9">
        <v>1024</v>
      </c>
      <c r="W517" s="5" t="s">
        <v>7</v>
      </c>
      <c r="X517" s="5" t="s">
        <v>26</v>
      </c>
      <c r="Y517" s="5" t="s">
        <v>33</v>
      </c>
      <c r="Z517" s="5" t="s">
        <v>272</v>
      </c>
      <c r="AA517" t="s">
        <v>910</v>
      </c>
    </row>
    <row r="518" spans="1:27" x14ac:dyDescent="0.2">
      <c r="A518" s="5" t="s">
        <v>30</v>
      </c>
      <c r="B518" s="5" t="s">
        <v>827</v>
      </c>
      <c r="C518" s="5" t="s">
        <v>59</v>
      </c>
      <c r="D518" s="7">
        <v>15.6</v>
      </c>
      <c r="E518" s="9">
        <v>16</v>
      </c>
      <c r="F518" s="5" t="s">
        <v>24</v>
      </c>
      <c r="G518" s="3">
        <v>2.2000000000000002</v>
      </c>
      <c r="H518" s="3">
        <v>1169</v>
      </c>
      <c r="I518" s="3" t="e" vm="1">
        <v>#VALUE!</v>
      </c>
      <c r="J518" s="11" cm="1">
        <f t="array" ref="J518">_FV(I518,"Fechamento anterior",TRUE)</f>
        <v>6.0957999999999997</v>
      </c>
      <c r="K518" s="11">
        <f>H518*J518</f>
        <v>7125.9901999999993</v>
      </c>
      <c r="L518" s="5" t="s">
        <v>15</v>
      </c>
      <c r="M518" s="9">
        <v>1920</v>
      </c>
      <c r="N518" s="9">
        <v>1080</v>
      </c>
      <c r="O518" s="5" t="s">
        <v>890</v>
      </c>
      <c r="P518" s="5" t="s">
        <v>890</v>
      </c>
      <c r="Q518" s="5" t="s">
        <v>890</v>
      </c>
      <c r="R518" s="5" t="s">
        <v>5</v>
      </c>
      <c r="S518" s="3">
        <v>2.6</v>
      </c>
      <c r="T518" s="5" t="s">
        <v>422</v>
      </c>
      <c r="U518" s="9">
        <v>1024</v>
      </c>
      <c r="V518" s="9">
        <v>0</v>
      </c>
      <c r="W518" s="5" t="s">
        <v>26</v>
      </c>
      <c r="X518" s="5" t="s">
        <v>890</v>
      </c>
      <c r="Y518" s="5" t="s">
        <v>33</v>
      </c>
      <c r="Z518" s="5" t="s">
        <v>94</v>
      </c>
      <c r="AA518" t="s">
        <v>910</v>
      </c>
    </row>
    <row r="519" spans="1:27" x14ac:dyDescent="0.2">
      <c r="A519" s="5" t="s">
        <v>30</v>
      </c>
      <c r="B519" s="5" t="s">
        <v>101</v>
      </c>
      <c r="C519" s="5" t="s">
        <v>59</v>
      </c>
      <c r="D519" s="7">
        <v>15.6</v>
      </c>
      <c r="E519" s="9">
        <v>8</v>
      </c>
      <c r="F519" s="5" t="s">
        <v>24</v>
      </c>
      <c r="G519" s="3">
        <v>2.2000000000000002</v>
      </c>
      <c r="H519" s="3">
        <v>2449</v>
      </c>
      <c r="I519" s="3" t="e" vm="1">
        <v>#VALUE!</v>
      </c>
      <c r="J519" s="11" cm="1">
        <f t="array" ref="J519">_FV(I519,"Fechamento anterior",TRUE)</f>
        <v>6.0957999999999997</v>
      </c>
      <c r="K519" s="11">
        <f>H519*J519</f>
        <v>14928.6142</v>
      </c>
      <c r="L519" s="5" t="s">
        <v>15</v>
      </c>
      <c r="M519" s="9">
        <v>1920</v>
      </c>
      <c r="N519" s="9">
        <v>1080</v>
      </c>
      <c r="O519" s="5" t="s">
        <v>890</v>
      </c>
      <c r="P519" s="5" t="s">
        <v>890</v>
      </c>
      <c r="Q519" s="5" t="s">
        <v>890</v>
      </c>
      <c r="R519" s="5" t="s">
        <v>5</v>
      </c>
      <c r="S519" s="3">
        <v>2.8</v>
      </c>
      <c r="T519" s="5" t="s">
        <v>93</v>
      </c>
      <c r="U519" s="9">
        <v>256</v>
      </c>
      <c r="V519" s="9">
        <v>1024</v>
      </c>
      <c r="W519" s="5" t="s">
        <v>7</v>
      </c>
      <c r="X519" s="5" t="s">
        <v>26</v>
      </c>
      <c r="Y519" s="5" t="s">
        <v>33</v>
      </c>
      <c r="Z519" s="5" t="s">
        <v>118</v>
      </c>
      <c r="AA519" t="s">
        <v>910</v>
      </c>
    </row>
    <row r="520" spans="1:27" x14ac:dyDescent="0.2">
      <c r="A520" s="5" t="s">
        <v>30</v>
      </c>
      <c r="B520" s="5" t="s">
        <v>831</v>
      </c>
      <c r="C520" s="5" t="s">
        <v>14</v>
      </c>
      <c r="D520" s="7">
        <v>15.6</v>
      </c>
      <c r="E520" s="9">
        <v>8</v>
      </c>
      <c r="F520" s="5" t="s">
        <v>24</v>
      </c>
      <c r="G520" s="3">
        <v>2.2000000000000002</v>
      </c>
      <c r="H520" s="3">
        <v>1749</v>
      </c>
      <c r="I520" s="3" t="e" vm="1">
        <v>#VALUE!</v>
      </c>
      <c r="J520" s="11" cm="1">
        <f t="array" ref="J520">_FV(I520,"Fechamento anterior",TRUE)</f>
        <v>6.0957999999999997</v>
      </c>
      <c r="K520" s="11">
        <f>H520*J520</f>
        <v>10661.554199999999</v>
      </c>
      <c r="L520" s="5" t="s">
        <v>15</v>
      </c>
      <c r="M520" s="9">
        <v>1920</v>
      </c>
      <c r="N520" s="9">
        <v>1080</v>
      </c>
      <c r="O520" s="5" t="s">
        <v>890</v>
      </c>
      <c r="P520" s="5" t="s">
        <v>890</v>
      </c>
      <c r="Q520" s="5" t="s">
        <v>890</v>
      </c>
      <c r="R520" s="5" t="s">
        <v>5</v>
      </c>
      <c r="S520" s="3">
        <v>2.8</v>
      </c>
      <c r="T520" s="5" t="s">
        <v>93</v>
      </c>
      <c r="U520" s="9">
        <v>128</v>
      </c>
      <c r="V520" s="9">
        <v>1024</v>
      </c>
      <c r="W520" s="5" t="s">
        <v>7</v>
      </c>
      <c r="X520" s="5" t="s">
        <v>26</v>
      </c>
      <c r="Y520" s="5" t="s">
        <v>33</v>
      </c>
      <c r="Z520" s="5" t="s">
        <v>94</v>
      </c>
      <c r="AA520" t="s">
        <v>910</v>
      </c>
    </row>
    <row r="521" spans="1:27" x14ac:dyDescent="0.2">
      <c r="A521" s="5" t="s">
        <v>30</v>
      </c>
      <c r="B521" s="5" t="s">
        <v>354</v>
      </c>
      <c r="C521" s="5" t="s">
        <v>59</v>
      </c>
      <c r="D521" s="7">
        <v>17.3</v>
      </c>
      <c r="E521" s="9">
        <v>8</v>
      </c>
      <c r="F521" s="5" t="s">
        <v>24</v>
      </c>
      <c r="G521" s="3">
        <v>2.9</v>
      </c>
      <c r="H521" s="3">
        <v>1949</v>
      </c>
      <c r="I521" s="3" t="e" vm="1">
        <v>#VALUE!</v>
      </c>
      <c r="J521" s="11" cm="1">
        <f t="array" ref="J521">_FV(I521,"Fechamento anterior",TRUE)</f>
        <v>6.0957999999999997</v>
      </c>
      <c r="K521" s="11">
        <f>H521*J521</f>
        <v>11880.714199999999</v>
      </c>
      <c r="L521" s="5" t="s">
        <v>15</v>
      </c>
      <c r="M521" s="9">
        <v>1920</v>
      </c>
      <c r="N521" s="9">
        <v>1080</v>
      </c>
      <c r="O521" s="5" t="s">
        <v>890</v>
      </c>
      <c r="P521" s="5" t="s">
        <v>890</v>
      </c>
      <c r="Q521" s="5" t="s">
        <v>890</v>
      </c>
      <c r="R521" s="5" t="s">
        <v>5</v>
      </c>
      <c r="S521" s="3">
        <v>2.8</v>
      </c>
      <c r="T521" s="5" t="s">
        <v>93</v>
      </c>
      <c r="U521" s="9">
        <v>256</v>
      </c>
      <c r="V521" s="9">
        <v>1024</v>
      </c>
      <c r="W521" s="5" t="s">
        <v>7</v>
      </c>
      <c r="X521" s="5" t="s">
        <v>26</v>
      </c>
      <c r="Y521" s="5" t="s">
        <v>33</v>
      </c>
      <c r="Z521" s="5" t="s">
        <v>94</v>
      </c>
      <c r="AA521" t="s">
        <v>910</v>
      </c>
    </row>
    <row r="522" spans="1:27" x14ac:dyDescent="0.2">
      <c r="A522" s="5" t="s">
        <v>30</v>
      </c>
      <c r="B522" s="5" t="s">
        <v>839</v>
      </c>
      <c r="C522" s="5" t="s">
        <v>14</v>
      </c>
      <c r="D522" s="7">
        <v>15.6</v>
      </c>
      <c r="E522" s="9">
        <v>4</v>
      </c>
      <c r="F522" s="5" t="s">
        <v>24</v>
      </c>
      <c r="G522" s="3">
        <v>2.65</v>
      </c>
      <c r="H522" s="3">
        <v>309</v>
      </c>
      <c r="I522" s="3" t="e" vm="1">
        <v>#VALUE!</v>
      </c>
      <c r="J522" s="11" cm="1">
        <f t="array" ref="J522">_FV(I522,"Fechamento anterior",TRUE)</f>
        <v>6.0957999999999997</v>
      </c>
      <c r="K522" s="11">
        <f>H522*J522</f>
        <v>1883.6021999999998</v>
      </c>
      <c r="L522" s="5" t="s">
        <v>889</v>
      </c>
      <c r="M522" s="9">
        <v>1366</v>
      </c>
      <c r="N522" s="9">
        <v>768</v>
      </c>
      <c r="O522" s="5" t="s">
        <v>890</v>
      </c>
      <c r="P522" s="5" t="s">
        <v>890</v>
      </c>
      <c r="Q522" s="5" t="s">
        <v>890</v>
      </c>
      <c r="R522" s="5" t="s">
        <v>5</v>
      </c>
      <c r="S522" s="3">
        <v>1.6</v>
      </c>
      <c r="T522" s="5" t="s">
        <v>321</v>
      </c>
      <c r="U522" s="9">
        <v>1024</v>
      </c>
      <c r="V522" s="9">
        <v>0</v>
      </c>
      <c r="W522" s="5" t="s">
        <v>26</v>
      </c>
      <c r="X522" s="5" t="s">
        <v>890</v>
      </c>
      <c r="Y522" s="5" t="s">
        <v>5</v>
      </c>
      <c r="Z522" s="5" t="s">
        <v>322</v>
      </c>
      <c r="AA522" t="s">
        <v>910</v>
      </c>
    </row>
    <row r="523" spans="1:27" x14ac:dyDescent="0.2">
      <c r="A523" s="5" t="s">
        <v>30</v>
      </c>
      <c r="B523" s="5" t="s">
        <v>844</v>
      </c>
      <c r="C523" s="5" t="s">
        <v>3</v>
      </c>
      <c r="D523" s="7">
        <v>13.3</v>
      </c>
      <c r="E523" s="9">
        <v>6</v>
      </c>
      <c r="F523" s="5" t="s">
        <v>24</v>
      </c>
      <c r="G523" s="3">
        <v>1.45</v>
      </c>
      <c r="H523" s="3">
        <v>1280</v>
      </c>
      <c r="I523" s="3" t="e" vm="1">
        <v>#VALUE!</v>
      </c>
      <c r="J523" s="11" cm="1">
        <f t="array" ref="J523">_FV(I523,"Fechamento anterior",TRUE)</f>
        <v>6.0957999999999997</v>
      </c>
      <c r="K523" s="11">
        <f>H523*J523</f>
        <v>7802.6239999999998</v>
      </c>
      <c r="L523" s="5" t="s">
        <v>15</v>
      </c>
      <c r="M523" s="9">
        <v>1920</v>
      </c>
      <c r="N523" s="9">
        <v>1080</v>
      </c>
      <c r="O523" s="5" t="s">
        <v>890</v>
      </c>
      <c r="P523" s="5" t="s">
        <v>890</v>
      </c>
      <c r="Q523" s="5" t="s">
        <v>890</v>
      </c>
      <c r="R523" s="5" t="s">
        <v>5</v>
      </c>
      <c r="S523" s="3">
        <v>2.5</v>
      </c>
      <c r="T523" s="5" t="s">
        <v>249</v>
      </c>
      <c r="U523" s="9">
        <v>256</v>
      </c>
      <c r="V523" s="9">
        <v>0</v>
      </c>
      <c r="W523" s="5" t="s">
        <v>7</v>
      </c>
      <c r="X523" s="5" t="s">
        <v>890</v>
      </c>
      <c r="Y523" s="5" t="s">
        <v>5</v>
      </c>
      <c r="Z523" s="5" t="s">
        <v>39</v>
      </c>
      <c r="AA523" t="s">
        <v>910</v>
      </c>
    </row>
    <row r="524" spans="1:27" x14ac:dyDescent="0.2">
      <c r="A524" s="5" t="s">
        <v>30</v>
      </c>
      <c r="B524" s="5" t="s">
        <v>846</v>
      </c>
      <c r="C524" s="5" t="s">
        <v>59</v>
      </c>
      <c r="D524" s="7">
        <v>15.6</v>
      </c>
      <c r="E524" s="9">
        <v>4</v>
      </c>
      <c r="F524" s="5" t="s">
        <v>24</v>
      </c>
      <c r="G524" s="3">
        <v>2.5</v>
      </c>
      <c r="H524" s="3">
        <v>1600</v>
      </c>
      <c r="I524" s="3" t="e" vm="1">
        <v>#VALUE!</v>
      </c>
      <c r="J524" s="11" cm="1">
        <f t="array" ref="J524">_FV(I524,"Fechamento anterior",TRUE)</f>
        <v>6.0957999999999997</v>
      </c>
      <c r="K524" s="11">
        <f>H524*J524</f>
        <v>9753.2799999999988</v>
      </c>
      <c r="L524" s="5" t="s">
        <v>15</v>
      </c>
      <c r="M524" s="9">
        <v>1920</v>
      </c>
      <c r="N524" s="9">
        <v>1080</v>
      </c>
      <c r="O524" s="5" t="s">
        <v>890</v>
      </c>
      <c r="P524" s="5" t="s">
        <v>891</v>
      </c>
      <c r="Q524" s="5" t="s">
        <v>890</v>
      </c>
      <c r="R524" s="5" t="s">
        <v>5</v>
      </c>
      <c r="S524" s="3">
        <v>2.8</v>
      </c>
      <c r="T524" s="5" t="s">
        <v>93</v>
      </c>
      <c r="U524" s="9">
        <v>256</v>
      </c>
      <c r="V524" s="9">
        <v>1024</v>
      </c>
      <c r="W524" s="5" t="s">
        <v>7</v>
      </c>
      <c r="X524" s="5" t="s">
        <v>26</v>
      </c>
      <c r="Y524" s="5" t="s">
        <v>33</v>
      </c>
      <c r="Z524" s="5" t="s">
        <v>124</v>
      </c>
      <c r="AA524" t="s">
        <v>910</v>
      </c>
    </row>
    <row r="525" spans="1:27" x14ac:dyDescent="0.2">
      <c r="A525" s="5" t="s">
        <v>30</v>
      </c>
      <c r="B525" s="5" t="s">
        <v>847</v>
      </c>
      <c r="C525" s="5" t="s">
        <v>59</v>
      </c>
      <c r="D525" s="7">
        <v>15.6</v>
      </c>
      <c r="E525" s="9">
        <v>4</v>
      </c>
      <c r="F525" s="5" t="s">
        <v>24</v>
      </c>
      <c r="G525" s="3">
        <v>2.34</v>
      </c>
      <c r="H525" s="3">
        <v>2325</v>
      </c>
      <c r="I525" s="3" t="e" vm="1">
        <v>#VALUE!</v>
      </c>
      <c r="J525" s="11" cm="1">
        <f t="array" ref="J525">_FV(I525,"Fechamento anterior",TRUE)</f>
        <v>6.0957999999999997</v>
      </c>
      <c r="K525" s="11">
        <f>H525*J525</f>
        <v>14172.734999999999</v>
      </c>
      <c r="L525" s="5" t="s">
        <v>15</v>
      </c>
      <c r="M525" s="9">
        <v>1920</v>
      </c>
      <c r="N525" s="9">
        <v>1080</v>
      </c>
      <c r="O525" s="5" t="s">
        <v>890</v>
      </c>
      <c r="P525" s="5" t="s">
        <v>891</v>
      </c>
      <c r="Q525" s="5" t="s">
        <v>890</v>
      </c>
      <c r="R525" s="5" t="s">
        <v>5</v>
      </c>
      <c r="S525" s="3">
        <v>2.6</v>
      </c>
      <c r="T525" s="5" t="s">
        <v>422</v>
      </c>
      <c r="U525" s="9">
        <v>256</v>
      </c>
      <c r="V525" s="9">
        <v>1024</v>
      </c>
      <c r="W525" s="5" t="s">
        <v>7</v>
      </c>
      <c r="X525" s="5" t="s">
        <v>26</v>
      </c>
      <c r="Y525" s="5" t="s">
        <v>33</v>
      </c>
      <c r="Z525" s="5" t="s">
        <v>118</v>
      </c>
      <c r="AA525" t="s">
        <v>910</v>
      </c>
    </row>
    <row r="526" spans="1:27" x14ac:dyDescent="0.2">
      <c r="A526" s="5" t="s">
        <v>30</v>
      </c>
      <c r="B526" s="5" t="s">
        <v>850</v>
      </c>
      <c r="C526" s="5" t="s">
        <v>14</v>
      </c>
      <c r="D526" s="7">
        <v>15.6</v>
      </c>
      <c r="E526" s="9">
        <v>4</v>
      </c>
      <c r="F526" s="5" t="s">
        <v>24</v>
      </c>
      <c r="G526" s="3">
        <v>2</v>
      </c>
      <c r="H526" s="3">
        <v>339</v>
      </c>
      <c r="I526" s="3" t="e" vm="1">
        <v>#VALUE!</v>
      </c>
      <c r="J526" s="11" cm="1">
        <f t="array" ref="J526">_FV(I526,"Fechamento anterior",TRUE)</f>
        <v>6.0957999999999997</v>
      </c>
      <c r="K526" s="11">
        <f>H526*J526</f>
        <v>2066.4762000000001</v>
      </c>
      <c r="L526" s="5" t="s">
        <v>889</v>
      </c>
      <c r="M526" s="9">
        <v>1366</v>
      </c>
      <c r="N526" s="9">
        <v>768</v>
      </c>
      <c r="O526" s="5" t="s">
        <v>890</v>
      </c>
      <c r="P526" s="5" t="s">
        <v>890</v>
      </c>
      <c r="Q526" s="5" t="s">
        <v>890</v>
      </c>
      <c r="R526" s="5" t="s">
        <v>5</v>
      </c>
      <c r="S526" s="3">
        <v>1.1000000000000001</v>
      </c>
      <c r="T526" s="5" t="s">
        <v>84</v>
      </c>
      <c r="U526" s="9">
        <v>1024</v>
      </c>
      <c r="V526" s="9">
        <v>0</v>
      </c>
      <c r="W526" s="5" t="s">
        <v>26</v>
      </c>
      <c r="X526" s="5" t="s">
        <v>890</v>
      </c>
      <c r="Y526" s="5" t="s">
        <v>5</v>
      </c>
      <c r="Z526" s="5" t="s">
        <v>85</v>
      </c>
      <c r="AA526" t="s">
        <v>910</v>
      </c>
    </row>
    <row r="527" spans="1:27" x14ac:dyDescent="0.2">
      <c r="A527" s="5" t="s">
        <v>30</v>
      </c>
      <c r="B527" s="5" t="s">
        <v>851</v>
      </c>
      <c r="C527" s="5" t="s">
        <v>59</v>
      </c>
      <c r="D527" s="7">
        <v>17.3</v>
      </c>
      <c r="E527" s="9">
        <v>4</v>
      </c>
      <c r="F527" s="5" t="s">
        <v>24</v>
      </c>
      <c r="G527" s="3">
        <v>4</v>
      </c>
      <c r="H527" s="3">
        <v>1900</v>
      </c>
      <c r="I527" s="3" t="e" vm="1">
        <v>#VALUE!</v>
      </c>
      <c r="J527" s="11" cm="1">
        <f t="array" ref="J527">_FV(I527,"Fechamento anterior",TRUE)</f>
        <v>6.0957999999999997</v>
      </c>
      <c r="K527" s="11">
        <f>H527*J527</f>
        <v>11582.019999999999</v>
      </c>
      <c r="L527" s="5" t="s">
        <v>15</v>
      </c>
      <c r="M527" s="9">
        <v>1920</v>
      </c>
      <c r="N527" s="9">
        <v>1080</v>
      </c>
      <c r="O527" s="5" t="s">
        <v>890</v>
      </c>
      <c r="P527" s="5" t="s">
        <v>891</v>
      </c>
      <c r="Q527" s="5" t="s">
        <v>890</v>
      </c>
      <c r="R527" s="5" t="s">
        <v>5</v>
      </c>
      <c r="S527" s="3">
        <v>2.6</v>
      </c>
      <c r="T527" s="5" t="s">
        <v>422</v>
      </c>
      <c r="U527" s="9">
        <v>128</v>
      </c>
      <c r="V527" s="9">
        <v>1024</v>
      </c>
      <c r="W527" s="5" t="s">
        <v>7</v>
      </c>
      <c r="X527" s="5" t="s">
        <v>26</v>
      </c>
      <c r="Y527" s="5" t="s">
        <v>33</v>
      </c>
      <c r="Z527" s="5" t="s">
        <v>505</v>
      </c>
      <c r="AA527" t="s">
        <v>910</v>
      </c>
    </row>
    <row r="528" spans="1:27" x14ac:dyDescent="0.2">
      <c r="A528" s="5" t="s">
        <v>30</v>
      </c>
      <c r="B528" s="5" t="s">
        <v>855</v>
      </c>
      <c r="C528" s="5" t="s">
        <v>3</v>
      </c>
      <c r="D528" s="7">
        <v>13.3</v>
      </c>
      <c r="E528" s="9">
        <v>4</v>
      </c>
      <c r="F528" s="5" t="s">
        <v>24</v>
      </c>
      <c r="G528" s="3">
        <v>1.2</v>
      </c>
      <c r="H528" s="3">
        <v>729</v>
      </c>
      <c r="I528" s="3" t="e" vm="1">
        <v>#VALUE!</v>
      </c>
      <c r="J528" s="11" cm="1">
        <f t="array" ref="J528">_FV(I528,"Fechamento anterior",TRUE)</f>
        <v>6.0957999999999997</v>
      </c>
      <c r="K528" s="11">
        <f>H528*J528</f>
        <v>4443.8382000000001</v>
      </c>
      <c r="L528" s="5" t="s">
        <v>15</v>
      </c>
      <c r="M528" s="9">
        <v>1920</v>
      </c>
      <c r="N528" s="9">
        <v>1080</v>
      </c>
      <c r="O528" s="5" t="s">
        <v>890</v>
      </c>
      <c r="P528" s="5" t="s">
        <v>891</v>
      </c>
      <c r="Q528" s="5" t="s">
        <v>890</v>
      </c>
      <c r="R528" s="5" t="s">
        <v>5</v>
      </c>
      <c r="S528" s="3">
        <v>0.9</v>
      </c>
      <c r="T528" s="5" t="s">
        <v>856</v>
      </c>
      <c r="U528" s="9">
        <v>512</v>
      </c>
      <c r="V528" s="9">
        <v>0</v>
      </c>
      <c r="W528" s="5" t="s">
        <v>7</v>
      </c>
      <c r="X528" s="5" t="s">
        <v>890</v>
      </c>
      <c r="Y528" s="5" t="s">
        <v>5</v>
      </c>
      <c r="Z528" s="5" t="s">
        <v>192</v>
      </c>
      <c r="AA528" t="s">
        <v>910</v>
      </c>
    </row>
    <row r="529" spans="1:27" x14ac:dyDescent="0.2">
      <c r="A529" s="5" t="s">
        <v>30</v>
      </c>
      <c r="B529" s="5" t="s">
        <v>861</v>
      </c>
      <c r="C529" s="5" t="s">
        <v>14</v>
      </c>
      <c r="D529" s="7">
        <v>15.6</v>
      </c>
      <c r="E529" s="9">
        <v>2</v>
      </c>
      <c r="F529" s="5" t="s">
        <v>24</v>
      </c>
      <c r="G529" s="3">
        <v>2.2000000000000002</v>
      </c>
      <c r="H529" s="3">
        <v>720.32</v>
      </c>
      <c r="I529" s="3" t="e" vm="1">
        <v>#VALUE!</v>
      </c>
      <c r="J529" s="11" cm="1">
        <f t="array" ref="J529">_FV(I529,"Fechamento anterior",TRUE)</f>
        <v>6.0957999999999997</v>
      </c>
      <c r="K529" s="11">
        <f>H529*J529</f>
        <v>4390.9266559999996</v>
      </c>
      <c r="L529" s="5" t="s">
        <v>889</v>
      </c>
      <c r="M529" s="9">
        <v>1366</v>
      </c>
      <c r="N529" s="9">
        <v>768</v>
      </c>
      <c r="O529" s="5" t="s">
        <v>890</v>
      </c>
      <c r="P529" s="5" t="s">
        <v>890</v>
      </c>
      <c r="Q529" s="5" t="s">
        <v>890</v>
      </c>
      <c r="R529" s="5" t="s">
        <v>5</v>
      </c>
      <c r="S529" s="3">
        <v>2.5</v>
      </c>
      <c r="T529" s="5" t="s">
        <v>249</v>
      </c>
      <c r="U529" s="9">
        <v>500</v>
      </c>
      <c r="V529" s="9">
        <v>0</v>
      </c>
      <c r="W529" s="5" t="s">
        <v>26</v>
      </c>
      <c r="X529" s="5" t="s">
        <v>890</v>
      </c>
      <c r="Y529" s="5" t="s">
        <v>33</v>
      </c>
      <c r="Z529" s="5" t="s">
        <v>153</v>
      </c>
      <c r="AA529" t="s">
        <v>910</v>
      </c>
    </row>
    <row r="530" spans="1:27" x14ac:dyDescent="0.2">
      <c r="A530" s="5" t="s">
        <v>30</v>
      </c>
      <c r="B530" s="5" t="s">
        <v>864</v>
      </c>
      <c r="C530" s="5" t="s">
        <v>14</v>
      </c>
      <c r="D530" s="7">
        <v>15.6</v>
      </c>
      <c r="E530" s="9">
        <v>6</v>
      </c>
      <c r="F530" s="5" t="s">
        <v>24</v>
      </c>
      <c r="G530" s="3">
        <v>2.2000000000000002</v>
      </c>
      <c r="H530" s="3">
        <v>369</v>
      </c>
      <c r="I530" s="3" t="e" vm="1">
        <v>#VALUE!</v>
      </c>
      <c r="J530" s="11" cm="1">
        <f t="array" ref="J530">_FV(I530,"Fechamento anterior",TRUE)</f>
        <v>6.0957999999999997</v>
      </c>
      <c r="K530" s="11">
        <f>H530*J530</f>
        <v>2249.3501999999999</v>
      </c>
      <c r="L530" s="5" t="s">
        <v>889</v>
      </c>
      <c r="M530" s="9">
        <v>1366</v>
      </c>
      <c r="N530" s="9">
        <v>768</v>
      </c>
      <c r="O530" s="5" t="s">
        <v>890</v>
      </c>
      <c r="P530" s="5" t="s">
        <v>890</v>
      </c>
      <c r="Q530" s="5" t="s">
        <v>890</v>
      </c>
      <c r="R530" s="5" t="s">
        <v>5</v>
      </c>
      <c r="S530" s="3">
        <v>1.6</v>
      </c>
      <c r="T530" s="5" t="s">
        <v>565</v>
      </c>
      <c r="U530" s="9">
        <v>500</v>
      </c>
      <c r="V530" s="9">
        <v>0</v>
      </c>
      <c r="W530" s="5" t="s">
        <v>26</v>
      </c>
      <c r="X530" s="5" t="s">
        <v>890</v>
      </c>
      <c r="Y530" s="5" t="s">
        <v>5</v>
      </c>
      <c r="Z530" s="5" t="s">
        <v>77</v>
      </c>
      <c r="AA530" t="s">
        <v>910</v>
      </c>
    </row>
    <row r="531" spans="1:27" x14ac:dyDescent="0.2">
      <c r="A531" s="5" t="s">
        <v>22</v>
      </c>
      <c r="B531" s="5" t="s">
        <v>23</v>
      </c>
      <c r="C531" s="5" t="s">
        <v>14</v>
      </c>
      <c r="D531" s="7">
        <v>15.6</v>
      </c>
      <c r="E531" s="9">
        <v>8</v>
      </c>
      <c r="F531" s="5" t="s">
        <v>24</v>
      </c>
      <c r="G531" s="3">
        <v>2.1</v>
      </c>
      <c r="H531" s="3">
        <v>400</v>
      </c>
      <c r="I531" s="3" t="e" vm="1">
        <v>#VALUE!</v>
      </c>
      <c r="J531" s="11" cm="1">
        <f t="array" ref="J531">_FV(I531,"Fechamento anterior",TRUE)</f>
        <v>6.0957999999999997</v>
      </c>
      <c r="K531" s="11">
        <f>H531*J531</f>
        <v>2438.3199999999997</v>
      </c>
      <c r="L531" s="5" t="s">
        <v>889</v>
      </c>
      <c r="M531" s="9">
        <v>1366</v>
      </c>
      <c r="N531" s="9">
        <v>768</v>
      </c>
      <c r="O531" s="5" t="s">
        <v>890</v>
      </c>
      <c r="P531" s="5" t="s">
        <v>890</v>
      </c>
      <c r="Q531" s="5" t="s">
        <v>890</v>
      </c>
      <c r="R531" s="5" t="s">
        <v>19</v>
      </c>
      <c r="S531" s="3">
        <v>3</v>
      </c>
      <c r="T531" s="5" t="s">
        <v>25</v>
      </c>
      <c r="U531" s="9">
        <v>500</v>
      </c>
      <c r="V531" s="9">
        <v>0</v>
      </c>
      <c r="W531" s="5" t="s">
        <v>26</v>
      </c>
      <c r="X531" s="5" t="s">
        <v>890</v>
      </c>
      <c r="Y531" s="5" t="s">
        <v>19</v>
      </c>
      <c r="Z531" s="5" t="s">
        <v>27</v>
      </c>
      <c r="AA531" t="s">
        <v>911</v>
      </c>
    </row>
    <row r="532" spans="1:27" x14ac:dyDescent="0.2">
      <c r="A532" s="5" t="s">
        <v>22</v>
      </c>
      <c r="B532" s="5" t="s">
        <v>35</v>
      </c>
      <c r="C532" s="5" t="s">
        <v>3</v>
      </c>
      <c r="D532" s="7">
        <v>14</v>
      </c>
      <c r="E532" s="9">
        <v>16</v>
      </c>
      <c r="F532" s="5" t="s">
        <v>24</v>
      </c>
      <c r="G532" s="3">
        <v>1.6</v>
      </c>
      <c r="H532" s="3">
        <v>770</v>
      </c>
      <c r="I532" s="3" t="e" vm="1">
        <v>#VALUE!</v>
      </c>
      <c r="J532" s="11" cm="1">
        <f t="array" ref="J532">_FV(I532,"Fechamento anterior",TRUE)</f>
        <v>6.0957999999999997</v>
      </c>
      <c r="K532" s="11">
        <f>H532*J532</f>
        <v>4693.7659999999996</v>
      </c>
      <c r="L532" s="5" t="s">
        <v>15</v>
      </c>
      <c r="M532" s="9">
        <v>1920</v>
      </c>
      <c r="N532" s="9">
        <v>1080</v>
      </c>
      <c r="O532" s="5" t="s">
        <v>890</v>
      </c>
      <c r="P532" s="5" t="s">
        <v>891</v>
      </c>
      <c r="Q532" s="5" t="s">
        <v>890</v>
      </c>
      <c r="R532" s="5" t="s">
        <v>5</v>
      </c>
      <c r="S532" s="3">
        <v>1.6</v>
      </c>
      <c r="T532" s="5" t="s">
        <v>36</v>
      </c>
      <c r="U532" s="9">
        <v>256</v>
      </c>
      <c r="V532" s="9">
        <v>0</v>
      </c>
      <c r="W532" s="5" t="s">
        <v>7</v>
      </c>
      <c r="X532" s="5" t="s">
        <v>890</v>
      </c>
      <c r="Y532" s="5" t="s">
        <v>5</v>
      </c>
      <c r="Z532" s="5" t="s">
        <v>37</v>
      </c>
      <c r="AA532" t="s">
        <v>911</v>
      </c>
    </row>
    <row r="533" spans="1:27" x14ac:dyDescent="0.2">
      <c r="A533" s="5" t="s">
        <v>22</v>
      </c>
      <c r="B533" s="5" t="s">
        <v>23</v>
      </c>
      <c r="C533" s="5" t="s">
        <v>14</v>
      </c>
      <c r="D533" s="7">
        <v>15.6</v>
      </c>
      <c r="E533" s="9">
        <v>4</v>
      </c>
      <c r="F533" s="5" t="s">
        <v>86</v>
      </c>
      <c r="G533" s="3">
        <v>2.1</v>
      </c>
      <c r="H533" s="3">
        <v>367</v>
      </c>
      <c r="I533" s="3" t="e" vm="1">
        <v>#VALUE!</v>
      </c>
      <c r="J533" s="11" cm="1">
        <f t="array" ref="J533">_FV(I533,"Fechamento anterior",TRUE)</f>
        <v>6.0957999999999997</v>
      </c>
      <c r="K533" s="11">
        <f>H533*J533</f>
        <v>2237.1585999999998</v>
      </c>
      <c r="L533" s="5" t="s">
        <v>889</v>
      </c>
      <c r="M533" s="9">
        <v>1366</v>
      </c>
      <c r="N533" s="9">
        <v>768</v>
      </c>
      <c r="O533" s="5" t="s">
        <v>890</v>
      </c>
      <c r="P533" s="5" t="s">
        <v>890</v>
      </c>
      <c r="Q533" s="5" t="s">
        <v>890</v>
      </c>
      <c r="R533" s="5" t="s">
        <v>5</v>
      </c>
      <c r="S533" s="3">
        <v>2.7</v>
      </c>
      <c r="T533" s="5" t="s">
        <v>87</v>
      </c>
      <c r="U533" s="9">
        <v>1024</v>
      </c>
      <c r="V533" s="9">
        <v>0</v>
      </c>
      <c r="W533" s="5" t="s">
        <v>26</v>
      </c>
      <c r="X533" s="5" t="s">
        <v>890</v>
      </c>
      <c r="Y533" s="5" t="s">
        <v>5</v>
      </c>
      <c r="Z533" s="5" t="s">
        <v>17</v>
      </c>
      <c r="AA533" t="s">
        <v>911</v>
      </c>
    </row>
    <row r="534" spans="1:27" x14ac:dyDescent="0.2">
      <c r="A534" s="5" t="s">
        <v>22</v>
      </c>
      <c r="B534" s="5" t="s">
        <v>96</v>
      </c>
      <c r="C534" s="5" t="s">
        <v>14</v>
      </c>
      <c r="D534" s="7">
        <v>15.6</v>
      </c>
      <c r="E534" s="9">
        <v>8</v>
      </c>
      <c r="F534" s="5" t="s">
        <v>24</v>
      </c>
      <c r="G534" s="3">
        <v>2.2000000000000002</v>
      </c>
      <c r="H534" s="3">
        <v>682</v>
      </c>
      <c r="I534" s="3" t="e" vm="1">
        <v>#VALUE!</v>
      </c>
      <c r="J534" s="11" cm="1">
        <f t="array" ref="J534">_FV(I534,"Fechamento anterior",TRUE)</f>
        <v>6.0957999999999997</v>
      </c>
      <c r="K534" s="11">
        <f>H534*J534</f>
        <v>4157.3355999999994</v>
      </c>
      <c r="L534" s="5" t="s">
        <v>15</v>
      </c>
      <c r="M534" s="9">
        <v>1920</v>
      </c>
      <c r="N534" s="9">
        <v>1080</v>
      </c>
      <c r="O534" s="5" t="s">
        <v>890</v>
      </c>
      <c r="P534" s="5" t="s">
        <v>891</v>
      </c>
      <c r="Q534" s="5" t="s">
        <v>890</v>
      </c>
      <c r="R534" s="5" t="s">
        <v>5</v>
      </c>
      <c r="S534" s="3">
        <v>1.6</v>
      </c>
      <c r="T534" s="5" t="s">
        <v>36</v>
      </c>
      <c r="U534" s="9">
        <v>256</v>
      </c>
      <c r="V534" s="9">
        <v>0</v>
      </c>
      <c r="W534" s="5" t="s">
        <v>7</v>
      </c>
      <c r="X534" s="5" t="s">
        <v>890</v>
      </c>
      <c r="Y534" s="5" t="s">
        <v>5</v>
      </c>
      <c r="Z534" s="5" t="s">
        <v>37</v>
      </c>
      <c r="AA534" t="s">
        <v>911</v>
      </c>
    </row>
    <row r="535" spans="1:27" x14ac:dyDescent="0.2">
      <c r="A535" s="5" t="s">
        <v>22</v>
      </c>
      <c r="B535" s="5" t="s">
        <v>96</v>
      </c>
      <c r="C535" s="5" t="s">
        <v>14</v>
      </c>
      <c r="D535" s="7">
        <v>15.6</v>
      </c>
      <c r="E535" s="9">
        <v>4</v>
      </c>
      <c r="F535" s="5" t="s">
        <v>24</v>
      </c>
      <c r="G535" s="3">
        <v>2.2000000000000002</v>
      </c>
      <c r="H535" s="3">
        <v>841</v>
      </c>
      <c r="I535" s="3" t="e" vm="1">
        <v>#VALUE!</v>
      </c>
      <c r="J535" s="11" cm="1">
        <f t="array" ref="J535">_FV(I535,"Fechamento anterior",TRUE)</f>
        <v>6.0957999999999997</v>
      </c>
      <c r="K535" s="11">
        <f>H535*J535</f>
        <v>5126.5677999999998</v>
      </c>
      <c r="L535" s="5" t="s">
        <v>15</v>
      </c>
      <c r="M535" s="9">
        <v>1920</v>
      </c>
      <c r="N535" s="9">
        <v>1080</v>
      </c>
      <c r="O535" s="5" t="s">
        <v>890</v>
      </c>
      <c r="P535" s="5" t="s">
        <v>891</v>
      </c>
      <c r="Q535" s="5" t="s">
        <v>890</v>
      </c>
      <c r="R535" s="5" t="s">
        <v>5</v>
      </c>
      <c r="S535" s="3">
        <v>1.8</v>
      </c>
      <c r="T535" s="5" t="s">
        <v>32</v>
      </c>
      <c r="U535" s="9">
        <v>256</v>
      </c>
      <c r="V535" s="9">
        <v>0</v>
      </c>
      <c r="W535" s="5" t="s">
        <v>7</v>
      </c>
      <c r="X535" s="5" t="s">
        <v>890</v>
      </c>
      <c r="Y535" s="5" t="s">
        <v>33</v>
      </c>
      <c r="Z535" s="5" t="s">
        <v>34</v>
      </c>
      <c r="AA535" t="s">
        <v>911</v>
      </c>
    </row>
    <row r="536" spans="1:27" x14ac:dyDescent="0.2">
      <c r="A536" s="5" t="s">
        <v>22</v>
      </c>
      <c r="B536" s="5" t="s">
        <v>23</v>
      </c>
      <c r="C536" s="5" t="s">
        <v>14</v>
      </c>
      <c r="D536" s="7">
        <v>15.6</v>
      </c>
      <c r="E536" s="9">
        <v>8</v>
      </c>
      <c r="F536" s="5" t="s">
        <v>24</v>
      </c>
      <c r="G536" s="3">
        <v>2.4</v>
      </c>
      <c r="H536" s="3">
        <v>384</v>
      </c>
      <c r="I536" s="3" t="e" vm="1">
        <v>#VALUE!</v>
      </c>
      <c r="J536" s="11" cm="1">
        <f t="array" ref="J536">_FV(I536,"Fechamento anterior",TRUE)</f>
        <v>6.0957999999999997</v>
      </c>
      <c r="K536" s="11">
        <f>H536*J536</f>
        <v>2340.7871999999998</v>
      </c>
      <c r="L536" s="5" t="s">
        <v>889</v>
      </c>
      <c r="M536" s="9">
        <v>1366</v>
      </c>
      <c r="N536" s="9">
        <v>768</v>
      </c>
      <c r="O536" s="5" t="s">
        <v>890</v>
      </c>
      <c r="P536" s="5" t="s">
        <v>890</v>
      </c>
      <c r="Q536" s="5" t="s">
        <v>890</v>
      </c>
      <c r="R536" s="5" t="s">
        <v>5</v>
      </c>
      <c r="S536" s="3">
        <v>2.4</v>
      </c>
      <c r="T536" s="5" t="s">
        <v>51</v>
      </c>
      <c r="U536" s="9">
        <v>1024</v>
      </c>
      <c r="V536" s="9">
        <v>0</v>
      </c>
      <c r="W536" s="5" t="s">
        <v>26</v>
      </c>
      <c r="X536" s="5" t="s">
        <v>890</v>
      </c>
      <c r="Y536" s="5" t="s">
        <v>5</v>
      </c>
      <c r="Z536" s="5" t="s">
        <v>17</v>
      </c>
      <c r="AA536" t="s">
        <v>911</v>
      </c>
    </row>
    <row r="537" spans="1:27" x14ac:dyDescent="0.2">
      <c r="A537" s="5" t="s">
        <v>22</v>
      </c>
      <c r="B537" s="5" t="s">
        <v>134</v>
      </c>
      <c r="C537" s="5" t="s">
        <v>14</v>
      </c>
      <c r="D537" s="7">
        <v>14</v>
      </c>
      <c r="E537" s="9">
        <v>8</v>
      </c>
      <c r="F537" s="5" t="s">
        <v>24</v>
      </c>
      <c r="G537" s="3">
        <v>2.1</v>
      </c>
      <c r="H537" s="3">
        <v>389</v>
      </c>
      <c r="I537" s="3" t="e" vm="1">
        <v>#VALUE!</v>
      </c>
      <c r="J537" s="11" cm="1">
        <f t="array" ref="J537">_FV(I537,"Fechamento anterior",TRUE)</f>
        <v>6.0957999999999997</v>
      </c>
      <c r="K537" s="11">
        <f>H537*J537</f>
        <v>2371.2662</v>
      </c>
      <c r="L537" s="5" t="s">
        <v>889</v>
      </c>
      <c r="M537" s="9">
        <v>1366</v>
      </c>
      <c r="N537" s="9">
        <v>768</v>
      </c>
      <c r="O537" s="5" t="s">
        <v>890</v>
      </c>
      <c r="P537" s="5" t="s">
        <v>890</v>
      </c>
      <c r="Q537" s="5" t="s">
        <v>890</v>
      </c>
      <c r="R537" s="5" t="s">
        <v>5</v>
      </c>
      <c r="S537" s="3">
        <v>2</v>
      </c>
      <c r="T537" s="5" t="s">
        <v>38</v>
      </c>
      <c r="U537" s="9">
        <v>1024</v>
      </c>
      <c r="V537" s="9">
        <v>0</v>
      </c>
      <c r="W537" s="5" t="s">
        <v>26</v>
      </c>
      <c r="X537" s="5" t="s">
        <v>890</v>
      </c>
      <c r="Y537" s="5" t="s">
        <v>5</v>
      </c>
      <c r="Z537" s="5" t="s">
        <v>39</v>
      </c>
      <c r="AA537" t="s">
        <v>911</v>
      </c>
    </row>
    <row r="538" spans="1:27" x14ac:dyDescent="0.2">
      <c r="A538" s="5" t="s">
        <v>22</v>
      </c>
      <c r="B538" s="5" t="s">
        <v>137</v>
      </c>
      <c r="C538" s="5" t="s">
        <v>14</v>
      </c>
      <c r="D538" s="7">
        <v>15.6</v>
      </c>
      <c r="E538" s="9">
        <v>8</v>
      </c>
      <c r="F538" s="5" t="s">
        <v>24</v>
      </c>
      <c r="G538" s="3">
        <v>2.2000000000000002</v>
      </c>
      <c r="H538" s="3">
        <v>530</v>
      </c>
      <c r="I538" s="3" t="e" vm="1">
        <v>#VALUE!</v>
      </c>
      <c r="J538" s="11" cm="1">
        <f t="array" ref="J538">_FV(I538,"Fechamento anterior",TRUE)</f>
        <v>6.0957999999999997</v>
      </c>
      <c r="K538" s="11">
        <f>H538*J538</f>
        <v>3230.7739999999999</v>
      </c>
      <c r="L538" s="5" t="s">
        <v>15</v>
      </c>
      <c r="M538" s="9">
        <v>1920</v>
      </c>
      <c r="N538" s="9">
        <v>1080</v>
      </c>
      <c r="O538" s="5" t="s">
        <v>890</v>
      </c>
      <c r="P538" s="5" t="s">
        <v>890</v>
      </c>
      <c r="Q538" s="5" t="s">
        <v>890</v>
      </c>
      <c r="R538" s="5" t="s">
        <v>5</v>
      </c>
      <c r="S538" s="3">
        <v>2.7</v>
      </c>
      <c r="T538" s="5" t="s">
        <v>87</v>
      </c>
      <c r="U538" s="9">
        <v>1024</v>
      </c>
      <c r="V538" s="9">
        <v>0</v>
      </c>
      <c r="W538" s="5" t="s">
        <v>26</v>
      </c>
      <c r="X538" s="5" t="s">
        <v>890</v>
      </c>
      <c r="Y538" s="5" t="s">
        <v>33</v>
      </c>
      <c r="Z538" s="5" t="s">
        <v>138</v>
      </c>
      <c r="AA538" t="s">
        <v>911</v>
      </c>
    </row>
    <row r="539" spans="1:27" x14ac:dyDescent="0.2">
      <c r="A539" s="5" t="s">
        <v>22</v>
      </c>
      <c r="B539" s="5" t="s">
        <v>23</v>
      </c>
      <c r="C539" s="5" t="s">
        <v>14</v>
      </c>
      <c r="D539" s="7">
        <v>15.6</v>
      </c>
      <c r="E539" s="9">
        <v>4</v>
      </c>
      <c r="F539" s="5" t="s">
        <v>24</v>
      </c>
      <c r="G539" s="3">
        <v>2.1</v>
      </c>
      <c r="H539" s="3">
        <v>395</v>
      </c>
      <c r="I539" s="3" t="e" vm="1">
        <v>#VALUE!</v>
      </c>
      <c r="J539" s="11" cm="1">
        <f t="array" ref="J539">_FV(I539,"Fechamento anterior",TRUE)</f>
        <v>6.0957999999999997</v>
      </c>
      <c r="K539" s="11">
        <f>H539*J539</f>
        <v>2407.8409999999999</v>
      </c>
      <c r="L539" s="5" t="s">
        <v>889</v>
      </c>
      <c r="M539" s="9">
        <v>1366</v>
      </c>
      <c r="N539" s="9">
        <v>768</v>
      </c>
      <c r="O539" s="5" t="s">
        <v>890</v>
      </c>
      <c r="P539" s="5" t="s">
        <v>890</v>
      </c>
      <c r="Q539" s="5" t="s">
        <v>890</v>
      </c>
      <c r="R539" s="5" t="s">
        <v>19</v>
      </c>
      <c r="S539" s="3">
        <v>3</v>
      </c>
      <c r="T539" s="5" t="s">
        <v>25</v>
      </c>
      <c r="U539" s="9">
        <v>1024</v>
      </c>
      <c r="V539" s="9">
        <v>0</v>
      </c>
      <c r="W539" s="5" t="s">
        <v>26</v>
      </c>
      <c r="X539" s="5" t="s">
        <v>890</v>
      </c>
      <c r="Y539" s="5" t="s">
        <v>19</v>
      </c>
      <c r="Z539" s="5" t="s">
        <v>27</v>
      </c>
      <c r="AA539" t="s">
        <v>911</v>
      </c>
    </row>
    <row r="540" spans="1:27" x14ac:dyDescent="0.2">
      <c r="A540" s="5" t="s">
        <v>22</v>
      </c>
      <c r="B540" s="5" t="s">
        <v>148</v>
      </c>
      <c r="C540" s="5" t="s">
        <v>14</v>
      </c>
      <c r="D540" s="7">
        <v>15.6</v>
      </c>
      <c r="E540" s="9">
        <v>8</v>
      </c>
      <c r="F540" s="5" t="s">
        <v>24</v>
      </c>
      <c r="G540" s="3">
        <v>2.2000000000000002</v>
      </c>
      <c r="H540" s="3">
        <v>689</v>
      </c>
      <c r="I540" s="3" t="e" vm="1">
        <v>#VALUE!</v>
      </c>
      <c r="J540" s="11" cm="1">
        <f t="array" ref="J540">_FV(I540,"Fechamento anterior",TRUE)</f>
        <v>6.0957999999999997</v>
      </c>
      <c r="K540" s="11">
        <f>H540*J540</f>
        <v>4200.0061999999998</v>
      </c>
      <c r="L540" s="5" t="s">
        <v>15</v>
      </c>
      <c r="M540" s="9">
        <v>1920</v>
      </c>
      <c r="N540" s="9">
        <v>1080</v>
      </c>
      <c r="O540" s="5" t="s">
        <v>890</v>
      </c>
      <c r="P540" s="5" t="s">
        <v>890</v>
      </c>
      <c r="Q540" s="5" t="s">
        <v>890</v>
      </c>
      <c r="R540" s="5" t="s">
        <v>5</v>
      </c>
      <c r="S540" s="3">
        <v>1.8</v>
      </c>
      <c r="T540" s="5" t="s">
        <v>32</v>
      </c>
      <c r="U540" s="9">
        <v>1024</v>
      </c>
      <c r="V540" s="9">
        <v>0</v>
      </c>
      <c r="W540" s="5" t="s">
        <v>26</v>
      </c>
      <c r="X540" s="5" t="s">
        <v>890</v>
      </c>
      <c r="Y540" s="5" t="s">
        <v>33</v>
      </c>
      <c r="Z540" s="5" t="s">
        <v>34</v>
      </c>
      <c r="AA540" t="s">
        <v>911</v>
      </c>
    </row>
    <row r="541" spans="1:27" x14ac:dyDescent="0.2">
      <c r="A541" s="5" t="s">
        <v>22</v>
      </c>
      <c r="B541" s="5" t="s">
        <v>151</v>
      </c>
      <c r="C541" s="5" t="s">
        <v>887</v>
      </c>
      <c r="D541" s="7">
        <v>13.3</v>
      </c>
      <c r="E541" s="9">
        <v>8</v>
      </c>
      <c r="F541" s="5" t="s">
        <v>24</v>
      </c>
      <c r="G541" s="3">
        <v>1.5</v>
      </c>
      <c r="H541" s="3">
        <v>847</v>
      </c>
      <c r="I541" s="3" t="e" vm="1">
        <v>#VALUE!</v>
      </c>
      <c r="J541" s="11" cm="1">
        <f t="array" ref="J541">_FV(I541,"Fechamento anterior",TRUE)</f>
        <v>6.0957999999999997</v>
      </c>
      <c r="K541" s="11">
        <f>H541*J541</f>
        <v>5163.1426000000001</v>
      </c>
      <c r="L541" s="5" t="s">
        <v>15</v>
      </c>
      <c r="M541" s="9">
        <v>1920</v>
      </c>
      <c r="N541" s="9">
        <v>1080</v>
      </c>
      <c r="O541" s="5" t="s">
        <v>891</v>
      </c>
      <c r="P541" s="5" t="s">
        <v>891</v>
      </c>
      <c r="Q541" s="5" t="s">
        <v>890</v>
      </c>
      <c r="R541" s="5" t="s">
        <v>5</v>
      </c>
      <c r="S541" s="3">
        <v>1.6</v>
      </c>
      <c r="T541" s="5" t="s">
        <v>36</v>
      </c>
      <c r="U541" s="9">
        <v>256</v>
      </c>
      <c r="V541" s="9">
        <v>0</v>
      </c>
      <c r="W541" s="5" t="s">
        <v>7</v>
      </c>
      <c r="X541" s="5" t="s">
        <v>890</v>
      </c>
      <c r="Y541" s="5" t="s">
        <v>5</v>
      </c>
      <c r="Z541" s="5" t="s">
        <v>37</v>
      </c>
      <c r="AA541" t="s">
        <v>911</v>
      </c>
    </row>
    <row r="542" spans="1:27" x14ac:dyDescent="0.2">
      <c r="A542" s="5" t="s">
        <v>22</v>
      </c>
      <c r="B542" s="5" t="s">
        <v>170</v>
      </c>
      <c r="C542" s="5" t="s">
        <v>14</v>
      </c>
      <c r="D542" s="7">
        <v>15.6</v>
      </c>
      <c r="E542" s="9">
        <v>8</v>
      </c>
      <c r="F542" s="5" t="s">
        <v>24</v>
      </c>
      <c r="G542" s="3">
        <v>2.1</v>
      </c>
      <c r="H542" s="3">
        <v>479</v>
      </c>
      <c r="I542" s="3" t="e" vm="1">
        <v>#VALUE!</v>
      </c>
      <c r="J542" s="11" cm="1">
        <f t="array" ref="J542">_FV(I542,"Fechamento anterior",TRUE)</f>
        <v>6.0957999999999997</v>
      </c>
      <c r="K542" s="11">
        <f>H542*J542</f>
        <v>2919.8881999999999</v>
      </c>
      <c r="L542" s="5" t="s">
        <v>15</v>
      </c>
      <c r="M542" s="9">
        <v>1920</v>
      </c>
      <c r="N542" s="9">
        <v>1080</v>
      </c>
      <c r="O542" s="5" t="s">
        <v>891</v>
      </c>
      <c r="P542" s="5" t="s">
        <v>891</v>
      </c>
      <c r="Q542" s="5" t="s">
        <v>890</v>
      </c>
      <c r="R542" s="5" t="s">
        <v>5</v>
      </c>
      <c r="S542" s="3">
        <v>2.4</v>
      </c>
      <c r="T542" s="5" t="s">
        <v>51</v>
      </c>
      <c r="U542" s="9">
        <v>1024</v>
      </c>
      <c r="V542" s="9">
        <v>0</v>
      </c>
      <c r="W542" s="5" t="s">
        <v>26</v>
      </c>
      <c r="X542" s="5" t="s">
        <v>890</v>
      </c>
      <c r="Y542" s="5" t="s">
        <v>5</v>
      </c>
      <c r="Z542" s="5" t="s">
        <v>17</v>
      </c>
      <c r="AA542" t="s">
        <v>911</v>
      </c>
    </row>
    <row r="543" spans="1:27" x14ac:dyDescent="0.2">
      <c r="A543" s="5" t="s">
        <v>22</v>
      </c>
      <c r="B543" s="5" t="s">
        <v>23</v>
      </c>
      <c r="C543" s="5" t="s">
        <v>14</v>
      </c>
      <c r="D543" s="7">
        <v>15.6</v>
      </c>
      <c r="E543" s="9">
        <v>16</v>
      </c>
      <c r="F543" s="5" t="s">
        <v>24</v>
      </c>
      <c r="G543" s="3">
        <v>2.1</v>
      </c>
      <c r="H543" s="3">
        <v>451</v>
      </c>
      <c r="I543" s="3" t="e" vm="1">
        <v>#VALUE!</v>
      </c>
      <c r="J543" s="11" cm="1">
        <f t="array" ref="J543">_FV(I543,"Fechamento anterior",TRUE)</f>
        <v>6.0957999999999997</v>
      </c>
      <c r="K543" s="11">
        <f>H543*J543</f>
        <v>2749.2057999999997</v>
      </c>
      <c r="L543" s="5" t="s">
        <v>889</v>
      </c>
      <c r="M543" s="9">
        <v>1366</v>
      </c>
      <c r="N543" s="9">
        <v>768</v>
      </c>
      <c r="O543" s="5" t="s">
        <v>890</v>
      </c>
      <c r="P543" s="5" t="s">
        <v>890</v>
      </c>
      <c r="Q543" s="5" t="s">
        <v>890</v>
      </c>
      <c r="R543" s="5" t="s">
        <v>19</v>
      </c>
      <c r="S543" s="3">
        <v>3</v>
      </c>
      <c r="T543" s="5" t="s">
        <v>25</v>
      </c>
      <c r="U543" s="9">
        <v>256</v>
      </c>
      <c r="V543" s="9">
        <v>0</v>
      </c>
      <c r="W543" s="5" t="s">
        <v>7</v>
      </c>
      <c r="X543" s="5" t="s">
        <v>890</v>
      </c>
      <c r="Y543" s="5" t="s">
        <v>19</v>
      </c>
      <c r="Z543" s="5" t="s">
        <v>27</v>
      </c>
      <c r="AA543" t="s">
        <v>911</v>
      </c>
    </row>
    <row r="544" spans="1:27" x14ac:dyDescent="0.2">
      <c r="A544" s="5" t="s">
        <v>22</v>
      </c>
      <c r="B544" s="5" t="s">
        <v>35</v>
      </c>
      <c r="C544" s="5" t="s">
        <v>3</v>
      </c>
      <c r="D544" s="7">
        <v>14</v>
      </c>
      <c r="E544" s="9">
        <v>4</v>
      </c>
      <c r="F544" s="5" t="s">
        <v>24</v>
      </c>
      <c r="G544" s="3">
        <v>1.6</v>
      </c>
      <c r="H544" s="3">
        <v>884</v>
      </c>
      <c r="I544" s="3" t="e" vm="1">
        <v>#VALUE!</v>
      </c>
      <c r="J544" s="11" cm="1">
        <f t="array" ref="J544">_FV(I544,"Fechamento anterior",TRUE)</f>
        <v>6.0957999999999997</v>
      </c>
      <c r="K544" s="11">
        <f>H544*J544</f>
        <v>5388.6871999999994</v>
      </c>
      <c r="L544" s="5" t="s">
        <v>15</v>
      </c>
      <c r="M544" s="9">
        <v>1920</v>
      </c>
      <c r="N544" s="9">
        <v>1080</v>
      </c>
      <c r="O544" s="5" t="s">
        <v>890</v>
      </c>
      <c r="P544" s="5" t="s">
        <v>891</v>
      </c>
      <c r="Q544" s="5" t="s">
        <v>890</v>
      </c>
      <c r="R544" s="5" t="s">
        <v>5</v>
      </c>
      <c r="S544" s="3">
        <v>1.8</v>
      </c>
      <c r="T544" s="5" t="s">
        <v>32</v>
      </c>
      <c r="U544" s="9">
        <v>256</v>
      </c>
      <c r="V544" s="9">
        <v>0</v>
      </c>
      <c r="W544" s="5" t="s">
        <v>7</v>
      </c>
      <c r="X544" s="5" t="s">
        <v>890</v>
      </c>
      <c r="Y544" s="5" t="s">
        <v>5</v>
      </c>
      <c r="Z544" s="5" t="s">
        <v>37</v>
      </c>
      <c r="AA544" t="s">
        <v>911</v>
      </c>
    </row>
    <row r="545" spans="1:27" x14ac:dyDescent="0.2">
      <c r="A545" s="5" t="s">
        <v>22</v>
      </c>
      <c r="B545" s="5" t="s">
        <v>177</v>
      </c>
      <c r="C545" s="5" t="s">
        <v>14</v>
      </c>
      <c r="D545" s="7">
        <v>15.6</v>
      </c>
      <c r="E545" s="9">
        <v>8</v>
      </c>
      <c r="F545" s="5" t="s">
        <v>24</v>
      </c>
      <c r="G545" s="3">
        <v>2.2000000000000002</v>
      </c>
      <c r="H545" s="3">
        <v>572</v>
      </c>
      <c r="I545" s="3" t="e" vm="1">
        <v>#VALUE!</v>
      </c>
      <c r="J545" s="11" cm="1">
        <f t="array" ref="J545">_FV(I545,"Fechamento anterior",TRUE)</f>
        <v>6.0957999999999997</v>
      </c>
      <c r="K545" s="11">
        <f>H545*J545</f>
        <v>3486.7975999999999</v>
      </c>
      <c r="L545" s="5" t="s">
        <v>15</v>
      </c>
      <c r="M545" s="9">
        <v>1920</v>
      </c>
      <c r="N545" s="9">
        <v>1080</v>
      </c>
      <c r="O545" s="5" t="s">
        <v>890</v>
      </c>
      <c r="P545" s="5" t="s">
        <v>890</v>
      </c>
      <c r="Q545" s="5" t="s">
        <v>890</v>
      </c>
      <c r="R545" s="5" t="s">
        <v>5</v>
      </c>
      <c r="S545" s="3">
        <v>2.7</v>
      </c>
      <c r="T545" s="5" t="s">
        <v>87</v>
      </c>
      <c r="U545" s="9">
        <v>256</v>
      </c>
      <c r="V545" s="9">
        <v>0</v>
      </c>
      <c r="W545" s="5" t="s">
        <v>7</v>
      </c>
      <c r="X545" s="5" t="s">
        <v>890</v>
      </c>
      <c r="Y545" s="5" t="s">
        <v>33</v>
      </c>
      <c r="Z545" s="5" t="s">
        <v>138</v>
      </c>
      <c r="AA545" t="s">
        <v>911</v>
      </c>
    </row>
    <row r="546" spans="1:27" x14ac:dyDescent="0.2">
      <c r="A546" s="5" t="s">
        <v>22</v>
      </c>
      <c r="B546" s="5" t="s">
        <v>148</v>
      </c>
      <c r="C546" s="5" t="s">
        <v>14</v>
      </c>
      <c r="D546" s="7">
        <v>17.3</v>
      </c>
      <c r="E546" s="9">
        <v>4</v>
      </c>
      <c r="F546" s="5" t="s">
        <v>24</v>
      </c>
      <c r="G546" s="3">
        <v>3</v>
      </c>
      <c r="H546" s="3">
        <v>655</v>
      </c>
      <c r="I546" s="3" t="e" vm="1">
        <v>#VALUE!</v>
      </c>
      <c r="J546" s="11" cm="1">
        <f t="array" ref="J546">_FV(I546,"Fechamento anterior",TRUE)</f>
        <v>6.0957999999999997</v>
      </c>
      <c r="K546" s="11">
        <f>H546*J546</f>
        <v>3992.7489999999998</v>
      </c>
      <c r="L546" s="5" t="s">
        <v>15</v>
      </c>
      <c r="M546" s="9">
        <v>1920</v>
      </c>
      <c r="N546" s="9">
        <v>1080</v>
      </c>
      <c r="O546" s="5" t="s">
        <v>890</v>
      </c>
      <c r="P546" s="5" t="s">
        <v>891</v>
      </c>
      <c r="Q546" s="5" t="s">
        <v>890</v>
      </c>
      <c r="R546" s="5" t="s">
        <v>5</v>
      </c>
      <c r="S546" s="3">
        <v>2.7</v>
      </c>
      <c r="T546" s="5" t="s">
        <v>87</v>
      </c>
      <c r="U546" s="9">
        <v>1024</v>
      </c>
      <c r="V546" s="9">
        <v>0</v>
      </c>
      <c r="W546" s="5" t="s">
        <v>26</v>
      </c>
      <c r="X546" s="5" t="s">
        <v>890</v>
      </c>
      <c r="Y546" s="5" t="s">
        <v>33</v>
      </c>
      <c r="Z546" s="5" t="s">
        <v>138</v>
      </c>
      <c r="AA546" t="s">
        <v>911</v>
      </c>
    </row>
    <row r="547" spans="1:27" x14ac:dyDescent="0.2">
      <c r="A547" s="5" t="s">
        <v>22</v>
      </c>
      <c r="B547" s="5" t="s">
        <v>195</v>
      </c>
      <c r="C547" s="5" t="s">
        <v>14</v>
      </c>
      <c r="D547" s="7">
        <v>15.6</v>
      </c>
      <c r="E547" s="9">
        <v>16</v>
      </c>
      <c r="F547" s="5" t="s">
        <v>24</v>
      </c>
      <c r="G547" s="3">
        <v>2.1</v>
      </c>
      <c r="H547" s="3">
        <v>447</v>
      </c>
      <c r="I547" s="3" t="e" vm="1">
        <v>#VALUE!</v>
      </c>
      <c r="J547" s="11" cm="1">
        <f t="array" ref="J547">_FV(I547,"Fechamento anterior",TRUE)</f>
        <v>6.0957999999999997</v>
      </c>
      <c r="K547" s="11">
        <f>H547*J547</f>
        <v>2724.8226</v>
      </c>
      <c r="L547" s="5" t="s">
        <v>889</v>
      </c>
      <c r="M547" s="9">
        <v>1366</v>
      </c>
      <c r="N547" s="9">
        <v>768</v>
      </c>
      <c r="O547" s="5" t="s">
        <v>890</v>
      </c>
      <c r="P547" s="5" t="s">
        <v>890</v>
      </c>
      <c r="Q547" s="5" t="s">
        <v>890</v>
      </c>
      <c r="R547" s="5" t="s">
        <v>5</v>
      </c>
      <c r="S547" s="3">
        <v>2</v>
      </c>
      <c r="T547" s="5" t="s">
        <v>38</v>
      </c>
      <c r="U547" s="9">
        <v>1024</v>
      </c>
      <c r="V547" s="9">
        <v>0</v>
      </c>
      <c r="W547" s="5" t="s">
        <v>26</v>
      </c>
      <c r="X547" s="5" t="s">
        <v>890</v>
      </c>
      <c r="Y547" s="5" t="s">
        <v>5</v>
      </c>
      <c r="Z547" s="5" t="s">
        <v>39</v>
      </c>
      <c r="AA547" t="s">
        <v>911</v>
      </c>
    </row>
    <row r="548" spans="1:27" x14ac:dyDescent="0.2">
      <c r="A548" s="5" t="s">
        <v>22</v>
      </c>
      <c r="B548" s="5" t="s">
        <v>209</v>
      </c>
      <c r="C548" s="5" t="s">
        <v>14</v>
      </c>
      <c r="D548" s="7">
        <v>17.3</v>
      </c>
      <c r="E548" s="9">
        <v>4</v>
      </c>
      <c r="F548" s="5" t="s">
        <v>24</v>
      </c>
      <c r="G548" s="3">
        <v>3</v>
      </c>
      <c r="H548" s="3">
        <v>805</v>
      </c>
      <c r="I548" s="3" t="e" vm="1">
        <v>#VALUE!</v>
      </c>
      <c r="J548" s="11" cm="1">
        <f t="array" ref="J548">_FV(I548,"Fechamento anterior",TRUE)</f>
        <v>6.0957999999999997</v>
      </c>
      <c r="K548" s="11">
        <f>H548*J548</f>
        <v>4907.1189999999997</v>
      </c>
      <c r="L548" s="5" t="s">
        <v>15</v>
      </c>
      <c r="M548" s="9">
        <v>1920</v>
      </c>
      <c r="N548" s="9">
        <v>1080</v>
      </c>
      <c r="O548" s="5" t="s">
        <v>890</v>
      </c>
      <c r="P548" s="5" t="s">
        <v>891</v>
      </c>
      <c r="Q548" s="5" t="s">
        <v>890</v>
      </c>
      <c r="R548" s="5" t="s">
        <v>5</v>
      </c>
      <c r="S548" s="3">
        <v>1.6</v>
      </c>
      <c r="T548" s="5" t="s">
        <v>36</v>
      </c>
      <c r="U548" s="9">
        <v>256</v>
      </c>
      <c r="V548" s="9">
        <v>0</v>
      </c>
      <c r="W548" s="5" t="s">
        <v>7</v>
      </c>
      <c r="X548" s="5" t="s">
        <v>890</v>
      </c>
      <c r="Y548" s="5" t="s">
        <v>33</v>
      </c>
      <c r="Z548" s="5" t="s">
        <v>34</v>
      </c>
      <c r="AA548" t="s">
        <v>911</v>
      </c>
    </row>
    <row r="549" spans="1:27" x14ac:dyDescent="0.2">
      <c r="A549" s="5" t="s">
        <v>22</v>
      </c>
      <c r="B549" s="5" t="s">
        <v>210</v>
      </c>
      <c r="C549" s="5" t="s">
        <v>14</v>
      </c>
      <c r="D549" s="7">
        <v>15.6</v>
      </c>
      <c r="E549" s="9">
        <v>16</v>
      </c>
      <c r="F549" s="5" t="s">
        <v>24</v>
      </c>
      <c r="G549" s="3">
        <v>2.1</v>
      </c>
      <c r="H549" s="3">
        <v>348</v>
      </c>
      <c r="I549" s="3" t="e" vm="1">
        <v>#VALUE!</v>
      </c>
      <c r="J549" s="11" cm="1">
        <f t="array" ref="J549">_FV(I549,"Fechamento anterior",TRUE)</f>
        <v>6.0957999999999997</v>
      </c>
      <c r="K549" s="11">
        <f>H549*J549</f>
        <v>2121.3384000000001</v>
      </c>
      <c r="L549" s="5" t="s">
        <v>889</v>
      </c>
      <c r="M549" s="9">
        <v>1366</v>
      </c>
      <c r="N549" s="9">
        <v>768</v>
      </c>
      <c r="O549" s="5" t="s">
        <v>890</v>
      </c>
      <c r="P549" s="5" t="s">
        <v>890</v>
      </c>
      <c r="Q549" s="5" t="s">
        <v>890</v>
      </c>
      <c r="R549" s="5" t="s">
        <v>5</v>
      </c>
      <c r="S549" s="3">
        <v>1.1000000000000001</v>
      </c>
      <c r="T549" s="5" t="s">
        <v>84</v>
      </c>
      <c r="U549" s="9">
        <v>1024</v>
      </c>
      <c r="V549" s="9">
        <v>0</v>
      </c>
      <c r="W549" s="5" t="s">
        <v>26</v>
      </c>
      <c r="X549" s="5" t="s">
        <v>890</v>
      </c>
      <c r="Y549" s="5" t="s">
        <v>5</v>
      </c>
      <c r="Z549" s="5" t="s">
        <v>85</v>
      </c>
      <c r="AA549" t="s">
        <v>911</v>
      </c>
    </row>
    <row r="550" spans="1:27" x14ac:dyDescent="0.2">
      <c r="A550" s="5" t="s">
        <v>22</v>
      </c>
      <c r="B550" s="5" t="s">
        <v>23</v>
      </c>
      <c r="C550" s="5" t="s">
        <v>14</v>
      </c>
      <c r="D550" s="7">
        <v>15.6</v>
      </c>
      <c r="E550" s="9">
        <v>16</v>
      </c>
      <c r="F550" s="5" t="s">
        <v>24</v>
      </c>
      <c r="G550" s="3">
        <v>2.1</v>
      </c>
      <c r="H550" s="3">
        <v>363.51</v>
      </c>
      <c r="I550" s="3" t="e" vm="1">
        <v>#VALUE!</v>
      </c>
      <c r="J550" s="11" cm="1">
        <f t="array" ref="J550">_FV(I550,"Fechamento anterior",TRUE)</f>
        <v>6.0957999999999997</v>
      </c>
      <c r="K550" s="11">
        <f>H550*J550</f>
        <v>2215.884258</v>
      </c>
      <c r="L550" s="5" t="s">
        <v>889</v>
      </c>
      <c r="M550" s="9">
        <v>1366</v>
      </c>
      <c r="N550" s="9">
        <v>768</v>
      </c>
      <c r="O550" s="5" t="s">
        <v>890</v>
      </c>
      <c r="P550" s="5" t="s">
        <v>890</v>
      </c>
      <c r="Q550" s="5" t="s">
        <v>890</v>
      </c>
      <c r="R550" s="5" t="s">
        <v>5</v>
      </c>
      <c r="S550" s="3">
        <v>1.1000000000000001</v>
      </c>
      <c r="T550" s="5" t="s">
        <v>105</v>
      </c>
      <c r="U550" s="9">
        <v>1024</v>
      </c>
      <c r="V550" s="9">
        <v>0</v>
      </c>
      <c r="W550" s="5" t="s">
        <v>26</v>
      </c>
      <c r="X550" s="5" t="s">
        <v>890</v>
      </c>
      <c r="Y550" s="5" t="s">
        <v>5</v>
      </c>
      <c r="Z550" s="5" t="s">
        <v>212</v>
      </c>
      <c r="AA550" t="s">
        <v>911</v>
      </c>
    </row>
    <row r="551" spans="1:27" x14ac:dyDescent="0.2">
      <c r="A551" s="5" t="s">
        <v>22</v>
      </c>
      <c r="B551" s="5" t="s">
        <v>209</v>
      </c>
      <c r="C551" s="5" t="s">
        <v>14</v>
      </c>
      <c r="D551" s="7">
        <v>17.3</v>
      </c>
      <c r="E551" s="9">
        <v>8</v>
      </c>
      <c r="F551" s="5" t="s">
        <v>24</v>
      </c>
      <c r="G551" s="3">
        <v>3</v>
      </c>
      <c r="H551" s="3">
        <v>854</v>
      </c>
      <c r="I551" s="3" t="e" vm="1">
        <v>#VALUE!</v>
      </c>
      <c r="J551" s="11" cm="1">
        <f t="array" ref="J551">_FV(I551,"Fechamento anterior",TRUE)</f>
        <v>6.0957999999999997</v>
      </c>
      <c r="K551" s="11">
        <f>H551*J551</f>
        <v>5205.8131999999996</v>
      </c>
      <c r="L551" s="5" t="s">
        <v>15</v>
      </c>
      <c r="M551" s="9">
        <v>1920</v>
      </c>
      <c r="N551" s="9">
        <v>1080</v>
      </c>
      <c r="O551" s="5" t="s">
        <v>890</v>
      </c>
      <c r="P551" s="5" t="s">
        <v>891</v>
      </c>
      <c r="Q551" s="5" t="s">
        <v>890</v>
      </c>
      <c r="R551" s="5" t="s">
        <v>5</v>
      </c>
      <c r="S551" s="3">
        <v>1.6</v>
      </c>
      <c r="T551" s="5" t="s">
        <v>36</v>
      </c>
      <c r="U551" s="9">
        <v>256</v>
      </c>
      <c r="V551" s="9">
        <v>0</v>
      </c>
      <c r="W551" s="5" t="s">
        <v>7</v>
      </c>
      <c r="X551" s="5" t="s">
        <v>890</v>
      </c>
      <c r="Y551" s="5" t="s">
        <v>33</v>
      </c>
      <c r="Z551" s="5" t="s">
        <v>34</v>
      </c>
      <c r="AA551" t="s">
        <v>911</v>
      </c>
    </row>
    <row r="552" spans="1:27" x14ac:dyDescent="0.2">
      <c r="A552" s="5" t="s">
        <v>22</v>
      </c>
      <c r="B552" s="5" t="s">
        <v>195</v>
      </c>
      <c r="C552" s="5" t="s">
        <v>14</v>
      </c>
      <c r="D552" s="7">
        <v>15.6</v>
      </c>
      <c r="E552" s="9">
        <v>8</v>
      </c>
      <c r="F552" s="5" t="s">
        <v>24</v>
      </c>
      <c r="G552" s="3">
        <v>2.1</v>
      </c>
      <c r="H552" s="3">
        <v>449</v>
      </c>
      <c r="I552" s="3" t="e" vm="1">
        <v>#VALUE!</v>
      </c>
      <c r="J552" s="11" cm="1">
        <f t="array" ref="J552">_FV(I552,"Fechamento anterior",TRUE)</f>
        <v>6.0957999999999997</v>
      </c>
      <c r="K552" s="11">
        <f>H552*J552</f>
        <v>2737.0142000000001</v>
      </c>
      <c r="L552" s="5" t="s">
        <v>889</v>
      </c>
      <c r="M552" s="9">
        <v>1366</v>
      </c>
      <c r="N552" s="9">
        <v>768</v>
      </c>
      <c r="O552" s="5" t="s">
        <v>890</v>
      </c>
      <c r="P552" s="5" t="s">
        <v>890</v>
      </c>
      <c r="Q552" s="5" t="s">
        <v>890</v>
      </c>
      <c r="R552" s="5" t="s">
        <v>5</v>
      </c>
      <c r="S552" s="3">
        <v>2</v>
      </c>
      <c r="T552" s="5" t="s">
        <v>38</v>
      </c>
      <c r="U552" s="9">
        <v>128</v>
      </c>
      <c r="V552" s="9">
        <v>0</v>
      </c>
      <c r="W552" s="5" t="s">
        <v>7</v>
      </c>
      <c r="X552" s="5" t="s">
        <v>890</v>
      </c>
      <c r="Y552" s="5" t="s">
        <v>5</v>
      </c>
      <c r="Z552" s="5" t="s">
        <v>39</v>
      </c>
      <c r="AA552" t="s">
        <v>911</v>
      </c>
    </row>
    <row r="553" spans="1:27" x14ac:dyDescent="0.2">
      <c r="A553" s="5" t="s">
        <v>22</v>
      </c>
      <c r="B553" s="5" t="s">
        <v>225</v>
      </c>
      <c r="C553" s="5" t="s">
        <v>3</v>
      </c>
      <c r="D553" s="7">
        <v>13.3</v>
      </c>
      <c r="E553" s="9">
        <v>8</v>
      </c>
      <c r="F553" s="5" t="s">
        <v>24</v>
      </c>
      <c r="G553" s="3">
        <v>1.1200000000000001</v>
      </c>
      <c r="H553" s="3">
        <v>989</v>
      </c>
      <c r="I553" s="3" t="e" vm="1">
        <v>#VALUE!</v>
      </c>
      <c r="J553" s="11" cm="1">
        <f t="array" ref="J553">_FV(I553,"Fechamento anterior",TRUE)</f>
        <v>6.0957999999999997</v>
      </c>
      <c r="K553" s="11">
        <f>H553*J553</f>
        <v>6028.7461999999996</v>
      </c>
      <c r="L553" s="5" t="s">
        <v>15</v>
      </c>
      <c r="M553" s="9">
        <v>1920</v>
      </c>
      <c r="N553" s="9">
        <v>1080</v>
      </c>
      <c r="O553" s="5" t="s">
        <v>890</v>
      </c>
      <c r="P553" s="5" t="s">
        <v>891</v>
      </c>
      <c r="Q553" s="5" t="s">
        <v>890</v>
      </c>
      <c r="R553" s="5" t="s">
        <v>5</v>
      </c>
      <c r="S553" s="3">
        <v>1.2</v>
      </c>
      <c r="T553" s="5" t="s">
        <v>226</v>
      </c>
      <c r="U553" s="9">
        <v>256</v>
      </c>
      <c r="V553" s="9">
        <v>0</v>
      </c>
      <c r="W553" s="5" t="s">
        <v>7</v>
      </c>
      <c r="X553" s="5" t="s">
        <v>890</v>
      </c>
      <c r="Y553" s="5" t="s">
        <v>5</v>
      </c>
      <c r="Z553" s="5" t="s">
        <v>46</v>
      </c>
      <c r="AA553" t="s">
        <v>911</v>
      </c>
    </row>
    <row r="554" spans="1:27" x14ac:dyDescent="0.2">
      <c r="A554" s="5" t="s">
        <v>22</v>
      </c>
      <c r="B554" s="5" t="s">
        <v>237</v>
      </c>
      <c r="C554" s="5" t="s">
        <v>14</v>
      </c>
      <c r="D554" s="7">
        <v>15.6</v>
      </c>
      <c r="E554" s="9">
        <v>4</v>
      </c>
      <c r="F554" s="5" t="s">
        <v>24</v>
      </c>
      <c r="G554" s="3">
        <v>2.23</v>
      </c>
      <c r="H554" s="3">
        <v>742</v>
      </c>
      <c r="I554" s="3" t="e" vm="1">
        <v>#VALUE!</v>
      </c>
      <c r="J554" s="11" cm="1">
        <f t="array" ref="J554">_FV(I554,"Fechamento anterior",TRUE)</f>
        <v>6.0957999999999997</v>
      </c>
      <c r="K554" s="11">
        <f>H554*J554</f>
        <v>4523.0835999999999</v>
      </c>
      <c r="L554" s="5" t="s">
        <v>15</v>
      </c>
      <c r="M554" s="9">
        <v>1920</v>
      </c>
      <c r="N554" s="9">
        <v>1080</v>
      </c>
      <c r="O554" s="5" t="s">
        <v>890</v>
      </c>
      <c r="P554" s="5" t="s">
        <v>890</v>
      </c>
      <c r="Q554" s="5" t="s">
        <v>890</v>
      </c>
      <c r="R554" s="5" t="s">
        <v>5</v>
      </c>
      <c r="S554" s="3">
        <v>2.7</v>
      </c>
      <c r="T554" s="5" t="s">
        <v>47</v>
      </c>
      <c r="U554" s="9">
        <v>1024</v>
      </c>
      <c r="V554" s="9">
        <v>0</v>
      </c>
      <c r="W554" s="5" t="s">
        <v>26</v>
      </c>
      <c r="X554" s="5" t="s">
        <v>890</v>
      </c>
      <c r="Y554" s="5" t="s">
        <v>33</v>
      </c>
      <c r="Z554" s="5" t="s">
        <v>52</v>
      </c>
      <c r="AA554" t="s">
        <v>911</v>
      </c>
    </row>
    <row r="555" spans="1:27" x14ac:dyDescent="0.2">
      <c r="A555" s="5" t="s">
        <v>22</v>
      </c>
      <c r="B555" s="5" t="s">
        <v>243</v>
      </c>
      <c r="C555" s="5" t="s">
        <v>14</v>
      </c>
      <c r="D555" s="7">
        <v>15.6</v>
      </c>
      <c r="E555" s="9">
        <v>8</v>
      </c>
      <c r="F555" s="5" t="s">
        <v>86</v>
      </c>
      <c r="G555" s="3">
        <v>2.4</v>
      </c>
      <c r="H555" s="3">
        <v>779</v>
      </c>
      <c r="I555" s="3" t="e" vm="1">
        <v>#VALUE!</v>
      </c>
      <c r="J555" s="11" cm="1">
        <f t="array" ref="J555">_FV(I555,"Fechamento anterior",TRUE)</f>
        <v>6.0957999999999997</v>
      </c>
      <c r="K555" s="11">
        <f>H555*J555</f>
        <v>4748.6282000000001</v>
      </c>
      <c r="L555" s="5" t="s">
        <v>15</v>
      </c>
      <c r="M555" s="9">
        <v>1920</v>
      </c>
      <c r="N555" s="9">
        <v>1080</v>
      </c>
      <c r="O555" s="5" t="s">
        <v>890</v>
      </c>
      <c r="P555" s="5" t="s">
        <v>890</v>
      </c>
      <c r="Q555" s="5" t="s">
        <v>890</v>
      </c>
      <c r="R555" s="5" t="s">
        <v>5</v>
      </c>
      <c r="S555" s="3">
        <v>2.8</v>
      </c>
      <c r="T555" s="5" t="s">
        <v>93</v>
      </c>
      <c r="U555" s="9">
        <v>1024</v>
      </c>
      <c r="V555" s="9">
        <v>0</v>
      </c>
      <c r="W555" s="5" t="s">
        <v>26</v>
      </c>
      <c r="X555" s="5" t="s">
        <v>890</v>
      </c>
      <c r="Y555" s="5" t="s">
        <v>33</v>
      </c>
      <c r="Z555" s="5" t="s">
        <v>61</v>
      </c>
      <c r="AA555" t="s">
        <v>911</v>
      </c>
    </row>
    <row r="556" spans="1:27" x14ac:dyDescent="0.2">
      <c r="A556" s="5" t="s">
        <v>22</v>
      </c>
      <c r="B556" s="5" t="s">
        <v>237</v>
      </c>
      <c r="C556" s="5" t="s">
        <v>14</v>
      </c>
      <c r="D556" s="7">
        <v>15.6</v>
      </c>
      <c r="E556" s="9">
        <v>16</v>
      </c>
      <c r="F556" s="5" t="s">
        <v>24</v>
      </c>
      <c r="G556" s="3">
        <v>2.2000000000000002</v>
      </c>
      <c r="H556" s="3">
        <v>832</v>
      </c>
      <c r="I556" s="3" t="e" vm="1">
        <v>#VALUE!</v>
      </c>
      <c r="J556" s="11" cm="1">
        <f t="array" ref="J556">_FV(I556,"Fechamento anterior",TRUE)</f>
        <v>6.0957999999999997</v>
      </c>
      <c r="K556" s="11">
        <f>H556*J556</f>
        <v>5071.7055999999993</v>
      </c>
      <c r="L556" s="5" t="s">
        <v>15</v>
      </c>
      <c r="M556" s="9">
        <v>1920</v>
      </c>
      <c r="N556" s="9">
        <v>1080</v>
      </c>
      <c r="O556" s="5" t="s">
        <v>890</v>
      </c>
      <c r="P556" s="5" t="s">
        <v>890</v>
      </c>
      <c r="Q556" s="5" t="s">
        <v>890</v>
      </c>
      <c r="R556" s="5" t="s">
        <v>5</v>
      </c>
      <c r="S556" s="3">
        <v>2.7</v>
      </c>
      <c r="T556" s="5" t="s">
        <v>47</v>
      </c>
      <c r="U556" s="9">
        <v>256</v>
      </c>
      <c r="V556" s="9">
        <v>0</v>
      </c>
      <c r="W556" s="5" t="s">
        <v>7</v>
      </c>
      <c r="X556" s="5" t="s">
        <v>890</v>
      </c>
      <c r="Y556" s="5" t="s">
        <v>33</v>
      </c>
      <c r="Z556" s="5" t="s">
        <v>52</v>
      </c>
      <c r="AA556" t="s">
        <v>911</v>
      </c>
    </row>
    <row r="557" spans="1:27" x14ac:dyDescent="0.2">
      <c r="A557" s="5" t="s">
        <v>22</v>
      </c>
      <c r="B557" s="5" t="s">
        <v>261</v>
      </c>
      <c r="C557" s="5" t="s">
        <v>887</v>
      </c>
      <c r="D557" s="7">
        <v>13.3</v>
      </c>
      <c r="E557" s="9">
        <v>8</v>
      </c>
      <c r="F557" s="5" t="s">
        <v>24</v>
      </c>
      <c r="G557" s="3">
        <v>1.6</v>
      </c>
      <c r="H557" s="3">
        <v>689</v>
      </c>
      <c r="I557" s="3" t="e" vm="1">
        <v>#VALUE!</v>
      </c>
      <c r="J557" s="11" cm="1">
        <f t="array" ref="J557">_FV(I557,"Fechamento anterior",TRUE)</f>
        <v>6.0957999999999997</v>
      </c>
      <c r="K557" s="11">
        <f>H557*J557</f>
        <v>4200.0061999999998</v>
      </c>
      <c r="L557" s="5" t="s">
        <v>15</v>
      </c>
      <c r="M557" s="9">
        <v>1920</v>
      </c>
      <c r="N557" s="9">
        <v>1080</v>
      </c>
      <c r="O557" s="5" t="s">
        <v>891</v>
      </c>
      <c r="P557" s="5" t="s">
        <v>891</v>
      </c>
      <c r="Q557" s="5" t="s">
        <v>890</v>
      </c>
      <c r="R557" s="5" t="s">
        <v>5</v>
      </c>
      <c r="S557" s="3">
        <v>2.2999999999999998</v>
      </c>
      <c r="T557" s="5" t="s">
        <v>187</v>
      </c>
      <c r="U557" s="9">
        <v>256</v>
      </c>
      <c r="V557" s="9">
        <v>0</v>
      </c>
      <c r="W557" s="5" t="s">
        <v>7</v>
      </c>
      <c r="X557" s="5" t="s">
        <v>890</v>
      </c>
      <c r="Y557" s="5" t="s">
        <v>5</v>
      </c>
      <c r="Z557" s="5" t="s">
        <v>39</v>
      </c>
      <c r="AA557" t="s">
        <v>911</v>
      </c>
    </row>
    <row r="558" spans="1:27" x14ac:dyDescent="0.2">
      <c r="A558" s="5" t="s">
        <v>22</v>
      </c>
      <c r="B558" s="5" t="s">
        <v>195</v>
      </c>
      <c r="C558" s="5" t="s">
        <v>14</v>
      </c>
      <c r="D558" s="7">
        <v>15.6</v>
      </c>
      <c r="E558" s="9">
        <v>16</v>
      </c>
      <c r="F558" s="5" t="s">
        <v>86</v>
      </c>
      <c r="G558" s="3">
        <v>2.1</v>
      </c>
      <c r="H558" s="3">
        <v>390</v>
      </c>
      <c r="I558" s="3" t="e" vm="1">
        <v>#VALUE!</v>
      </c>
      <c r="J558" s="11" cm="1">
        <f t="array" ref="J558">_FV(I558,"Fechamento anterior",TRUE)</f>
        <v>6.0957999999999997</v>
      </c>
      <c r="K558" s="11">
        <f>H558*J558</f>
        <v>2377.3620000000001</v>
      </c>
      <c r="L558" s="5" t="s">
        <v>889</v>
      </c>
      <c r="M558" s="9">
        <v>1366</v>
      </c>
      <c r="N558" s="9">
        <v>768</v>
      </c>
      <c r="O558" s="5" t="s">
        <v>890</v>
      </c>
      <c r="P558" s="5" t="s">
        <v>890</v>
      </c>
      <c r="Q558" s="5" t="s">
        <v>890</v>
      </c>
      <c r="R558" s="5" t="s">
        <v>5</v>
      </c>
      <c r="S558" s="3">
        <v>2</v>
      </c>
      <c r="T558" s="5" t="s">
        <v>38</v>
      </c>
      <c r="U558" s="9">
        <v>1024</v>
      </c>
      <c r="V558" s="9">
        <v>0</v>
      </c>
      <c r="W558" s="5" t="s">
        <v>26</v>
      </c>
      <c r="X558" s="5" t="s">
        <v>890</v>
      </c>
      <c r="Y558" s="5" t="s">
        <v>5</v>
      </c>
      <c r="Z558" s="5" t="s">
        <v>39</v>
      </c>
      <c r="AA558" t="s">
        <v>911</v>
      </c>
    </row>
    <row r="559" spans="1:27" x14ac:dyDescent="0.2">
      <c r="A559" s="5" t="s">
        <v>22</v>
      </c>
      <c r="B559" s="5" t="s">
        <v>265</v>
      </c>
      <c r="C559" s="5" t="s">
        <v>59</v>
      </c>
      <c r="D559" s="7">
        <v>15.6</v>
      </c>
      <c r="E559" s="9">
        <v>32</v>
      </c>
      <c r="F559" s="5" t="s">
        <v>24</v>
      </c>
      <c r="G559" s="3">
        <v>2.5</v>
      </c>
      <c r="H559" s="3">
        <v>846</v>
      </c>
      <c r="I559" s="3" t="e" vm="1">
        <v>#VALUE!</v>
      </c>
      <c r="J559" s="11" cm="1">
        <f t="array" ref="J559">_FV(I559,"Fechamento anterior",TRUE)</f>
        <v>6.0957999999999997</v>
      </c>
      <c r="K559" s="11">
        <f>H559*J559</f>
        <v>5157.0468000000001</v>
      </c>
      <c r="L559" s="5" t="s">
        <v>15</v>
      </c>
      <c r="M559" s="9">
        <v>1920</v>
      </c>
      <c r="N559" s="9">
        <v>1080</v>
      </c>
      <c r="O559" s="5" t="s">
        <v>890</v>
      </c>
      <c r="P559" s="5" t="s">
        <v>891</v>
      </c>
      <c r="Q559" s="5" t="s">
        <v>890</v>
      </c>
      <c r="R559" s="5" t="s">
        <v>5</v>
      </c>
      <c r="S559" s="3">
        <v>2.5</v>
      </c>
      <c r="T559" s="5" t="s">
        <v>60</v>
      </c>
      <c r="U559" s="9">
        <v>256</v>
      </c>
      <c r="V559" s="9">
        <v>0</v>
      </c>
      <c r="W559" s="5" t="s">
        <v>7</v>
      </c>
      <c r="X559" s="5" t="s">
        <v>890</v>
      </c>
      <c r="Y559" s="5" t="s">
        <v>33</v>
      </c>
      <c r="Z559" s="5" t="s">
        <v>61</v>
      </c>
      <c r="AA559" t="s">
        <v>911</v>
      </c>
    </row>
    <row r="560" spans="1:27" x14ac:dyDescent="0.2">
      <c r="A560" s="5" t="s">
        <v>22</v>
      </c>
      <c r="B560" s="5" t="s">
        <v>148</v>
      </c>
      <c r="C560" s="5" t="s">
        <v>14</v>
      </c>
      <c r="D560" s="7">
        <v>17.3</v>
      </c>
      <c r="E560" s="9">
        <v>8</v>
      </c>
      <c r="F560" s="5" t="s">
        <v>24</v>
      </c>
      <c r="G560" s="3">
        <v>3</v>
      </c>
      <c r="H560" s="3">
        <v>702</v>
      </c>
      <c r="I560" s="3" t="e" vm="1">
        <v>#VALUE!</v>
      </c>
      <c r="J560" s="11" cm="1">
        <f t="array" ref="J560">_FV(I560,"Fechamento anterior",TRUE)</f>
        <v>6.0957999999999997</v>
      </c>
      <c r="K560" s="11">
        <f>H560*J560</f>
        <v>4279.2515999999996</v>
      </c>
      <c r="L560" s="5" t="s">
        <v>15</v>
      </c>
      <c r="M560" s="9">
        <v>1920</v>
      </c>
      <c r="N560" s="9">
        <v>1080</v>
      </c>
      <c r="O560" s="5" t="s">
        <v>890</v>
      </c>
      <c r="P560" s="5" t="s">
        <v>891</v>
      </c>
      <c r="Q560" s="5" t="s">
        <v>890</v>
      </c>
      <c r="R560" s="5" t="s">
        <v>5</v>
      </c>
      <c r="S560" s="3">
        <v>2.7</v>
      </c>
      <c r="T560" s="5" t="s">
        <v>87</v>
      </c>
      <c r="U560" s="9">
        <v>256</v>
      </c>
      <c r="V560" s="9">
        <v>0</v>
      </c>
      <c r="W560" s="5" t="s">
        <v>7</v>
      </c>
      <c r="X560" s="5" t="s">
        <v>890</v>
      </c>
      <c r="Y560" s="5" t="s">
        <v>33</v>
      </c>
      <c r="Z560" s="5" t="s">
        <v>138</v>
      </c>
      <c r="AA560" t="s">
        <v>911</v>
      </c>
    </row>
    <row r="561" spans="1:27" x14ac:dyDescent="0.2">
      <c r="A561" s="5" t="s">
        <v>22</v>
      </c>
      <c r="B561" s="5" t="s">
        <v>96</v>
      </c>
      <c r="C561" s="5" t="s">
        <v>14</v>
      </c>
      <c r="D561" s="7">
        <v>15.6</v>
      </c>
      <c r="E561" s="9">
        <v>8</v>
      </c>
      <c r="F561" s="5" t="s">
        <v>24</v>
      </c>
      <c r="G561" s="3">
        <v>2.2000000000000002</v>
      </c>
      <c r="H561" s="3">
        <v>745</v>
      </c>
      <c r="I561" s="3" t="e" vm="1">
        <v>#VALUE!</v>
      </c>
      <c r="J561" s="11" cm="1">
        <f t="array" ref="J561">_FV(I561,"Fechamento anterior",TRUE)</f>
        <v>6.0957999999999997</v>
      </c>
      <c r="K561" s="11">
        <f>H561*J561</f>
        <v>4541.3710000000001</v>
      </c>
      <c r="L561" s="5" t="s">
        <v>15</v>
      </c>
      <c r="M561" s="9">
        <v>1920</v>
      </c>
      <c r="N561" s="9">
        <v>1080</v>
      </c>
      <c r="O561" s="5" t="s">
        <v>890</v>
      </c>
      <c r="P561" s="5" t="s">
        <v>891</v>
      </c>
      <c r="Q561" s="5" t="s">
        <v>890</v>
      </c>
      <c r="R561" s="5" t="s">
        <v>5</v>
      </c>
      <c r="S561" s="3">
        <v>1.8</v>
      </c>
      <c r="T561" s="5" t="s">
        <v>32</v>
      </c>
      <c r="U561" s="9">
        <v>1024</v>
      </c>
      <c r="V561" s="9">
        <v>0</v>
      </c>
      <c r="W561" s="5" t="s">
        <v>26</v>
      </c>
      <c r="X561" s="5" t="s">
        <v>890</v>
      </c>
      <c r="Y561" s="5" t="s">
        <v>33</v>
      </c>
      <c r="Z561" s="5" t="s">
        <v>138</v>
      </c>
      <c r="AA561" t="s">
        <v>911</v>
      </c>
    </row>
    <row r="562" spans="1:27" x14ac:dyDescent="0.2">
      <c r="A562" s="5" t="s">
        <v>22</v>
      </c>
      <c r="B562" s="5" t="s">
        <v>209</v>
      </c>
      <c r="C562" s="5" t="s">
        <v>14</v>
      </c>
      <c r="D562" s="7">
        <v>15.6</v>
      </c>
      <c r="E562" s="9">
        <v>6</v>
      </c>
      <c r="F562" s="5" t="s">
        <v>24</v>
      </c>
      <c r="G562" s="3">
        <v>3</v>
      </c>
      <c r="H562" s="3">
        <v>951</v>
      </c>
      <c r="I562" s="3" t="e" vm="1">
        <v>#VALUE!</v>
      </c>
      <c r="J562" s="11" cm="1">
        <f t="array" ref="J562">_FV(I562,"Fechamento anterior",TRUE)</f>
        <v>6.0957999999999997</v>
      </c>
      <c r="K562" s="11">
        <f>H562*J562</f>
        <v>5797.1057999999994</v>
      </c>
      <c r="L562" s="5" t="s">
        <v>15</v>
      </c>
      <c r="M562" s="9">
        <v>1920</v>
      </c>
      <c r="N562" s="9">
        <v>1080</v>
      </c>
      <c r="O562" s="5" t="s">
        <v>890</v>
      </c>
      <c r="P562" s="5" t="s">
        <v>891</v>
      </c>
      <c r="Q562" s="5" t="s">
        <v>890</v>
      </c>
      <c r="R562" s="5" t="s">
        <v>5</v>
      </c>
      <c r="S562" s="3">
        <v>1.8</v>
      </c>
      <c r="T562" s="5" t="s">
        <v>32</v>
      </c>
      <c r="U562" s="9">
        <v>256</v>
      </c>
      <c r="V562" s="9">
        <v>0</v>
      </c>
      <c r="W562" s="5" t="s">
        <v>7</v>
      </c>
      <c r="X562" s="5" t="s">
        <v>890</v>
      </c>
      <c r="Y562" s="5" t="s">
        <v>33</v>
      </c>
      <c r="Z562" s="5" t="s">
        <v>34</v>
      </c>
      <c r="AA562" t="s">
        <v>911</v>
      </c>
    </row>
    <row r="563" spans="1:27" x14ac:dyDescent="0.2">
      <c r="A563" s="5" t="s">
        <v>22</v>
      </c>
      <c r="B563" s="5" t="s">
        <v>288</v>
      </c>
      <c r="C563" s="5" t="s">
        <v>14</v>
      </c>
      <c r="D563" s="7">
        <v>15.6</v>
      </c>
      <c r="E563" s="9">
        <v>8</v>
      </c>
      <c r="F563" s="5" t="s">
        <v>24</v>
      </c>
      <c r="G563" s="3">
        <v>2.15</v>
      </c>
      <c r="H563" s="3">
        <v>659</v>
      </c>
      <c r="I563" s="3" t="e" vm="1">
        <v>#VALUE!</v>
      </c>
      <c r="J563" s="11" cm="1">
        <f t="array" ref="J563">_FV(I563,"Fechamento anterior",TRUE)</f>
        <v>6.0957999999999997</v>
      </c>
      <c r="K563" s="11">
        <f>H563*J563</f>
        <v>4017.1321999999996</v>
      </c>
      <c r="L563" s="5" t="s">
        <v>15</v>
      </c>
      <c r="M563" s="9">
        <v>1920</v>
      </c>
      <c r="N563" s="9">
        <v>1080</v>
      </c>
      <c r="O563" s="5" t="s">
        <v>891</v>
      </c>
      <c r="P563" s="5" t="s">
        <v>891</v>
      </c>
      <c r="Q563" s="5" t="s">
        <v>890</v>
      </c>
      <c r="R563" s="5" t="s">
        <v>5</v>
      </c>
      <c r="S563" s="3">
        <v>2.7</v>
      </c>
      <c r="T563" s="5" t="s">
        <v>47</v>
      </c>
      <c r="U563" s="9">
        <v>1024</v>
      </c>
      <c r="V563" s="9">
        <v>0</v>
      </c>
      <c r="W563" s="5" t="s">
        <v>26</v>
      </c>
      <c r="X563" s="5" t="s">
        <v>890</v>
      </c>
      <c r="Y563" s="5" t="s">
        <v>5</v>
      </c>
      <c r="Z563" s="5" t="s">
        <v>17</v>
      </c>
      <c r="AA563" t="s">
        <v>911</v>
      </c>
    </row>
    <row r="564" spans="1:27" x14ac:dyDescent="0.2">
      <c r="A564" s="5" t="s">
        <v>22</v>
      </c>
      <c r="B564" s="5" t="s">
        <v>291</v>
      </c>
      <c r="C564" s="5" t="s">
        <v>14</v>
      </c>
      <c r="D564" s="7">
        <v>15.6</v>
      </c>
      <c r="E564" s="9">
        <v>8</v>
      </c>
      <c r="F564" s="5" t="s">
        <v>292</v>
      </c>
      <c r="G564" s="3">
        <v>2.19</v>
      </c>
      <c r="H564" s="3">
        <v>199</v>
      </c>
      <c r="I564" s="3" t="e" vm="1">
        <v>#VALUE!</v>
      </c>
      <c r="J564" s="11" cm="1">
        <f t="array" ref="J564">_FV(I564,"Fechamento anterior",TRUE)</f>
        <v>6.0957999999999997</v>
      </c>
      <c r="K564" s="11">
        <f>H564*J564</f>
        <v>1213.0642</v>
      </c>
      <c r="L564" s="5" t="s">
        <v>889</v>
      </c>
      <c r="M564" s="9">
        <v>1366</v>
      </c>
      <c r="N564" s="9">
        <v>768</v>
      </c>
      <c r="O564" s="5" t="s">
        <v>890</v>
      </c>
      <c r="P564" s="5" t="s">
        <v>890</v>
      </c>
      <c r="Q564" s="5" t="s">
        <v>890</v>
      </c>
      <c r="R564" s="5" t="s">
        <v>5</v>
      </c>
      <c r="S564" s="3">
        <v>1.5</v>
      </c>
      <c r="T564" s="5" t="s">
        <v>293</v>
      </c>
      <c r="U564" s="9">
        <v>16</v>
      </c>
      <c r="V564" s="9">
        <v>0</v>
      </c>
      <c r="W564" s="5" t="s">
        <v>7</v>
      </c>
      <c r="X564" s="5" t="s">
        <v>890</v>
      </c>
      <c r="Y564" s="5" t="s">
        <v>5</v>
      </c>
      <c r="Z564" s="5" t="s">
        <v>77</v>
      </c>
      <c r="AA564" t="s">
        <v>911</v>
      </c>
    </row>
    <row r="565" spans="1:27" x14ac:dyDescent="0.2">
      <c r="A565" s="5" t="s">
        <v>22</v>
      </c>
      <c r="B565" s="5" t="s">
        <v>297</v>
      </c>
      <c r="C565" s="5" t="s">
        <v>14</v>
      </c>
      <c r="D565" s="7">
        <v>15.6</v>
      </c>
      <c r="E565" s="9">
        <v>8</v>
      </c>
      <c r="F565" s="5" t="s">
        <v>86</v>
      </c>
      <c r="G565" s="3">
        <v>2.5</v>
      </c>
      <c r="H565" s="3">
        <v>979</v>
      </c>
      <c r="I565" s="3" t="e" vm="1">
        <v>#VALUE!</v>
      </c>
      <c r="J565" s="11" cm="1">
        <f t="array" ref="J565">_FV(I565,"Fechamento anterior",TRUE)</f>
        <v>6.0957999999999997</v>
      </c>
      <c r="K565" s="11">
        <f>H565*J565</f>
        <v>5967.7882</v>
      </c>
      <c r="L565" s="5" t="s">
        <v>15</v>
      </c>
      <c r="M565" s="9">
        <v>1920</v>
      </c>
      <c r="N565" s="9">
        <v>1080</v>
      </c>
      <c r="O565" s="5" t="s">
        <v>890</v>
      </c>
      <c r="P565" s="5" t="s">
        <v>890</v>
      </c>
      <c r="Q565" s="5" t="s">
        <v>890</v>
      </c>
      <c r="R565" s="5" t="s">
        <v>5</v>
      </c>
      <c r="S565" s="3">
        <v>2.8</v>
      </c>
      <c r="T565" s="5" t="s">
        <v>93</v>
      </c>
      <c r="U565" s="9">
        <v>256</v>
      </c>
      <c r="V565" s="9">
        <v>0</v>
      </c>
      <c r="W565" s="5" t="s">
        <v>7</v>
      </c>
      <c r="X565" s="5" t="s">
        <v>890</v>
      </c>
      <c r="Y565" s="5" t="s">
        <v>33</v>
      </c>
      <c r="Z565" s="5" t="s">
        <v>124</v>
      </c>
      <c r="AA565" t="s">
        <v>911</v>
      </c>
    </row>
    <row r="566" spans="1:27" x14ac:dyDescent="0.2">
      <c r="A566" s="5" t="s">
        <v>22</v>
      </c>
      <c r="B566" s="5" t="s">
        <v>313</v>
      </c>
      <c r="C566" s="5" t="s">
        <v>14</v>
      </c>
      <c r="D566" s="7">
        <v>15.6</v>
      </c>
      <c r="E566" s="9">
        <v>16</v>
      </c>
      <c r="F566" s="5" t="s">
        <v>24</v>
      </c>
      <c r="G566" s="3">
        <v>2.23</v>
      </c>
      <c r="H566" s="3">
        <v>469</v>
      </c>
      <c r="I566" s="3" t="e" vm="1">
        <v>#VALUE!</v>
      </c>
      <c r="J566" s="11" cm="1">
        <f t="array" ref="J566">_FV(I566,"Fechamento anterior",TRUE)</f>
        <v>6.0957999999999997</v>
      </c>
      <c r="K566" s="11">
        <f>H566*J566</f>
        <v>2858.9301999999998</v>
      </c>
      <c r="L566" s="5" t="s">
        <v>15</v>
      </c>
      <c r="M566" s="9">
        <v>1920</v>
      </c>
      <c r="N566" s="9">
        <v>1080</v>
      </c>
      <c r="O566" s="5" t="s">
        <v>890</v>
      </c>
      <c r="P566" s="5" t="s">
        <v>890</v>
      </c>
      <c r="Q566" s="5" t="s">
        <v>890</v>
      </c>
      <c r="R566" s="5" t="s">
        <v>19</v>
      </c>
      <c r="S566" s="3">
        <v>2.2000000000000002</v>
      </c>
      <c r="T566" s="5" t="s">
        <v>314</v>
      </c>
      <c r="U566" s="9">
        <v>256</v>
      </c>
      <c r="V566" s="9">
        <v>0</v>
      </c>
      <c r="W566" s="5" t="s">
        <v>7</v>
      </c>
      <c r="X566" s="5" t="s">
        <v>890</v>
      </c>
      <c r="Y566" s="5" t="s">
        <v>19</v>
      </c>
      <c r="Z566" s="5" t="s">
        <v>27</v>
      </c>
      <c r="AA566" t="s">
        <v>911</v>
      </c>
    </row>
    <row r="567" spans="1:27" x14ac:dyDescent="0.2">
      <c r="A567" s="5" t="s">
        <v>22</v>
      </c>
      <c r="B567" s="5" t="s">
        <v>320</v>
      </c>
      <c r="C567" s="5" t="s">
        <v>14</v>
      </c>
      <c r="D567" s="7">
        <v>11.6</v>
      </c>
      <c r="E567" s="9">
        <v>8</v>
      </c>
      <c r="F567" s="5" t="s">
        <v>24</v>
      </c>
      <c r="G567" s="3">
        <v>1.4</v>
      </c>
      <c r="H567" s="3">
        <v>485</v>
      </c>
      <c r="I567" s="3" t="e" vm="1">
        <v>#VALUE!</v>
      </c>
      <c r="J567" s="11" cm="1">
        <f t="array" ref="J567">_FV(I567,"Fechamento anterior",TRUE)</f>
        <v>6.0957999999999997</v>
      </c>
      <c r="K567" s="11">
        <f>H567*J567</f>
        <v>2956.4629999999997</v>
      </c>
      <c r="L567" s="5" t="s">
        <v>889</v>
      </c>
      <c r="M567" s="9">
        <v>1366</v>
      </c>
      <c r="N567" s="9">
        <v>768</v>
      </c>
      <c r="O567" s="5" t="s">
        <v>890</v>
      </c>
      <c r="P567" s="5" t="s">
        <v>890</v>
      </c>
      <c r="Q567" s="5" t="s">
        <v>890</v>
      </c>
      <c r="R567" s="5" t="s">
        <v>5</v>
      </c>
      <c r="S567" s="3">
        <v>1.6</v>
      </c>
      <c r="T567" s="5" t="s">
        <v>321</v>
      </c>
      <c r="U567" s="9">
        <v>128</v>
      </c>
      <c r="V567" s="9">
        <v>0</v>
      </c>
      <c r="W567" s="5" t="s">
        <v>10</v>
      </c>
      <c r="X567" s="5" t="s">
        <v>890</v>
      </c>
      <c r="Y567" s="5" t="s">
        <v>5</v>
      </c>
      <c r="Z567" s="5" t="s">
        <v>322</v>
      </c>
      <c r="AA567" t="s">
        <v>911</v>
      </c>
    </row>
    <row r="568" spans="1:27" x14ac:dyDescent="0.2">
      <c r="A568" s="5" t="s">
        <v>22</v>
      </c>
      <c r="B568" s="5" t="s">
        <v>148</v>
      </c>
      <c r="C568" s="5" t="s">
        <v>14</v>
      </c>
      <c r="D568" s="7">
        <v>15.6</v>
      </c>
      <c r="E568" s="9">
        <v>8</v>
      </c>
      <c r="F568" s="5" t="s">
        <v>24</v>
      </c>
      <c r="G568" s="3">
        <v>2.2000000000000002</v>
      </c>
      <c r="H568" s="3">
        <v>659</v>
      </c>
      <c r="I568" s="3" t="e" vm="1">
        <v>#VALUE!</v>
      </c>
      <c r="J568" s="11" cm="1">
        <f t="array" ref="J568">_FV(I568,"Fechamento anterior",TRUE)</f>
        <v>6.0957999999999997</v>
      </c>
      <c r="K568" s="11">
        <f>H568*J568</f>
        <v>4017.1321999999996</v>
      </c>
      <c r="L568" s="5" t="s">
        <v>889</v>
      </c>
      <c r="M568" s="9">
        <v>1366</v>
      </c>
      <c r="N568" s="9">
        <v>768</v>
      </c>
      <c r="O568" s="5" t="s">
        <v>890</v>
      </c>
      <c r="P568" s="5" t="s">
        <v>890</v>
      </c>
      <c r="Q568" s="5" t="s">
        <v>890</v>
      </c>
      <c r="R568" s="5" t="s">
        <v>19</v>
      </c>
      <c r="S568" s="3">
        <v>2.7</v>
      </c>
      <c r="T568" s="5" t="s">
        <v>325</v>
      </c>
      <c r="U568" s="9">
        <v>256</v>
      </c>
      <c r="V568" s="9">
        <v>0</v>
      </c>
      <c r="W568" s="5" t="s">
        <v>7</v>
      </c>
      <c r="X568" s="5" t="s">
        <v>890</v>
      </c>
      <c r="Y568" s="5" t="s">
        <v>19</v>
      </c>
      <c r="Z568" s="5" t="s">
        <v>326</v>
      </c>
      <c r="AA568" t="s">
        <v>911</v>
      </c>
    </row>
    <row r="569" spans="1:27" x14ac:dyDescent="0.2">
      <c r="A569" s="5" t="s">
        <v>22</v>
      </c>
      <c r="B569" s="5" t="s">
        <v>327</v>
      </c>
      <c r="C569" s="5" t="s">
        <v>14</v>
      </c>
      <c r="D569" s="7">
        <v>15.6</v>
      </c>
      <c r="E569" s="9">
        <v>4</v>
      </c>
      <c r="F569" s="5" t="s">
        <v>24</v>
      </c>
      <c r="G569" s="3">
        <v>2.23</v>
      </c>
      <c r="H569" s="3">
        <v>549</v>
      </c>
      <c r="I569" s="3" t="e" vm="1">
        <v>#VALUE!</v>
      </c>
      <c r="J569" s="11" cm="1">
        <f t="array" ref="J569">_FV(I569,"Fechamento anterior",TRUE)</f>
        <v>6.0957999999999997</v>
      </c>
      <c r="K569" s="11">
        <f>H569*J569</f>
        <v>3346.5942</v>
      </c>
      <c r="L569" s="5" t="s">
        <v>889</v>
      </c>
      <c r="M569" s="9">
        <v>1366</v>
      </c>
      <c r="N569" s="9">
        <v>768</v>
      </c>
      <c r="O569" s="5" t="s">
        <v>890</v>
      </c>
      <c r="P569" s="5" t="s">
        <v>890</v>
      </c>
      <c r="Q569" s="5" t="s">
        <v>890</v>
      </c>
      <c r="R569" s="5" t="s">
        <v>5</v>
      </c>
      <c r="S569" s="3">
        <v>2.5</v>
      </c>
      <c r="T569" s="5" t="s">
        <v>16</v>
      </c>
      <c r="U569" s="9">
        <v>1024</v>
      </c>
      <c r="V569" s="9">
        <v>0</v>
      </c>
      <c r="W569" s="5" t="s">
        <v>26</v>
      </c>
      <c r="X569" s="5" t="s">
        <v>890</v>
      </c>
      <c r="Y569" s="5" t="s">
        <v>5</v>
      </c>
      <c r="Z569" s="5" t="s">
        <v>17</v>
      </c>
      <c r="AA569" t="s">
        <v>911</v>
      </c>
    </row>
    <row r="570" spans="1:27" x14ac:dyDescent="0.2">
      <c r="A570" s="5" t="s">
        <v>22</v>
      </c>
      <c r="B570" s="5" t="s">
        <v>23</v>
      </c>
      <c r="C570" s="5" t="s">
        <v>14</v>
      </c>
      <c r="D570" s="7">
        <v>15.6</v>
      </c>
      <c r="E570" s="9">
        <v>12</v>
      </c>
      <c r="F570" s="5" t="s">
        <v>24</v>
      </c>
      <c r="G570" s="3">
        <v>2.1</v>
      </c>
      <c r="H570" s="3">
        <v>426</v>
      </c>
      <c r="I570" s="3" t="e" vm="1">
        <v>#VALUE!</v>
      </c>
      <c r="J570" s="11" cm="1">
        <f t="array" ref="J570">_FV(I570,"Fechamento anterior",TRUE)</f>
        <v>6.0957999999999997</v>
      </c>
      <c r="K570" s="11">
        <f>H570*J570</f>
        <v>2596.8107999999997</v>
      </c>
      <c r="L570" s="5" t="s">
        <v>889</v>
      </c>
      <c r="M570" s="9">
        <v>1366</v>
      </c>
      <c r="N570" s="9">
        <v>768</v>
      </c>
      <c r="O570" s="5" t="s">
        <v>890</v>
      </c>
      <c r="P570" s="5" t="s">
        <v>890</v>
      </c>
      <c r="Q570" s="5" t="s">
        <v>890</v>
      </c>
      <c r="R570" s="5" t="s">
        <v>19</v>
      </c>
      <c r="S570" s="3">
        <v>3</v>
      </c>
      <c r="T570" s="5" t="s">
        <v>25</v>
      </c>
      <c r="U570" s="9">
        <v>128</v>
      </c>
      <c r="V570" s="9">
        <v>0</v>
      </c>
      <c r="W570" s="5" t="s">
        <v>7</v>
      </c>
      <c r="X570" s="5" t="s">
        <v>890</v>
      </c>
      <c r="Y570" s="5" t="s">
        <v>19</v>
      </c>
      <c r="Z570" s="5" t="s">
        <v>27</v>
      </c>
      <c r="AA570" t="s">
        <v>911</v>
      </c>
    </row>
    <row r="571" spans="1:27" x14ac:dyDescent="0.2">
      <c r="A571" s="5" t="s">
        <v>22</v>
      </c>
      <c r="B571" s="5" t="s">
        <v>243</v>
      </c>
      <c r="C571" s="5" t="s">
        <v>14</v>
      </c>
      <c r="D571" s="7">
        <v>15.6</v>
      </c>
      <c r="E571" s="9">
        <v>4</v>
      </c>
      <c r="F571" s="5" t="s">
        <v>86</v>
      </c>
      <c r="G571" s="3">
        <v>2.4</v>
      </c>
      <c r="H571" s="3">
        <v>846</v>
      </c>
      <c r="I571" s="3" t="e" vm="1">
        <v>#VALUE!</v>
      </c>
      <c r="J571" s="11" cm="1">
        <f t="array" ref="J571">_FV(I571,"Fechamento anterior",TRUE)</f>
        <v>6.0957999999999997</v>
      </c>
      <c r="K571" s="11">
        <f>H571*J571</f>
        <v>5157.0468000000001</v>
      </c>
      <c r="L571" s="5" t="s">
        <v>15</v>
      </c>
      <c r="M571" s="9">
        <v>1920</v>
      </c>
      <c r="N571" s="9">
        <v>1080</v>
      </c>
      <c r="O571" s="5" t="s">
        <v>890</v>
      </c>
      <c r="P571" s="5" t="s">
        <v>890</v>
      </c>
      <c r="Q571" s="5" t="s">
        <v>890</v>
      </c>
      <c r="R571" s="5" t="s">
        <v>5</v>
      </c>
      <c r="S571" s="3">
        <v>2.8</v>
      </c>
      <c r="T571" s="5" t="s">
        <v>93</v>
      </c>
      <c r="U571" s="9">
        <v>1024</v>
      </c>
      <c r="V571" s="9">
        <v>0</v>
      </c>
      <c r="W571" s="5" t="s">
        <v>26</v>
      </c>
      <c r="X571" s="5" t="s">
        <v>890</v>
      </c>
      <c r="Y571" s="5" t="s">
        <v>33</v>
      </c>
      <c r="Z571" s="5" t="s">
        <v>61</v>
      </c>
      <c r="AA571" t="s">
        <v>911</v>
      </c>
    </row>
    <row r="572" spans="1:27" x14ac:dyDescent="0.2">
      <c r="A572" s="5" t="s">
        <v>22</v>
      </c>
      <c r="B572" s="5" t="s">
        <v>148</v>
      </c>
      <c r="C572" s="5" t="s">
        <v>14</v>
      </c>
      <c r="D572" s="7">
        <v>15.6</v>
      </c>
      <c r="E572" s="9">
        <v>16</v>
      </c>
      <c r="F572" s="5" t="s">
        <v>24</v>
      </c>
      <c r="G572" s="3">
        <v>2.2000000000000002</v>
      </c>
      <c r="H572" s="3">
        <v>693.99</v>
      </c>
      <c r="I572" s="3" t="e" vm="1">
        <v>#VALUE!</v>
      </c>
      <c r="J572" s="11" cm="1">
        <f t="array" ref="J572">_FV(I572,"Fechamento anterior",TRUE)</f>
        <v>6.0957999999999997</v>
      </c>
      <c r="K572" s="11">
        <f>H572*J572</f>
        <v>4230.424242</v>
      </c>
      <c r="L572" s="5" t="s">
        <v>889</v>
      </c>
      <c r="M572" s="9">
        <v>1366</v>
      </c>
      <c r="N572" s="9">
        <v>768</v>
      </c>
      <c r="O572" s="5" t="s">
        <v>890</v>
      </c>
      <c r="P572" s="5" t="s">
        <v>891</v>
      </c>
      <c r="Q572" s="5" t="s">
        <v>890</v>
      </c>
      <c r="R572" s="5" t="s">
        <v>5</v>
      </c>
      <c r="S572" s="3">
        <v>1.6</v>
      </c>
      <c r="T572" s="5" t="s">
        <v>36</v>
      </c>
      <c r="U572" s="9">
        <v>1024</v>
      </c>
      <c r="V572" s="9">
        <v>0</v>
      </c>
      <c r="W572" s="5" t="s">
        <v>26</v>
      </c>
      <c r="X572" s="5" t="s">
        <v>890</v>
      </c>
      <c r="Y572" s="5" t="s">
        <v>33</v>
      </c>
      <c r="Z572" s="5" t="s">
        <v>138</v>
      </c>
      <c r="AA572" t="s">
        <v>911</v>
      </c>
    </row>
    <row r="573" spans="1:27" x14ac:dyDescent="0.2">
      <c r="A573" s="5" t="s">
        <v>22</v>
      </c>
      <c r="B573" s="5" t="s">
        <v>243</v>
      </c>
      <c r="C573" s="5" t="s">
        <v>14</v>
      </c>
      <c r="D573" s="7">
        <v>15.6</v>
      </c>
      <c r="E573" s="9">
        <v>8</v>
      </c>
      <c r="F573" s="5" t="s">
        <v>86</v>
      </c>
      <c r="G573" s="3">
        <v>2.5</v>
      </c>
      <c r="H573" s="3">
        <v>879</v>
      </c>
      <c r="I573" s="3" t="e" vm="1">
        <v>#VALUE!</v>
      </c>
      <c r="J573" s="11" cm="1">
        <f t="array" ref="J573">_FV(I573,"Fechamento anterior",TRUE)</f>
        <v>6.0957999999999997</v>
      </c>
      <c r="K573" s="11">
        <f>H573*J573</f>
        <v>5358.2082</v>
      </c>
      <c r="L573" s="5" t="s">
        <v>15</v>
      </c>
      <c r="M573" s="9">
        <v>1920</v>
      </c>
      <c r="N573" s="9">
        <v>1080</v>
      </c>
      <c r="O573" s="5" t="s">
        <v>890</v>
      </c>
      <c r="P573" s="5" t="s">
        <v>890</v>
      </c>
      <c r="Q573" s="5" t="s">
        <v>890</v>
      </c>
      <c r="R573" s="5" t="s">
        <v>5</v>
      </c>
      <c r="S573" s="3">
        <v>2.8</v>
      </c>
      <c r="T573" s="5" t="s">
        <v>93</v>
      </c>
      <c r="U573" s="9">
        <v>256</v>
      </c>
      <c r="V573" s="9">
        <v>0</v>
      </c>
      <c r="W573" s="5" t="s">
        <v>7</v>
      </c>
      <c r="X573" s="5" t="s">
        <v>890</v>
      </c>
      <c r="Y573" s="5" t="s">
        <v>33</v>
      </c>
      <c r="Z573" s="5" t="s">
        <v>61</v>
      </c>
      <c r="AA573" t="s">
        <v>911</v>
      </c>
    </row>
    <row r="574" spans="1:27" x14ac:dyDescent="0.2">
      <c r="A574" s="5" t="s">
        <v>22</v>
      </c>
      <c r="B574" s="5" t="s">
        <v>261</v>
      </c>
      <c r="C574" s="5" t="s">
        <v>887</v>
      </c>
      <c r="D574" s="7">
        <v>13.3</v>
      </c>
      <c r="E574" s="9">
        <v>4</v>
      </c>
      <c r="F574" s="5" t="s">
        <v>24</v>
      </c>
      <c r="G574" s="3">
        <v>1.6</v>
      </c>
      <c r="H574" s="3">
        <v>789.01</v>
      </c>
      <c r="I574" s="3" t="e" vm="1">
        <v>#VALUE!</v>
      </c>
      <c r="J574" s="11" cm="1">
        <f t="array" ref="J574">_FV(I574,"Fechamento anterior",TRUE)</f>
        <v>6.0957999999999997</v>
      </c>
      <c r="K574" s="11">
        <f>H574*J574</f>
        <v>4809.6471579999998</v>
      </c>
      <c r="L574" s="5" t="s">
        <v>15</v>
      </c>
      <c r="M574" s="9">
        <v>1920</v>
      </c>
      <c r="N574" s="9">
        <v>1080</v>
      </c>
      <c r="O574" s="5" t="s">
        <v>891</v>
      </c>
      <c r="P574" s="5" t="s">
        <v>891</v>
      </c>
      <c r="Q574" s="5" t="s">
        <v>890</v>
      </c>
      <c r="R574" s="5" t="s">
        <v>5</v>
      </c>
      <c r="S574" s="3">
        <v>2.5</v>
      </c>
      <c r="T574" s="5" t="s">
        <v>249</v>
      </c>
      <c r="U574" s="9">
        <v>256</v>
      </c>
      <c r="V574" s="9">
        <v>0</v>
      </c>
      <c r="W574" s="5" t="s">
        <v>7</v>
      </c>
      <c r="X574" s="5" t="s">
        <v>890</v>
      </c>
      <c r="Y574" s="5" t="s">
        <v>5</v>
      </c>
      <c r="Z574" s="5" t="s">
        <v>39</v>
      </c>
      <c r="AA574" t="s">
        <v>911</v>
      </c>
    </row>
    <row r="575" spans="1:27" x14ac:dyDescent="0.2">
      <c r="A575" s="5" t="s">
        <v>22</v>
      </c>
      <c r="B575" s="5" t="s">
        <v>404</v>
      </c>
      <c r="C575" s="5" t="s">
        <v>14</v>
      </c>
      <c r="D575" s="7">
        <v>15.6</v>
      </c>
      <c r="E575" s="9">
        <v>8</v>
      </c>
      <c r="F575" s="5" t="s">
        <v>86</v>
      </c>
      <c r="G575" s="3">
        <v>2.4</v>
      </c>
      <c r="H575" s="3">
        <v>441.8</v>
      </c>
      <c r="I575" s="3" t="e" vm="1">
        <v>#VALUE!</v>
      </c>
      <c r="J575" s="11" cm="1">
        <f t="array" ref="J575">_FV(I575,"Fechamento anterior",TRUE)</f>
        <v>6.0957999999999997</v>
      </c>
      <c r="K575" s="11">
        <f>H575*J575</f>
        <v>2693.12444</v>
      </c>
      <c r="L575" s="5" t="s">
        <v>889</v>
      </c>
      <c r="M575" s="9">
        <v>1366</v>
      </c>
      <c r="N575" s="9">
        <v>768</v>
      </c>
      <c r="O575" s="5" t="s">
        <v>890</v>
      </c>
      <c r="P575" s="5" t="s">
        <v>890</v>
      </c>
      <c r="Q575" s="5" t="s">
        <v>890</v>
      </c>
      <c r="R575" s="5" t="s">
        <v>5</v>
      </c>
      <c r="S575" s="3">
        <v>2.5</v>
      </c>
      <c r="T575" s="5" t="s">
        <v>16</v>
      </c>
      <c r="U575" s="9">
        <v>500</v>
      </c>
      <c r="V575" s="9">
        <v>0</v>
      </c>
      <c r="W575" s="5" t="s">
        <v>26</v>
      </c>
      <c r="X575" s="5" t="s">
        <v>890</v>
      </c>
      <c r="Y575" s="5" t="s">
        <v>5</v>
      </c>
      <c r="Z575" s="5" t="s">
        <v>17</v>
      </c>
      <c r="AA575" t="s">
        <v>911</v>
      </c>
    </row>
    <row r="576" spans="1:27" x14ac:dyDescent="0.2">
      <c r="A576" s="5" t="s">
        <v>22</v>
      </c>
      <c r="B576" s="5" t="s">
        <v>237</v>
      </c>
      <c r="C576" s="5" t="s">
        <v>14</v>
      </c>
      <c r="D576" s="7">
        <v>15.6</v>
      </c>
      <c r="E576" s="9">
        <v>8</v>
      </c>
      <c r="F576" s="5" t="s">
        <v>24</v>
      </c>
      <c r="G576" s="3">
        <v>2.23</v>
      </c>
      <c r="H576" s="3">
        <v>544</v>
      </c>
      <c r="I576" s="3" t="e" vm="1">
        <v>#VALUE!</v>
      </c>
      <c r="J576" s="11" cm="1">
        <f t="array" ref="J576">_FV(I576,"Fechamento anterior",TRUE)</f>
        <v>6.0957999999999997</v>
      </c>
      <c r="K576" s="11">
        <f>H576*J576</f>
        <v>3316.1151999999997</v>
      </c>
      <c r="L576" s="5" t="s">
        <v>15</v>
      </c>
      <c r="M576" s="9">
        <v>1920</v>
      </c>
      <c r="N576" s="9">
        <v>1080</v>
      </c>
      <c r="O576" s="5" t="s">
        <v>890</v>
      </c>
      <c r="P576" s="5" t="s">
        <v>890</v>
      </c>
      <c r="Q576" s="5" t="s">
        <v>890</v>
      </c>
      <c r="R576" s="5" t="s">
        <v>5</v>
      </c>
      <c r="S576" s="3">
        <v>2</v>
      </c>
      <c r="T576" s="5" t="s">
        <v>38</v>
      </c>
      <c r="U576" s="9">
        <v>1024</v>
      </c>
      <c r="V576" s="9">
        <v>0</v>
      </c>
      <c r="W576" s="5" t="s">
        <v>26</v>
      </c>
      <c r="X576" s="5" t="s">
        <v>890</v>
      </c>
      <c r="Y576" s="5" t="s">
        <v>33</v>
      </c>
      <c r="Z576" s="5" t="s">
        <v>52</v>
      </c>
      <c r="AA576" t="s">
        <v>911</v>
      </c>
    </row>
    <row r="577" spans="1:27" x14ac:dyDescent="0.2">
      <c r="A577" s="5" t="s">
        <v>22</v>
      </c>
      <c r="B577" s="5" t="s">
        <v>320</v>
      </c>
      <c r="C577" s="5" t="s">
        <v>55</v>
      </c>
      <c r="D577" s="7">
        <v>11.6</v>
      </c>
      <c r="E577" s="9">
        <v>4</v>
      </c>
      <c r="F577" s="5" t="s">
        <v>24</v>
      </c>
      <c r="G577" s="3">
        <v>1.4</v>
      </c>
      <c r="H577" s="3">
        <v>435</v>
      </c>
      <c r="I577" s="3" t="e" vm="1">
        <v>#VALUE!</v>
      </c>
      <c r="J577" s="11" cm="1">
        <f t="array" ref="J577">_FV(I577,"Fechamento anterior",TRUE)</f>
        <v>6.0957999999999997</v>
      </c>
      <c r="K577" s="11">
        <f>H577*J577</f>
        <v>2651.6729999999998</v>
      </c>
      <c r="L577" s="5" t="s">
        <v>889</v>
      </c>
      <c r="M577" s="9">
        <v>1366</v>
      </c>
      <c r="N577" s="9">
        <v>768</v>
      </c>
      <c r="O577" s="5" t="s">
        <v>890</v>
      </c>
      <c r="P577" s="5" t="s">
        <v>890</v>
      </c>
      <c r="Q577" s="5" t="s">
        <v>890</v>
      </c>
      <c r="R577" s="5" t="s">
        <v>5</v>
      </c>
      <c r="S577" s="3">
        <v>1.6</v>
      </c>
      <c r="T577" s="5" t="s">
        <v>126</v>
      </c>
      <c r="U577" s="9">
        <v>128</v>
      </c>
      <c r="V577" s="9">
        <v>0</v>
      </c>
      <c r="W577" s="5" t="s">
        <v>7</v>
      </c>
      <c r="X577" s="5" t="s">
        <v>890</v>
      </c>
      <c r="Y577" s="5" t="s">
        <v>5</v>
      </c>
      <c r="Z577" s="5" t="s">
        <v>57</v>
      </c>
      <c r="AA577" t="s">
        <v>911</v>
      </c>
    </row>
    <row r="578" spans="1:27" x14ac:dyDescent="0.2">
      <c r="A578" s="5" t="s">
        <v>22</v>
      </c>
      <c r="B578" s="5" t="s">
        <v>148</v>
      </c>
      <c r="C578" s="5" t="s">
        <v>14</v>
      </c>
      <c r="D578" s="7">
        <v>15.6</v>
      </c>
      <c r="E578" s="9">
        <v>4</v>
      </c>
      <c r="F578" s="5" t="s">
        <v>24</v>
      </c>
      <c r="G578" s="3">
        <v>2.2000000000000002</v>
      </c>
      <c r="H578" s="3">
        <v>469</v>
      </c>
      <c r="I578" s="3" t="e" vm="1">
        <v>#VALUE!</v>
      </c>
      <c r="J578" s="11" cm="1">
        <f t="array" ref="J578">_FV(I578,"Fechamento anterior",TRUE)</f>
        <v>6.0957999999999997</v>
      </c>
      <c r="K578" s="11">
        <f>H578*J578</f>
        <v>2858.9301999999998</v>
      </c>
      <c r="L578" s="5" t="s">
        <v>889</v>
      </c>
      <c r="M578" s="9">
        <v>1366</v>
      </c>
      <c r="N578" s="9">
        <v>768</v>
      </c>
      <c r="O578" s="5" t="s">
        <v>890</v>
      </c>
      <c r="P578" s="5" t="s">
        <v>890</v>
      </c>
      <c r="Q578" s="5" t="s">
        <v>890</v>
      </c>
      <c r="R578" s="5" t="s">
        <v>5</v>
      </c>
      <c r="S578" s="3">
        <v>2</v>
      </c>
      <c r="T578" s="5" t="s">
        <v>38</v>
      </c>
      <c r="U578" s="9">
        <v>500</v>
      </c>
      <c r="V578" s="9">
        <v>0</v>
      </c>
      <c r="W578" s="5" t="s">
        <v>26</v>
      </c>
      <c r="X578" s="5" t="s">
        <v>890</v>
      </c>
      <c r="Y578" s="5" t="s">
        <v>33</v>
      </c>
      <c r="Z578" s="5" t="s">
        <v>143</v>
      </c>
      <c r="AA578" t="s">
        <v>911</v>
      </c>
    </row>
    <row r="579" spans="1:27" x14ac:dyDescent="0.2">
      <c r="A579" s="5" t="s">
        <v>22</v>
      </c>
      <c r="B579" s="5" t="s">
        <v>148</v>
      </c>
      <c r="C579" s="5" t="s">
        <v>14</v>
      </c>
      <c r="D579" s="7">
        <v>15.6</v>
      </c>
      <c r="E579" s="9">
        <v>8</v>
      </c>
      <c r="F579" s="5" t="s">
        <v>24</v>
      </c>
      <c r="G579" s="3">
        <v>2.2000000000000002</v>
      </c>
      <c r="H579" s="3">
        <v>579</v>
      </c>
      <c r="I579" s="3" t="e" vm="1">
        <v>#VALUE!</v>
      </c>
      <c r="J579" s="11" cm="1">
        <f t="array" ref="J579">_FV(I579,"Fechamento anterior",TRUE)</f>
        <v>6.0957999999999997</v>
      </c>
      <c r="K579" s="11">
        <f>H579*J579</f>
        <v>3529.4681999999998</v>
      </c>
      <c r="L579" s="5" t="s">
        <v>889</v>
      </c>
      <c r="M579" s="9">
        <v>1366</v>
      </c>
      <c r="N579" s="9">
        <v>768</v>
      </c>
      <c r="O579" s="5" t="s">
        <v>890</v>
      </c>
      <c r="P579" s="5" t="s">
        <v>890</v>
      </c>
      <c r="Q579" s="5" t="s">
        <v>890</v>
      </c>
      <c r="R579" s="5" t="s">
        <v>19</v>
      </c>
      <c r="S579" s="3">
        <v>2.5</v>
      </c>
      <c r="T579" s="5" t="s">
        <v>433</v>
      </c>
      <c r="U579" s="9">
        <v>1024</v>
      </c>
      <c r="V579" s="9">
        <v>0</v>
      </c>
      <c r="W579" s="5" t="s">
        <v>26</v>
      </c>
      <c r="X579" s="5" t="s">
        <v>890</v>
      </c>
      <c r="Y579" s="5" t="s">
        <v>19</v>
      </c>
      <c r="Z579" s="5" t="s">
        <v>326</v>
      </c>
      <c r="AA579" t="s">
        <v>911</v>
      </c>
    </row>
    <row r="580" spans="1:27" x14ac:dyDescent="0.2">
      <c r="A580" s="5" t="s">
        <v>22</v>
      </c>
      <c r="B580" s="5" t="s">
        <v>444</v>
      </c>
      <c r="C580" s="5" t="s">
        <v>14</v>
      </c>
      <c r="D580" s="7">
        <v>15.6</v>
      </c>
      <c r="E580" s="9">
        <v>8</v>
      </c>
      <c r="F580" s="5" t="s">
        <v>24</v>
      </c>
      <c r="G580" s="3">
        <v>2.2000000000000002</v>
      </c>
      <c r="H580" s="3">
        <v>613</v>
      </c>
      <c r="I580" s="3" t="e" vm="1">
        <v>#VALUE!</v>
      </c>
      <c r="J580" s="11" cm="1">
        <f t="array" ref="J580">_FV(I580,"Fechamento anterior",TRUE)</f>
        <v>6.0957999999999997</v>
      </c>
      <c r="K580" s="11">
        <f>H580*J580</f>
        <v>3736.7253999999998</v>
      </c>
      <c r="L580" s="5" t="s">
        <v>15</v>
      </c>
      <c r="M580" s="9">
        <v>1920</v>
      </c>
      <c r="N580" s="9">
        <v>1080</v>
      </c>
      <c r="O580" s="5" t="s">
        <v>890</v>
      </c>
      <c r="P580" s="5" t="s">
        <v>891</v>
      </c>
      <c r="Q580" s="5" t="s">
        <v>890</v>
      </c>
      <c r="R580" s="5" t="s">
        <v>5</v>
      </c>
      <c r="S580" s="3">
        <v>1.6</v>
      </c>
      <c r="T580" s="5" t="s">
        <v>36</v>
      </c>
      <c r="U580" s="9">
        <v>1024</v>
      </c>
      <c r="V580" s="9">
        <v>0</v>
      </c>
      <c r="W580" s="5" t="s">
        <v>26</v>
      </c>
      <c r="X580" s="5" t="s">
        <v>890</v>
      </c>
      <c r="Y580" s="5" t="s">
        <v>33</v>
      </c>
      <c r="Z580" s="5" t="s">
        <v>34</v>
      </c>
      <c r="AA580" t="s">
        <v>911</v>
      </c>
    </row>
    <row r="581" spans="1:27" x14ac:dyDescent="0.2">
      <c r="A581" s="5" t="s">
        <v>22</v>
      </c>
      <c r="B581" s="5" t="s">
        <v>96</v>
      </c>
      <c r="C581" s="5" t="s">
        <v>14</v>
      </c>
      <c r="D581" s="7">
        <v>15.6</v>
      </c>
      <c r="E581" s="9">
        <v>8</v>
      </c>
      <c r="F581" s="5" t="s">
        <v>24</v>
      </c>
      <c r="G581" s="3">
        <v>2.2000000000000002</v>
      </c>
      <c r="H581" s="3">
        <v>639</v>
      </c>
      <c r="I581" s="3" t="e" vm="1">
        <v>#VALUE!</v>
      </c>
      <c r="J581" s="11" cm="1">
        <f t="array" ref="J581">_FV(I581,"Fechamento anterior",TRUE)</f>
        <v>6.0957999999999997</v>
      </c>
      <c r="K581" s="11">
        <f>H581*J581</f>
        <v>3895.2161999999998</v>
      </c>
      <c r="L581" s="5" t="s">
        <v>15</v>
      </c>
      <c r="M581" s="9">
        <v>1920</v>
      </c>
      <c r="N581" s="9">
        <v>1080</v>
      </c>
      <c r="O581" s="5" t="s">
        <v>890</v>
      </c>
      <c r="P581" s="5" t="s">
        <v>890</v>
      </c>
      <c r="Q581" s="5" t="s">
        <v>890</v>
      </c>
      <c r="R581" s="5" t="s">
        <v>5</v>
      </c>
      <c r="S581" s="3">
        <v>2.7</v>
      </c>
      <c r="T581" s="5" t="s">
        <v>47</v>
      </c>
      <c r="U581" s="9">
        <v>500</v>
      </c>
      <c r="V581" s="9">
        <v>0</v>
      </c>
      <c r="W581" s="5" t="s">
        <v>26</v>
      </c>
      <c r="X581" s="5" t="s">
        <v>890</v>
      </c>
      <c r="Y581" s="5" t="s">
        <v>33</v>
      </c>
      <c r="Z581" s="5" t="s">
        <v>52</v>
      </c>
      <c r="AA581" t="s">
        <v>911</v>
      </c>
    </row>
    <row r="582" spans="1:27" x14ac:dyDescent="0.2">
      <c r="A582" s="5" t="s">
        <v>22</v>
      </c>
      <c r="B582" s="5" t="s">
        <v>243</v>
      </c>
      <c r="C582" s="5" t="s">
        <v>59</v>
      </c>
      <c r="D582" s="7">
        <v>15.6</v>
      </c>
      <c r="E582" s="9">
        <v>8</v>
      </c>
      <c r="F582" s="5" t="s">
        <v>86</v>
      </c>
      <c r="G582" s="3">
        <v>2.4</v>
      </c>
      <c r="H582" s="3">
        <v>798</v>
      </c>
      <c r="I582" s="3" t="e" vm="1">
        <v>#VALUE!</v>
      </c>
      <c r="J582" s="11" cm="1">
        <f t="array" ref="J582">_FV(I582,"Fechamento anterior",TRUE)</f>
        <v>6.0957999999999997</v>
      </c>
      <c r="K582" s="11">
        <f>H582*J582</f>
        <v>4864.4483999999993</v>
      </c>
      <c r="L582" s="5" t="s">
        <v>15</v>
      </c>
      <c r="M582" s="9">
        <v>1920</v>
      </c>
      <c r="N582" s="9">
        <v>1080</v>
      </c>
      <c r="O582" s="5" t="s">
        <v>890</v>
      </c>
      <c r="P582" s="5" t="s">
        <v>890</v>
      </c>
      <c r="Q582" s="5" t="s">
        <v>890</v>
      </c>
      <c r="R582" s="5" t="s">
        <v>5</v>
      </c>
      <c r="S582" s="3">
        <v>2.5</v>
      </c>
      <c r="T582" s="5" t="s">
        <v>60</v>
      </c>
      <c r="U582" s="9">
        <v>1024</v>
      </c>
      <c r="V582" s="9">
        <v>0</v>
      </c>
      <c r="W582" s="5" t="s">
        <v>26</v>
      </c>
      <c r="X582" s="5" t="s">
        <v>890</v>
      </c>
      <c r="Y582" s="5" t="s">
        <v>33</v>
      </c>
      <c r="Z582" s="5" t="s">
        <v>61</v>
      </c>
      <c r="AA582" t="s">
        <v>911</v>
      </c>
    </row>
    <row r="583" spans="1:27" x14ac:dyDescent="0.2">
      <c r="A583" s="5" t="s">
        <v>22</v>
      </c>
      <c r="B583" s="5" t="s">
        <v>473</v>
      </c>
      <c r="C583" s="5" t="s">
        <v>887</v>
      </c>
      <c r="D583" s="7">
        <v>11.6</v>
      </c>
      <c r="E583" s="9">
        <v>4</v>
      </c>
      <c r="F583" s="5" t="s">
        <v>24</v>
      </c>
      <c r="G583" s="3">
        <v>1.25</v>
      </c>
      <c r="H583" s="3">
        <v>349</v>
      </c>
      <c r="I583" s="3" t="e" vm="1">
        <v>#VALUE!</v>
      </c>
      <c r="J583" s="11" cm="1">
        <f t="array" ref="J583">_FV(I583,"Fechamento anterior",TRUE)</f>
        <v>6.0957999999999997</v>
      </c>
      <c r="K583" s="11">
        <f>H583*J583</f>
        <v>2127.4341999999997</v>
      </c>
      <c r="L583" s="5" t="s">
        <v>15</v>
      </c>
      <c r="M583" s="9">
        <v>1920</v>
      </c>
      <c r="N583" s="9">
        <v>1080</v>
      </c>
      <c r="O583" s="5" t="s">
        <v>891</v>
      </c>
      <c r="P583" s="5" t="s">
        <v>891</v>
      </c>
      <c r="Q583" s="5" t="s">
        <v>890</v>
      </c>
      <c r="R583" s="5" t="s">
        <v>5</v>
      </c>
      <c r="S583" s="3">
        <v>2</v>
      </c>
      <c r="T583" s="5" t="s">
        <v>84</v>
      </c>
      <c r="U583" s="9">
        <v>32</v>
      </c>
      <c r="V583" s="9">
        <v>0</v>
      </c>
      <c r="W583" s="5" t="s">
        <v>10</v>
      </c>
      <c r="X583" s="5" t="s">
        <v>890</v>
      </c>
      <c r="Y583" s="5" t="s">
        <v>5</v>
      </c>
      <c r="Z583" s="5" t="s">
        <v>85</v>
      </c>
      <c r="AA583" t="s">
        <v>911</v>
      </c>
    </row>
    <row r="584" spans="1:27" x14ac:dyDescent="0.2">
      <c r="A584" s="5" t="s">
        <v>22</v>
      </c>
      <c r="B584" s="5" t="s">
        <v>503</v>
      </c>
      <c r="C584" s="5" t="s">
        <v>14</v>
      </c>
      <c r="D584" s="7">
        <v>14</v>
      </c>
      <c r="E584" s="9">
        <v>4</v>
      </c>
      <c r="F584" s="5" t="s">
        <v>24</v>
      </c>
      <c r="G584" s="3">
        <v>1.6</v>
      </c>
      <c r="H584" s="3">
        <v>329</v>
      </c>
      <c r="I584" s="3" t="e" vm="1">
        <v>#VALUE!</v>
      </c>
      <c r="J584" s="11" cm="1">
        <f t="array" ref="J584">_FV(I584,"Fechamento anterior",TRUE)</f>
        <v>6.0957999999999997</v>
      </c>
      <c r="K584" s="11">
        <f>H584*J584</f>
        <v>2005.5182</v>
      </c>
      <c r="L584" s="5" t="s">
        <v>15</v>
      </c>
      <c r="M584" s="9">
        <v>1920</v>
      </c>
      <c r="N584" s="9">
        <v>1080</v>
      </c>
      <c r="O584" s="5" t="s">
        <v>890</v>
      </c>
      <c r="P584" s="5" t="s">
        <v>890</v>
      </c>
      <c r="Q584" s="5" t="s">
        <v>890</v>
      </c>
      <c r="R584" s="5" t="s">
        <v>5</v>
      </c>
      <c r="S584" s="3">
        <v>1.1000000000000001</v>
      </c>
      <c r="T584" s="5" t="s">
        <v>350</v>
      </c>
      <c r="U584" s="9">
        <v>32</v>
      </c>
      <c r="V584" s="9">
        <v>0</v>
      </c>
      <c r="W584" s="5" t="s">
        <v>10</v>
      </c>
      <c r="X584" s="5" t="s">
        <v>890</v>
      </c>
      <c r="Y584" s="5" t="s">
        <v>5</v>
      </c>
      <c r="Z584" s="5" t="s">
        <v>85</v>
      </c>
      <c r="AA584" t="s">
        <v>911</v>
      </c>
    </row>
    <row r="585" spans="1:27" x14ac:dyDescent="0.2">
      <c r="A585" s="5" t="s">
        <v>22</v>
      </c>
      <c r="B585" s="5" t="s">
        <v>509</v>
      </c>
      <c r="C585" s="5" t="s">
        <v>14</v>
      </c>
      <c r="D585" s="7">
        <v>14</v>
      </c>
      <c r="E585" s="9">
        <v>8</v>
      </c>
      <c r="F585" s="5" t="s">
        <v>24</v>
      </c>
      <c r="G585" s="3">
        <v>1.6</v>
      </c>
      <c r="H585" s="3">
        <v>349</v>
      </c>
      <c r="I585" s="3" t="e" vm="1">
        <v>#VALUE!</v>
      </c>
      <c r="J585" s="11" cm="1">
        <f t="array" ref="J585">_FV(I585,"Fechamento anterior",TRUE)</f>
        <v>6.0957999999999997</v>
      </c>
      <c r="K585" s="11">
        <f>H585*J585</f>
        <v>2127.4341999999997</v>
      </c>
      <c r="L585" s="5" t="s">
        <v>889</v>
      </c>
      <c r="M585" s="9">
        <v>1366</v>
      </c>
      <c r="N585" s="9">
        <v>768</v>
      </c>
      <c r="O585" s="5" t="s">
        <v>890</v>
      </c>
      <c r="P585" s="5" t="s">
        <v>890</v>
      </c>
      <c r="Q585" s="5" t="s">
        <v>890</v>
      </c>
      <c r="R585" s="5" t="s">
        <v>5</v>
      </c>
      <c r="S585" s="3">
        <v>1.6</v>
      </c>
      <c r="T585" s="5" t="s">
        <v>321</v>
      </c>
      <c r="U585" s="9">
        <v>128</v>
      </c>
      <c r="V585" s="9">
        <v>0</v>
      </c>
      <c r="W585" s="5" t="s">
        <v>10</v>
      </c>
      <c r="X585" s="5" t="s">
        <v>890</v>
      </c>
      <c r="Y585" s="5" t="s">
        <v>5</v>
      </c>
      <c r="Z585" s="5" t="s">
        <v>322</v>
      </c>
      <c r="AA585" t="s">
        <v>911</v>
      </c>
    </row>
    <row r="586" spans="1:27" x14ac:dyDescent="0.2">
      <c r="A586" s="5" t="s">
        <v>22</v>
      </c>
      <c r="B586" s="5" t="s">
        <v>515</v>
      </c>
      <c r="C586" s="5" t="s">
        <v>887</v>
      </c>
      <c r="D586" s="7">
        <v>11.6</v>
      </c>
      <c r="E586" s="9">
        <v>16</v>
      </c>
      <c r="F586" s="5" t="s">
        <v>292</v>
      </c>
      <c r="G586" s="3">
        <v>1.25</v>
      </c>
      <c r="H586" s="3">
        <v>379</v>
      </c>
      <c r="I586" s="3" t="e" vm="1">
        <v>#VALUE!</v>
      </c>
      <c r="J586" s="11" cm="1">
        <f t="array" ref="J586">_FV(I586,"Fechamento anterior",TRUE)</f>
        <v>6.0957999999999997</v>
      </c>
      <c r="K586" s="11">
        <f>H586*J586</f>
        <v>2310.3081999999999</v>
      </c>
      <c r="L586" s="5" t="s">
        <v>889</v>
      </c>
      <c r="M586" s="9">
        <v>1366</v>
      </c>
      <c r="N586" s="9">
        <v>768</v>
      </c>
      <c r="O586" s="5" t="s">
        <v>891</v>
      </c>
      <c r="P586" s="5" t="s">
        <v>891</v>
      </c>
      <c r="Q586" s="5" t="s">
        <v>890</v>
      </c>
      <c r="R586" s="5" t="s">
        <v>5</v>
      </c>
      <c r="S586" s="3">
        <v>1.6</v>
      </c>
      <c r="T586" s="5" t="s">
        <v>516</v>
      </c>
      <c r="U586" s="9">
        <v>32</v>
      </c>
      <c r="V586" s="9">
        <v>0</v>
      </c>
      <c r="W586" s="5" t="s">
        <v>10</v>
      </c>
      <c r="X586" s="5" t="s">
        <v>890</v>
      </c>
      <c r="Y586" s="5" t="s">
        <v>5</v>
      </c>
      <c r="Z586" s="5" t="s">
        <v>57</v>
      </c>
      <c r="AA586" t="s">
        <v>911</v>
      </c>
    </row>
    <row r="587" spans="1:27" x14ac:dyDescent="0.2">
      <c r="A587" s="5" t="s">
        <v>22</v>
      </c>
      <c r="B587" s="5" t="s">
        <v>527</v>
      </c>
      <c r="C587" s="5" t="s">
        <v>14</v>
      </c>
      <c r="D587" s="7">
        <v>15.6</v>
      </c>
      <c r="E587" s="9">
        <v>8</v>
      </c>
      <c r="F587" s="5" t="s">
        <v>24</v>
      </c>
      <c r="G587" s="3">
        <v>2.4</v>
      </c>
      <c r="H587" s="3">
        <v>450</v>
      </c>
      <c r="I587" s="3" t="e" vm="1">
        <v>#VALUE!</v>
      </c>
      <c r="J587" s="11" cm="1">
        <f t="array" ref="J587">_FV(I587,"Fechamento anterior",TRUE)</f>
        <v>6.0957999999999997</v>
      </c>
      <c r="K587" s="11">
        <f>H587*J587</f>
        <v>2743.1099999999997</v>
      </c>
      <c r="L587" s="5" t="s">
        <v>889</v>
      </c>
      <c r="M587" s="9">
        <v>1366</v>
      </c>
      <c r="N587" s="9">
        <v>768</v>
      </c>
      <c r="O587" s="5" t="s">
        <v>890</v>
      </c>
      <c r="P587" s="5" t="s">
        <v>890</v>
      </c>
      <c r="Q587" s="5" t="s">
        <v>890</v>
      </c>
      <c r="R587" s="5" t="s">
        <v>5</v>
      </c>
      <c r="S587" s="3">
        <v>2</v>
      </c>
      <c r="T587" s="5" t="s">
        <v>38</v>
      </c>
      <c r="U587" s="9">
        <v>500</v>
      </c>
      <c r="V587" s="9">
        <v>0</v>
      </c>
      <c r="W587" s="5" t="s">
        <v>26</v>
      </c>
      <c r="X587" s="5" t="s">
        <v>890</v>
      </c>
      <c r="Y587" s="5" t="s">
        <v>5</v>
      </c>
      <c r="Z587" s="5" t="s">
        <v>39</v>
      </c>
      <c r="AA587" t="s">
        <v>911</v>
      </c>
    </row>
    <row r="588" spans="1:27" x14ac:dyDescent="0.2">
      <c r="A588" s="5" t="s">
        <v>22</v>
      </c>
      <c r="B588" s="5" t="s">
        <v>35</v>
      </c>
      <c r="C588" s="5" t="s">
        <v>3</v>
      </c>
      <c r="D588" s="7">
        <v>14</v>
      </c>
      <c r="E588" s="9">
        <v>4</v>
      </c>
      <c r="F588" s="5" t="s">
        <v>24</v>
      </c>
      <c r="G588" s="3">
        <v>1.8</v>
      </c>
      <c r="H588" s="3">
        <v>919</v>
      </c>
      <c r="I588" s="3" t="e" vm="1">
        <v>#VALUE!</v>
      </c>
      <c r="J588" s="11" cm="1">
        <f t="array" ref="J588">_FV(I588,"Fechamento anterior",TRUE)</f>
        <v>6.0957999999999997</v>
      </c>
      <c r="K588" s="11">
        <f>H588*J588</f>
        <v>5602.0401999999995</v>
      </c>
      <c r="L588" s="5" t="s">
        <v>15</v>
      </c>
      <c r="M588" s="9">
        <v>1920</v>
      </c>
      <c r="N588" s="9">
        <v>1080</v>
      </c>
      <c r="O588" s="5" t="s">
        <v>890</v>
      </c>
      <c r="P588" s="5" t="s">
        <v>891</v>
      </c>
      <c r="Q588" s="5" t="s">
        <v>890</v>
      </c>
      <c r="R588" s="5" t="s">
        <v>5</v>
      </c>
      <c r="S588" s="3">
        <v>2.5</v>
      </c>
      <c r="T588" s="5" t="s">
        <v>16</v>
      </c>
      <c r="U588" s="9">
        <v>256</v>
      </c>
      <c r="V588" s="9">
        <v>0</v>
      </c>
      <c r="W588" s="5" t="s">
        <v>7</v>
      </c>
      <c r="X588" s="5" t="s">
        <v>890</v>
      </c>
      <c r="Y588" s="5" t="s">
        <v>5</v>
      </c>
      <c r="Z588" s="5" t="s">
        <v>528</v>
      </c>
      <c r="AA588" t="s">
        <v>911</v>
      </c>
    </row>
    <row r="589" spans="1:27" x14ac:dyDescent="0.2">
      <c r="A589" s="5" t="s">
        <v>22</v>
      </c>
      <c r="B589" s="5" t="s">
        <v>531</v>
      </c>
      <c r="C589" s="5" t="s">
        <v>59</v>
      </c>
      <c r="D589" s="7">
        <v>15.6</v>
      </c>
      <c r="E589" s="9">
        <v>32</v>
      </c>
      <c r="F589" s="5" t="s">
        <v>86</v>
      </c>
      <c r="G589" s="3">
        <v>2.4</v>
      </c>
      <c r="H589" s="3">
        <v>709</v>
      </c>
      <c r="I589" s="3" t="e" vm="1">
        <v>#VALUE!</v>
      </c>
      <c r="J589" s="11" cm="1">
        <f t="array" ref="J589">_FV(I589,"Fechamento anterior",TRUE)</f>
        <v>6.0957999999999997</v>
      </c>
      <c r="K589" s="11">
        <f>H589*J589</f>
        <v>4321.9222</v>
      </c>
      <c r="L589" s="5" t="s">
        <v>15</v>
      </c>
      <c r="M589" s="9">
        <v>1920</v>
      </c>
      <c r="N589" s="9">
        <v>1080</v>
      </c>
      <c r="O589" s="5" t="s">
        <v>890</v>
      </c>
      <c r="P589" s="5" t="s">
        <v>890</v>
      </c>
      <c r="Q589" s="5" t="s">
        <v>890</v>
      </c>
      <c r="R589" s="5" t="s">
        <v>5</v>
      </c>
      <c r="S589" s="3">
        <v>2.5</v>
      </c>
      <c r="T589" s="5" t="s">
        <v>60</v>
      </c>
      <c r="U589" s="9">
        <v>1024</v>
      </c>
      <c r="V589" s="9">
        <v>0</v>
      </c>
      <c r="W589" s="5" t="s">
        <v>26</v>
      </c>
      <c r="X589" s="5" t="s">
        <v>890</v>
      </c>
      <c r="Y589" s="5" t="s">
        <v>33</v>
      </c>
      <c r="Z589" s="5" t="s">
        <v>61</v>
      </c>
      <c r="AA589" t="s">
        <v>911</v>
      </c>
    </row>
    <row r="590" spans="1:27" x14ac:dyDescent="0.2">
      <c r="A590" s="5" t="s">
        <v>22</v>
      </c>
      <c r="B590" s="5" t="s">
        <v>23</v>
      </c>
      <c r="C590" s="5" t="s">
        <v>14</v>
      </c>
      <c r="D590" s="7">
        <v>15.6</v>
      </c>
      <c r="E590" s="9">
        <v>8</v>
      </c>
      <c r="F590" s="5" t="s">
        <v>86</v>
      </c>
      <c r="G590" s="3">
        <v>2.1</v>
      </c>
      <c r="H590" s="3">
        <v>412</v>
      </c>
      <c r="I590" s="3" t="e" vm="1">
        <v>#VALUE!</v>
      </c>
      <c r="J590" s="11" cm="1">
        <f t="array" ref="J590">_FV(I590,"Fechamento anterior",TRUE)</f>
        <v>6.0957999999999997</v>
      </c>
      <c r="K590" s="11">
        <f>H590*J590</f>
        <v>2511.4695999999999</v>
      </c>
      <c r="L590" s="5" t="s">
        <v>889</v>
      </c>
      <c r="M590" s="9">
        <v>1366</v>
      </c>
      <c r="N590" s="9">
        <v>768</v>
      </c>
      <c r="O590" s="5" t="s">
        <v>890</v>
      </c>
      <c r="P590" s="5" t="s">
        <v>890</v>
      </c>
      <c r="Q590" s="5" t="s">
        <v>890</v>
      </c>
      <c r="R590" s="5" t="s">
        <v>5</v>
      </c>
      <c r="S590" s="3">
        <v>2</v>
      </c>
      <c r="T590" s="5" t="s">
        <v>38</v>
      </c>
      <c r="U590" s="9">
        <v>128</v>
      </c>
      <c r="V590" s="9">
        <v>0</v>
      </c>
      <c r="W590" s="5" t="s">
        <v>7</v>
      </c>
      <c r="X590" s="5" t="s">
        <v>890</v>
      </c>
      <c r="Y590" s="5" t="s">
        <v>5</v>
      </c>
      <c r="Z590" s="5" t="s">
        <v>39</v>
      </c>
      <c r="AA590" t="s">
        <v>911</v>
      </c>
    </row>
    <row r="591" spans="1:27" x14ac:dyDescent="0.2">
      <c r="A591" s="5" t="s">
        <v>22</v>
      </c>
      <c r="B591" s="5" t="s">
        <v>552</v>
      </c>
      <c r="C591" s="5" t="s">
        <v>59</v>
      </c>
      <c r="D591" s="7">
        <v>15.6</v>
      </c>
      <c r="E591" s="9">
        <v>8</v>
      </c>
      <c r="F591" s="5" t="s">
        <v>24</v>
      </c>
      <c r="G591" s="3">
        <v>2.5</v>
      </c>
      <c r="H591" s="3">
        <v>1299</v>
      </c>
      <c r="I591" s="3" t="e" vm="1">
        <v>#VALUE!</v>
      </c>
      <c r="J591" s="11" cm="1">
        <f t="array" ref="J591">_FV(I591,"Fechamento anterior",TRUE)</f>
        <v>6.0957999999999997</v>
      </c>
      <c r="K591" s="11">
        <f>H591*J591</f>
        <v>7918.4441999999999</v>
      </c>
      <c r="L591" s="5" t="s">
        <v>15</v>
      </c>
      <c r="M591" s="9">
        <v>1920</v>
      </c>
      <c r="N591" s="9">
        <v>1080</v>
      </c>
      <c r="O591" s="5" t="s">
        <v>890</v>
      </c>
      <c r="P591" s="5" t="s">
        <v>890</v>
      </c>
      <c r="Q591" s="5" t="s">
        <v>890</v>
      </c>
      <c r="R591" s="5" t="s">
        <v>5</v>
      </c>
      <c r="S591" s="3">
        <v>2.5</v>
      </c>
      <c r="T591" s="5" t="s">
        <v>60</v>
      </c>
      <c r="U591" s="9">
        <v>256</v>
      </c>
      <c r="V591" s="9">
        <v>0</v>
      </c>
      <c r="W591" s="5" t="s">
        <v>7</v>
      </c>
      <c r="X591" s="5" t="s">
        <v>890</v>
      </c>
      <c r="Y591" s="5" t="s">
        <v>33</v>
      </c>
      <c r="Z591" s="5" t="s">
        <v>124</v>
      </c>
      <c r="AA591" t="s">
        <v>911</v>
      </c>
    </row>
    <row r="592" spans="1:27" x14ac:dyDescent="0.2">
      <c r="A592" s="5" t="s">
        <v>22</v>
      </c>
      <c r="B592" s="5" t="s">
        <v>562</v>
      </c>
      <c r="C592" s="5" t="s">
        <v>14</v>
      </c>
      <c r="D592" s="7">
        <v>14</v>
      </c>
      <c r="E592" s="9">
        <v>4</v>
      </c>
      <c r="F592" s="5" t="s">
        <v>292</v>
      </c>
      <c r="G592" s="3">
        <v>1.45</v>
      </c>
      <c r="H592" s="3">
        <v>375</v>
      </c>
      <c r="I592" s="3" t="e" vm="1">
        <v>#VALUE!</v>
      </c>
      <c r="J592" s="11" cm="1">
        <f t="array" ref="J592">_FV(I592,"Fechamento anterior",TRUE)</f>
        <v>6.0957999999999997</v>
      </c>
      <c r="K592" s="11">
        <f>H592*J592</f>
        <v>2285.9249999999997</v>
      </c>
      <c r="L592" s="5" t="s">
        <v>889</v>
      </c>
      <c r="M592" s="9">
        <v>1366</v>
      </c>
      <c r="N592" s="9">
        <v>768</v>
      </c>
      <c r="O592" s="5" t="s">
        <v>890</v>
      </c>
      <c r="P592" s="5" t="s">
        <v>890</v>
      </c>
      <c r="Q592" s="5" t="s">
        <v>890</v>
      </c>
      <c r="R592" s="5" t="s">
        <v>5</v>
      </c>
      <c r="S592" s="3">
        <v>1.6</v>
      </c>
      <c r="T592" s="5" t="s">
        <v>317</v>
      </c>
      <c r="U592" s="9">
        <v>32</v>
      </c>
      <c r="V592" s="9">
        <v>0</v>
      </c>
      <c r="W592" s="5" t="s">
        <v>10</v>
      </c>
      <c r="X592" s="5" t="s">
        <v>890</v>
      </c>
      <c r="Y592" s="5" t="s">
        <v>5</v>
      </c>
      <c r="Z592" s="5" t="s">
        <v>318</v>
      </c>
      <c r="AA592" t="s">
        <v>911</v>
      </c>
    </row>
    <row r="593" spans="1:27" x14ac:dyDescent="0.2">
      <c r="A593" s="5" t="s">
        <v>22</v>
      </c>
      <c r="B593" s="5" t="s">
        <v>564</v>
      </c>
      <c r="C593" s="5" t="s">
        <v>55</v>
      </c>
      <c r="D593" s="7">
        <v>11.6</v>
      </c>
      <c r="E593" s="9">
        <v>8</v>
      </c>
      <c r="F593" s="5" t="s">
        <v>24</v>
      </c>
      <c r="G593" s="3">
        <v>1.4</v>
      </c>
      <c r="H593" s="3">
        <v>269</v>
      </c>
      <c r="I593" s="3" t="e" vm="1">
        <v>#VALUE!</v>
      </c>
      <c r="J593" s="11" cm="1">
        <f t="array" ref="J593">_FV(I593,"Fechamento anterior",TRUE)</f>
        <v>6.0957999999999997</v>
      </c>
      <c r="K593" s="11">
        <f>H593*J593</f>
        <v>1639.7701999999999</v>
      </c>
      <c r="L593" s="5" t="s">
        <v>889</v>
      </c>
      <c r="M593" s="9">
        <v>1366</v>
      </c>
      <c r="N593" s="9">
        <v>768</v>
      </c>
      <c r="O593" s="5" t="s">
        <v>890</v>
      </c>
      <c r="P593" s="5" t="s">
        <v>890</v>
      </c>
      <c r="Q593" s="5" t="s">
        <v>890</v>
      </c>
      <c r="R593" s="5" t="s">
        <v>5</v>
      </c>
      <c r="S593" s="3">
        <v>1.6</v>
      </c>
      <c r="T593" s="5" t="s">
        <v>565</v>
      </c>
      <c r="U593" s="9">
        <v>32</v>
      </c>
      <c r="V593" s="9">
        <v>0</v>
      </c>
      <c r="W593" s="5" t="s">
        <v>10</v>
      </c>
      <c r="X593" s="5" t="s">
        <v>890</v>
      </c>
      <c r="Y593" s="5" t="s">
        <v>5</v>
      </c>
      <c r="Z593" s="5" t="s">
        <v>77</v>
      </c>
      <c r="AA593" t="s">
        <v>911</v>
      </c>
    </row>
    <row r="594" spans="1:27" x14ac:dyDescent="0.2">
      <c r="A594" s="5" t="s">
        <v>22</v>
      </c>
      <c r="B594" s="5" t="s">
        <v>151</v>
      </c>
      <c r="C594" s="5" t="s">
        <v>887</v>
      </c>
      <c r="D594" s="7">
        <v>13.3</v>
      </c>
      <c r="E594" s="9">
        <v>8</v>
      </c>
      <c r="F594" s="5" t="s">
        <v>24</v>
      </c>
      <c r="G594" s="3">
        <v>1.6</v>
      </c>
      <c r="H594" s="3">
        <v>999</v>
      </c>
      <c r="I594" s="3" t="e" vm="1">
        <v>#VALUE!</v>
      </c>
      <c r="J594" s="11" cm="1">
        <f t="array" ref="J594">_FV(I594,"Fechamento anterior",TRUE)</f>
        <v>6.0957999999999997</v>
      </c>
      <c r="K594" s="11">
        <f>H594*J594</f>
        <v>6089.7041999999992</v>
      </c>
      <c r="L594" s="5" t="s">
        <v>15</v>
      </c>
      <c r="M594" s="9">
        <v>1920</v>
      </c>
      <c r="N594" s="9">
        <v>1080</v>
      </c>
      <c r="O594" s="5" t="s">
        <v>891</v>
      </c>
      <c r="P594" s="5" t="s">
        <v>891</v>
      </c>
      <c r="Q594" s="5" t="s">
        <v>890</v>
      </c>
      <c r="R594" s="5" t="s">
        <v>5</v>
      </c>
      <c r="S594" s="3">
        <v>1.6</v>
      </c>
      <c r="T594" s="5" t="s">
        <v>36</v>
      </c>
      <c r="U594" s="9">
        <v>256</v>
      </c>
      <c r="V594" s="9">
        <v>0</v>
      </c>
      <c r="W594" s="5" t="s">
        <v>7</v>
      </c>
      <c r="X594" s="5" t="s">
        <v>890</v>
      </c>
      <c r="Y594" s="5" t="s">
        <v>5</v>
      </c>
      <c r="Z594" s="5" t="s">
        <v>37</v>
      </c>
      <c r="AA594" t="s">
        <v>911</v>
      </c>
    </row>
    <row r="595" spans="1:27" x14ac:dyDescent="0.2">
      <c r="A595" s="5" t="s">
        <v>22</v>
      </c>
      <c r="B595" s="5" t="s">
        <v>585</v>
      </c>
      <c r="C595" s="5" t="s">
        <v>59</v>
      </c>
      <c r="D595" s="7">
        <v>17.3</v>
      </c>
      <c r="E595" s="9">
        <v>4</v>
      </c>
      <c r="F595" s="5" t="s">
        <v>24</v>
      </c>
      <c r="G595" s="3">
        <v>4.2</v>
      </c>
      <c r="H595" s="3">
        <v>1935</v>
      </c>
      <c r="I595" s="3" t="e" vm="1">
        <v>#VALUE!</v>
      </c>
      <c r="J595" s="11" cm="1">
        <f t="array" ref="J595">_FV(I595,"Fechamento anterior",TRUE)</f>
        <v>6.0957999999999997</v>
      </c>
      <c r="K595" s="11">
        <f>H595*J595</f>
        <v>11795.373</v>
      </c>
      <c r="L595" s="5" t="s">
        <v>15</v>
      </c>
      <c r="M595" s="9">
        <v>1920</v>
      </c>
      <c r="N595" s="9">
        <v>1080</v>
      </c>
      <c r="O595" s="5" t="s">
        <v>890</v>
      </c>
      <c r="P595" s="5" t="s">
        <v>891</v>
      </c>
      <c r="Q595" s="5" t="s">
        <v>890</v>
      </c>
      <c r="R595" s="5" t="s">
        <v>5</v>
      </c>
      <c r="S595" s="3">
        <v>2.6</v>
      </c>
      <c r="T595" s="5" t="s">
        <v>422</v>
      </c>
      <c r="U595" s="9">
        <v>128</v>
      </c>
      <c r="V595" s="9">
        <v>1024</v>
      </c>
      <c r="W595" s="5" t="s">
        <v>7</v>
      </c>
      <c r="X595" s="5" t="s">
        <v>26</v>
      </c>
      <c r="Y595" s="5" t="s">
        <v>33</v>
      </c>
      <c r="Z595" s="5" t="s">
        <v>94</v>
      </c>
      <c r="AA595" t="s">
        <v>911</v>
      </c>
    </row>
    <row r="596" spans="1:27" x14ac:dyDescent="0.2">
      <c r="A596" s="5" t="s">
        <v>22</v>
      </c>
      <c r="B596" s="5" t="s">
        <v>587</v>
      </c>
      <c r="C596" s="5" t="s">
        <v>14</v>
      </c>
      <c r="D596" s="7">
        <v>15.6</v>
      </c>
      <c r="E596" s="9">
        <v>6</v>
      </c>
      <c r="F596" s="5" t="s">
        <v>24</v>
      </c>
      <c r="G596" s="3">
        <v>2.4</v>
      </c>
      <c r="H596" s="3">
        <v>559</v>
      </c>
      <c r="I596" s="3" t="e" vm="1">
        <v>#VALUE!</v>
      </c>
      <c r="J596" s="11" cm="1">
        <f t="array" ref="J596">_FV(I596,"Fechamento anterior",TRUE)</f>
        <v>6.0957999999999997</v>
      </c>
      <c r="K596" s="11">
        <f>H596*J596</f>
        <v>3407.5521999999996</v>
      </c>
      <c r="L596" s="5" t="s">
        <v>889</v>
      </c>
      <c r="M596" s="9">
        <v>1366</v>
      </c>
      <c r="N596" s="9">
        <v>768</v>
      </c>
      <c r="O596" s="5" t="s">
        <v>890</v>
      </c>
      <c r="P596" s="5" t="s">
        <v>890</v>
      </c>
      <c r="Q596" s="5" t="s">
        <v>890</v>
      </c>
      <c r="R596" s="5" t="s">
        <v>5</v>
      </c>
      <c r="S596" s="3">
        <v>2.5</v>
      </c>
      <c r="T596" s="5" t="s">
        <v>16</v>
      </c>
      <c r="U596" s="9">
        <v>500</v>
      </c>
      <c r="V596" s="9">
        <v>0</v>
      </c>
      <c r="W596" s="5" t="s">
        <v>26</v>
      </c>
      <c r="X596" s="5" t="s">
        <v>890</v>
      </c>
      <c r="Y596" s="5" t="s">
        <v>5</v>
      </c>
      <c r="Z596" s="5" t="s">
        <v>17</v>
      </c>
      <c r="AA596" t="s">
        <v>911</v>
      </c>
    </row>
    <row r="597" spans="1:27" x14ac:dyDescent="0.2">
      <c r="A597" s="5" t="s">
        <v>22</v>
      </c>
      <c r="B597" s="5" t="s">
        <v>404</v>
      </c>
      <c r="C597" s="5" t="s">
        <v>14</v>
      </c>
      <c r="D597" s="7">
        <v>15.6</v>
      </c>
      <c r="E597" s="9">
        <v>16</v>
      </c>
      <c r="F597" s="5" t="s">
        <v>24</v>
      </c>
      <c r="G597" s="3">
        <v>2.4</v>
      </c>
      <c r="H597" s="3">
        <v>410.8</v>
      </c>
      <c r="I597" s="3" t="e" vm="1">
        <v>#VALUE!</v>
      </c>
      <c r="J597" s="11" cm="1">
        <f t="array" ref="J597">_FV(I597,"Fechamento anterior",TRUE)</f>
        <v>6.0957999999999997</v>
      </c>
      <c r="K597" s="11">
        <f>H597*J597</f>
        <v>2504.1546399999997</v>
      </c>
      <c r="L597" s="5" t="s">
        <v>889</v>
      </c>
      <c r="M597" s="9">
        <v>1366</v>
      </c>
      <c r="N597" s="9">
        <v>768</v>
      </c>
      <c r="O597" s="5" t="s">
        <v>890</v>
      </c>
      <c r="P597" s="5" t="s">
        <v>890</v>
      </c>
      <c r="Q597" s="5" t="s">
        <v>890</v>
      </c>
      <c r="R597" s="5" t="s">
        <v>5</v>
      </c>
      <c r="S597" s="3">
        <v>2</v>
      </c>
      <c r="T597" s="5" t="s">
        <v>38</v>
      </c>
      <c r="U597" s="9">
        <v>500</v>
      </c>
      <c r="V597" s="9">
        <v>0</v>
      </c>
      <c r="W597" s="5" t="s">
        <v>26</v>
      </c>
      <c r="X597" s="5" t="s">
        <v>890</v>
      </c>
      <c r="Y597" s="5" t="s">
        <v>5</v>
      </c>
      <c r="Z597" s="5" t="s">
        <v>39</v>
      </c>
      <c r="AA597" t="s">
        <v>911</v>
      </c>
    </row>
    <row r="598" spans="1:27" x14ac:dyDescent="0.2">
      <c r="A598" s="5" t="s">
        <v>22</v>
      </c>
      <c r="B598" s="5" t="s">
        <v>562</v>
      </c>
      <c r="C598" s="5" t="s">
        <v>14</v>
      </c>
      <c r="D598" s="7">
        <v>14</v>
      </c>
      <c r="E598" s="9">
        <v>16</v>
      </c>
      <c r="F598" s="5" t="s">
        <v>292</v>
      </c>
      <c r="G598" s="3">
        <v>1.68</v>
      </c>
      <c r="H598" s="3">
        <v>330</v>
      </c>
      <c r="I598" s="3" t="e" vm="1">
        <v>#VALUE!</v>
      </c>
      <c r="J598" s="11" cm="1">
        <f t="array" ref="J598">_FV(I598,"Fechamento anterior",TRUE)</f>
        <v>6.0957999999999997</v>
      </c>
      <c r="K598" s="11">
        <f>H598*J598</f>
        <v>2011.6139999999998</v>
      </c>
      <c r="L598" s="5" t="s">
        <v>889</v>
      </c>
      <c r="M598" s="9">
        <v>1366</v>
      </c>
      <c r="N598" s="9">
        <v>768</v>
      </c>
      <c r="O598" s="5" t="s">
        <v>890</v>
      </c>
      <c r="P598" s="5" t="s">
        <v>890</v>
      </c>
      <c r="Q598" s="5" t="s">
        <v>890</v>
      </c>
      <c r="R598" s="5" t="s">
        <v>5</v>
      </c>
      <c r="S598" s="3">
        <v>1.6</v>
      </c>
      <c r="T598" s="5" t="s">
        <v>126</v>
      </c>
      <c r="U598" s="9">
        <v>32</v>
      </c>
      <c r="V598" s="9">
        <v>0</v>
      </c>
      <c r="W598" s="5" t="s">
        <v>10</v>
      </c>
      <c r="X598" s="5" t="s">
        <v>890</v>
      </c>
      <c r="Y598" s="5" t="s">
        <v>5</v>
      </c>
      <c r="Z598" s="5" t="s">
        <v>57</v>
      </c>
      <c r="AA598" t="s">
        <v>911</v>
      </c>
    </row>
    <row r="599" spans="1:27" x14ac:dyDescent="0.2">
      <c r="A599" s="5" t="s">
        <v>22</v>
      </c>
      <c r="B599" s="5" t="s">
        <v>23</v>
      </c>
      <c r="C599" s="5" t="s">
        <v>14</v>
      </c>
      <c r="D599" s="7">
        <v>15.6</v>
      </c>
      <c r="E599" s="9">
        <v>16</v>
      </c>
      <c r="F599" s="5" t="s">
        <v>24</v>
      </c>
      <c r="G599" s="3">
        <v>2.1</v>
      </c>
      <c r="H599" s="3">
        <v>599</v>
      </c>
      <c r="I599" s="3" t="e" vm="1">
        <v>#VALUE!</v>
      </c>
      <c r="J599" s="11" cm="1">
        <f t="array" ref="J599">_FV(I599,"Fechamento anterior",TRUE)</f>
        <v>6.0957999999999997</v>
      </c>
      <c r="K599" s="11">
        <f>H599*J599</f>
        <v>3651.3842</v>
      </c>
      <c r="L599" s="5" t="s">
        <v>889</v>
      </c>
      <c r="M599" s="9">
        <v>1366</v>
      </c>
      <c r="N599" s="9">
        <v>768</v>
      </c>
      <c r="O599" s="5" t="s">
        <v>890</v>
      </c>
      <c r="P599" s="5" t="s">
        <v>890</v>
      </c>
      <c r="Q599" s="5" t="s">
        <v>890</v>
      </c>
      <c r="R599" s="5" t="s">
        <v>5</v>
      </c>
      <c r="S599" s="3">
        <v>2.5</v>
      </c>
      <c r="T599" s="5" t="s">
        <v>16</v>
      </c>
      <c r="U599" s="9">
        <v>256</v>
      </c>
      <c r="V599" s="9">
        <v>0</v>
      </c>
      <c r="W599" s="5" t="s">
        <v>7</v>
      </c>
      <c r="X599" s="5" t="s">
        <v>890</v>
      </c>
      <c r="Y599" s="5" t="s">
        <v>5</v>
      </c>
      <c r="Z599" s="5" t="s">
        <v>17</v>
      </c>
      <c r="AA599" t="s">
        <v>911</v>
      </c>
    </row>
    <row r="600" spans="1:27" x14ac:dyDescent="0.2">
      <c r="A600" s="5" t="s">
        <v>22</v>
      </c>
      <c r="B600" s="5" t="s">
        <v>610</v>
      </c>
      <c r="C600" s="5" t="s">
        <v>14</v>
      </c>
      <c r="D600" s="7">
        <v>13.3</v>
      </c>
      <c r="E600" s="9">
        <v>4</v>
      </c>
      <c r="F600" s="5" t="s">
        <v>24</v>
      </c>
      <c r="G600" s="3">
        <v>1.6</v>
      </c>
      <c r="H600" s="3">
        <v>655</v>
      </c>
      <c r="I600" s="3" t="e" vm="1">
        <v>#VALUE!</v>
      </c>
      <c r="J600" s="11" cm="1">
        <f t="array" ref="J600">_FV(I600,"Fechamento anterior",TRUE)</f>
        <v>6.0957999999999997</v>
      </c>
      <c r="K600" s="11">
        <f>H600*J600</f>
        <v>3992.7489999999998</v>
      </c>
      <c r="L600" s="5" t="s">
        <v>889</v>
      </c>
      <c r="M600" s="9">
        <v>1366</v>
      </c>
      <c r="N600" s="9">
        <v>768</v>
      </c>
      <c r="O600" s="5" t="s">
        <v>890</v>
      </c>
      <c r="P600" s="5" t="s">
        <v>890</v>
      </c>
      <c r="Q600" s="5" t="s">
        <v>890</v>
      </c>
      <c r="R600" s="5" t="s">
        <v>5</v>
      </c>
      <c r="S600" s="3">
        <v>2.2999999999999998</v>
      </c>
      <c r="T600" s="5" t="s">
        <v>187</v>
      </c>
      <c r="U600" s="9">
        <v>128</v>
      </c>
      <c r="V600" s="9">
        <v>0</v>
      </c>
      <c r="W600" s="5" t="s">
        <v>7</v>
      </c>
      <c r="X600" s="5" t="s">
        <v>890</v>
      </c>
      <c r="Y600" s="5" t="s">
        <v>5</v>
      </c>
      <c r="Z600" s="5" t="s">
        <v>39</v>
      </c>
      <c r="AA600" t="s">
        <v>911</v>
      </c>
    </row>
    <row r="601" spans="1:27" x14ac:dyDescent="0.2">
      <c r="A601" s="5" t="s">
        <v>22</v>
      </c>
      <c r="B601" s="5" t="s">
        <v>210</v>
      </c>
      <c r="C601" s="5" t="s">
        <v>14</v>
      </c>
      <c r="D601" s="7">
        <v>15.6</v>
      </c>
      <c r="E601" s="9">
        <v>8</v>
      </c>
      <c r="F601" s="5" t="s">
        <v>86</v>
      </c>
      <c r="G601" s="3">
        <v>2.1</v>
      </c>
      <c r="H601" s="3">
        <v>298</v>
      </c>
      <c r="I601" s="3" t="e" vm="1">
        <v>#VALUE!</v>
      </c>
      <c r="J601" s="11" cm="1">
        <f t="array" ref="J601">_FV(I601,"Fechamento anterior",TRUE)</f>
        <v>6.0957999999999997</v>
      </c>
      <c r="K601" s="11">
        <f>H601*J601</f>
        <v>1816.5483999999999</v>
      </c>
      <c r="L601" s="5" t="s">
        <v>889</v>
      </c>
      <c r="M601" s="9">
        <v>1366</v>
      </c>
      <c r="N601" s="9">
        <v>768</v>
      </c>
      <c r="O601" s="5" t="s">
        <v>890</v>
      </c>
      <c r="P601" s="5" t="s">
        <v>890</v>
      </c>
      <c r="Q601" s="5" t="s">
        <v>890</v>
      </c>
      <c r="R601" s="5" t="s">
        <v>5</v>
      </c>
      <c r="S601" s="3">
        <v>1.1000000000000001</v>
      </c>
      <c r="T601" s="5" t="s">
        <v>105</v>
      </c>
      <c r="U601" s="9">
        <v>1024</v>
      </c>
      <c r="V601" s="9">
        <v>0</v>
      </c>
      <c r="W601" s="5" t="s">
        <v>26</v>
      </c>
      <c r="X601" s="5" t="s">
        <v>890</v>
      </c>
      <c r="Y601" s="5" t="s">
        <v>5</v>
      </c>
      <c r="Z601" s="5" t="s">
        <v>212</v>
      </c>
      <c r="AA601" t="s">
        <v>911</v>
      </c>
    </row>
    <row r="602" spans="1:27" x14ac:dyDescent="0.2">
      <c r="A602" s="5" t="s">
        <v>22</v>
      </c>
      <c r="B602" s="5" t="s">
        <v>35</v>
      </c>
      <c r="C602" s="5" t="s">
        <v>14</v>
      </c>
      <c r="D602" s="7">
        <v>14</v>
      </c>
      <c r="E602" s="9">
        <v>16</v>
      </c>
      <c r="F602" s="5" t="s">
        <v>24</v>
      </c>
      <c r="G602" s="3">
        <v>1.8</v>
      </c>
      <c r="H602" s="3">
        <v>636</v>
      </c>
      <c r="I602" s="3" t="e" vm="1">
        <v>#VALUE!</v>
      </c>
      <c r="J602" s="11" cm="1">
        <f t="array" ref="J602">_FV(I602,"Fechamento anterior",TRUE)</f>
        <v>6.0957999999999997</v>
      </c>
      <c r="K602" s="11">
        <f>H602*J602</f>
        <v>3876.9287999999997</v>
      </c>
      <c r="L602" s="5" t="s">
        <v>15</v>
      </c>
      <c r="M602" s="9">
        <v>1920</v>
      </c>
      <c r="N602" s="9">
        <v>1080</v>
      </c>
      <c r="O602" s="5" t="s">
        <v>890</v>
      </c>
      <c r="P602" s="5" t="s">
        <v>891</v>
      </c>
      <c r="Q602" s="5" t="s">
        <v>890</v>
      </c>
      <c r="R602" s="5" t="s">
        <v>5</v>
      </c>
      <c r="S602" s="3">
        <v>2.4</v>
      </c>
      <c r="T602" s="5" t="s">
        <v>51</v>
      </c>
      <c r="U602" s="9">
        <v>128</v>
      </c>
      <c r="V602" s="9">
        <v>0</v>
      </c>
      <c r="W602" s="5" t="s">
        <v>7</v>
      </c>
      <c r="X602" s="5" t="s">
        <v>890</v>
      </c>
      <c r="Y602" s="5" t="s">
        <v>5</v>
      </c>
      <c r="Z602" s="5" t="s">
        <v>17</v>
      </c>
      <c r="AA602" t="s">
        <v>911</v>
      </c>
    </row>
    <row r="603" spans="1:27" x14ac:dyDescent="0.2">
      <c r="A603" s="5" t="s">
        <v>22</v>
      </c>
      <c r="B603" s="5" t="s">
        <v>626</v>
      </c>
      <c r="C603" s="5" t="s">
        <v>59</v>
      </c>
      <c r="D603" s="7">
        <v>17.3</v>
      </c>
      <c r="E603" s="9">
        <v>4</v>
      </c>
      <c r="F603" s="5" t="s">
        <v>24</v>
      </c>
      <c r="G603" s="3">
        <v>4.2</v>
      </c>
      <c r="H603" s="3">
        <v>2299</v>
      </c>
      <c r="I603" s="3" t="e" vm="1">
        <v>#VALUE!</v>
      </c>
      <c r="J603" s="11" cm="1">
        <f t="array" ref="J603">_FV(I603,"Fechamento anterior",TRUE)</f>
        <v>6.0957999999999997</v>
      </c>
      <c r="K603" s="11">
        <f>H603*J603</f>
        <v>14014.244199999999</v>
      </c>
      <c r="L603" s="5" t="s">
        <v>15</v>
      </c>
      <c r="M603" s="9">
        <v>1920</v>
      </c>
      <c r="N603" s="9">
        <v>1080</v>
      </c>
      <c r="O603" s="5" t="s">
        <v>890</v>
      </c>
      <c r="P603" s="5" t="s">
        <v>891</v>
      </c>
      <c r="Q603" s="5" t="s">
        <v>890</v>
      </c>
      <c r="R603" s="5" t="s">
        <v>5</v>
      </c>
      <c r="S603" s="3">
        <v>2.8</v>
      </c>
      <c r="T603" s="5" t="s">
        <v>93</v>
      </c>
      <c r="U603" s="9">
        <v>256</v>
      </c>
      <c r="V603" s="9">
        <v>1024</v>
      </c>
      <c r="W603" s="5" t="s">
        <v>7</v>
      </c>
      <c r="X603" s="5" t="s">
        <v>26</v>
      </c>
      <c r="Y603" s="5" t="s">
        <v>33</v>
      </c>
      <c r="Z603" s="5" t="s">
        <v>94</v>
      </c>
      <c r="AA603" t="s">
        <v>911</v>
      </c>
    </row>
    <row r="604" spans="1:27" x14ac:dyDescent="0.2">
      <c r="A604" s="5" t="s">
        <v>22</v>
      </c>
      <c r="B604" s="5" t="s">
        <v>491</v>
      </c>
      <c r="C604" s="5" t="s">
        <v>55</v>
      </c>
      <c r="D604" s="7">
        <v>11.6</v>
      </c>
      <c r="E604" s="9">
        <v>4</v>
      </c>
      <c r="F604" s="5" t="s">
        <v>292</v>
      </c>
      <c r="G604" s="3">
        <v>1.35</v>
      </c>
      <c r="H604" s="3">
        <v>355</v>
      </c>
      <c r="I604" s="3" t="e" vm="1">
        <v>#VALUE!</v>
      </c>
      <c r="J604" s="11" cm="1">
        <f t="array" ref="J604">_FV(I604,"Fechamento anterior",TRUE)</f>
        <v>6.0957999999999997</v>
      </c>
      <c r="K604" s="11">
        <f>H604*J604</f>
        <v>2164.009</v>
      </c>
      <c r="L604" s="5" t="s">
        <v>889</v>
      </c>
      <c r="M604" s="9">
        <v>1366</v>
      </c>
      <c r="N604" s="9">
        <v>768</v>
      </c>
      <c r="O604" s="5" t="s">
        <v>890</v>
      </c>
      <c r="P604" s="5" t="s">
        <v>891</v>
      </c>
      <c r="Q604" s="5" t="s">
        <v>890</v>
      </c>
      <c r="R604" s="5" t="s">
        <v>5</v>
      </c>
      <c r="S604" s="3">
        <v>1.6</v>
      </c>
      <c r="T604" s="5" t="s">
        <v>126</v>
      </c>
      <c r="U604" s="9">
        <v>32</v>
      </c>
      <c r="V604" s="9">
        <v>0</v>
      </c>
      <c r="W604" s="5" t="s">
        <v>10</v>
      </c>
      <c r="X604" s="5" t="s">
        <v>890</v>
      </c>
      <c r="Y604" s="5" t="s">
        <v>5</v>
      </c>
      <c r="Z604" s="5" t="s">
        <v>57</v>
      </c>
      <c r="AA604" t="s">
        <v>911</v>
      </c>
    </row>
    <row r="605" spans="1:27" x14ac:dyDescent="0.2">
      <c r="A605" s="5" t="s">
        <v>22</v>
      </c>
      <c r="B605" s="5" t="s">
        <v>35</v>
      </c>
      <c r="C605" s="5" t="s">
        <v>14</v>
      </c>
      <c r="D605" s="7">
        <v>14</v>
      </c>
      <c r="E605" s="9">
        <v>4</v>
      </c>
      <c r="F605" s="5" t="s">
        <v>24</v>
      </c>
      <c r="G605" s="3">
        <v>1.5</v>
      </c>
      <c r="H605" s="3">
        <v>619</v>
      </c>
      <c r="I605" s="3" t="e" vm="1">
        <v>#VALUE!</v>
      </c>
      <c r="J605" s="11" cm="1">
        <f t="array" ref="J605">_FV(I605,"Fechamento anterior",TRUE)</f>
        <v>6.0957999999999997</v>
      </c>
      <c r="K605" s="11">
        <f>H605*J605</f>
        <v>3773.3001999999997</v>
      </c>
      <c r="L605" s="5" t="s">
        <v>15</v>
      </c>
      <c r="M605" s="9">
        <v>1920</v>
      </c>
      <c r="N605" s="9">
        <v>1080</v>
      </c>
      <c r="O605" s="5" t="s">
        <v>890</v>
      </c>
      <c r="P605" s="5" t="s">
        <v>891</v>
      </c>
      <c r="Q605" s="5" t="s">
        <v>890</v>
      </c>
      <c r="R605" s="5" t="s">
        <v>5</v>
      </c>
      <c r="S605" s="3">
        <v>2.4</v>
      </c>
      <c r="T605" s="5" t="s">
        <v>51</v>
      </c>
      <c r="U605" s="9">
        <v>128</v>
      </c>
      <c r="V605" s="9">
        <v>0</v>
      </c>
      <c r="W605" s="5" t="s">
        <v>7</v>
      </c>
      <c r="X605" s="5" t="s">
        <v>890</v>
      </c>
      <c r="Y605" s="5" t="s">
        <v>5</v>
      </c>
      <c r="Z605" s="5" t="s">
        <v>17</v>
      </c>
      <c r="AA605" t="s">
        <v>911</v>
      </c>
    </row>
    <row r="606" spans="1:27" x14ac:dyDescent="0.2">
      <c r="A606" s="5" t="s">
        <v>22</v>
      </c>
      <c r="B606" s="5" t="s">
        <v>665</v>
      </c>
      <c r="C606" s="5" t="s">
        <v>14</v>
      </c>
      <c r="D606" s="7">
        <v>14</v>
      </c>
      <c r="E606" s="9">
        <v>8</v>
      </c>
      <c r="F606" s="5" t="s">
        <v>24</v>
      </c>
      <c r="G606" s="3">
        <v>1.56</v>
      </c>
      <c r="H606" s="3">
        <v>902</v>
      </c>
      <c r="I606" s="3" t="e" vm="1">
        <v>#VALUE!</v>
      </c>
      <c r="J606" s="11" cm="1">
        <f t="array" ref="J606">_FV(I606,"Fechamento anterior",TRUE)</f>
        <v>6.0957999999999997</v>
      </c>
      <c r="K606" s="11">
        <f>H606*J606</f>
        <v>5498.4115999999995</v>
      </c>
      <c r="L606" s="5" t="s">
        <v>15</v>
      </c>
      <c r="M606" s="9">
        <v>1920</v>
      </c>
      <c r="N606" s="9">
        <v>1080</v>
      </c>
      <c r="O606" s="5" t="s">
        <v>890</v>
      </c>
      <c r="P606" s="5" t="s">
        <v>891</v>
      </c>
      <c r="Q606" s="5" t="s">
        <v>890</v>
      </c>
      <c r="R606" s="5" t="s">
        <v>5</v>
      </c>
      <c r="S606" s="3">
        <v>2.5</v>
      </c>
      <c r="T606" s="5" t="s">
        <v>16</v>
      </c>
      <c r="U606" s="9">
        <v>256</v>
      </c>
      <c r="V606" s="9">
        <v>0</v>
      </c>
      <c r="W606" s="5" t="s">
        <v>7</v>
      </c>
      <c r="X606" s="5" t="s">
        <v>890</v>
      </c>
      <c r="Y606" s="5" t="s">
        <v>5</v>
      </c>
      <c r="Z606" s="5" t="s">
        <v>17</v>
      </c>
      <c r="AA606" t="s">
        <v>911</v>
      </c>
    </row>
    <row r="607" spans="1:27" x14ac:dyDescent="0.2">
      <c r="A607" s="5" t="s">
        <v>22</v>
      </c>
      <c r="B607" s="5" t="s">
        <v>672</v>
      </c>
      <c r="C607" s="5" t="s">
        <v>55</v>
      </c>
      <c r="D607" s="7">
        <v>11.6</v>
      </c>
      <c r="E607" s="9">
        <v>12</v>
      </c>
      <c r="F607" s="5" t="s">
        <v>292</v>
      </c>
      <c r="G607" s="3">
        <v>1.25</v>
      </c>
      <c r="H607" s="3">
        <v>297</v>
      </c>
      <c r="I607" s="3" t="e" vm="1">
        <v>#VALUE!</v>
      </c>
      <c r="J607" s="11" cm="1">
        <f t="array" ref="J607">_FV(I607,"Fechamento anterior",TRUE)</f>
        <v>6.0957999999999997</v>
      </c>
      <c r="K607" s="11">
        <f>H607*J607</f>
        <v>1810.4525999999998</v>
      </c>
      <c r="L607" s="5" t="s">
        <v>889</v>
      </c>
      <c r="M607" s="9">
        <v>1366</v>
      </c>
      <c r="N607" s="9">
        <v>768</v>
      </c>
      <c r="O607" s="5" t="s">
        <v>890</v>
      </c>
      <c r="P607" s="5" t="s">
        <v>891</v>
      </c>
      <c r="Q607" s="5" t="s">
        <v>890</v>
      </c>
      <c r="R607" s="5" t="s">
        <v>5</v>
      </c>
      <c r="S607" s="3">
        <v>1.6</v>
      </c>
      <c r="T607" s="5" t="s">
        <v>126</v>
      </c>
      <c r="U607" s="9">
        <v>32</v>
      </c>
      <c r="V607" s="9">
        <v>0</v>
      </c>
      <c r="W607" s="5" t="s">
        <v>10</v>
      </c>
      <c r="X607" s="5" t="s">
        <v>890</v>
      </c>
      <c r="Y607" s="5" t="s">
        <v>5</v>
      </c>
      <c r="Z607" s="5" t="s">
        <v>57</v>
      </c>
      <c r="AA607" t="s">
        <v>911</v>
      </c>
    </row>
    <row r="608" spans="1:27" x14ac:dyDescent="0.2">
      <c r="A608" s="5" t="s">
        <v>22</v>
      </c>
      <c r="B608" s="5" t="s">
        <v>682</v>
      </c>
      <c r="C608" s="5" t="s">
        <v>14</v>
      </c>
      <c r="D608" s="7">
        <v>15.6</v>
      </c>
      <c r="E608" s="9">
        <v>8</v>
      </c>
      <c r="F608" s="5" t="s">
        <v>292</v>
      </c>
      <c r="G608" s="3">
        <v>2.2000000000000002</v>
      </c>
      <c r="H608" s="3">
        <v>359</v>
      </c>
      <c r="I608" s="3" t="e" vm="1">
        <v>#VALUE!</v>
      </c>
      <c r="J608" s="11" cm="1">
        <f t="array" ref="J608">_FV(I608,"Fechamento anterior",TRUE)</f>
        <v>6.0957999999999997</v>
      </c>
      <c r="K608" s="11">
        <f>H608*J608</f>
        <v>2188.3921999999998</v>
      </c>
      <c r="L608" s="5" t="s">
        <v>15</v>
      </c>
      <c r="M608" s="9">
        <v>1920</v>
      </c>
      <c r="N608" s="9">
        <v>1080</v>
      </c>
      <c r="O608" s="5" t="s">
        <v>890</v>
      </c>
      <c r="P608" s="5" t="s">
        <v>891</v>
      </c>
      <c r="Q608" s="5" t="s">
        <v>890</v>
      </c>
      <c r="R608" s="5" t="s">
        <v>5</v>
      </c>
      <c r="S608" s="3">
        <v>1.5</v>
      </c>
      <c r="T608" s="5" t="s">
        <v>293</v>
      </c>
      <c r="U608" s="9">
        <v>16</v>
      </c>
      <c r="V608" s="9">
        <v>0</v>
      </c>
      <c r="W608" s="5" t="s">
        <v>10</v>
      </c>
      <c r="X608" s="5" t="s">
        <v>890</v>
      </c>
      <c r="Y608" s="5" t="s">
        <v>5</v>
      </c>
      <c r="Z608" s="5" t="s">
        <v>77</v>
      </c>
      <c r="AA608" t="s">
        <v>911</v>
      </c>
    </row>
    <row r="609" spans="1:27" x14ac:dyDescent="0.2">
      <c r="A609" s="5" t="s">
        <v>22</v>
      </c>
      <c r="B609" s="5" t="s">
        <v>327</v>
      </c>
      <c r="C609" s="5" t="s">
        <v>14</v>
      </c>
      <c r="D609" s="7">
        <v>15.6</v>
      </c>
      <c r="E609" s="9">
        <v>8</v>
      </c>
      <c r="F609" s="5" t="s">
        <v>24</v>
      </c>
      <c r="G609" s="3">
        <v>2.4</v>
      </c>
      <c r="H609" s="3">
        <v>499</v>
      </c>
      <c r="I609" s="3" t="e" vm="1">
        <v>#VALUE!</v>
      </c>
      <c r="J609" s="11" cm="1">
        <f t="array" ref="J609">_FV(I609,"Fechamento anterior",TRUE)</f>
        <v>6.0957999999999997</v>
      </c>
      <c r="K609" s="11">
        <f>H609*J609</f>
        <v>3041.8042</v>
      </c>
      <c r="L609" s="5" t="s">
        <v>15</v>
      </c>
      <c r="M609" s="9">
        <v>1920</v>
      </c>
      <c r="N609" s="9">
        <v>1080</v>
      </c>
      <c r="O609" s="5" t="s">
        <v>890</v>
      </c>
      <c r="P609" s="5" t="s">
        <v>890</v>
      </c>
      <c r="Q609" s="5" t="s">
        <v>890</v>
      </c>
      <c r="R609" s="5" t="s">
        <v>5</v>
      </c>
      <c r="S609" s="3">
        <v>2.4</v>
      </c>
      <c r="T609" s="5" t="s">
        <v>51</v>
      </c>
      <c r="U609" s="9">
        <v>1024</v>
      </c>
      <c r="V609" s="9">
        <v>0</v>
      </c>
      <c r="W609" s="5" t="s">
        <v>26</v>
      </c>
      <c r="X609" s="5" t="s">
        <v>890</v>
      </c>
      <c r="Y609" s="5" t="s">
        <v>5</v>
      </c>
      <c r="Z609" s="5" t="s">
        <v>17</v>
      </c>
      <c r="AA609" t="s">
        <v>911</v>
      </c>
    </row>
    <row r="610" spans="1:27" x14ac:dyDescent="0.2">
      <c r="A610" s="5" t="s">
        <v>22</v>
      </c>
      <c r="B610" s="5" t="s">
        <v>696</v>
      </c>
      <c r="C610" s="5" t="s">
        <v>14</v>
      </c>
      <c r="D610" s="7">
        <v>15.6</v>
      </c>
      <c r="E610" s="9">
        <v>4</v>
      </c>
      <c r="F610" s="5" t="s">
        <v>24</v>
      </c>
      <c r="G610" s="3">
        <v>2.23</v>
      </c>
      <c r="H610" s="3">
        <v>619</v>
      </c>
      <c r="I610" s="3" t="e" vm="1">
        <v>#VALUE!</v>
      </c>
      <c r="J610" s="11" cm="1">
        <f t="array" ref="J610">_FV(I610,"Fechamento anterior",TRUE)</f>
        <v>6.0957999999999997</v>
      </c>
      <c r="K610" s="11">
        <f>H610*J610</f>
        <v>3773.3001999999997</v>
      </c>
      <c r="L610" s="5" t="s">
        <v>889</v>
      </c>
      <c r="M610" s="9">
        <v>1366</v>
      </c>
      <c r="N610" s="9">
        <v>768</v>
      </c>
      <c r="O610" s="5" t="s">
        <v>890</v>
      </c>
      <c r="P610" s="5" t="s">
        <v>890</v>
      </c>
      <c r="Q610" s="5" t="s">
        <v>890</v>
      </c>
      <c r="R610" s="5" t="s">
        <v>5</v>
      </c>
      <c r="S610" s="3">
        <v>2.5</v>
      </c>
      <c r="T610" s="5" t="s">
        <v>16</v>
      </c>
      <c r="U610" s="9">
        <v>500</v>
      </c>
      <c r="V610" s="9">
        <v>0</v>
      </c>
      <c r="W610" s="5" t="s">
        <v>26</v>
      </c>
      <c r="X610" s="5" t="s">
        <v>890</v>
      </c>
      <c r="Y610" s="5" t="s">
        <v>5</v>
      </c>
      <c r="Z610" s="5" t="s">
        <v>17</v>
      </c>
      <c r="AA610" t="s">
        <v>911</v>
      </c>
    </row>
    <row r="611" spans="1:27" x14ac:dyDescent="0.2">
      <c r="A611" s="5" t="s">
        <v>22</v>
      </c>
      <c r="B611" s="5" t="s">
        <v>562</v>
      </c>
      <c r="C611" s="5" t="s">
        <v>14</v>
      </c>
      <c r="D611" s="7">
        <v>14</v>
      </c>
      <c r="E611" s="9">
        <v>4</v>
      </c>
      <c r="F611" s="5" t="s">
        <v>292</v>
      </c>
      <c r="G611" s="3">
        <v>1.68</v>
      </c>
      <c r="H611" s="3">
        <v>349</v>
      </c>
      <c r="I611" s="3" t="e" vm="1">
        <v>#VALUE!</v>
      </c>
      <c r="J611" s="11" cm="1">
        <f t="array" ref="J611">_FV(I611,"Fechamento anterior",TRUE)</f>
        <v>6.0957999999999997</v>
      </c>
      <c r="K611" s="11">
        <f>H611*J611</f>
        <v>2127.4341999999997</v>
      </c>
      <c r="L611" s="5" t="s">
        <v>889</v>
      </c>
      <c r="M611" s="9">
        <v>1366</v>
      </c>
      <c r="N611" s="9">
        <v>768</v>
      </c>
      <c r="O611" s="5" t="s">
        <v>890</v>
      </c>
      <c r="P611" s="5" t="s">
        <v>890</v>
      </c>
      <c r="Q611" s="5" t="s">
        <v>890</v>
      </c>
      <c r="R611" s="5" t="s">
        <v>5</v>
      </c>
      <c r="S611" s="3">
        <v>1.6</v>
      </c>
      <c r="T611" s="5" t="s">
        <v>126</v>
      </c>
      <c r="U611" s="9">
        <v>32</v>
      </c>
      <c r="V611" s="9">
        <v>0</v>
      </c>
      <c r="W611" s="5" t="s">
        <v>10</v>
      </c>
      <c r="X611" s="5" t="s">
        <v>890</v>
      </c>
      <c r="Y611" s="5" t="s">
        <v>5</v>
      </c>
      <c r="Z611" s="5" t="s">
        <v>57</v>
      </c>
      <c r="AA611" t="s">
        <v>911</v>
      </c>
    </row>
    <row r="612" spans="1:27" x14ac:dyDescent="0.2">
      <c r="A612" s="5" t="s">
        <v>22</v>
      </c>
      <c r="B612" s="5" t="s">
        <v>708</v>
      </c>
      <c r="C612" s="5" t="s">
        <v>887</v>
      </c>
      <c r="D612" s="7">
        <v>11.6</v>
      </c>
      <c r="E612" s="9">
        <v>8</v>
      </c>
      <c r="F612" s="5" t="s">
        <v>292</v>
      </c>
      <c r="G612" s="3">
        <v>1.25</v>
      </c>
      <c r="H612" s="3">
        <v>389</v>
      </c>
      <c r="I612" s="3" t="e" vm="1">
        <v>#VALUE!</v>
      </c>
      <c r="J612" s="11" cm="1">
        <f t="array" ref="J612">_FV(I612,"Fechamento anterior",TRUE)</f>
        <v>6.0957999999999997</v>
      </c>
      <c r="K612" s="11">
        <f>H612*J612</f>
        <v>2371.2662</v>
      </c>
      <c r="L612" s="5" t="s">
        <v>889</v>
      </c>
      <c r="M612" s="9">
        <v>1366</v>
      </c>
      <c r="N612" s="9">
        <v>768</v>
      </c>
      <c r="O612" s="5" t="s">
        <v>891</v>
      </c>
      <c r="P612" s="5" t="s">
        <v>891</v>
      </c>
      <c r="Q612" s="5" t="s">
        <v>890</v>
      </c>
      <c r="R612" s="5" t="s">
        <v>5</v>
      </c>
      <c r="S612" s="3">
        <v>1.6</v>
      </c>
      <c r="T612" s="5" t="s">
        <v>126</v>
      </c>
      <c r="U612" s="9">
        <v>32</v>
      </c>
      <c r="V612" s="9">
        <v>0</v>
      </c>
      <c r="W612" s="5" t="s">
        <v>10</v>
      </c>
      <c r="X612" s="5" t="s">
        <v>890</v>
      </c>
      <c r="Y612" s="5" t="s">
        <v>5</v>
      </c>
      <c r="Z612" s="5" t="s">
        <v>57</v>
      </c>
      <c r="AA612" t="s">
        <v>911</v>
      </c>
    </row>
    <row r="613" spans="1:27" x14ac:dyDescent="0.2">
      <c r="A613" s="5" t="s">
        <v>22</v>
      </c>
      <c r="B613" s="5" t="s">
        <v>710</v>
      </c>
      <c r="C613" s="5" t="s">
        <v>14</v>
      </c>
      <c r="D613" s="7">
        <v>15.6</v>
      </c>
      <c r="E613" s="9">
        <v>8</v>
      </c>
      <c r="F613" s="5" t="s">
        <v>24</v>
      </c>
      <c r="G613" s="3">
        <v>2.4</v>
      </c>
      <c r="H613" s="3">
        <v>1009</v>
      </c>
      <c r="I613" s="3" t="e" vm="1">
        <v>#VALUE!</v>
      </c>
      <c r="J613" s="11" cm="1">
        <f t="array" ref="J613">_FV(I613,"Fechamento anterior",TRUE)</f>
        <v>6.0957999999999997</v>
      </c>
      <c r="K613" s="11">
        <f>H613*J613</f>
        <v>6150.6621999999998</v>
      </c>
      <c r="L613" s="5" t="s">
        <v>15</v>
      </c>
      <c r="M613" s="9">
        <v>1920</v>
      </c>
      <c r="N613" s="9">
        <v>1080</v>
      </c>
      <c r="O613" s="5" t="s">
        <v>890</v>
      </c>
      <c r="P613" s="5" t="s">
        <v>890</v>
      </c>
      <c r="Q613" s="5" t="s">
        <v>890</v>
      </c>
      <c r="R613" s="5" t="s">
        <v>5</v>
      </c>
      <c r="S613" s="3">
        <v>2.5</v>
      </c>
      <c r="T613" s="5" t="s">
        <v>16</v>
      </c>
      <c r="U613" s="9">
        <v>128</v>
      </c>
      <c r="V613" s="9">
        <v>1024</v>
      </c>
      <c r="W613" s="5" t="s">
        <v>7</v>
      </c>
      <c r="X613" s="5" t="s">
        <v>26</v>
      </c>
      <c r="Y613" s="5" t="s">
        <v>33</v>
      </c>
      <c r="Z613" s="5" t="s">
        <v>254</v>
      </c>
      <c r="AA613" t="s">
        <v>911</v>
      </c>
    </row>
    <row r="614" spans="1:27" x14ac:dyDescent="0.2">
      <c r="A614" s="5" t="s">
        <v>22</v>
      </c>
      <c r="B614" s="5" t="s">
        <v>727</v>
      </c>
      <c r="C614" s="5" t="s">
        <v>14</v>
      </c>
      <c r="D614" s="7">
        <v>15.6</v>
      </c>
      <c r="E614" s="9">
        <v>8</v>
      </c>
      <c r="F614" s="5" t="s">
        <v>24</v>
      </c>
      <c r="G614" s="3">
        <v>2.4</v>
      </c>
      <c r="H614" s="3">
        <v>380</v>
      </c>
      <c r="I614" s="3" t="e" vm="1">
        <v>#VALUE!</v>
      </c>
      <c r="J614" s="11" cm="1">
        <f t="array" ref="J614">_FV(I614,"Fechamento anterior",TRUE)</f>
        <v>6.0957999999999997</v>
      </c>
      <c r="K614" s="11">
        <f>H614*J614</f>
        <v>2316.404</v>
      </c>
      <c r="L614" s="5" t="s">
        <v>889</v>
      </c>
      <c r="M614" s="9">
        <v>1366</v>
      </c>
      <c r="N614" s="9">
        <v>768</v>
      </c>
      <c r="O614" s="5" t="s">
        <v>890</v>
      </c>
      <c r="P614" s="5" t="s">
        <v>890</v>
      </c>
      <c r="Q614" s="5" t="s">
        <v>890</v>
      </c>
      <c r="R614" s="5" t="s">
        <v>5</v>
      </c>
      <c r="S614" s="3">
        <v>1.1000000000000001</v>
      </c>
      <c r="T614" s="5" t="s">
        <v>105</v>
      </c>
      <c r="U614" s="9">
        <v>500</v>
      </c>
      <c r="V614" s="9">
        <v>0</v>
      </c>
      <c r="W614" s="5" t="s">
        <v>26</v>
      </c>
      <c r="X614" s="5" t="s">
        <v>890</v>
      </c>
      <c r="Y614" s="5" t="s">
        <v>5</v>
      </c>
      <c r="Z614" s="5" t="s">
        <v>212</v>
      </c>
      <c r="AA614" t="s">
        <v>911</v>
      </c>
    </row>
    <row r="615" spans="1:27" x14ac:dyDescent="0.2">
      <c r="A615" s="5" t="s">
        <v>22</v>
      </c>
      <c r="B615" s="5" t="s">
        <v>729</v>
      </c>
      <c r="C615" s="5" t="s">
        <v>59</v>
      </c>
      <c r="D615" s="7">
        <v>15.6</v>
      </c>
      <c r="E615" s="9">
        <v>8</v>
      </c>
      <c r="F615" s="5" t="s">
        <v>24</v>
      </c>
      <c r="G615" s="3">
        <v>2.7</v>
      </c>
      <c r="H615" s="3">
        <v>1260</v>
      </c>
      <c r="I615" s="3" t="e" vm="1">
        <v>#VALUE!</v>
      </c>
      <c r="J615" s="11" cm="1">
        <f t="array" ref="J615">_FV(I615,"Fechamento anterior",TRUE)</f>
        <v>6.0957999999999997</v>
      </c>
      <c r="K615" s="11">
        <f>H615*J615</f>
        <v>7680.7079999999996</v>
      </c>
      <c r="L615" s="5" t="s">
        <v>15</v>
      </c>
      <c r="M615" s="9">
        <v>1920</v>
      </c>
      <c r="N615" s="9">
        <v>1080</v>
      </c>
      <c r="O615" s="5" t="s">
        <v>890</v>
      </c>
      <c r="P615" s="5" t="s">
        <v>891</v>
      </c>
      <c r="Q615" s="5" t="s">
        <v>890</v>
      </c>
      <c r="R615" s="5" t="s">
        <v>5</v>
      </c>
      <c r="S615" s="3">
        <v>2.8</v>
      </c>
      <c r="T615" s="5" t="s">
        <v>93</v>
      </c>
      <c r="U615" s="9">
        <v>128</v>
      </c>
      <c r="V615" s="9">
        <v>1024</v>
      </c>
      <c r="W615" s="5" t="s">
        <v>7</v>
      </c>
      <c r="X615" s="5" t="s">
        <v>26</v>
      </c>
      <c r="Y615" s="5" t="s">
        <v>33</v>
      </c>
      <c r="Z615" s="5" t="s">
        <v>61</v>
      </c>
      <c r="AA615" t="s">
        <v>911</v>
      </c>
    </row>
    <row r="616" spans="1:27" x14ac:dyDescent="0.2">
      <c r="A616" s="5" t="s">
        <v>22</v>
      </c>
      <c r="B616" s="5" t="s">
        <v>23</v>
      </c>
      <c r="C616" s="5" t="s">
        <v>14</v>
      </c>
      <c r="D616" s="7">
        <v>15.6</v>
      </c>
      <c r="E616" s="9">
        <v>4</v>
      </c>
      <c r="F616" s="5" t="s">
        <v>24</v>
      </c>
      <c r="G616" s="3">
        <v>2.1</v>
      </c>
      <c r="H616" s="3">
        <v>409</v>
      </c>
      <c r="I616" s="3" t="e" vm="1">
        <v>#VALUE!</v>
      </c>
      <c r="J616" s="11" cm="1">
        <f t="array" ref="J616">_FV(I616,"Fechamento anterior",TRUE)</f>
        <v>6.0957999999999997</v>
      </c>
      <c r="K616" s="11">
        <f>H616*J616</f>
        <v>2493.1821999999997</v>
      </c>
      <c r="L616" s="5" t="s">
        <v>889</v>
      </c>
      <c r="M616" s="9">
        <v>1366</v>
      </c>
      <c r="N616" s="9">
        <v>768</v>
      </c>
      <c r="O616" s="5" t="s">
        <v>890</v>
      </c>
      <c r="P616" s="5" t="s">
        <v>890</v>
      </c>
      <c r="Q616" s="5" t="s">
        <v>890</v>
      </c>
      <c r="R616" s="5" t="s">
        <v>19</v>
      </c>
      <c r="S616" s="3">
        <v>3</v>
      </c>
      <c r="T616" s="5" t="s">
        <v>25</v>
      </c>
      <c r="U616" s="9">
        <v>1024</v>
      </c>
      <c r="V616" s="9">
        <v>0</v>
      </c>
      <c r="W616" s="5" t="s">
        <v>26</v>
      </c>
      <c r="X616" s="5" t="s">
        <v>890</v>
      </c>
      <c r="Y616" s="5" t="s">
        <v>19</v>
      </c>
      <c r="Z616" s="5" t="s">
        <v>27</v>
      </c>
      <c r="AA616" t="s">
        <v>911</v>
      </c>
    </row>
    <row r="617" spans="1:27" x14ac:dyDescent="0.2">
      <c r="A617" s="5" t="s">
        <v>22</v>
      </c>
      <c r="B617" s="5" t="s">
        <v>752</v>
      </c>
      <c r="C617" s="5" t="s">
        <v>14</v>
      </c>
      <c r="D617" s="7">
        <v>15.6</v>
      </c>
      <c r="E617" s="9">
        <v>4</v>
      </c>
      <c r="F617" s="5" t="s">
        <v>24</v>
      </c>
      <c r="G617" s="3">
        <v>2.4</v>
      </c>
      <c r="H617" s="3">
        <v>449</v>
      </c>
      <c r="I617" s="3" t="e" vm="1">
        <v>#VALUE!</v>
      </c>
      <c r="J617" s="11" cm="1">
        <f t="array" ref="J617">_FV(I617,"Fechamento anterior",TRUE)</f>
        <v>6.0957999999999997</v>
      </c>
      <c r="K617" s="11">
        <f>H617*J617</f>
        <v>2737.0142000000001</v>
      </c>
      <c r="L617" s="5" t="s">
        <v>889</v>
      </c>
      <c r="M617" s="9">
        <v>1366</v>
      </c>
      <c r="N617" s="9">
        <v>768</v>
      </c>
      <c r="O617" s="5" t="s">
        <v>890</v>
      </c>
      <c r="P617" s="5" t="s">
        <v>890</v>
      </c>
      <c r="Q617" s="5" t="s">
        <v>890</v>
      </c>
      <c r="R617" s="5" t="s">
        <v>19</v>
      </c>
      <c r="S617" s="3">
        <v>2.2000000000000002</v>
      </c>
      <c r="T617" s="5" t="s">
        <v>314</v>
      </c>
      <c r="U617" s="9">
        <v>1024</v>
      </c>
      <c r="V617" s="9">
        <v>0</v>
      </c>
      <c r="W617" s="5" t="s">
        <v>26</v>
      </c>
      <c r="X617" s="5" t="s">
        <v>890</v>
      </c>
      <c r="Y617" s="5" t="s">
        <v>19</v>
      </c>
      <c r="Z617" s="5" t="s">
        <v>27</v>
      </c>
      <c r="AA617" t="s">
        <v>911</v>
      </c>
    </row>
    <row r="618" spans="1:27" x14ac:dyDescent="0.2">
      <c r="A618" s="5" t="s">
        <v>22</v>
      </c>
      <c r="B618" s="5" t="s">
        <v>752</v>
      </c>
      <c r="C618" s="5" t="s">
        <v>14</v>
      </c>
      <c r="D618" s="7">
        <v>15.6</v>
      </c>
      <c r="E618" s="9">
        <v>4</v>
      </c>
      <c r="F618" s="5" t="s">
        <v>24</v>
      </c>
      <c r="G618" s="3">
        <v>2.4</v>
      </c>
      <c r="H618" s="3">
        <v>387</v>
      </c>
      <c r="I618" s="3" t="e" vm="1">
        <v>#VALUE!</v>
      </c>
      <c r="J618" s="11" cm="1">
        <f t="array" ref="J618">_FV(I618,"Fechamento anterior",TRUE)</f>
        <v>6.0957999999999997</v>
      </c>
      <c r="K618" s="11">
        <f>H618*J618</f>
        <v>2359.0745999999999</v>
      </c>
      <c r="L618" s="5" t="s">
        <v>889</v>
      </c>
      <c r="M618" s="9">
        <v>1366</v>
      </c>
      <c r="N618" s="9">
        <v>768</v>
      </c>
      <c r="O618" s="5" t="s">
        <v>890</v>
      </c>
      <c r="P618" s="5" t="s">
        <v>890</v>
      </c>
      <c r="Q618" s="5" t="s">
        <v>890</v>
      </c>
      <c r="R618" s="5" t="s">
        <v>19</v>
      </c>
      <c r="S618" s="3">
        <v>2.2000000000000002</v>
      </c>
      <c r="T618" s="5" t="s">
        <v>314</v>
      </c>
      <c r="U618" s="9">
        <v>500</v>
      </c>
      <c r="V618" s="9">
        <v>0</v>
      </c>
      <c r="W618" s="5" t="s">
        <v>26</v>
      </c>
      <c r="X618" s="5" t="s">
        <v>890</v>
      </c>
      <c r="Y618" s="5" t="s">
        <v>19</v>
      </c>
      <c r="Z618" s="5" t="s">
        <v>27</v>
      </c>
      <c r="AA618" t="s">
        <v>911</v>
      </c>
    </row>
    <row r="619" spans="1:27" x14ac:dyDescent="0.2">
      <c r="A619" s="5" t="s">
        <v>22</v>
      </c>
      <c r="B619" s="5" t="s">
        <v>771</v>
      </c>
      <c r="C619" s="5" t="s">
        <v>14</v>
      </c>
      <c r="D619" s="7">
        <v>15.6</v>
      </c>
      <c r="E619" s="9">
        <v>4</v>
      </c>
      <c r="F619" s="5" t="s">
        <v>24</v>
      </c>
      <c r="G619" s="3">
        <v>2.4</v>
      </c>
      <c r="H619" s="3">
        <v>799</v>
      </c>
      <c r="I619" s="3" t="e" vm="1">
        <v>#VALUE!</v>
      </c>
      <c r="J619" s="11" cm="1">
        <f t="array" ref="J619">_FV(I619,"Fechamento anterior",TRUE)</f>
        <v>6.0957999999999997</v>
      </c>
      <c r="K619" s="11">
        <f>H619*J619</f>
        <v>4870.5441999999994</v>
      </c>
      <c r="L619" s="5" t="s">
        <v>15</v>
      </c>
      <c r="M619" s="9">
        <v>1920</v>
      </c>
      <c r="N619" s="9">
        <v>1080</v>
      </c>
      <c r="O619" s="5" t="s">
        <v>890</v>
      </c>
      <c r="P619" s="5" t="s">
        <v>890</v>
      </c>
      <c r="Q619" s="5" t="s">
        <v>890</v>
      </c>
      <c r="R619" s="5" t="s">
        <v>5</v>
      </c>
      <c r="S619" s="3">
        <v>2.5</v>
      </c>
      <c r="T619" s="5" t="s">
        <v>16</v>
      </c>
      <c r="U619" s="9">
        <v>256</v>
      </c>
      <c r="V619" s="9">
        <v>1024</v>
      </c>
      <c r="W619" s="5" t="s">
        <v>7</v>
      </c>
      <c r="X619" s="5" t="s">
        <v>26</v>
      </c>
      <c r="Y619" s="5" t="s">
        <v>33</v>
      </c>
      <c r="Z619" s="5" t="s">
        <v>254</v>
      </c>
      <c r="AA619" t="s">
        <v>911</v>
      </c>
    </row>
    <row r="620" spans="1:27" x14ac:dyDescent="0.2">
      <c r="A620" s="5" t="s">
        <v>22</v>
      </c>
      <c r="B620" s="5" t="s">
        <v>775</v>
      </c>
      <c r="C620" s="5" t="s">
        <v>14</v>
      </c>
      <c r="D620" s="7">
        <v>15.6</v>
      </c>
      <c r="E620" s="9">
        <v>4</v>
      </c>
      <c r="F620" s="5" t="s">
        <v>292</v>
      </c>
      <c r="G620" s="3">
        <v>2.2000000000000002</v>
      </c>
      <c r="H620" s="3">
        <v>209</v>
      </c>
      <c r="I620" s="3" t="e" vm="1">
        <v>#VALUE!</v>
      </c>
      <c r="J620" s="11" cm="1">
        <f t="array" ref="J620">_FV(I620,"Fechamento anterior",TRUE)</f>
        <v>6.0957999999999997</v>
      </c>
      <c r="K620" s="11">
        <f>H620*J620</f>
        <v>1274.0221999999999</v>
      </c>
      <c r="L620" s="5" t="s">
        <v>889</v>
      </c>
      <c r="M620" s="9">
        <v>1366</v>
      </c>
      <c r="N620" s="9">
        <v>768</v>
      </c>
      <c r="O620" s="5" t="s">
        <v>890</v>
      </c>
      <c r="P620" s="5" t="s">
        <v>890</v>
      </c>
      <c r="Q620" s="5" t="s">
        <v>890</v>
      </c>
      <c r="R620" s="5" t="s">
        <v>5</v>
      </c>
      <c r="S620" s="3">
        <v>1.5</v>
      </c>
      <c r="T620" s="5" t="s">
        <v>293</v>
      </c>
      <c r="U620" s="9">
        <v>16</v>
      </c>
      <c r="V620" s="9">
        <v>0</v>
      </c>
      <c r="W620" s="5" t="s">
        <v>7</v>
      </c>
      <c r="X620" s="5" t="s">
        <v>890</v>
      </c>
      <c r="Y620" s="5" t="s">
        <v>5</v>
      </c>
      <c r="Z620" s="5" t="s">
        <v>77</v>
      </c>
      <c r="AA620" t="s">
        <v>911</v>
      </c>
    </row>
    <row r="621" spans="1:27" x14ac:dyDescent="0.2">
      <c r="A621" s="5" t="s">
        <v>22</v>
      </c>
      <c r="B621" s="5" t="s">
        <v>237</v>
      </c>
      <c r="C621" s="5" t="s">
        <v>14</v>
      </c>
      <c r="D621" s="7">
        <v>15.6</v>
      </c>
      <c r="E621" s="9">
        <v>8</v>
      </c>
      <c r="F621" s="5" t="s">
        <v>24</v>
      </c>
      <c r="G621" s="3">
        <v>2.23</v>
      </c>
      <c r="H621" s="3">
        <v>616</v>
      </c>
      <c r="I621" s="3" t="e" vm="1">
        <v>#VALUE!</v>
      </c>
      <c r="J621" s="11" cm="1">
        <f t="array" ref="J621">_FV(I621,"Fechamento anterior",TRUE)</f>
        <v>6.0957999999999997</v>
      </c>
      <c r="K621" s="11">
        <f>H621*J621</f>
        <v>3755.0128</v>
      </c>
      <c r="L621" s="5" t="s">
        <v>15</v>
      </c>
      <c r="M621" s="9">
        <v>1920</v>
      </c>
      <c r="N621" s="9">
        <v>1080</v>
      </c>
      <c r="O621" s="5" t="s">
        <v>890</v>
      </c>
      <c r="P621" s="5" t="s">
        <v>890</v>
      </c>
      <c r="Q621" s="5" t="s">
        <v>890</v>
      </c>
      <c r="R621" s="5" t="s">
        <v>5</v>
      </c>
      <c r="S621" s="3">
        <v>2.5</v>
      </c>
      <c r="T621" s="5" t="s">
        <v>16</v>
      </c>
      <c r="U621" s="9">
        <v>1024</v>
      </c>
      <c r="V621" s="9">
        <v>0</v>
      </c>
      <c r="W621" s="5" t="s">
        <v>26</v>
      </c>
      <c r="X621" s="5" t="s">
        <v>890</v>
      </c>
      <c r="Y621" s="5" t="s">
        <v>33</v>
      </c>
      <c r="Z621" s="5" t="s">
        <v>52</v>
      </c>
      <c r="AA621" t="s">
        <v>911</v>
      </c>
    </row>
    <row r="622" spans="1:27" x14ac:dyDescent="0.2">
      <c r="A622" s="5" t="s">
        <v>22</v>
      </c>
      <c r="B622" s="5" t="s">
        <v>23</v>
      </c>
      <c r="C622" s="5" t="s">
        <v>14</v>
      </c>
      <c r="D622" s="7">
        <v>15.6</v>
      </c>
      <c r="E622" s="9">
        <v>8</v>
      </c>
      <c r="F622" s="5" t="s">
        <v>24</v>
      </c>
      <c r="G622" s="3">
        <v>2.1</v>
      </c>
      <c r="H622" s="3">
        <v>333</v>
      </c>
      <c r="I622" s="3" t="e" vm="1">
        <v>#VALUE!</v>
      </c>
      <c r="J622" s="11" cm="1">
        <f t="array" ref="J622">_FV(I622,"Fechamento anterior",TRUE)</f>
        <v>6.0957999999999997</v>
      </c>
      <c r="K622" s="11">
        <f>H622*J622</f>
        <v>2029.9014</v>
      </c>
      <c r="L622" s="5" t="s">
        <v>889</v>
      </c>
      <c r="M622" s="9">
        <v>1366</v>
      </c>
      <c r="N622" s="9">
        <v>768</v>
      </c>
      <c r="O622" s="5" t="s">
        <v>890</v>
      </c>
      <c r="P622" s="5" t="s">
        <v>890</v>
      </c>
      <c r="Q622" s="5" t="s">
        <v>890</v>
      </c>
      <c r="R622" s="5" t="s">
        <v>5</v>
      </c>
      <c r="S622" s="3">
        <v>2</v>
      </c>
      <c r="T622" s="5" t="s">
        <v>84</v>
      </c>
      <c r="U622" s="9">
        <v>500</v>
      </c>
      <c r="V622" s="9">
        <v>0</v>
      </c>
      <c r="W622" s="5" t="s">
        <v>26</v>
      </c>
      <c r="X622" s="5" t="s">
        <v>890</v>
      </c>
      <c r="Y622" s="5" t="s">
        <v>5</v>
      </c>
      <c r="Z622" s="5" t="s">
        <v>85</v>
      </c>
      <c r="AA622" t="s">
        <v>911</v>
      </c>
    </row>
    <row r="623" spans="1:27" x14ac:dyDescent="0.2">
      <c r="A623" s="5" t="s">
        <v>22</v>
      </c>
      <c r="B623" s="5" t="s">
        <v>237</v>
      </c>
      <c r="C623" s="5" t="s">
        <v>14</v>
      </c>
      <c r="D623" s="7">
        <v>15.6</v>
      </c>
      <c r="E623" s="9">
        <v>16</v>
      </c>
      <c r="F623" s="5" t="s">
        <v>24</v>
      </c>
      <c r="G623" s="3">
        <v>2.23</v>
      </c>
      <c r="H623" s="3">
        <v>691</v>
      </c>
      <c r="I623" s="3" t="e" vm="1">
        <v>#VALUE!</v>
      </c>
      <c r="J623" s="11" cm="1">
        <f t="array" ref="J623">_FV(I623,"Fechamento anterior",TRUE)</f>
        <v>6.0957999999999997</v>
      </c>
      <c r="K623" s="11">
        <f>H623*J623</f>
        <v>4212.1977999999999</v>
      </c>
      <c r="L623" s="5" t="s">
        <v>15</v>
      </c>
      <c r="M623" s="9">
        <v>1920</v>
      </c>
      <c r="N623" s="9">
        <v>1080</v>
      </c>
      <c r="O623" s="5" t="s">
        <v>890</v>
      </c>
      <c r="P623" s="5" t="s">
        <v>890</v>
      </c>
      <c r="Q623" s="5" t="s">
        <v>890</v>
      </c>
      <c r="R623" s="5" t="s">
        <v>5</v>
      </c>
      <c r="S623" s="3">
        <v>2.5</v>
      </c>
      <c r="T623" s="5" t="s">
        <v>16</v>
      </c>
      <c r="U623" s="9">
        <v>256</v>
      </c>
      <c r="V623" s="9">
        <v>0</v>
      </c>
      <c r="W623" s="5" t="s">
        <v>7</v>
      </c>
      <c r="X623" s="5" t="s">
        <v>890</v>
      </c>
      <c r="Y623" s="5" t="s">
        <v>33</v>
      </c>
      <c r="Z623" s="5" t="s">
        <v>52</v>
      </c>
      <c r="AA623" t="s">
        <v>911</v>
      </c>
    </row>
    <row r="624" spans="1:27" x14ac:dyDescent="0.2">
      <c r="A624" s="5" t="s">
        <v>22</v>
      </c>
      <c r="B624" s="5" t="s">
        <v>626</v>
      </c>
      <c r="C624" s="5" t="s">
        <v>59</v>
      </c>
      <c r="D624" s="7">
        <v>17.3</v>
      </c>
      <c r="E624" s="9">
        <v>8</v>
      </c>
      <c r="F624" s="5" t="s">
        <v>24</v>
      </c>
      <c r="G624" s="3">
        <v>4.2</v>
      </c>
      <c r="H624" s="3">
        <v>2599</v>
      </c>
      <c r="I624" s="3" t="e" vm="1">
        <v>#VALUE!</v>
      </c>
      <c r="J624" s="11" cm="1">
        <f t="array" ref="J624">_FV(I624,"Fechamento anterior",TRUE)</f>
        <v>6.0957999999999997</v>
      </c>
      <c r="K624" s="11">
        <f>H624*J624</f>
        <v>15842.984199999999</v>
      </c>
      <c r="L624" s="5" t="s">
        <v>15</v>
      </c>
      <c r="M624" s="9">
        <v>1920</v>
      </c>
      <c r="N624" s="9">
        <v>1080</v>
      </c>
      <c r="O624" s="5" t="s">
        <v>890</v>
      </c>
      <c r="P624" s="5" t="s">
        <v>891</v>
      </c>
      <c r="Q624" s="5" t="s">
        <v>890</v>
      </c>
      <c r="R624" s="5" t="s">
        <v>5</v>
      </c>
      <c r="S624" s="3">
        <v>2.8</v>
      </c>
      <c r="T624" s="5" t="s">
        <v>93</v>
      </c>
      <c r="U624" s="9">
        <v>256</v>
      </c>
      <c r="V624" s="9">
        <v>1024</v>
      </c>
      <c r="W624" s="5" t="s">
        <v>7</v>
      </c>
      <c r="X624" s="5" t="s">
        <v>26</v>
      </c>
      <c r="Y624" s="5" t="s">
        <v>33</v>
      </c>
      <c r="Z624" s="5" t="s">
        <v>118</v>
      </c>
      <c r="AA624" t="s">
        <v>911</v>
      </c>
    </row>
    <row r="625" spans="1:27" x14ac:dyDescent="0.2">
      <c r="A625" s="5" t="s">
        <v>22</v>
      </c>
      <c r="B625" s="5" t="s">
        <v>23</v>
      </c>
      <c r="C625" s="5" t="s">
        <v>14</v>
      </c>
      <c r="D625" s="7">
        <v>15.6</v>
      </c>
      <c r="E625" s="9">
        <v>16</v>
      </c>
      <c r="F625" s="5" t="s">
        <v>86</v>
      </c>
      <c r="G625" s="3">
        <v>2.1</v>
      </c>
      <c r="H625" s="3">
        <v>272</v>
      </c>
      <c r="I625" s="3" t="e" vm="1">
        <v>#VALUE!</v>
      </c>
      <c r="J625" s="11" cm="1">
        <f t="array" ref="J625">_FV(I625,"Fechamento anterior",TRUE)</f>
        <v>6.0957999999999997</v>
      </c>
      <c r="K625" s="11">
        <f>H625*J625</f>
        <v>1658.0575999999999</v>
      </c>
      <c r="L625" s="5" t="s">
        <v>889</v>
      </c>
      <c r="M625" s="9">
        <v>1366</v>
      </c>
      <c r="N625" s="9">
        <v>768</v>
      </c>
      <c r="O625" s="5" t="s">
        <v>890</v>
      </c>
      <c r="P625" s="5" t="s">
        <v>890</v>
      </c>
      <c r="Q625" s="5" t="s">
        <v>890</v>
      </c>
      <c r="R625" s="5" t="s">
        <v>5</v>
      </c>
      <c r="S625" s="3">
        <v>2</v>
      </c>
      <c r="T625" s="5" t="s">
        <v>84</v>
      </c>
      <c r="U625" s="9">
        <v>1024</v>
      </c>
      <c r="V625" s="9">
        <v>0</v>
      </c>
      <c r="W625" s="5" t="s">
        <v>26</v>
      </c>
      <c r="X625" s="5" t="s">
        <v>890</v>
      </c>
      <c r="Y625" s="5" t="s">
        <v>5</v>
      </c>
      <c r="Z625" s="5" t="s">
        <v>85</v>
      </c>
      <c r="AA625" t="s">
        <v>911</v>
      </c>
    </row>
    <row r="626" spans="1:27" x14ac:dyDescent="0.2">
      <c r="A626" s="5" t="s">
        <v>22</v>
      </c>
      <c r="B626" s="5" t="s">
        <v>830</v>
      </c>
      <c r="C626" s="5" t="s">
        <v>14</v>
      </c>
      <c r="D626" s="7">
        <v>17.3</v>
      </c>
      <c r="E626" s="9">
        <v>4</v>
      </c>
      <c r="F626" s="5" t="s">
        <v>24</v>
      </c>
      <c r="G626" s="3">
        <v>3.3</v>
      </c>
      <c r="H626" s="3">
        <v>629</v>
      </c>
      <c r="I626" s="3" t="e" vm="1">
        <v>#VALUE!</v>
      </c>
      <c r="J626" s="11" cm="1">
        <f t="array" ref="J626">_FV(I626,"Fechamento anterior",TRUE)</f>
        <v>6.0957999999999997</v>
      </c>
      <c r="K626" s="11">
        <f>H626*J626</f>
        <v>3834.2581999999998</v>
      </c>
      <c r="L626" s="5" t="s">
        <v>889</v>
      </c>
      <c r="M626" s="9">
        <v>1600</v>
      </c>
      <c r="N626" s="9">
        <v>900</v>
      </c>
      <c r="O626" s="5" t="s">
        <v>890</v>
      </c>
      <c r="P626" s="5" t="s">
        <v>890</v>
      </c>
      <c r="Q626" s="5" t="s">
        <v>890</v>
      </c>
      <c r="R626" s="5" t="s">
        <v>5</v>
      </c>
      <c r="S626" s="3">
        <v>2</v>
      </c>
      <c r="T626" s="5" t="s">
        <v>38</v>
      </c>
      <c r="U626" s="9">
        <v>1024</v>
      </c>
      <c r="V626" s="9">
        <v>0</v>
      </c>
      <c r="W626" s="5" t="s">
        <v>26</v>
      </c>
      <c r="X626" s="5" t="s">
        <v>890</v>
      </c>
      <c r="Y626" s="5" t="s">
        <v>33</v>
      </c>
      <c r="Z626" s="5" t="s">
        <v>52</v>
      </c>
      <c r="AA626" t="s">
        <v>911</v>
      </c>
    </row>
    <row r="627" spans="1:27" x14ac:dyDescent="0.2">
      <c r="A627" s="5" t="s">
        <v>22</v>
      </c>
      <c r="B627" s="5" t="s">
        <v>832</v>
      </c>
      <c r="C627" s="5" t="s">
        <v>55</v>
      </c>
      <c r="D627" s="7">
        <v>11.6</v>
      </c>
      <c r="E627" s="9">
        <v>16</v>
      </c>
      <c r="F627" s="5" t="s">
        <v>292</v>
      </c>
      <c r="G627" s="3">
        <v>1.3</v>
      </c>
      <c r="H627" s="3">
        <v>174</v>
      </c>
      <c r="I627" s="3" t="e" vm="1">
        <v>#VALUE!</v>
      </c>
      <c r="J627" s="11" cm="1">
        <f t="array" ref="J627">_FV(I627,"Fechamento anterior",TRUE)</f>
        <v>6.0957999999999997</v>
      </c>
      <c r="K627" s="11">
        <f>H627*J627</f>
        <v>1060.6692</v>
      </c>
      <c r="L627" s="5" t="s">
        <v>889</v>
      </c>
      <c r="M627" s="9">
        <v>1366</v>
      </c>
      <c r="N627" s="9">
        <v>768</v>
      </c>
      <c r="O627" s="5" t="s">
        <v>890</v>
      </c>
      <c r="P627" s="5" t="s">
        <v>890</v>
      </c>
      <c r="Q627" s="5" t="s">
        <v>890</v>
      </c>
      <c r="R627" s="5" t="s">
        <v>5</v>
      </c>
      <c r="S627" s="3">
        <v>1.5</v>
      </c>
      <c r="T627" s="5" t="s">
        <v>293</v>
      </c>
      <c r="U627" s="9">
        <v>32</v>
      </c>
      <c r="V627" s="9">
        <v>0</v>
      </c>
      <c r="W627" s="5" t="s">
        <v>7</v>
      </c>
      <c r="X627" s="5" t="s">
        <v>890</v>
      </c>
      <c r="Y627" s="5" t="s">
        <v>5</v>
      </c>
      <c r="Z627" s="5" t="s">
        <v>77</v>
      </c>
      <c r="AA627" t="s">
        <v>911</v>
      </c>
    </row>
    <row r="628" spans="1:27" x14ac:dyDescent="0.2">
      <c r="A628" s="5" t="s">
        <v>22</v>
      </c>
      <c r="B628" s="5" t="s">
        <v>833</v>
      </c>
      <c r="C628" s="5" t="s">
        <v>14</v>
      </c>
      <c r="D628" s="7">
        <v>17.3</v>
      </c>
      <c r="E628" s="9">
        <v>2</v>
      </c>
      <c r="F628" s="5" t="s">
        <v>24</v>
      </c>
      <c r="G628" s="3">
        <v>3.3</v>
      </c>
      <c r="H628" s="3">
        <v>598</v>
      </c>
      <c r="I628" s="3" t="e" vm="1">
        <v>#VALUE!</v>
      </c>
      <c r="J628" s="11" cm="1">
        <f t="array" ref="J628">_FV(I628,"Fechamento anterior",TRUE)</f>
        <v>6.0957999999999997</v>
      </c>
      <c r="K628" s="11">
        <f>H628*J628</f>
        <v>3645.2883999999999</v>
      </c>
      <c r="L628" s="5" t="s">
        <v>889</v>
      </c>
      <c r="M628" s="9">
        <v>1600</v>
      </c>
      <c r="N628" s="9">
        <v>900</v>
      </c>
      <c r="O628" s="5" t="s">
        <v>890</v>
      </c>
      <c r="P628" s="5" t="s">
        <v>890</v>
      </c>
      <c r="Q628" s="5" t="s">
        <v>890</v>
      </c>
      <c r="R628" s="5" t="s">
        <v>5</v>
      </c>
      <c r="S628" s="3">
        <v>2</v>
      </c>
      <c r="T628" s="5" t="s">
        <v>38</v>
      </c>
      <c r="U628" s="9">
        <v>1024</v>
      </c>
      <c r="V628" s="9">
        <v>0</v>
      </c>
      <c r="W628" s="5" t="s">
        <v>26</v>
      </c>
      <c r="X628" s="5" t="s">
        <v>890</v>
      </c>
      <c r="Y628" s="5" t="s">
        <v>33</v>
      </c>
      <c r="Z628" s="5" t="s">
        <v>52</v>
      </c>
      <c r="AA628" t="s">
        <v>911</v>
      </c>
    </row>
    <row r="629" spans="1:27" x14ac:dyDescent="0.2">
      <c r="A629" s="5" t="s">
        <v>22</v>
      </c>
      <c r="B629" s="5" t="s">
        <v>834</v>
      </c>
      <c r="C629" s="5" t="s">
        <v>887</v>
      </c>
      <c r="D629" s="7">
        <v>14</v>
      </c>
      <c r="E629" s="9">
        <v>8</v>
      </c>
      <c r="F629" s="5" t="s">
        <v>24</v>
      </c>
      <c r="G629" s="3">
        <v>1.2</v>
      </c>
      <c r="H629" s="3">
        <v>1149</v>
      </c>
      <c r="I629" s="3" t="e" vm="1">
        <v>#VALUE!</v>
      </c>
      <c r="J629" s="11" cm="1">
        <f t="array" ref="J629">_FV(I629,"Fechamento anterior",TRUE)</f>
        <v>6.0957999999999997</v>
      </c>
      <c r="K629" s="11">
        <f>H629*J629</f>
        <v>7004.0742</v>
      </c>
      <c r="L629" s="5" t="s">
        <v>15</v>
      </c>
      <c r="M629" s="9">
        <v>1920</v>
      </c>
      <c r="N629" s="9">
        <v>1080</v>
      </c>
      <c r="O629" s="5" t="s">
        <v>891</v>
      </c>
      <c r="P629" s="5" t="s">
        <v>891</v>
      </c>
      <c r="Q629" s="5" t="s">
        <v>890</v>
      </c>
      <c r="R629" s="5" t="s">
        <v>5</v>
      </c>
      <c r="S629" s="3">
        <v>1.3</v>
      </c>
      <c r="T629" s="5" t="s">
        <v>398</v>
      </c>
      <c r="U629" s="9">
        <v>256</v>
      </c>
      <c r="V629" s="9">
        <v>0</v>
      </c>
      <c r="W629" s="5" t="s">
        <v>7</v>
      </c>
      <c r="X629" s="5" t="s">
        <v>890</v>
      </c>
      <c r="Y629" s="5" t="s">
        <v>5</v>
      </c>
      <c r="Z629" s="5" t="s">
        <v>46</v>
      </c>
      <c r="AA629" t="s">
        <v>911</v>
      </c>
    </row>
    <row r="630" spans="1:27" x14ac:dyDescent="0.2">
      <c r="A630" s="5" t="s">
        <v>22</v>
      </c>
      <c r="B630" s="5" t="s">
        <v>404</v>
      </c>
      <c r="C630" s="5" t="s">
        <v>14</v>
      </c>
      <c r="D630" s="7">
        <v>15.6</v>
      </c>
      <c r="E630" s="9">
        <v>8</v>
      </c>
      <c r="F630" s="5" t="s">
        <v>86</v>
      </c>
      <c r="G630" s="3">
        <v>2.4</v>
      </c>
      <c r="H630" s="3">
        <v>361.8</v>
      </c>
      <c r="I630" s="3" t="e" vm="1">
        <v>#VALUE!</v>
      </c>
      <c r="J630" s="11" cm="1">
        <f t="array" ref="J630">_FV(I630,"Fechamento anterior",TRUE)</f>
        <v>6.0957999999999997</v>
      </c>
      <c r="K630" s="11">
        <f>H630*J630</f>
        <v>2205.4604399999998</v>
      </c>
      <c r="L630" s="5" t="s">
        <v>889</v>
      </c>
      <c r="M630" s="9">
        <v>1366</v>
      </c>
      <c r="N630" s="9">
        <v>768</v>
      </c>
      <c r="O630" s="5" t="s">
        <v>890</v>
      </c>
      <c r="P630" s="5" t="s">
        <v>890</v>
      </c>
      <c r="Q630" s="5" t="s">
        <v>890</v>
      </c>
      <c r="R630" s="5" t="s">
        <v>5</v>
      </c>
      <c r="S630" s="3">
        <v>2</v>
      </c>
      <c r="T630" s="5" t="s">
        <v>38</v>
      </c>
      <c r="U630" s="9">
        <v>500</v>
      </c>
      <c r="V630" s="9">
        <v>0</v>
      </c>
      <c r="W630" s="5" t="s">
        <v>26</v>
      </c>
      <c r="X630" s="5" t="s">
        <v>890</v>
      </c>
      <c r="Y630" s="5" t="s">
        <v>5</v>
      </c>
      <c r="Z630" s="5" t="s">
        <v>39</v>
      </c>
      <c r="AA630" t="s">
        <v>911</v>
      </c>
    </row>
    <row r="631" spans="1:27" x14ac:dyDescent="0.2">
      <c r="A631" s="5" t="s">
        <v>22</v>
      </c>
      <c r="B631" s="5" t="s">
        <v>857</v>
      </c>
      <c r="C631" s="5" t="s">
        <v>14</v>
      </c>
      <c r="D631" s="7">
        <v>15.6</v>
      </c>
      <c r="E631" s="9">
        <v>6</v>
      </c>
      <c r="F631" s="5" t="s">
        <v>86</v>
      </c>
      <c r="G631" s="3">
        <v>2.4</v>
      </c>
      <c r="H631" s="3">
        <v>289</v>
      </c>
      <c r="I631" s="3" t="e" vm="1">
        <v>#VALUE!</v>
      </c>
      <c r="J631" s="11" cm="1">
        <f t="array" ref="J631">_FV(I631,"Fechamento anterior",TRUE)</f>
        <v>6.0957999999999997</v>
      </c>
      <c r="K631" s="11">
        <f>H631*J631</f>
        <v>1761.6861999999999</v>
      </c>
      <c r="L631" s="5" t="s">
        <v>889</v>
      </c>
      <c r="M631" s="9">
        <v>1366</v>
      </c>
      <c r="N631" s="9">
        <v>768</v>
      </c>
      <c r="O631" s="5" t="s">
        <v>890</v>
      </c>
      <c r="P631" s="5" t="s">
        <v>890</v>
      </c>
      <c r="Q631" s="5" t="s">
        <v>890</v>
      </c>
      <c r="R631" s="5" t="s">
        <v>5</v>
      </c>
      <c r="S631" s="3">
        <v>1.6</v>
      </c>
      <c r="T631" s="5" t="s">
        <v>126</v>
      </c>
      <c r="U631" s="9">
        <v>500</v>
      </c>
      <c r="V631" s="9">
        <v>0</v>
      </c>
      <c r="W631" s="5" t="s">
        <v>26</v>
      </c>
      <c r="X631" s="5" t="s">
        <v>890</v>
      </c>
      <c r="Y631" s="5" t="s">
        <v>5</v>
      </c>
      <c r="Z631" s="5" t="s">
        <v>57</v>
      </c>
      <c r="AA631" t="s">
        <v>911</v>
      </c>
    </row>
    <row r="632" spans="1:27" x14ac:dyDescent="0.2">
      <c r="A632" s="5" t="s">
        <v>213</v>
      </c>
      <c r="B632" s="5" t="s">
        <v>214</v>
      </c>
      <c r="C632" s="5" t="s">
        <v>3</v>
      </c>
      <c r="D632" s="7">
        <v>13</v>
      </c>
      <c r="E632" s="9">
        <v>4</v>
      </c>
      <c r="F632" s="5" t="s">
        <v>24</v>
      </c>
      <c r="G632" s="3">
        <v>1.05</v>
      </c>
      <c r="H632" s="3">
        <v>1349</v>
      </c>
      <c r="I632" s="3" t="e" vm="1">
        <v>#VALUE!</v>
      </c>
      <c r="J632" s="11" cm="1">
        <f t="array" ref="J632">_FV(I632,"Fechamento anterior",TRUE)</f>
        <v>6.0957999999999997</v>
      </c>
      <c r="K632" s="11">
        <f>H632*J632</f>
        <v>8223.234199999999</v>
      </c>
      <c r="L632" s="5" t="s">
        <v>15</v>
      </c>
      <c r="M632" s="9">
        <v>2160</v>
      </c>
      <c r="N632" s="9">
        <v>1440</v>
      </c>
      <c r="O632" s="5" t="s">
        <v>890</v>
      </c>
      <c r="P632" s="5" t="s">
        <v>891</v>
      </c>
      <c r="Q632" s="5" t="s">
        <v>890</v>
      </c>
      <c r="R632" s="5" t="s">
        <v>5</v>
      </c>
      <c r="S632" s="3">
        <v>2.5</v>
      </c>
      <c r="T632" s="5" t="s">
        <v>16</v>
      </c>
      <c r="U632" s="9">
        <v>256</v>
      </c>
      <c r="V632" s="9">
        <v>0</v>
      </c>
      <c r="W632" s="5" t="s">
        <v>7</v>
      </c>
      <c r="X632" s="5" t="s">
        <v>890</v>
      </c>
      <c r="Y632" s="5" t="s">
        <v>5</v>
      </c>
      <c r="Z632" s="5" t="s">
        <v>17</v>
      </c>
      <c r="AA632" t="s">
        <v>903</v>
      </c>
    </row>
    <row r="633" spans="1:27" x14ac:dyDescent="0.2">
      <c r="A633" s="5" t="s">
        <v>213</v>
      </c>
      <c r="B633" s="5" t="s">
        <v>214</v>
      </c>
      <c r="C633" s="5" t="s">
        <v>3</v>
      </c>
      <c r="D633" s="7">
        <v>13</v>
      </c>
      <c r="E633" s="9">
        <v>8</v>
      </c>
      <c r="F633" s="5" t="s">
        <v>24</v>
      </c>
      <c r="G633" s="3">
        <v>1.05</v>
      </c>
      <c r="H633" s="3">
        <v>1499</v>
      </c>
      <c r="I633" s="3" t="e" vm="1">
        <v>#VALUE!</v>
      </c>
      <c r="J633" s="11" cm="1">
        <f t="array" ref="J633">_FV(I633,"Fechamento anterior",TRUE)</f>
        <v>6.0957999999999997</v>
      </c>
      <c r="K633" s="11">
        <f>H633*J633</f>
        <v>9137.6041999999998</v>
      </c>
      <c r="L633" s="5" t="s">
        <v>15</v>
      </c>
      <c r="M633" s="9">
        <v>2160</v>
      </c>
      <c r="N633" s="9">
        <v>1440</v>
      </c>
      <c r="O633" s="5" t="s">
        <v>890</v>
      </c>
      <c r="P633" s="5" t="s">
        <v>891</v>
      </c>
      <c r="Q633" s="5" t="s">
        <v>890</v>
      </c>
      <c r="R633" s="5" t="s">
        <v>5</v>
      </c>
      <c r="S633" s="3">
        <v>2.7</v>
      </c>
      <c r="T633" s="5" t="s">
        <v>47</v>
      </c>
      <c r="U633" s="9">
        <v>512</v>
      </c>
      <c r="V633" s="9">
        <v>0</v>
      </c>
      <c r="W633" s="5" t="s">
        <v>7</v>
      </c>
      <c r="X633" s="5" t="s">
        <v>890</v>
      </c>
      <c r="Y633" s="5" t="s">
        <v>5</v>
      </c>
      <c r="Z633" s="5" t="s">
        <v>17</v>
      </c>
      <c r="AA633" t="s">
        <v>903</v>
      </c>
    </row>
    <row r="634" spans="1:27" x14ac:dyDescent="0.2">
      <c r="A634" s="5" t="s">
        <v>396</v>
      </c>
      <c r="B634" s="5" t="s">
        <v>397</v>
      </c>
      <c r="C634" s="5" t="s">
        <v>3</v>
      </c>
      <c r="D634" s="7">
        <v>12.3</v>
      </c>
      <c r="E634" s="9">
        <v>4</v>
      </c>
      <c r="F634" s="5" t="s">
        <v>292</v>
      </c>
      <c r="G634" s="3">
        <v>1.1000000000000001</v>
      </c>
      <c r="H634" s="3">
        <v>2199</v>
      </c>
      <c r="I634" s="3" t="e" vm="1">
        <v>#VALUE!</v>
      </c>
      <c r="J634" s="11" cm="1">
        <f t="array" ref="J634">_FV(I634,"Fechamento anterior",TRUE)</f>
        <v>6.0957999999999997</v>
      </c>
      <c r="K634" s="11">
        <f>H634*J634</f>
        <v>13404.664199999999</v>
      </c>
      <c r="L634" s="5" t="s">
        <v>889</v>
      </c>
      <c r="M634" s="9">
        <v>2400</v>
      </c>
      <c r="N634" s="9">
        <v>1600</v>
      </c>
      <c r="O634" s="5" t="s">
        <v>891</v>
      </c>
      <c r="P634" s="5" t="s">
        <v>890</v>
      </c>
      <c r="Q634" s="5" t="s">
        <v>890</v>
      </c>
      <c r="R634" s="5" t="s">
        <v>5</v>
      </c>
      <c r="S634" s="3">
        <v>1.3</v>
      </c>
      <c r="T634" s="5" t="s">
        <v>398</v>
      </c>
      <c r="U634" s="9">
        <v>512</v>
      </c>
      <c r="V634" s="9">
        <v>0</v>
      </c>
      <c r="W634" s="5" t="s">
        <v>7</v>
      </c>
      <c r="X634" s="5" t="s">
        <v>890</v>
      </c>
      <c r="Y634" s="5" t="s">
        <v>5</v>
      </c>
      <c r="Z634" s="5" t="s">
        <v>46</v>
      </c>
      <c r="AA634" t="s">
        <v>905</v>
      </c>
    </row>
    <row r="635" spans="1:27" x14ac:dyDescent="0.2">
      <c r="A635" s="5" t="s">
        <v>396</v>
      </c>
      <c r="B635" s="5" t="s">
        <v>397</v>
      </c>
      <c r="C635" s="5" t="s">
        <v>3</v>
      </c>
      <c r="D635" s="7">
        <v>12.3</v>
      </c>
      <c r="E635" s="9">
        <v>8</v>
      </c>
      <c r="F635" s="5" t="s">
        <v>292</v>
      </c>
      <c r="G635" s="3">
        <v>1.1000000000000001</v>
      </c>
      <c r="H635" s="3">
        <v>1275</v>
      </c>
      <c r="I635" s="3" t="e" vm="1">
        <v>#VALUE!</v>
      </c>
      <c r="J635" s="11" cm="1">
        <f t="array" ref="J635">_FV(I635,"Fechamento anterior",TRUE)</f>
        <v>6.0957999999999997</v>
      </c>
      <c r="K635" s="11">
        <f>H635*J635</f>
        <v>7772.1449999999995</v>
      </c>
      <c r="L635" s="5" t="s">
        <v>889</v>
      </c>
      <c r="M635" s="9">
        <v>2400</v>
      </c>
      <c r="N635" s="9">
        <v>1600</v>
      </c>
      <c r="O635" s="5" t="s">
        <v>891</v>
      </c>
      <c r="P635" s="5" t="s">
        <v>890</v>
      </c>
      <c r="Q635" s="5" t="s">
        <v>890</v>
      </c>
      <c r="R635" s="5" t="s">
        <v>5</v>
      </c>
      <c r="S635" s="3">
        <v>1.2</v>
      </c>
      <c r="T635" s="5" t="s">
        <v>420</v>
      </c>
      <c r="U635" s="9">
        <v>128</v>
      </c>
      <c r="V635" s="9">
        <v>0</v>
      </c>
      <c r="W635" s="5" t="s">
        <v>7</v>
      </c>
      <c r="X635" s="5" t="s">
        <v>890</v>
      </c>
      <c r="Y635" s="5" t="s">
        <v>5</v>
      </c>
      <c r="Z635" s="5" t="s">
        <v>46</v>
      </c>
      <c r="AA635" t="s">
        <v>905</v>
      </c>
    </row>
    <row r="636" spans="1:27" x14ac:dyDescent="0.2">
      <c r="A636" s="5" t="s">
        <v>396</v>
      </c>
      <c r="B636" s="5" t="s">
        <v>397</v>
      </c>
      <c r="C636" s="5" t="s">
        <v>3</v>
      </c>
      <c r="D636" s="7">
        <v>12.3</v>
      </c>
      <c r="E636" s="9">
        <v>16</v>
      </c>
      <c r="F636" s="5" t="s">
        <v>292</v>
      </c>
      <c r="G636" s="3">
        <v>1.1000000000000001</v>
      </c>
      <c r="H636" s="3">
        <v>1559</v>
      </c>
      <c r="I636" s="3" t="e" vm="1">
        <v>#VALUE!</v>
      </c>
      <c r="J636" s="11" cm="1">
        <f t="array" ref="J636">_FV(I636,"Fechamento anterior",TRUE)</f>
        <v>6.0957999999999997</v>
      </c>
      <c r="K636" s="11">
        <f>H636*J636</f>
        <v>9503.3521999999994</v>
      </c>
      <c r="L636" s="5" t="s">
        <v>889</v>
      </c>
      <c r="M636" s="9">
        <v>2400</v>
      </c>
      <c r="N636" s="9">
        <v>1600</v>
      </c>
      <c r="O636" s="5" t="s">
        <v>891</v>
      </c>
      <c r="P636" s="5" t="s">
        <v>890</v>
      </c>
      <c r="Q636" s="5" t="s">
        <v>890</v>
      </c>
      <c r="R636" s="5" t="s">
        <v>5</v>
      </c>
      <c r="S636" s="3">
        <v>1.2</v>
      </c>
      <c r="T636" s="5" t="s">
        <v>420</v>
      </c>
      <c r="U636" s="9">
        <v>256</v>
      </c>
      <c r="V636" s="9">
        <v>0</v>
      </c>
      <c r="W636" s="5" t="s">
        <v>7</v>
      </c>
      <c r="X636" s="5" t="s">
        <v>890</v>
      </c>
      <c r="Y636" s="5" t="s">
        <v>5</v>
      </c>
      <c r="Z636" s="5" t="s">
        <v>46</v>
      </c>
      <c r="AA636" t="s">
        <v>905</v>
      </c>
    </row>
    <row r="637" spans="1:27" x14ac:dyDescent="0.2">
      <c r="A637" s="5" t="s">
        <v>129</v>
      </c>
      <c r="B637" s="5" t="s">
        <v>130</v>
      </c>
      <c r="C637" s="5" t="s">
        <v>3</v>
      </c>
      <c r="D637" s="7">
        <v>13.5</v>
      </c>
      <c r="E637" s="9">
        <v>12</v>
      </c>
      <c r="F637" s="5" t="s">
        <v>131</v>
      </c>
      <c r="G637" s="3">
        <v>1.25</v>
      </c>
      <c r="H637" s="3">
        <v>1089</v>
      </c>
      <c r="I637" s="3" t="e" vm="1">
        <v>#VALUE!</v>
      </c>
      <c r="J637" s="11" cm="1">
        <f t="array" ref="J637">_FV(I637,"Fechamento anterior",TRUE)</f>
        <v>6.0957999999999997</v>
      </c>
      <c r="K637" s="11">
        <f>H637*J637</f>
        <v>6638.3261999999995</v>
      </c>
      <c r="L637" s="5" t="s">
        <v>889</v>
      </c>
      <c r="M637" s="9">
        <v>2256</v>
      </c>
      <c r="N637" s="9">
        <v>1504</v>
      </c>
      <c r="O637" s="5" t="s">
        <v>891</v>
      </c>
      <c r="P637" s="5" t="s">
        <v>890</v>
      </c>
      <c r="Q637" s="5" t="s">
        <v>890</v>
      </c>
      <c r="R637" s="5" t="s">
        <v>5</v>
      </c>
      <c r="S637" s="3">
        <v>2.5</v>
      </c>
      <c r="T637" s="5" t="s">
        <v>16</v>
      </c>
      <c r="U637" s="9">
        <v>128</v>
      </c>
      <c r="V637" s="9">
        <v>0</v>
      </c>
      <c r="W637" s="5" t="s">
        <v>7</v>
      </c>
      <c r="X637" s="5" t="s">
        <v>890</v>
      </c>
      <c r="Y637" s="5" t="s">
        <v>5</v>
      </c>
      <c r="Z637" s="5" t="s">
        <v>17</v>
      </c>
      <c r="AA637" t="s">
        <v>899</v>
      </c>
    </row>
    <row r="638" spans="1:27" x14ac:dyDescent="0.2">
      <c r="A638" s="5" t="s">
        <v>129</v>
      </c>
      <c r="B638" s="5" t="s">
        <v>130</v>
      </c>
      <c r="C638" s="5" t="s">
        <v>3</v>
      </c>
      <c r="D638" s="7">
        <v>13.5</v>
      </c>
      <c r="E638" s="9">
        <v>8</v>
      </c>
      <c r="F638" s="5" t="s">
        <v>131</v>
      </c>
      <c r="G638" s="3">
        <v>1.25</v>
      </c>
      <c r="H638" s="3">
        <v>1340</v>
      </c>
      <c r="I638" s="3" t="e" vm="1">
        <v>#VALUE!</v>
      </c>
      <c r="J638" s="11" cm="1">
        <f t="array" ref="J638">_FV(I638,"Fechamento anterior",TRUE)</f>
        <v>6.0957999999999997</v>
      </c>
      <c r="K638" s="11">
        <f>H638*J638</f>
        <v>8168.3719999999994</v>
      </c>
      <c r="L638" s="5" t="s">
        <v>889</v>
      </c>
      <c r="M638" s="9">
        <v>2256</v>
      </c>
      <c r="N638" s="9">
        <v>1504</v>
      </c>
      <c r="O638" s="5" t="s">
        <v>891</v>
      </c>
      <c r="P638" s="5" t="s">
        <v>890</v>
      </c>
      <c r="Q638" s="5" t="s">
        <v>890</v>
      </c>
      <c r="R638" s="5" t="s">
        <v>5</v>
      </c>
      <c r="S638" s="3">
        <v>2.5</v>
      </c>
      <c r="T638" s="5" t="s">
        <v>16</v>
      </c>
      <c r="U638" s="9">
        <v>256</v>
      </c>
      <c r="V638" s="9">
        <v>0</v>
      </c>
      <c r="W638" s="5" t="s">
        <v>7</v>
      </c>
      <c r="X638" s="5" t="s">
        <v>890</v>
      </c>
      <c r="Y638" s="5" t="s">
        <v>5</v>
      </c>
      <c r="Z638" s="5" t="s">
        <v>17</v>
      </c>
      <c r="AA638" t="s">
        <v>899</v>
      </c>
    </row>
    <row r="639" spans="1:27" x14ac:dyDescent="0.2">
      <c r="A639" s="5" t="s">
        <v>129</v>
      </c>
      <c r="B639" s="5" t="s">
        <v>130</v>
      </c>
      <c r="C639" s="5" t="s">
        <v>3</v>
      </c>
      <c r="D639" s="7">
        <v>13.5</v>
      </c>
      <c r="E639" s="9">
        <v>8</v>
      </c>
      <c r="F639" s="5" t="s">
        <v>131</v>
      </c>
      <c r="G639" s="3">
        <v>1.25</v>
      </c>
      <c r="H639" s="3">
        <v>2589</v>
      </c>
      <c r="I639" s="3" t="e" vm="1">
        <v>#VALUE!</v>
      </c>
      <c r="J639" s="11" cm="1">
        <f t="array" ref="J639">_FV(I639,"Fechamento anterior",TRUE)</f>
        <v>6.0957999999999997</v>
      </c>
      <c r="K639" s="11">
        <f>H639*J639</f>
        <v>15782.026199999998</v>
      </c>
      <c r="L639" s="5" t="s">
        <v>889</v>
      </c>
      <c r="M639" s="9">
        <v>2256</v>
      </c>
      <c r="N639" s="9">
        <v>1504</v>
      </c>
      <c r="O639" s="5" t="s">
        <v>891</v>
      </c>
      <c r="P639" s="5" t="s">
        <v>890</v>
      </c>
      <c r="Q639" s="5" t="s">
        <v>890</v>
      </c>
      <c r="R639" s="5" t="s">
        <v>5</v>
      </c>
      <c r="S639" s="3">
        <v>2.5</v>
      </c>
      <c r="T639" s="5" t="s">
        <v>408</v>
      </c>
      <c r="U639" s="9">
        <v>512</v>
      </c>
      <c r="V639" s="9">
        <v>0</v>
      </c>
      <c r="W639" s="5" t="s">
        <v>7</v>
      </c>
      <c r="X639" s="5" t="s">
        <v>890</v>
      </c>
      <c r="Y639" s="5" t="s">
        <v>5</v>
      </c>
      <c r="Z639" s="5" t="s">
        <v>8</v>
      </c>
      <c r="AA639" t="s">
        <v>899</v>
      </c>
    </row>
    <row r="640" spans="1:27" x14ac:dyDescent="0.2">
      <c r="A640" s="5" t="s">
        <v>129</v>
      </c>
      <c r="B640" s="5" t="s">
        <v>130</v>
      </c>
      <c r="C640" s="5" t="s">
        <v>3</v>
      </c>
      <c r="D640" s="7">
        <v>13.5</v>
      </c>
      <c r="E640" s="9">
        <v>8</v>
      </c>
      <c r="F640" s="5" t="s">
        <v>131</v>
      </c>
      <c r="G640" s="3">
        <v>1.25</v>
      </c>
      <c r="H640" s="3">
        <v>989</v>
      </c>
      <c r="I640" s="3" t="e" vm="1">
        <v>#VALUE!</v>
      </c>
      <c r="J640" s="11" cm="1">
        <f t="array" ref="J640">_FV(I640,"Fechamento anterior",TRUE)</f>
        <v>6.0957999999999997</v>
      </c>
      <c r="K640" s="11">
        <f>H640*J640</f>
        <v>6028.7461999999996</v>
      </c>
      <c r="L640" s="5" t="s">
        <v>889</v>
      </c>
      <c r="M640" s="9">
        <v>2256</v>
      </c>
      <c r="N640" s="9">
        <v>1504</v>
      </c>
      <c r="O640" s="5" t="s">
        <v>891</v>
      </c>
      <c r="P640" s="5" t="s">
        <v>890</v>
      </c>
      <c r="Q640" s="5" t="s">
        <v>890</v>
      </c>
      <c r="R640" s="5" t="s">
        <v>5</v>
      </c>
      <c r="S640" s="3">
        <v>2.2000000000000002</v>
      </c>
      <c r="T640" s="5" t="s">
        <v>412</v>
      </c>
      <c r="U640" s="9">
        <v>128</v>
      </c>
      <c r="V640" s="9">
        <v>0</v>
      </c>
      <c r="W640" s="5" t="s">
        <v>7</v>
      </c>
      <c r="X640" s="5" t="s">
        <v>890</v>
      </c>
      <c r="Y640" s="5" t="s">
        <v>5</v>
      </c>
      <c r="Z640" s="5" t="s">
        <v>46</v>
      </c>
      <c r="AA640" t="s">
        <v>899</v>
      </c>
    </row>
    <row r="641" spans="1:27" x14ac:dyDescent="0.2">
      <c r="A641" s="5" t="s">
        <v>129</v>
      </c>
      <c r="B641" s="5" t="s">
        <v>130</v>
      </c>
      <c r="C641" s="5" t="s">
        <v>3</v>
      </c>
      <c r="D641" s="7">
        <v>13.5</v>
      </c>
      <c r="E641" s="9">
        <v>4</v>
      </c>
      <c r="F641" s="5" t="s">
        <v>131</v>
      </c>
      <c r="G641" s="3">
        <v>1.25</v>
      </c>
      <c r="H641" s="3">
        <v>1799</v>
      </c>
      <c r="I641" s="3" t="e" vm="1">
        <v>#VALUE!</v>
      </c>
      <c r="J641" s="11" cm="1">
        <f t="array" ref="J641">_FV(I641,"Fechamento anterior",TRUE)</f>
        <v>6.0957999999999997</v>
      </c>
      <c r="K641" s="11">
        <f>H641*J641</f>
        <v>10966.3442</v>
      </c>
      <c r="L641" s="5" t="s">
        <v>889</v>
      </c>
      <c r="M641" s="9">
        <v>2256</v>
      </c>
      <c r="N641" s="9">
        <v>1504</v>
      </c>
      <c r="O641" s="5" t="s">
        <v>891</v>
      </c>
      <c r="P641" s="5" t="s">
        <v>890</v>
      </c>
      <c r="Q641" s="5" t="s">
        <v>890</v>
      </c>
      <c r="R641" s="5" t="s">
        <v>5</v>
      </c>
      <c r="S641" s="3">
        <v>2.5</v>
      </c>
      <c r="T641" s="5" t="s">
        <v>408</v>
      </c>
      <c r="U641" s="9">
        <v>256</v>
      </c>
      <c r="V641" s="9">
        <v>0</v>
      </c>
      <c r="W641" s="5" t="s">
        <v>7</v>
      </c>
      <c r="X641" s="5" t="s">
        <v>890</v>
      </c>
      <c r="Y641" s="5" t="s">
        <v>5</v>
      </c>
      <c r="Z641" s="5" t="s">
        <v>8</v>
      </c>
      <c r="AA641" t="s">
        <v>899</v>
      </c>
    </row>
    <row r="642" spans="1:27" x14ac:dyDescent="0.2">
      <c r="A642" s="5" t="s">
        <v>129</v>
      </c>
      <c r="B642" s="5" t="s">
        <v>130</v>
      </c>
      <c r="C642" s="5" t="s">
        <v>3</v>
      </c>
      <c r="D642" s="7">
        <v>13.5</v>
      </c>
      <c r="E642" s="9">
        <v>4</v>
      </c>
      <c r="F642" s="5" t="s">
        <v>131</v>
      </c>
      <c r="G642" s="3">
        <v>1.25</v>
      </c>
      <c r="H642" s="3">
        <v>1867.85</v>
      </c>
      <c r="I642" s="3" t="e" vm="1">
        <v>#VALUE!</v>
      </c>
      <c r="J642" s="11" cm="1">
        <f t="array" ref="J642">_FV(I642,"Fechamento anterior",TRUE)</f>
        <v>6.0957999999999997</v>
      </c>
      <c r="K642" s="11">
        <f>H642*J642</f>
        <v>11386.040029999998</v>
      </c>
      <c r="L642" s="5" t="s">
        <v>889</v>
      </c>
      <c r="M642" s="9">
        <v>2256</v>
      </c>
      <c r="N642" s="9">
        <v>1504</v>
      </c>
      <c r="O642" s="5" t="s">
        <v>891</v>
      </c>
      <c r="P642" s="5" t="s">
        <v>890</v>
      </c>
      <c r="Q642" s="5" t="s">
        <v>890</v>
      </c>
      <c r="R642" s="5" t="s">
        <v>5</v>
      </c>
      <c r="S642" s="3">
        <v>2.8</v>
      </c>
      <c r="T642" s="5" t="s">
        <v>310</v>
      </c>
      <c r="U642" s="9">
        <v>256</v>
      </c>
      <c r="V642" s="9">
        <v>0</v>
      </c>
      <c r="W642" s="5" t="s">
        <v>7</v>
      </c>
      <c r="X642" s="5" t="s">
        <v>890</v>
      </c>
      <c r="Y642" s="5" t="s">
        <v>5</v>
      </c>
      <c r="Z642" s="5" t="s">
        <v>8</v>
      </c>
      <c r="AA642" t="s">
        <v>899</v>
      </c>
    </row>
    <row r="643" spans="1:27" x14ac:dyDescent="0.2">
      <c r="A643" s="5" t="s">
        <v>231</v>
      </c>
      <c r="B643" s="5" t="s">
        <v>232</v>
      </c>
      <c r="C643" s="5" t="s">
        <v>59</v>
      </c>
      <c r="D643" s="7">
        <v>17.3</v>
      </c>
      <c r="E643" s="9">
        <v>8</v>
      </c>
      <c r="F643" s="5" t="s">
        <v>24</v>
      </c>
      <c r="G643" s="3">
        <v>3.49</v>
      </c>
      <c r="H643" s="3">
        <v>6099</v>
      </c>
      <c r="I643" s="3" t="e" vm="1">
        <v>#VALUE!</v>
      </c>
      <c r="J643" s="11" cm="1">
        <f t="array" ref="J643">_FV(I643,"Fechamento anterior",TRUE)</f>
        <v>6.0957999999999997</v>
      </c>
      <c r="K643" s="11">
        <f>H643*J643</f>
        <v>37178.284199999995</v>
      </c>
      <c r="L643" s="5" t="s">
        <v>190</v>
      </c>
      <c r="M643" s="9">
        <v>3840</v>
      </c>
      <c r="N643" s="9">
        <v>2160</v>
      </c>
      <c r="O643" s="5" t="s">
        <v>891</v>
      </c>
      <c r="P643" s="5" t="s">
        <v>890</v>
      </c>
      <c r="Q643" s="5" t="s">
        <v>890</v>
      </c>
      <c r="R643" s="5" t="s">
        <v>5</v>
      </c>
      <c r="S643" s="3">
        <v>2.9</v>
      </c>
      <c r="T643" s="5" t="s">
        <v>233</v>
      </c>
      <c r="U643" s="9">
        <v>1024</v>
      </c>
      <c r="V643" s="9">
        <v>0</v>
      </c>
      <c r="W643" s="5" t="s">
        <v>7</v>
      </c>
      <c r="X643" s="5" t="s">
        <v>890</v>
      </c>
      <c r="Y643" s="5" t="s">
        <v>33</v>
      </c>
      <c r="Z643" s="5" t="s">
        <v>234</v>
      </c>
      <c r="AA643" t="s">
        <v>897</v>
      </c>
    </row>
    <row r="644" spans="1:27" x14ac:dyDescent="0.2">
      <c r="A644" s="5" t="s">
        <v>231</v>
      </c>
      <c r="B644" s="5" t="s">
        <v>232</v>
      </c>
      <c r="C644" s="5" t="s">
        <v>59</v>
      </c>
      <c r="D644" s="7">
        <v>14</v>
      </c>
      <c r="E644" s="9">
        <v>8</v>
      </c>
      <c r="F644" s="5" t="s">
        <v>24</v>
      </c>
      <c r="G644" s="3">
        <v>1.95</v>
      </c>
      <c r="H644" s="3">
        <v>2599</v>
      </c>
      <c r="I644" s="3" t="e" vm="1">
        <v>#VALUE!</v>
      </c>
      <c r="J644" s="11" cm="1">
        <f t="array" ref="J644">_FV(I644,"Fechamento anterior",TRUE)</f>
        <v>6.0957999999999997</v>
      </c>
      <c r="K644" s="11">
        <f>H644*J644</f>
        <v>15842.984199999999</v>
      </c>
      <c r="L644" s="5" t="s">
        <v>15</v>
      </c>
      <c r="M644" s="9">
        <v>1920</v>
      </c>
      <c r="N644" s="9">
        <v>1080</v>
      </c>
      <c r="O644" s="5" t="s">
        <v>890</v>
      </c>
      <c r="P644" s="5" t="s">
        <v>890</v>
      </c>
      <c r="Q644" s="5" t="s">
        <v>890</v>
      </c>
      <c r="R644" s="5" t="s">
        <v>5</v>
      </c>
      <c r="S644" s="3">
        <v>2.8</v>
      </c>
      <c r="T644" s="5" t="s">
        <v>93</v>
      </c>
      <c r="U644" s="9">
        <v>256</v>
      </c>
      <c r="V644" s="9">
        <v>0</v>
      </c>
      <c r="W644" s="5" t="s">
        <v>7</v>
      </c>
      <c r="X644" s="5" t="s">
        <v>890</v>
      </c>
      <c r="Y644" s="5" t="s">
        <v>33</v>
      </c>
      <c r="Z644" s="5" t="s">
        <v>94</v>
      </c>
      <c r="AA644" t="s">
        <v>897</v>
      </c>
    </row>
    <row r="645" spans="1:27" x14ac:dyDescent="0.2">
      <c r="A645" s="5" t="s">
        <v>231</v>
      </c>
      <c r="B645" s="5" t="s">
        <v>232</v>
      </c>
      <c r="C645" s="5" t="s">
        <v>59</v>
      </c>
      <c r="D645" s="7">
        <v>14</v>
      </c>
      <c r="E645" s="9">
        <v>4</v>
      </c>
      <c r="F645" s="5" t="s">
        <v>24</v>
      </c>
      <c r="G645" s="3">
        <v>1.95</v>
      </c>
      <c r="H645" s="3">
        <v>2899</v>
      </c>
      <c r="I645" s="3" t="e" vm="1">
        <v>#VALUE!</v>
      </c>
      <c r="J645" s="11" cm="1">
        <f t="array" ref="J645">_FV(I645,"Fechamento anterior",TRUE)</f>
        <v>6.0957999999999997</v>
      </c>
      <c r="K645" s="11">
        <f>H645*J645</f>
        <v>17671.724200000001</v>
      </c>
      <c r="L645" s="5" t="s">
        <v>15</v>
      </c>
      <c r="M645" s="9">
        <v>1920</v>
      </c>
      <c r="N645" s="9">
        <v>1080</v>
      </c>
      <c r="O645" s="5" t="s">
        <v>890</v>
      </c>
      <c r="P645" s="5" t="s">
        <v>890</v>
      </c>
      <c r="Q645" s="5" t="s">
        <v>890</v>
      </c>
      <c r="R645" s="5" t="s">
        <v>5</v>
      </c>
      <c r="S645" s="3">
        <v>2.8</v>
      </c>
      <c r="T645" s="5" t="s">
        <v>93</v>
      </c>
      <c r="U645" s="9">
        <v>512</v>
      </c>
      <c r="V645" s="9">
        <v>0</v>
      </c>
      <c r="W645" s="5" t="s">
        <v>7</v>
      </c>
      <c r="X645" s="5" t="s">
        <v>890</v>
      </c>
      <c r="Y645" s="5" t="s">
        <v>33</v>
      </c>
      <c r="Z645" s="5" t="s">
        <v>94</v>
      </c>
      <c r="AA645" t="s">
        <v>897</v>
      </c>
    </row>
    <row r="646" spans="1:27" x14ac:dyDescent="0.2">
      <c r="A646" s="5" t="s">
        <v>231</v>
      </c>
      <c r="B646" s="5" t="s">
        <v>642</v>
      </c>
      <c r="C646" s="5" t="s">
        <v>3</v>
      </c>
      <c r="D646" s="7">
        <v>12.5</v>
      </c>
      <c r="E646" s="9">
        <v>8</v>
      </c>
      <c r="F646" s="5" t="s">
        <v>24</v>
      </c>
      <c r="G646" s="3">
        <v>1.29</v>
      </c>
      <c r="H646" s="3">
        <v>1799</v>
      </c>
      <c r="I646" s="3" t="e" vm="1">
        <v>#VALUE!</v>
      </c>
      <c r="J646" s="11" cm="1">
        <f t="array" ref="J646">_FV(I646,"Fechamento anterior",TRUE)</f>
        <v>6.0957999999999997</v>
      </c>
      <c r="K646" s="11">
        <f>H646*J646</f>
        <v>10966.3442</v>
      </c>
      <c r="L646" s="5" t="s">
        <v>190</v>
      </c>
      <c r="M646" s="9">
        <v>3840</v>
      </c>
      <c r="N646" s="9">
        <v>2160</v>
      </c>
      <c r="O646" s="5" t="s">
        <v>891</v>
      </c>
      <c r="P646" s="5" t="s">
        <v>891</v>
      </c>
      <c r="Q646" s="5" t="s">
        <v>890</v>
      </c>
      <c r="R646" s="5" t="s">
        <v>5</v>
      </c>
      <c r="S646" s="3">
        <v>2.5</v>
      </c>
      <c r="T646" s="5" t="s">
        <v>47</v>
      </c>
      <c r="U646" s="9">
        <v>512</v>
      </c>
      <c r="V646" s="9">
        <v>0</v>
      </c>
      <c r="W646" s="5" t="s">
        <v>7</v>
      </c>
      <c r="X646" s="5" t="s">
        <v>890</v>
      </c>
      <c r="Y646" s="5" t="s">
        <v>5</v>
      </c>
      <c r="Z646" s="5" t="s">
        <v>17</v>
      </c>
      <c r="AA646" t="s">
        <v>897</v>
      </c>
    </row>
    <row r="647" spans="1:27" x14ac:dyDescent="0.2">
      <c r="A647" s="5" t="s">
        <v>231</v>
      </c>
      <c r="B647" s="5" t="s">
        <v>232</v>
      </c>
      <c r="C647" s="5" t="s">
        <v>59</v>
      </c>
      <c r="D647" s="7">
        <v>17.3</v>
      </c>
      <c r="E647" s="9">
        <v>8</v>
      </c>
      <c r="F647" s="5" t="s">
        <v>24</v>
      </c>
      <c r="G647" s="3">
        <v>3.49</v>
      </c>
      <c r="H647" s="3">
        <v>5499</v>
      </c>
      <c r="I647" s="3" t="e" vm="1">
        <v>#VALUE!</v>
      </c>
      <c r="J647" s="11" cm="1">
        <f t="array" ref="J647">_FV(I647,"Fechamento anterior",TRUE)</f>
        <v>6.0957999999999997</v>
      </c>
      <c r="K647" s="11">
        <f>H647*J647</f>
        <v>33520.804199999999</v>
      </c>
      <c r="L647" s="5" t="s">
        <v>190</v>
      </c>
      <c r="M647" s="9">
        <v>3840</v>
      </c>
      <c r="N647" s="9">
        <v>2160</v>
      </c>
      <c r="O647" s="5" t="s">
        <v>891</v>
      </c>
      <c r="P647" s="5" t="s">
        <v>890</v>
      </c>
      <c r="Q647" s="5" t="s">
        <v>890</v>
      </c>
      <c r="R647" s="5" t="s">
        <v>5</v>
      </c>
      <c r="S647" s="3">
        <v>2.9</v>
      </c>
      <c r="T647" s="5" t="s">
        <v>233</v>
      </c>
      <c r="U647" s="9">
        <v>512</v>
      </c>
      <c r="V647" s="9">
        <v>0</v>
      </c>
      <c r="W647" s="5" t="s">
        <v>7</v>
      </c>
      <c r="X647" s="5" t="s">
        <v>890</v>
      </c>
      <c r="Y647" s="5" t="s">
        <v>33</v>
      </c>
      <c r="Z647" s="5" t="s">
        <v>234</v>
      </c>
      <c r="AA647" t="s">
        <v>897</v>
      </c>
    </row>
    <row r="648" spans="1:27" x14ac:dyDescent="0.2">
      <c r="A648" s="5" t="s">
        <v>231</v>
      </c>
      <c r="B648" s="5" t="s">
        <v>642</v>
      </c>
      <c r="C648" s="5" t="s">
        <v>3</v>
      </c>
      <c r="D648" s="7">
        <v>12.5</v>
      </c>
      <c r="E648" s="9">
        <v>16</v>
      </c>
      <c r="F648" s="5" t="s">
        <v>24</v>
      </c>
      <c r="G648" s="3">
        <v>1.25</v>
      </c>
      <c r="H648" s="3">
        <v>1029</v>
      </c>
      <c r="I648" s="3" t="e" vm="1">
        <v>#VALUE!</v>
      </c>
      <c r="J648" s="11" cm="1">
        <f t="array" ref="J648">_FV(I648,"Fechamento anterior",TRUE)</f>
        <v>6.0957999999999997</v>
      </c>
      <c r="K648" s="11">
        <f>H648*J648</f>
        <v>6272.5781999999999</v>
      </c>
      <c r="L648" s="5" t="s">
        <v>190</v>
      </c>
      <c r="M648" s="9">
        <v>3840</v>
      </c>
      <c r="N648" s="9">
        <v>2160</v>
      </c>
      <c r="O648" s="5" t="s">
        <v>891</v>
      </c>
      <c r="P648" s="5" t="s">
        <v>890</v>
      </c>
      <c r="Q648" s="5" t="s">
        <v>890</v>
      </c>
      <c r="R648" s="5" t="s">
        <v>5</v>
      </c>
      <c r="S648" s="3">
        <v>2.5</v>
      </c>
      <c r="T648" s="5" t="s">
        <v>249</v>
      </c>
      <c r="U648" s="9">
        <v>256</v>
      </c>
      <c r="V648" s="9">
        <v>0</v>
      </c>
      <c r="W648" s="5" t="s">
        <v>7</v>
      </c>
      <c r="X648" s="5" t="s">
        <v>890</v>
      </c>
      <c r="Y648" s="5" t="s">
        <v>5</v>
      </c>
      <c r="Z648" s="5" t="s">
        <v>39</v>
      </c>
      <c r="AA648" t="s">
        <v>897</v>
      </c>
    </row>
    <row r="649" spans="1:27" x14ac:dyDescent="0.2">
      <c r="A649" s="5" t="s">
        <v>231</v>
      </c>
      <c r="B649" s="5" t="s">
        <v>232</v>
      </c>
      <c r="C649" s="5" t="s">
        <v>59</v>
      </c>
      <c r="D649" s="7">
        <v>14</v>
      </c>
      <c r="E649" s="9">
        <v>16</v>
      </c>
      <c r="F649" s="5" t="s">
        <v>24</v>
      </c>
      <c r="G649" s="3">
        <v>1.95</v>
      </c>
      <c r="H649" s="3">
        <v>3499</v>
      </c>
      <c r="I649" s="3" t="e" vm="1">
        <v>#VALUE!</v>
      </c>
      <c r="J649" s="11" cm="1">
        <f t="array" ref="J649">_FV(I649,"Fechamento anterior",TRUE)</f>
        <v>6.0957999999999997</v>
      </c>
      <c r="K649" s="11">
        <f>H649*J649</f>
        <v>21329.2042</v>
      </c>
      <c r="L649" s="5" t="s">
        <v>15</v>
      </c>
      <c r="M649" s="9">
        <v>1920</v>
      </c>
      <c r="N649" s="9">
        <v>1080</v>
      </c>
      <c r="O649" s="5" t="s">
        <v>890</v>
      </c>
      <c r="P649" s="5" t="s">
        <v>890</v>
      </c>
      <c r="Q649" s="5" t="s">
        <v>890</v>
      </c>
      <c r="R649" s="5" t="s">
        <v>5</v>
      </c>
      <c r="S649" s="3">
        <v>2.8</v>
      </c>
      <c r="T649" s="5" t="s">
        <v>93</v>
      </c>
      <c r="U649" s="9">
        <v>1024</v>
      </c>
      <c r="V649" s="9">
        <v>0</v>
      </c>
      <c r="W649" s="5" t="s">
        <v>7</v>
      </c>
      <c r="X649" s="5" t="s">
        <v>890</v>
      </c>
      <c r="Y649" s="5" t="s">
        <v>33</v>
      </c>
      <c r="Z649" s="5" t="s">
        <v>94</v>
      </c>
      <c r="AA649" t="s">
        <v>897</v>
      </c>
    </row>
    <row r="650" spans="1:27" x14ac:dyDescent="0.2">
      <c r="A650" s="5" t="s">
        <v>12</v>
      </c>
      <c r="B650" s="5" t="s">
        <v>13</v>
      </c>
      <c r="C650" s="5" t="s">
        <v>14</v>
      </c>
      <c r="D650" s="7">
        <v>15.6</v>
      </c>
      <c r="F650" s="5" t="s">
        <v>888</v>
      </c>
      <c r="G650" s="3">
        <v>1.86</v>
      </c>
      <c r="H650" s="13">
        <v>575</v>
      </c>
      <c r="I650" s="3" t="e" vm="1">
        <v>#VALUE!</v>
      </c>
      <c r="J650" s="11" cm="1">
        <f t="array" ref="J650">_FV(I650,"Fechamento anterior",TRUE)</f>
        <v>6.0957999999999997</v>
      </c>
      <c r="K650" s="11">
        <f>H650*J650</f>
        <v>3505.0849999999996</v>
      </c>
      <c r="L650" s="5" t="s">
        <v>15</v>
      </c>
      <c r="M650" s="9">
        <v>1920</v>
      </c>
      <c r="N650" s="9">
        <v>1080</v>
      </c>
      <c r="O650" s="5" t="s">
        <v>890</v>
      </c>
      <c r="P650" s="5" t="s">
        <v>890</v>
      </c>
      <c r="Q650" s="5" t="s">
        <v>890</v>
      </c>
      <c r="R650" s="5" t="s">
        <v>5</v>
      </c>
      <c r="S650" s="3">
        <v>2.5</v>
      </c>
      <c r="T650" s="5" t="s">
        <v>16</v>
      </c>
      <c r="U650" s="9">
        <v>256</v>
      </c>
      <c r="V650" s="9">
        <v>0</v>
      </c>
      <c r="W650" s="5" t="s">
        <v>7</v>
      </c>
      <c r="X650" s="5" t="s">
        <v>890</v>
      </c>
      <c r="Y650" s="5" t="s">
        <v>5</v>
      </c>
      <c r="Z650" s="5" t="s">
        <v>17</v>
      </c>
      <c r="AA650" t="s">
        <v>904</v>
      </c>
    </row>
    <row r="651" spans="1:27" x14ac:dyDescent="0.2">
      <c r="A651" s="5" t="s">
        <v>12</v>
      </c>
      <c r="B651" s="5" t="s">
        <v>13</v>
      </c>
      <c r="C651" s="5" t="s">
        <v>14</v>
      </c>
      <c r="D651" s="7">
        <v>15.6</v>
      </c>
      <c r="E651" s="9">
        <v>8</v>
      </c>
      <c r="F651" s="5" t="s">
        <v>888</v>
      </c>
      <c r="G651" s="3">
        <v>1.86</v>
      </c>
      <c r="H651" s="13">
        <v>393.9</v>
      </c>
      <c r="I651" s="3" t="e" vm="1">
        <v>#VALUE!</v>
      </c>
      <c r="J651" s="11" cm="1">
        <f t="array" ref="J651">_FV(I651,"Fechamento anterior",TRUE)</f>
        <v>6.0957999999999997</v>
      </c>
      <c r="K651" s="11">
        <f>H651*J651</f>
        <v>2401.1356199999996</v>
      </c>
      <c r="L651" s="5" t="s">
        <v>889</v>
      </c>
      <c r="M651" s="9">
        <v>1366</v>
      </c>
      <c r="N651" s="9">
        <v>768</v>
      </c>
      <c r="O651" s="5" t="s">
        <v>890</v>
      </c>
      <c r="P651" s="5" t="s">
        <v>890</v>
      </c>
      <c r="Q651" s="5" t="s">
        <v>890</v>
      </c>
      <c r="R651" s="5" t="s">
        <v>5</v>
      </c>
      <c r="S651" s="3">
        <v>2.5</v>
      </c>
      <c r="T651" s="5" t="s">
        <v>16</v>
      </c>
      <c r="U651" s="9">
        <v>500</v>
      </c>
      <c r="V651" s="9">
        <v>0</v>
      </c>
      <c r="W651" s="5" t="s">
        <v>26</v>
      </c>
      <c r="X651" s="5" t="s">
        <v>890</v>
      </c>
      <c r="Y651" s="5" t="s">
        <v>5</v>
      </c>
      <c r="Z651" s="5" t="s">
        <v>17</v>
      </c>
      <c r="AA651" t="s">
        <v>904</v>
      </c>
    </row>
    <row r="652" spans="1:27" x14ac:dyDescent="0.2">
      <c r="A652" s="5" t="s">
        <v>12</v>
      </c>
      <c r="B652" s="5" t="s">
        <v>13</v>
      </c>
      <c r="C652" s="5" t="s">
        <v>14</v>
      </c>
      <c r="D652" s="7">
        <v>15.6</v>
      </c>
      <c r="E652" s="9">
        <v>4</v>
      </c>
      <c r="F652" s="5" t="s">
        <v>888</v>
      </c>
      <c r="G652" s="3">
        <v>1.86</v>
      </c>
      <c r="H652" s="13">
        <v>344.99</v>
      </c>
      <c r="I652" s="3" t="e" vm="1">
        <v>#VALUE!</v>
      </c>
      <c r="J652" s="11" cm="1">
        <f t="array" ref="J652">_FV(I652,"Fechamento anterior",TRUE)</f>
        <v>6.0957999999999997</v>
      </c>
      <c r="K652" s="11">
        <f>H652*J652</f>
        <v>2102.9900419999999</v>
      </c>
      <c r="L652" s="5" t="s">
        <v>15</v>
      </c>
      <c r="M652" s="9">
        <v>1920</v>
      </c>
      <c r="N652" s="9">
        <v>1080</v>
      </c>
      <c r="O652" s="5" t="s">
        <v>890</v>
      </c>
      <c r="P652" s="5" t="s">
        <v>890</v>
      </c>
      <c r="Q652" s="5" t="s">
        <v>890</v>
      </c>
      <c r="R652" s="5" t="s">
        <v>5</v>
      </c>
      <c r="S652" s="3">
        <v>2</v>
      </c>
      <c r="T652" s="5" t="s">
        <v>38</v>
      </c>
      <c r="U652" s="9">
        <v>500</v>
      </c>
      <c r="V652" s="9">
        <v>0</v>
      </c>
      <c r="W652" s="5" t="s">
        <v>26</v>
      </c>
      <c r="X652" s="5" t="s">
        <v>890</v>
      </c>
      <c r="Y652" s="5" t="s">
        <v>5</v>
      </c>
      <c r="Z652" s="5" t="s">
        <v>39</v>
      </c>
      <c r="AA652" t="s">
        <v>904</v>
      </c>
    </row>
    <row r="653" spans="1:27" x14ac:dyDescent="0.2">
      <c r="A653" s="5" t="s">
        <v>12</v>
      </c>
      <c r="B653" s="5" t="s">
        <v>62</v>
      </c>
      <c r="C653" s="5" t="s">
        <v>14</v>
      </c>
      <c r="D653" s="7">
        <v>15.6</v>
      </c>
      <c r="E653" s="9">
        <v>8</v>
      </c>
      <c r="F653" s="5" t="s">
        <v>888</v>
      </c>
      <c r="G653" s="3">
        <v>1.86</v>
      </c>
      <c r="H653" s="13">
        <v>258</v>
      </c>
      <c r="I653" s="3" t="e" vm="1">
        <v>#VALUE!</v>
      </c>
      <c r="J653" s="11" cm="1">
        <f t="array" ref="J653">_FV(I653,"Fechamento anterior",TRUE)</f>
        <v>6.0957999999999997</v>
      </c>
      <c r="K653" s="11">
        <f>H653*J653</f>
        <v>1572.7164</v>
      </c>
      <c r="L653" s="5" t="s">
        <v>889</v>
      </c>
      <c r="M653" s="9">
        <v>1366</v>
      </c>
      <c r="N653" s="9">
        <v>768</v>
      </c>
      <c r="O653" s="5" t="s">
        <v>890</v>
      </c>
      <c r="P653" s="5" t="s">
        <v>890</v>
      </c>
      <c r="Q653" s="5" t="s">
        <v>890</v>
      </c>
      <c r="R653" s="5" t="s">
        <v>19</v>
      </c>
      <c r="S653" s="3">
        <v>1.5</v>
      </c>
      <c r="T653" s="5" t="s">
        <v>63</v>
      </c>
      <c r="U653" s="9">
        <v>500</v>
      </c>
      <c r="V653" s="9">
        <v>0</v>
      </c>
      <c r="W653" s="5" t="s">
        <v>26</v>
      </c>
      <c r="X653" s="5" t="s">
        <v>890</v>
      </c>
      <c r="Y653" s="5" t="s">
        <v>19</v>
      </c>
      <c r="Z653" s="5" t="s">
        <v>64</v>
      </c>
      <c r="AA653" t="s">
        <v>904</v>
      </c>
    </row>
    <row r="654" spans="1:27" x14ac:dyDescent="0.2">
      <c r="A654" s="5" t="s">
        <v>12</v>
      </c>
      <c r="B654" s="5" t="s">
        <v>66</v>
      </c>
      <c r="C654" s="5" t="s">
        <v>3</v>
      </c>
      <c r="D654" s="7">
        <v>15.6</v>
      </c>
      <c r="E654" s="9">
        <v>8</v>
      </c>
      <c r="F654" s="5" t="s">
        <v>24</v>
      </c>
      <c r="G654" s="3">
        <v>1.91</v>
      </c>
      <c r="H654" s="13">
        <v>659</v>
      </c>
      <c r="I654" s="3" t="e" vm="1">
        <v>#VALUE!</v>
      </c>
      <c r="J654" s="11" cm="1">
        <f t="array" ref="J654">_FV(I654,"Fechamento anterior",TRUE)</f>
        <v>6.0957999999999997</v>
      </c>
      <c r="K654" s="11">
        <f>H654*J654</f>
        <v>4017.1321999999996</v>
      </c>
      <c r="L654" s="5" t="s">
        <v>15</v>
      </c>
      <c r="M654" s="9">
        <v>1920</v>
      </c>
      <c r="N654" s="9">
        <v>1080</v>
      </c>
      <c r="O654" s="5" t="s">
        <v>890</v>
      </c>
      <c r="P654" s="5" t="s">
        <v>890</v>
      </c>
      <c r="Q654" s="5" t="s">
        <v>890</v>
      </c>
      <c r="R654" s="5" t="s">
        <v>5</v>
      </c>
      <c r="S654" s="3">
        <v>1.8</v>
      </c>
      <c r="T654" s="5" t="s">
        <v>32</v>
      </c>
      <c r="U654" s="9">
        <v>256</v>
      </c>
      <c r="V654" s="9">
        <v>0</v>
      </c>
      <c r="W654" s="5" t="s">
        <v>7</v>
      </c>
      <c r="X654" s="5" t="s">
        <v>890</v>
      </c>
      <c r="Y654" s="5" t="s">
        <v>5</v>
      </c>
      <c r="Z654" s="5" t="s">
        <v>17</v>
      </c>
      <c r="AA654" t="s">
        <v>904</v>
      </c>
    </row>
    <row r="655" spans="1:27" x14ac:dyDescent="0.2">
      <c r="A655" s="5" t="s">
        <v>12</v>
      </c>
      <c r="B655" s="5" t="s">
        <v>72</v>
      </c>
      <c r="C655" s="5" t="s">
        <v>14</v>
      </c>
      <c r="D655" s="7">
        <v>17.3</v>
      </c>
      <c r="E655" s="9">
        <v>8</v>
      </c>
      <c r="F655" s="5" t="s">
        <v>24</v>
      </c>
      <c r="G655" s="3">
        <v>2.5</v>
      </c>
      <c r="H655" s="13">
        <v>896</v>
      </c>
      <c r="I655" s="3" t="e" vm="1">
        <v>#VALUE!</v>
      </c>
      <c r="J655" s="11" cm="1">
        <f t="array" ref="J655">_FV(I655,"Fechamento anterior",TRUE)</f>
        <v>6.0957999999999997</v>
      </c>
      <c r="K655" s="11">
        <f>H655*J655</f>
        <v>5461.8368</v>
      </c>
      <c r="L655" s="5" t="s">
        <v>15</v>
      </c>
      <c r="M655" s="9">
        <v>1920</v>
      </c>
      <c r="N655" s="9">
        <v>1080</v>
      </c>
      <c r="O655" s="5" t="s">
        <v>890</v>
      </c>
      <c r="P655" s="5" t="s">
        <v>890</v>
      </c>
      <c r="Q655" s="5" t="s">
        <v>890</v>
      </c>
      <c r="R655" s="5" t="s">
        <v>5</v>
      </c>
      <c r="S655" s="3">
        <v>1.6</v>
      </c>
      <c r="T655" s="5" t="s">
        <v>36</v>
      </c>
      <c r="U655" s="9">
        <v>1024</v>
      </c>
      <c r="V655" s="9">
        <v>0</v>
      </c>
      <c r="W655" s="5" t="s">
        <v>26</v>
      </c>
      <c r="X655" s="5" t="s">
        <v>890</v>
      </c>
      <c r="Y655" s="5" t="s">
        <v>33</v>
      </c>
      <c r="Z655" s="5" t="s">
        <v>73</v>
      </c>
      <c r="AA655" t="s">
        <v>904</v>
      </c>
    </row>
    <row r="656" spans="1:27" x14ac:dyDescent="0.2">
      <c r="A656" s="5" t="s">
        <v>12</v>
      </c>
      <c r="B656" s="5" t="s">
        <v>80</v>
      </c>
      <c r="C656" s="5" t="s">
        <v>14</v>
      </c>
      <c r="D656" s="7">
        <v>17.3</v>
      </c>
      <c r="E656" s="9">
        <v>2</v>
      </c>
      <c r="F656" s="5" t="s">
        <v>24</v>
      </c>
      <c r="G656" s="3">
        <v>2.71</v>
      </c>
      <c r="H656" s="13">
        <v>439</v>
      </c>
      <c r="I656" s="3" t="e" vm="1">
        <v>#VALUE!</v>
      </c>
      <c r="J656" s="11" cm="1">
        <f t="array" ref="J656">_FV(I656,"Fechamento anterior",TRUE)</f>
        <v>6.0957999999999997</v>
      </c>
      <c r="K656" s="11">
        <f>H656*J656</f>
        <v>2676.0562</v>
      </c>
      <c r="L656" s="5" t="s">
        <v>15</v>
      </c>
      <c r="M656" s="9">
        <v>1920</v>
      </c>
      <c r="N656" s="9">
        <v>1080</v>
      </c>
      <c r="O656" s="5" t="s">
        <v>890</v>
      </c>
      <c r="P656" s="5" t="s">
        <v>890</v>
      </c>
      <c r="Q656" s="5" t="s">
        <v>890</v>
      </c>
      <c r="R656" s="5" t="s">
        <v>19</v>
      </c>
      <c r="S656" s="3">
        <v>2.5</v>
      </c>
      <c r="T656" s="5" t="s">
        <v>81</v>
      </c>
      <c r="U656" s="9">
        <v>500</v>
      </c>
      <c r="V656" s="9">
        <v>0</v>
      </c>
      <c r="W656" s="5" t="s">
        <v>26</v>
      </c>
      <c r="X656" s="5" t="s">
        <v>890</v>
      </c>
      <c r="Y656" s="5" t="s">
        <v>19</v>
      </c>
      <c r="Z656" s="5" t="s">
        <v>69</v>
      </c>
      <c r="AA656" t="s">
        <v>904</v>
      </c>
    </row>
    <row r="657" spans="1:27" x14ac:dyDescent="0.2">
      <c r="A657" s="5" t="s">
        <v>12</v>
      </c>
      <c r="B657" s="5" t="s">
        <v>13</v>
      </c>
      <c r="C657" s="5" t="s">
        <v>14</v>
      </c>
      <c r="D657" s="7">
        <v>15.6</v>
      </c>
      <c r="E657" s="9">
        <v>8</v>
      </c>
      <c r="F657" s="5" t="s">
        <v>24</v>
      </c>
      <c r="G657" s="3">
        <v>1.86</v>
      </c>
      <c r="H657" s="13">
        <v>488.69</v>
      </c>
      <c r="I657" s="3" t="e" vm="1">
        <v>#VALUE!</v>
      </c>
      <c r="J657" s="11" cm="1">
        <f t="array" ref="J657">_FV(I657,"Fechamento anterior",TRUE)</f>
        <v>6.0957999999999997</v>
      </c>
      <c r="K657" s="11">
        <f>H657*J657</f>
        <v>2978.956502</v>
      </c>
      <c r="L657" s="5" t="s">
        <v>889</v>
      </c>
      <c r="M657" s="9">
        <v>1366</v>
      </c>
      <c r="N657" s="9">
        <v>768</v>
      </c>
      <c r="O657" s="5" t="s">
        <v>890</v>
      </c>
      <c r="P657" s="5" t="s">
        <v>890</v>
      </c>
      <c r="Q657" s="5" t="s">
        <v>890</v>
      </c>
      <c r="R657" s="5" t="s">
        <v>5</v>
      </c>
      <c r="S657" s="3">
        <v>2.5</v>
      </c>
      <c r="T657" s="5" t="s">
        <v>16</v>
      </c>
      <c r="U657" s="9">
        <v>1024</v>
      </c>
      <c r="V657" s="9">
        <v>0</v>
      </c>
      <c r="W657" s="5" t="s">
        <v>26</v>
      </c>
      <c r="X657" s="5" t="s">
        <v>890</v>
      </c>
      <c r="Y657" s="5" t="s">
        <v>5</v>
      </c>
      <c r="Z657" s="5" t="s">
        <v>17</v>
      </c>
      <c r="AA657" t="s">
        <v>904</v>
      </c>
    </row>
    <row r="658" spans="1:27" x14ac:dyDescent="0.2">
      <c r="A658" s="5" t="s">
        <v>12</v>
      </c>
      <c r="B658" s="5" t="s">
        <v>89</v>
      </c>
      <c r="C658" s="5" t="s">
        <v>14</v>
      </c>
      <c r="D658" s="7">
        <v>15.6</v>
      </c>
      <c r="E658" s="9">
        <v>4</v>
      </c>
      <c r="F658" s="5" t="s">
        <v>24</v>
      </c>
      <c r="G658" s="3">
        <v>2.1</v>
      </c>
      <c r="H658" s="13">
        <v>879</v>
      </c>
      <c r="I658" s="3" t="e" vm="1">
        <v>#VALUE!</v>
      </c>
      <c r="J658" s="11" cm="1">
        <f t="array" ref="J658">_FV(I658,"Fechamento anterior",TRUE)</f>
        <v>6.0957999999999997</v>
      </c>
      <c r="K658" s="11">
        <f>H658*J658</f>
        <v>5358.2082</v>
      </c>
      <c r="L658" s="5" t="s">
        <v>15</v>
      </c>
      <c r="M658" s="9">
        <v>1920</v>
      </c>
      <c r="N658" s="9">
        <v>1080</v>
      </c>
      <c r="O658" s="5" t="s">
        <v>890</v>
      </c>
      <c r="P658" s="5" t="s">
        <v>890</v>
      </c>
      <c r="Q658" s="5" t="s">
        <v>890</v>
      </c>
      <c r="R658" s="5" t="s">
        <v>5</v>
      </c>
      <c r="S658" s="3">
        <v>1.6</v>
      </c>
      <c r="T658" s="5" t="s">
        <v>36</v>
      </c>
      <c r="U658" s="9">
        <v>256</v>
      </c>
      <c r="V658" s="9">
        <v>0</v>
      </c>
      <c r="W658" s="5" t="s">
        <v>7</v>
      </c>
      <c r="X658" s="5" t="s">
        <v>890</v>
      </c>
      <c r="Y658" s="5" t="s">
        <v>33</v>
      </c>
      <c r="Z658" s="5" t="s">
        <v>90</v>
      </c>
      <c r="AA658" t="s">
        <v>904</v>
      </c>
    </row>
    <row r="659" spans="1:27" x14ac:dyDescent="0.2">
      <c r="A659" s="5" t="s">
        <v>12</v>
      </c>
      <c r="B659" s="5" t="s">
        <v>62</v>
      </c>
      <c r="C659" s="5" t="s">
        <v>14</v>
      </c>
      <c r="D659" s="7">
        <v>15.6</v>
      </c>
      <c r="E659" s="9">
        <v>8</v>
      </c>
      <c r="F659" s="5" t="s">
        <v>24</v>
      </c>
      <c r="G659" s="3">
        <v>1.86</v>
      </c>
      <c r="H659" s="13">
        <v>398.49</v>
      </c>
      <c r="I659" s="3" t="e" vm="1">
        <v>#VALUE!</v>
      </c>
      <c r="J659" s="11" cm="1">
        <f t="array" ref="J659">_FV(I659,"Fechamento anterior",TRUE)</f>
        <v>6.0957999999999997</v>
      </c>
      <c r="K659" s="11">
        <f>H659*J659</f>
        <v>2429.1153420000001</v>
      </c>
      <c r="L659" s="5" t="s">
        <v>15</v>
      </c>
      <c r="M659" s="9">
        <v>1920</v>
      </c>
      <c r="N659" s="9">
        <v>1080</v>
      </c>
      <c r="O659" s="5" t="s">
        <v>890</v>
      </c>
      <c r="P659" s="5" t="s">
        <v>890</v>
      </c>
      <c r="Q659" s="5" t="s">
        <v>890</v>
      </c>
      <c r="R659" s="5" t="s">
        <v>19</v>
      </c>
      <c r="S659" s="3">
        <v>2.5</v>
      </c>
      <c r="T659" s="5" t="s">
        <v>81</v>
      </c>
      <c r="U659" s="9">
        <v>256</v>
      </c>
      <c r="V659" s="9">
        <v>0</v>
      </c>
      <c r="W659" s="5" t="s">
        <v>7</v>
      </c>
      <c r="X659" s="5" t="s">
        <v>890</v>
      </c>
      <c r="Y659" s="5" t="s">
        <v>19</v>
      </c>
      <c r="Z659" s="5" t="s">
        <v>110</v>
      </c>
      <c r="AA659" t="s">
        <v>904</v>
      </c>
    </row>
    <row r="660" spans="1:27" x14ac:dyDescent="0.2">
      <c r="A660" s="5" t="s">
        <v>12</v>
      </c>
      <c r="B660" s="5" t="s">
        <v>111</v>
      </c>
      <c r="C660" s="5" t="s">
        <v>14</v>
      </c>
      <c r="D660" s="7">
        <v>13.3</v>
      </c>
      <c r="E660" s="9">
        <v>4</v>
      </c>
      <c r="F660" s="5" t="s">
        <v>24</v>
      </c>
      <c r="G660" s="3">
        <v>1.49</v>
      </c>
      <c r="H660" s="13">
        <v>1103</v>
      </c>
      <c r="I660" s="3" t="e" vm="1">
        <v>#VALUE!</v>
      </c>
      <c r="J660" s="11" cm="1">
        <f t="array" ref="J660">_FV(I660,"Fechamento anterior",TRUE)</f>
        <v>6.0957999999999997</v>
      </c>
      <c r="K660" s="11">
        <f>H660*J660</f>
        <v>6723.6673999999994</v>
      </c>
      <c r="L660" s="5" t="s">
        <v>15</v>
      </c>
      <c r="M660" s="9">
        <v>1920</v>
      </c>
      <c r="N660" s="9">
        <v>1080</v>
      </c>
      <c r="O660" s="5" t="s">
        <v>890</v>
      </c>
      <c r="P660" s="5" t="s">
        <v>890</v>
      </c>
      <c r="Q660" s="5" t="s">
        <v>890</v>
      </c>
      <c r="R660" s="5" t="s">
        <v>5</v>
      </c>
      <c r="S660" s="3">
        <v>1.8</v>
      </c>
      <c r="T660" s="5" t="s">
        <v>32</v>
      </c>
      <c r="U660" s="9">
        <v>512</v>
      </c>
      <c r="V660" s="9">
        <v>0</v>
      </c>
      <c r="W660" s="5" t="s">
        <v>7</v>
      </c>
      <c r="X660" s="5" t="s">
        <v>890</v>
      </c>
      <c r="Y660" s="5" t="s">
        <v>5</v>
      </c>
      <c r="Z660" s="5" t="s">
        <v>37</v>
      </c>
      <c r="AA660" t="s">
        <v>904</v>
      </c>
    </row>
    <row r="661" spans="1:27" x14ac:dyDescent="0.2">
      <c r="A661" s="5" t="s">
        <v>12</v>
      </c>
      <c r="B661" s="5" t="s">
        <v>114</v>
      </c>
      <c r="C661" s="5" t="s">
        <v>14</v>
      </c>
      <c r="D661" s="7">
        <v>15.6</v>
      </c>
      <c r="E661" s="9">
        <v>8</v>
      </c>
      <c r="F661" s="5" t="s">
        <v>24</v>
      </c>
      <c r="G661" s="3">
        <v>1.91</v>
      </c>
      <c r="H661" s="13">
        <v>439</v>
      </c>
      <c r="I661" s="3" t="e" vm="1">
        <v>#VALUE!</v>
      </c>
      <c r="J661" s="11" cm="1">
        <f t="array" ref="J661">_FV(I661,"Fechamento anterior",TRUE)</f>
        <v>6.0957999999999997</v>
      </c>
      <c r="K661" s="11">
        <f>H661*J661</f>
        <v>2676.0562</v>
      </c>
      <c r="L661" s="5" t="s">
        <v>15</v>
      </c>
      <c r="M661" s="9">
        <v>1920</v>
      </c>
      <c r="N661" s="9">
        <v>1080</v>
      </c>
      <c r="O661" s="5" t="s">
        <v>890</v>
      </c>
      <c r="P661" s="5" t="s">
        <v>890</v>
      </c>
      <c r="Q661" s="5" t="s">
        <v>890</v>
      </c>
      <c r="R661" s="5" t="s">
        <v>5</v>
      </c>
      <c r="S661" s="3">
        <v>2</v>
      </c>
      <c r="T661" s="5" t="s">
        <v>38</v>
      </c>
      <c r="U661" s="9">
        <v>128</v>
      </c>
      <c r="V661" s="9">
        <v>0</v>
      </c>
      <c r="W661" s="5" t="s">
        <v>7</v>
      </c>
      <c r="X661" s="5" t="s">
        <v>890</v>
      </c>
      <c r="Y661" s="5" t="s">
        <v>5</v>
      </c>
      <c r="Z661" s="5" t="s">
        <v>39</v>
      </c>
      <c r="AA661" t="s">
        <v>904</v>
      </c>
    </row>
    <row r="662" spans="1:27" x14ac:dyDescent="0.2">
      <c r="A662" s="5" t="s">
        <v>12</v>
      </c>
      <c r="B662" s="5" t="s">
        <v>13</v>
      </c>
      <c r="C662" s="5" t="s">
        <v>14</v>
      </c>
      <c r="D662" s="7">
        <v>15.6</v>
      </c>
      <c r="E662" s="9">
        <v>8</v>
      </c>
      <c r="F662" s="5" t="s">
        <v>24</v>
      </c>
      <c r="G662" s="3">
        <v>1.86</v>
      </c>
      <c r="H662" s="13">
        <v>690</v>
      </c>
      <c r="I662" s="3" t="e" vm="1">
        <v>#VALUE!</v>
      </c>
      <c r="J662" s="11" cm="1">
        <f t="array" ref="J662">_FV(I662,"Fechamento anterior",TRUE)</f>
        <v>6.0957999999999997</v>
      </c>
      <c r="K662" s="11">
        <f>H662*J662</f>
        <v>4206.1019999999999</v>
      </c>
      <c r="L662" s="5" t="s">
        <v>15</v>
      </c>
      <c r="M662" s="9">
        <v>1920</v>
      </c>
      <c r="N662" s="9">
        <v>1080</v>
      </c>
      <c r="O662" s="5" t="s">
        <v>890</v>
      </c>
      <c r="P662" s="5" t="s">
        <v>890</v>
      </c>
      <c r="Q662" s="5" t="s">
        <v>890</v>
      </c>
      <c r="R662" s="5" t="s">
        <v>5</v>
      </c>
      <c r="S662" s="3">
        <v>2.5</v>
      </c>
      <c r="T662" s="5" t="s">
        <v>16</v>
      </c>
      <c r="U662" s="9">
        <v>256</v>
      </c>
      <c r="V662" s="9">
        <v>0</v>
      </c>
      <c r="W662" s="5" t="s">
        <v>7</v>
      </c>
      <c r="X662" s="5" t="s">
        <v>890</v>
      </c>
      <c r="Y662" s="5" t="s">
        <v>5</v>
      </c>
      <c r="Z662" s="5" t="s">
        <v>17</v>
      </c>
      <c r="AA662" t="s">
        <v>904</v>
      </c>
    </row>
    <row r="663" spans="1:27" x14ac:dyDescent="0.2">
      <c r="A663" s="5" t="s">
        <v>12</v>
      </c>
      <c r="B663" s="5" t="s">
        <v>13</v>
      </c>
      <c r="C663" s="5" t="s">
        <v>14</v>
      </c>
      <c r="D663" s="7">
        <v>15.6</v>
      </c>
      <c r="E663" s="9">
        <v>16</v>
      </c>
      <c r="F663" s="5" t="s">
        <v>24</v>
      </c>
      <c r="G663" s="3">
        <v>1.86</v>
      </c>
      <c r="H663" s="13">
        <v>438.69</v>
      </c>
      <c r="I663" s="3" t="e" vm="1">
        <v>#VALUE!</v>
      </c>
      <c r="J663" s="11" cm="1">
        <f t="array" ref="J663">_FV(I663,"Fechamento anterior",TRUE)</f>
        <v>6.0957999999999997</v>
      </c>
      <c r="K663" s="11">
        <f>H663*J663</f>
        <v>2674.166502</v>
      </c>
      <c r="L663" s="5" t="s">
        <v>889</v>
      </c>
      <c r="M663" s="9">
        <v>1366</v>
      </c>
      <c r="N663" s="9">
        <v>768</v>
      </c>
      <c r="O663" s="5" t="s">
        <v>890</v>
      </c>
      <c r="P663" s="5" t="s">
        <v>890</v>
      </c>
      <c r="Q663" s="5" t="s">
        <v>890</v>
      </c>
      <c r="R663" s="5" t="s">
        <v>5</v>
      </c>
      <c r="S663" s="3">
        <v>2</v>
      </c>
      <c r="T663" s="5" t="s">
        <v>38</v>
      </c>
      <c r="U663" s="9">
        <v>500</v>
      </c>
      <c r="V663" s="9">
        <v>0</v>
      </c>
      <c r="W663" s="5" t="s">
        <v>26</v>
      </c>
      <c r="X663" s="5" t="s">
        <v>890</v>
      </c>
      <c r="Y663" s="5" t="s">
        <v>19</v>
      </c>
      <c r="Z663" s="5" t="s">
        <v>113</v>
      </c>
      <c r="AA663" t="s">
        <v>904</v>
      </c>
    </row>
    <row r="664" spans="1:27" x14ac:dyDescent="0.2">
      <c r="A664" s="5" t="s">
        <v>12</v>
      </c>
      <c r="B664" s="5" t="s">
        <v>125</v>
      </c>
      <c r="C664" s="5" t="s">
        <v>14</v>
      </c>
      <c r="D664" s="7">
        <v>14</v>
      </c>
      <c r="E664" s="9">
        <v>4</v>
      </c>
      <c r="F664" s="5" t="s">
        <v>24</v>
      </c>
      <c r="G664" s="3">
        <v>1.44</v>
      </c>
      <c r="H664" s="13">
        <v>229</v>
      </c>
      <c r="I664" s="3" t="e" vm="1">
        <v>#VALUE!</v>
      </c>
      <c r="J664" s="11" cm="1">
        <f t="array" ref="J664">_FV(I664,"Fechamento anterior",TRUE)</f>
        <v>6.0957999999999997</v>
      </c>
      <c r="K664" s="11">
        <f>H664*J664</f>
        <v>1395.9381999999998</v>
      </c>
      <c r="L664" s="5" t="s">
        <v>889</v>
      </c>
      <c r="M664" s="9">
        <v>1366</v>
      </c>
      <c r="N664" s="9">
        <v>768</v>
      </c>
      <c r="O664" s="5" t="s">
        <v>890</v>
      </c>
      <c r="P664" s="5" t="s">
        <v>890</v>
      </c>
      <c r="Q664" s="5" t="s">
        <v>890</v>
      </c>
      <c r="R664" s="5" t="s">
        <v>5</v>
      </c>
      <c r="S664" s="3">
        <v>1.6</v>
      </c>
      <c r="T664" s="5" t="s">
        <v>126</v>
      </c>
      <c r="U664" s="9">
        <v>32</v>
      </c>
      <c r="V664" s="9">
        <v>0</v>
      </c>
      <c r="W664" s="5" t="s">
        <v>7</v>
      </c>
      <c r="X664" s="5" t="s">
        <v>890</v>
      </c>
      <c r="Y664" s="5" t="s">
        <v>5</v>
      </c>
      <c r="Z664" s="5" t="s">
        <v>57</v>
      </c>
      <c r="AA664" t="s">
        <v>904</v>
      </c>
    </row>
    <row r="665" spans="1:27" x14ac:dyDescent="0.2">
      <c r="A665" s="5" t="s">
        <v>12</v>
      </c>
      <c r="B665" s="5" t="s">
        <v>72</v>
      </c>
      <c r="C665" s="5" t="s">
        <v>14</v>
      </c>
      <c r="D665" s="7">
        <v>17.3</v>
      </c>
      <c r="E665" s="9">
        <v>4</v>
      </c>
      <c r="F665" s="5" t="s">
        <v>24</v>
      </c>
      <c r="G665" s="3">
        <v>2.5</v>
      </c>
      <c r="H665" s="13">
        <v>977</v>
      </c>
      <c r="I665" s="3" t="e" vm="1">
        <v>#VALUE!</v>
      </c>
      <c r="J665" s="11" cm="1">
        <f t="array" ref="J665">_FV(I665,"Fechamento anterior",TRUE)</f>
        <v>6.0957999999999997</v>
      </c>
      <c r="K665" s="11">
        <f>H665*J665</f>
        <v>5955.5965999999999</v>
      </c>
      <c r="L665" s="5" t="s">
        <v>15</v>
      </c>
      <c r="M665" s="9">
        <v>1920</v>
      </c>
      <c r="N665" s="9">
        <v>1080</v>
      </c>
      <c r="O665" s="5" t="s">
        <v>890</v>
      </c>
      <c r="P665" s="5" t="s">
        <v>890</v>
      </c>
      <c r="Q665" s="5" t="s">
        <v>890</v>
      </c>
      <c r="R665" s="5" t="s">
        <v>5</v>
      </c>
      <c r="S665" s="3">
        <v>1.6</v>
      </c>
      <c r="T665" s="5" t="s">
        <v>36</v>
      </c>
      <c r="U665" s="9">
        <v>128</v>
      </c>
      <c r="V665" s="9">
        <v>1024</v>
      </c>
      <c r="W665" s="5" t="s">
        <v>7</v>
      </c>
      <c r="X665" s="5" t="s">
        <v>26</v>
      </c>
      <c r="Y665" s="5" t="s">
        <v>33</v>
      </c>
      <c r="Z665" s="5" t="s">
        <v>73</v>
      </c>
      <c r="AA665" t="s">
        <v>904</v>
      </c>
    </row>
    <row r="666" spans="1:27" x14ac:dyDescent="0.2">
      <c r="A666" s="5" t="s">
        <v>12</v>
      </c>
      <c r="B666" s="5" t="s">
        <v>139</v>
      </c>
      <c r="C666" s="5" t="s">
        <v>14</v>
      </c>
      <c r="D666" s="7">
        <v>14</v>
      </c>
      <c r="E666" s="9">
        <v>8</v>
      </c>
      <c r="F666" s="5" t="s">
        <v>24</v>
      </c>
      <c r="G666" s="3">
        <v>1.63</v>
      </c>
      <c r="H666" s="13">
        <v>860</v>
      </c>
      <c r="I666" s="3" t="e" vm="1">
        <v>#VALUE!</v>
      </c>
      <c r="J666" s="11" cm="1">
        <f t="array" ref="J666">_FV(I666,"Fechamento anterior",TRUE)</f>
        <v>6.0957999999999997</v>
      </c>
      <c r="K666" s="11">
        <f>H666*J666</f>
        <v>5242.3879999999999</v>
      </c>
      <c r="L666" s="5" t="s">
        <v>15</v>
      </c>
      <c r="M666" s="9">
        <v>1920</v>
      </c>
      <c r="N666" s="9">
        <v>1080</v>
      </c>
      <c r="O666" s="5" t="s">
        <v>890</v>
      </c>
      <c r="P666" s="5" t="s">
        <v>890</v>
      </c>
      <c r="Q666" s="5" t="s">
        <v>890</v>
      </c>
      <c r="R666" s="5" t="s">
        <v>5</v>
      </c>
      <c r="S666" s="3">
        <v>1.6</v>
      </c>
      <c r="T666" s="5" t="s">
        <v>36</v>
      </c>
      <c r="U666" s="9">
        <v>256</v>
      </c>
      <c r="V666" s="9">
        <v>0</v>
      </c>
      <c r="W666" s="5" t="s">
        <v>7</v>
      </c>
      <c r="X666" s="5" t="s">
        <v>890</v>
      </c>
      <c r="Y666" s="5" t="s">
        <v>5</v>
      </c>
      <c r="Z666" s="5" t="s">
        <v>17</v>
      </c>
      <c r="AA666" t="s">
        <v>904</v>
      </c>
    </row>
    <row r="667" spans="1:27" x14ac:dyDescent="0.2">
      <c r="A667" s="5" t="s">
        <v>12</v>
      </c>
      <c r="B667" s="5" t="s">
        <v>142</v>
      </c>
      <c r="C667" s="5" t="s">
        <v>3</v>
      </c>
      <c r="D667" s="7">
        <v>15.6</v>
      </c>
      <c r="E667" s="9">
        <v>16</v>
      </c>
      <c r="F667" s="5" t="s">
        <v>24</v>
      </c>
      <c r="G667" s="3">
        <v>1.83</v>
      </c>
      <c r="H667" s="13">
        <v>699</v>
      </c>
      <c r="I667" s="3" t="e" vm="1">
        <v>#VALUE!</v>
      </c>
      <c r="J667" s="11" cm="1">
        <f t="array" ref="J667">_FV(I667,"Fechamento anterior",TRUE)</f>
        <v>6.0957999999999997</v>
      </c>
      <c r="K667" s="11">
        <f>H667*J667</f>
        <v>4260.9641999999994</v>
      </c>
      <c r="L667" s="5" t="s">
        <v>15</v>
      </c>
      <c r="M667" s="9">
        <v>1920</v>
      </c>
      <c r="N667" s="9">
        <v>1080</v>
      </c>
      <c r="O667" s="5" t="s">
        <v>890</v>
      </c>
      <c r="P667" s="5" t="s">
        <v>891</v>
      </c>
      <c r="Q667" s="5" t="s">
        <v>890</v>
      </c>
      <c r="R667" s="5" t="s">
        <v>5</v>
      </c>
      <c r="S667" s="3">
        <v>1.8</v>
      </c>
      <c r="T667" s="5" t="s">
        <v>32</v>
      </c>
      <c r="U667" s="9">
        <v>256</v>
      </c>
      <c r="V667" s="9">
        <v>0</v>
      </c>
      <c r="W667" s="5" t="s">
        <v>7</v>
      </c>
      <c r="X667" s="5" t="s">
        <v>890</v>
      </c>
      <c r="Y667" s="5" t="s">
        <v>33</v>
      </c>
      <c r="Z667" s="5" t="s">
        <v>143</v>
      </c>
      <c r="AA667" t="s">
        <v>904</v>
      </c>
    </row>
    <row r="668" spans="1:27" x14ac:dyDescent="0.2">
      <c r="A668" s="5" t="s">
        <v>12</v>
      </c>
      <c r="B668" s="5" t="s">
        <v>13</v>
      </c>
      <c r="C668" s="5" t="s">
        <v>14</v>
      </c>
      <c r="D668" s="7">
        <v>15.6</v>
      </c>
      <c r="E668" s="9">
        <v>8</v>
      </c>
      <c r="F668" s="5" t="s">
        <v>24</v>
      </c>
      <c r="G668" s="3">
        <v>1.96</v>
      </c>
      <c r="H668" s="13">
        <v>598.99</v>
      </c>
      <c r="I668" s="3" t="e" vm="1">
        <v>#VALUE!</v>
      </c>
      <c r="J668" s="11" cm="1">
        <f t="array" ref="J668">_FV(I668,"Fechamento anterior",TRUE)</f>
        <v>6.0957999999999997</v>
      </c>
      <c r="K668" s="11">
        <f>H668*J668</f>
        <v>3651.3232419999999</v>
      </c>
      <c r="L668" s="5" t="s">
        <v>15</v>
      </c>
      <c r="M668" s="9">
        <v>1920</v>
      </c>
      <c r="N668" s="9">
        <v>1080</v>
      </c>
      <c r="O668" s="5" t="s">
        <v>890</v>
      </c>
      <c r="P668" s="5" t="s">
        <v>890</v>
      </c>
      <c r="Q668" s="5" t="s">
        <v>890</v>
      </c>
      <c r="R668" s="5" t="s">
        <v>5</v>
      </c>
      <c r="S668" s="3">
        <v>2.5</v>
      </c>
      <c r="T668" s="5" t="s">
        <v>16</v>
      </c>
      <c r="U668" s="9">
        <v>256</v>
      </c>
      <c r="V668" s="9">
        <v>0</v>
      </c>
      <c r="W668" s="5" t="s">
        <v>7</v>
      </c>
      <c r="X668" s="5" t="s">
        <v>890</v>
      </c>
      <c r="Y668" s="5" t="s">
        <v>5</v>
      </c>
      <c r="Z668" s="5" t="s">
        <v>17</v>
      </c>
      <c r="AA668" t="s">
        <v>904</v>
      </c>
    </row>
    <row r="669" spans="1:27" x14ac:dyDescent="0.2">
      <c r="A669" s="5" t="s">
        <v>12</v>
      </c>
      <c r="B669" s="5" t="s">
        <v>149</v>
      </c>
      <c r="C669" s="5" t="s">
        <v>14</v>
      </c>
      <c r="D669" s="7">
        <v>13.3</v>
      </c>
      <c r="E669" s="9">
        <v>8</v>
      </c>
      <c r="F669" s="5" t="s">
        <v>24</v>
      </c>
      <c r="G669" s="3">
        <v>1.49</v>
      </c>
      <c r="H669" s="13">
        <v>1197</v>
      </c>
      <c r="I669" s="3" t="e" vm="1">
        <v>#VALUE!</v>
      </c>
      <c r="J669" s="11" cm="1">
        <f t="array" ref="J669">_FV(I669,"Fechamento anterior",TRUE)</f>
        <v>6.0957999999999997</v>
      </c>
      <c r="K669" s="11">
        <f>H669*J669</f>
        <v>7296.6725999999999</v>
      </c>
      <c r="L669" s="5" t="s">
        <v>15</v>
      </c>
      <c r="M669" s="9">
        <v>1920</v>
      </c>
      <c r="N669" s="9">
        <v>1080</v>
      </c>
      <c r="O669" s="5" t="s">
        <v>890</v>
      </c>
      <c r="P669" s="5" t="s">
        <v>890</v>
      </c>
      <c r="Q669" s="5" t="s">
        <v>890</v>
      </c>
      <c r="R669" s="5" t="s">
        <v>5</v>
      </c>
      <c r="S669" s="3">
        <v>1.8</v>
      </c>
      <c r="T669" s="5" t="s">
        <v>32</v>
      </c>
      <c r="U669" s="9">
        <v>512</v>
      </c>
      <c r="V669" s="9">
        <v>0</v>
      </c>
      <c r="W669" s="5" t="s">
        <v>7</v>
      </c>
      <c r="X669" s="5" t="s">
        <v>890</v>
      </c>
      <c r="Y669" s="5" t="s">
        <v>5</v>
      </c>
      <c r="Z669" s="5" t="s">
        <v>37</v>
      </c>
      <c r="AA669" t="s">
        <v>904</v>
      </c>
    </row>
    <row r="670" spans="1:27" x14ac:dyDescent="0.2">
      <c r="A670" s="5" t="s">
        <v>12</v>
      </c>
      <c r="B670" s="5" t="s">
        <v>154</v>
      </c>
      <c r="C670" s="5" t="s">
        <v>59</v>
      </c>
      <c r="D670" s="7">
        <v>15.6</v>
      </c>
      <c r="E670" s="9">
        <v>6</v>
      </c>
      <c r="F670" s="5" t="s">
        <v>24</v>
      </c>
      <c r="G670" s="3">
        <v>2.62</v>
      </c>
      <c r="H670" s="13">
        <v>1249</v>
      </c>
      <c r="I670" s="3" t="e" vm="1">
        <v>#VALUE!</v>
      </c>
      <c r="J670" s="11" cm="1">
        <f t="array" ref="J670">_FV(I670,"Fechamento anterior",TRUE)</f>
        <v>6.0957999999999997</v>
      </c>
      <c r="K670" s="11">
        <f>H670*J670</f>
        <v>7613.6541999999999</v>
      </c>
      <c r="L670" s="5" t="s">
        <v>15</v>
      </c>
      <c r="M670" s="9">
        <v>1920</v>
      </c>
      <c r="N670" s="9">
        <v>1080</v>
      </c>
      <c r="O670" s="5" t="s">
        <v>890</v>
      </c>
      <c r="P670" s="5" t="s">
        <v>891</v>
      </c>
      <c r="Q670" s="5" t="s">
        <v>890</v>
      </c>
      <c r="R670" s="5" t="s">
        <v>5</v>
      </c>
      <c r="S670" s="3">
        <v>2.8</v>
      </c>
      <c r="T670" s="5" t="s">
        <v>93</v>
      </c>
      <c r="U670" s="9">
        <v>128</v>
      </c>
      <c r="V670" s="9">
        <v>1024</v>
      </c>
      <c r="W670" s="5" t="s">
        <v>7</v>
      </c>
      <c r="X670" s="5" t="s">
        <v>26</v>
      </c>
      <c r="Y670" s="5" t="s">
        <v>33</v>
      </c>
      <c r="Z670" s="5" t="s">
        <v>61</v>
      </c>
      <c r="AA670" t="s">
        <v>904</v>
      </c>
    </row>
    <row r="671" spans="1:27" x14ac:dyDescent="0.2">
      <c r="A671" s="5" t="s">
        <v>12</v>
      </c>
      <c r="B671" s="5" t="s">
        <v>155</v>
      </c>
      <c r="C671" s="5" t="s">
        <v>14</v>
      </c>
      <c r="D671" s="7">
        <v>15.6</v>
      </c>
      <c r="E671" s="9">
        <v>12</v>
      </c>
      <c r="F671" s="5" t="s">
        <v>24</v>
      </c>
      <c r="G671" s="3">
        <v>1.91</v>
      </c>
      <c r="H671" s="13">
        <v>719</v>
      </c>
      <c r="I671" s="3" t="e" vm="1">
        <v>#VALUE!</v>
      </c>
      <c r="J671" s="11" cm="1">
        <f t="array" ref="J671">_FV(I671,"Fechamento anterior",TRUE)</f>
        <v>6.0957999999999997</v>
      </c>
      <c r="K671" s="11">
        <f>H671*J671</f>
        <v>4382.8801999999996</v>
      </c>
      <c r="L671" s="5" t="s">
        <v>15</v>
      </c>
      <c r="M671" s="9">
        <v>1920</v>
      </c>
      <c r="N671" s="9">
        <v>1080</v>
      </c>
      <c r="O671" s="5" t="s">
        <v>890</v>
      </c>
      <c r="P671" s="5" t="s">
        <v>890</v>
      </c>
      <c r="Q671" s="5" t="s">
        <v>890</v>
      </c>
      <c r="R671" s="5" t="s">
        <v>5</v>
      </c>
      <c r="S671" s="3">
        <v>2.7</v>
      </c>
      <c r="T671" s="5" t="s">
        <v>47</v>
      </c>
      <c r="U671" s="9">
        <v>256</v>
      </c>
      <c r="V671" s="9">
        <v>0</v>
      </c>
      <c r="W671" s="5" t="s">
        <v>7</v>
      </c>
      <c r="X671" s="5" t="s">
        <v>890</v>
      </c>
      <c r="Y671" s="5" t="s">
        <v>19</v>
      </c>
      <c r="Z671" s="5" t="s">
        <v>69</v>
      </c>
      <c r="AA671" t="s">
        <v>904</v>
      </c>
    </row>
    <row r="672" spans="1:27" x14ac:dyDescent="0.2">
      <c r="A672" s="5" t="s">
        <v>12</v>
      </c>
      <c r="B672" s="5" t="s">
        <v>156</v>
      </c>
      <c r="C672" s="5" t="s">
        <v>14</v>
      </c>
      <c r="D672" s="7">
        <v>15.6</v>
      </c>
      <c r="E672" s="9">
        <v>8</v>
      </c>
      <c r="F672" s="5" t="s">
        <v>24</v>
      </c>
      <c r="G672" s="3">
        <v>2.1</v>
      </c>
      <c r="H672" s="13">
        <v>349</v>
      </c>
      <c r="I672" s="3" t="e" vm="1">
        <v>#VALUE!</v>
      </c>
      <c r="J672" s="11" cm="1">
        <f t="array" ref="J672">_FV(I672,"Fechamento anterior",TRUE)</f>
        <v>6.0957999999999997</v>
      </c>
      <c r="K672" s="11">
        <f>H672*J672</f>
        <v>2127.4341999999997</v>
      </c>
      <c r="L672" s="5" t="s">
        <v>15</v>
      </c>
      <c r="M672" s="9">
        <v>1920</v>
      </c>
      <c r="N672" s="9">
        <v>1080</v>
      </c>
      <c r="O672" s="5" t="s">
        <v>890</v>
      </c>
      <c r="P672" s="5" t="s">
        <v>890</v>
      </c>
      <c r="Q672" s="5" t="s">
        <v>890</v>
      </c>
      <c r="R672" s="5" t="s">
        <v>19</v>
      </c>
      <c r="S672" s="3">
        <v>1.5</v>
      </c>
      <c r="T672" s="5" t="s">
        <v>63</v>
      </c>
      <c r="U672" s="9">
        <v>500</v>
      </c>
      <c r="V672" s="9">
        <v>0</v>
      </c>
      <c r="W672" s="5" t="s">
        <v>26</v>
      </c>
      <c r="X672" s="5" t="s">
        <v>890</v>
      </c>
      <c r="Y672" s="5" t="s">
        <v>19</v>
      </c>
      <c r="Z672" s="5" t="s">
        <v>64</v>
      </c>
      <c r="AA672" t="s">
        <v>904</v>
      </c>
    </row>
    <row r="673" spans="1:27" x14ac:dyDescent="0.2">
      <c r="A673" s="5" t="s">
        <v>12</v>
      </c>
      <c r="B673" s="5" t="s">
        <v>157</v>
      </c>
      <c r="C673" s="5" t="s">
        <v>3</v>
      </c>
      <c r="D673" s="7">
        <v>13.3</v>
      </c>
      <c r="E673" s="9">
        <v>8</v>
      </c>
      <c r="F673" s="5" t="s">
        <v>24</v>
      </c>
      <c r="G673" s="3">
        <v>1.38</v>
      </c>
      <c r="H673" s="13">
        <v>1119</v>
      </c>
      <c r="I673" s="3" t="e" vm="1">
        <v>#VALUE!</v>
      </c>
      <c r="J673" s="11" cm="1">
        <f t="array" ref="J673">_FV(I673,"Fechamento anterior",TRUE)</f>
        <v>6.0957999999999997</v>
      </c>
      <c r="K673" s="11">
        <f>H673*J673</f>
        <v>6821.2001999999993</v>
      </c>
      <c r="L673" s="5" t="s">
        <v>15</v>
      </c>
      <c r="M673" s="9">
        <v>1920</v>
      </c>
      <c r="N673" s="9">
        <v>1080</v>
      </c>
      <c r="O673" s="5" t="s">
        <v>890</v>
      </c>
      <c r="P673" s="5" t="s">
        <v>891</v>
      </c>
      <c r="Q673" s="5" t="s">
        <v>890</v>
      </c>
      <c r="R673" s="5" t="s">
        <v>5</v>
      </c>
      <c r="S673" s="3">
        <v>2.7</v>
      </c>
      <c r="T673" s="5" t="s">
        <v>47</v>
      </c>
      <c r="U673" s="9">
        <v>256</v>
      </c>
      <c r="V673" s="9">
        <v>0</v>
      </c>
      <c r="W673" s="5" t="s">
        <v>7</v>
      </c>
      <c r="X673" s="5" t="s">
        <v>890</v>
      </c>
      <c r="Y673" s="5" t="s">
        <v>33</v>
      </c>
      <c r="Z673" s="5" t="s">
        <v>34</v>
      </c>
      <c r="AA673" t="s">
        <v>904</v>
      </c>
    </row>
    <row r="674" spans="1:27" x14ac:dyDescent="0.2">
      <c r="A674" s="5" t="s">
        <v>12</v>
      </c>
      <c r="B674" s="5" t="s">
        <v>158</v>
      </c>
      <c r="C674" s="5" t="s">
        <v>14</v>
      </c>
      <c r="D674" s="7">
        <v>14</v>
      </c>
      <c r="E674" s="9">
        <v>8</v>
      </c>
      <c r="F674" s="5" t="s">
        <v>24</v>
      </c>
      <c r="G674" s="3">
        <v>1.58</v>
      </c>
      <c r="H674" s="13">
        <v>659</v>
      </c>
      <c r="I674" s="3" t="e" vm="1">
        <v>#VALUE!</v>
      </c>
      <c r="J674" s="11" cm="1">
        <f t="array" ref="J674">_FV(I674,"Fechamento anterior",TRUE)</f>
        <v>6.0957999999999997</v>
      </c>
      <c r="K674" s="11">
        <f>H674*J674</f>
        <v>4017.1321999999996</v>
      </c>
      <c r="L674" s="5" t="s">
        <v>15</v>
      </c>
      <c r="M674" s="9">
        <v>1920</v>
      </c>
      <c r="N674" s="9">
        <v>1080</v>
      </c>
      <c r="O674" s="5" t="s">
        <v>890</v>
      </c>
      <c r="P674" s="5" t="s">
        <v>891</v>
      </c>
      <c r="Q674" s="5" t="s">
        <v>890</v>
      </c>
      <c r="R674" s="5" t="s">
        <v>5</v>
      </c>
      <c r="S674" s="3">
        <v>2.5</v>
      </c>
      <c r="T674" s="5" t="s">
        <v>16</v>
      </c>
      <c r="U674" s="9">
        <v>256</v>
      </c>
      <c r="V674" s="9">
        <v>0</v>
      </c>
      <c r="W674" s="5" t="s">
        <v>7</v>
      </c>
      <c r="X674" s="5" t="s">
        <v>890</v>
      </c>
      <c r="Y674" s="5" t="s">
        <v>33</v>
      </c>
      <c r="Z674" s="5" t="s">
        <v>52</v>
      </c>
      <c r="AA674" t="s">
        <v>904</v>
      </c>
    </row>
    <row r="675" spans="1:27" x14ac:dyDescent="0.2">
      <c r="A675" s="5" t="s">
        <v>12</v>
      </c>
      <c r="B675" s="5" t="s">
        <v>166</v>
      </c>
      <c r="C675" s="5" t="s">
        <v>14</v>
      </c>
      <c r="D675" s="7">
        <v>14</v>
      </c>
      <c r="E675" s="9">
        <v>8</v>
      </c>
      <c r="F675" s="5" t="s">
        <v>24</v>
      </c>
      <c r="G675" s="3">
        <v>1.63</v>
      </c>
      <c r="H675" s="13">
        <v>722</v>
      </c>
      <c r="I675" s="3" t="e" vm="1">
        <v>#VALUE!</v>
      </c>
      <c r="J675" s="11" cm="1">
        <f t="array" ref="J675">_FV(I675,"Fechamento anterior",TRUE)</f>
        <v>6.0957999999999997</v>
      </c>
      <c r="K675" s="11">
        <f>H675*J675</f>
        <v>4401.1675999999998</v>
      </c>
      <c r="L675" s="5" t="s">
        <v>889</v>
      </c>
      <c r="M675" s="9">
        <v>1366</v>
      </c>
      <c r="N675" s="9">
        <v>768</v>
      </c>
      <c r="O675" s="5" t="s">
        <v>890</v>
      </c>
      <c r="P675" s="5" t="s">
        <v>891</v>
      </c>
      <c r="Q675" s="5" t="s">
        <v>890</v>
      </c>
      <c r="R675" s="5" t="s">
        <v>5</v>
      </c>
      <c r="S675" s="3">
        <v>1.6</v>
      </c>
      <c r="T675" s="5" t="s">
        <v>36</v>
      </c>
      <c r="U675" s="9">
        <v>500</v>
      </c>
      <c r="V675" s="9">
        <v>0</v>
      </c>
      <c r="W675" s="5" t="s">
        <v>26</v>
      </c>
      <c r="X675" s="5" t="s">
        <v>890</v>
      </c>
      <c r="Y675" s="5" t="s">
        <v>5</v>
      </c>
      <c r="Z675" s="5" t="s">
        <v>37</v>
      </c>
      <c r="AA675" t="s">
        <v>904</v>
      </c>
    </row>
    <row r="676" spans="1:27" x14ac:dyDescent="0.2">
      <c r="A676" s="5" t="s">
        <v>12</v>
      </c>
      <c r="B676" s="5" t="s">
        <v>167</v>
      </c>
      <c r="C676" s="5" t="s">
        <v>887</v>
      </c>
      <c r="D676" s="7">
        <v>13.3</v>
      </c>
      <c r="E676" s="9">
        <v>8</v>
      </c>
      <c r="F676" s="5" t="s">
        <v>24</v>
      </c>
      <c r="G676" s="3">
        <v>1.26</v>
      </c>
      <c r="H676" s="13">
        <v>1398.99</v>
      </c>
      <c r="I676" s="3" t="e" vm="1">
        <v>#VALUE!</v>
      </c>
      <c r="J676" s="11" cm="1">
        <f t="array" ref="J676">_FV(I676,"Fechamento anterior",TRUE)</f>
        <v>6.0957999999999997</v>
      </c>
      <c r="K676" s="11">
        <f>H676*J676</f>
        <v>8527.9632419999998</v>
      </c>
      <c r="L676" s="5" t="s">
        <v>15</v>
      </c>
      <c r="M676" s="9">
        <v>1920</v>
      </c>
      <c r="N676" s="9">
        <v>1080</v>
      </c>
      <c r="O676" s="5" t="s">
        <v>891</v>
      </c>
      <c r="P676" s="5" t="s">
        <v>891</v>
      </c>
      <c r="Q676" s="5" t="s">
        <v>890</v>
      </c>
      <c r="R676" s="5" t="s">
        <v>5</v>
      </c>
      <c r="S676" s="3">
        <v>1.6</v>
      </c>
      <c r="T676" s="5" t="s">
        <v>36</v>
      </c>
      <c r="U676" s="9">
        <v>256</v>
      </c>
      <c r="V676" s="9">
        <v>0</v>
      </c>
      <c r="W676" s="5" t="s">
        <v>7</v>
      </c>
      <c r="X676" s="5" t="s">
        <v>890</v>
      </c>
      <c r="Y676" s="5" t="s">
        <v>5</v>
      </c>
      <c r="Z676" s="5" t="s">
        <v>37</v>
      </c>
      <c r="AA676" t="s">
        <v>904</v>
      </c>
    </row>
    <row r="677" spans="1:27" x14ac:dyDescent="0.2">
      <c r="A677" s="5" t="s">
        <v>12</v>
      </c>
      <c r="B677" s="5" t="s">
        <v>166</v>
      </c>
      <c r="C677" s="5" t="s">
        <v>14</v>
      </c>
      <c r="D677" s="7">
        <v>14</v>
      </c>
      <c r="E677" s="9">
        <v>8</v>
      </c>
      <c r="F677" s="5" t="s">
        <v>24</v>
      </c>
      <c r="G677" s="3">
        <v>1.63</v>
      </c>
      <c r="H677" s="13">
        <v>1084</v>
      </c>
      <c r="I677" s="3" t="e" vm="1">
        <v>#VALUE!</v>
      </c>
      <c r="J677" s="11" cm="1">
        <f t="array" ref="J677">_FV(I677,"Fechamento anterior",TRUE)</f>
        <v>6.0957999999999997</v>
      </c>
      <c r="K677" s="11">
        <f>H677*J677</f>
        <v>6607.8471999999992</v>
      </c>
      <c r="L677" s="5" t="s">
        <v>15</v>
      </c>
      <c r="M677" s="9">
        <v>1920</v>
      </c>
      <c r="N677" s="9">
        <v>1080</v>
      </c>
      <c r="O677" s="5" t="s">
        <v>890</v>
      </c>
      <c r="P677" s="5" t="s">
        <v>890</v>
      </c>
      <c r="Q677" s="5" t="s">
        <v>890</v>
      </c>
      <c r="R677" s="5" t="s">
        <v>5</v>
      </c>
      <c r="S677" s="3">
        <v>1.8</v>
      </c>
      <c r="T677" s="5" t="s">
        <v>32</v>
      </c>
      <c r="U677" s="9">
        <v>512</v>
      </c>
      <c r="V677" s="9">
        <v>0</v>
      </c>
      <c r="W677" s="5" t="s">
        <v>7</v>
      </c>
      <c r="X677" s="5" t="s">
        <v>890</v>
      </c>
      <c r="Y677" s="5" t="s">
        <v>5</v>
      </c>
      <c r="Z677" s="5" t="s">
        <v>37</v>
      </c>
      <c r="AA677" t="s">
        <v>904</v>
      </c>
    </row>
    <row r="678" spans="1:27" x14ac:dyDescent="0.2">
      <c r="A678" s="5" t="s">
        <v>12</v>
      </c>
      <c r="B678" s="5" t="s">
        <v>172</v>
      </c>
      <c r="C678" s="5" t="s">
        <v>14</v>
      </c>
      <c r="D678" s="7">
        <v>17.3</v>
      </c>
      <c r="E678" s="9">
        <v>8</v>
      </c>
      <c r="F678" s="5" t="s">
        <v>24</v>
      </c>
      <c r="G678" s="3">
        <v>2.5</v>
      </c>
      <c r="H678" s="13">
        <v>1271</v>
      </c>
      <c r="I678" s="3" t="e" vm="1">
        <v>#VALUE!</v>
      </c>
      <c r="J678" s="11" cm="1">
        <f t="array" ref="J678">_FV(I678,"Fechamento anterior",TRUE)</f>
        <v>6.0957999999999997</v>
      </c>
      <c r="K678" s="11">
        <f>H678*J678</f>
        <v>7747.7617999999993</v>
      </c>
      <c r="L678" s="5" t="s">
        <v>15</v>
      </c>
      <c r="M678" s="9">
        <v>1920</v>
      </c>
      <c r="N678" s="9">
        <v>1080</v>
      </c>
      <c r="O678" s="5" t="s">
        <v>890</v>
      </c>
      <c r="P678" s="5" t="s">
        <v>890</v>
      </c>
      <c r="Q678" s="5" t="s">
        <v>890</v>
      </c>
      <c r="R678" s="5" t="s">
        <v>5</v>
      </c>
      <c r="S678" s="3">
        <v>1.8</v>
      </c>
      <c r="T678" s="5" t="s">
        <v>32</v>
      </c>
      <c r="U678" s="9">
        <v>512</v>
      </c>
      <c r="V678" s="9">
        <v>0</v>
      </c>
      <c r="W678" s="5" t="s">
        <v>7</v>
      </c>
      <c r="X678" s="5" t="s">
        <v>890</v>
      </c>
      <c r="Y678" s="5" t="s">
        <v>33</v>
      </c>
      <c r="Z678" s="5" t="s">
        <v>90</v>
      </c>
      <c r="AA678" t="s">
        <v>904</v>
      </c>
    </row>
    <row r="679" spans="1:27" x14ac:dyDescent="0.2">
      <c r="A679" s="5" t="s">
        <v>12</v>
      </c>
      <c r="B679" s="5" t="s">
        <v>13</v>
      </c>
      <c r="C679" s="5" t="s">
        <v>14</v>
      </c>
      <c r="D679" s="7">
        <v>15.6</v>
      </c>
      <c r="E679" s="9">
        <v>4</v>
      </c>
      <c r="F679" s="5" t="s">
        <v>888</v>
      </c>
      <c r="G679" s="3">
        <v>1.86</v>
      </c>
      <c r="H679" s="13">
        <v>259</v>
      </c>
      <c r="I679" s="3" t="e" vm="1">
        <v>#VALUE!</v>
      </c>
      <c r="J679" s="11" cm="1">
        <f t="array" ref="J679">_FV(I679,"Fechamento anterior",TRUE)</f>
        <v>6.0957999999999997</v>
      </c>
      <c r="K679" s="11">
        <f>H679*J679</f>
        <v>1578.8121999999998</v>
      </c>
      <c r="L679" s="5" t="s">
        <v>889</v>
      </c>
      <c r="M679" s="9">
        <v>1366</v>
      </c>
      <c r="N679" s="9">
        <v>768</v>
      </c>
      <c r="O679" s="5" t="s">
        <v>890</v>
      </c>
      <c r="P679" s="5" t="s">
        <v>890</v>
      </c>
      <c r="Q679" s="5" t="s">
        <v>890</v>
      </c>
      <c r="R679" s="5" t="s">
        <v>5</v>
      </c>
      <c r="S679" s="3">
        <v>1.6</v>
      </c>
      <c r="T679" s="5" t="s">
        <v>126</v>
      </c>
      <c r="U679" s="9">
        <v>500</v>
      </c>
      <c r="V679" s="9">
        <v>0</v>
      </c>
      <c r="W679" s="5" t="s">
        <v>26</v>
      </c>
      <c r="X679" s="5" t="s">
        <v>890</v>
      </c>
      <c r="Y679" s="5" t="s">
        <v>5</v>
      </c>
      <c r="Z679" s="5" t="s">
        <v>57</v>
      </c>
      <c r="AA679" t="s">
        <v>904</v>
      </c>
    </row>
    <row r="680" spans="1:27" x14ac:dyDescent="0.2">
      <c r="A680" s="5" t="s">
        <v>12</v>
      </c>
      <c r="B680" s="5" t="s">
        <v>166</v>
      </c>
      <c r="C680" s="5" t="s">
        <v>14</v>
      </c>
      <c r="D680" s="7">
        <v>14</v>
      </c>
      <c r="E680" s="9">
        <v>4</v>
      </c>
      <c r="F680" s="5" t="s">
        <v>24</v>
      </c>
      <c r="G680" s="3">
        <v>1.63</v>
      </c>
      <c r="H680" s="13">
        <v>812</v>
      </c>
      <c r="I680" s="3" t="e" vm="1">
        <v>#VALUE!</v>
      </c>
      <c r="J680" s="11" cm="1">
        <f t="array" ref="J680">_FV(I680,"Fechamento anterior",TRUE)</f>
        <v>6.0957999999999997</v>
      </c>
      <c r="K680" s="11">
        <f>H680*J680</f>
        <v>4949.7896000000001</v>
      </c>
      <c r="L680" s="5" t="s">
        <v>15</v>
      </c>
      <c r="M680" s="9">
        <v>1920</v>
      </c>
      <c r="N680" s="9">
        <v>1080</v>
      </c>
      <c r="O680" s="5" t="s">
        <v>890</v>
      </c>
      <c r="P680" s="5" t="s">
        <v>890</v>
      </c>
      <c r="Q680" s="5" t="s">
        <v>890</v>
      </c>
      <c r="R680" s="5" t="s">
        <v>5</v>
      </c>
      <c r="S680" s="3">
        <v>1.6</v>
      </c>
      <c r="T680" s="5" t="s">
        <v>36</v>
      </c>
      <c r="U680" s="9">
        <v>1024</v>
      </c>
      <c r="V680" s="9">
        <v>0</v>
      </c>
      <c r="W680" s="5" t="s">
        <v>26</v>
      </c>
      <c r="X680" s="5" t="s">
        <v>890</v>
      </c>
      <c r="Y680" s="5" t="s">
        <v>5</v>
      </c>
      <c r="Z680" s="5" t="s">
        <v>37</v>
      </c>
      <c r="AA680" t="s">
        <v>904</v>
      </c>
    </row>
    <row r="681" spans="1:27" x14ac:dyDescent="0.2">
      <c r="A681" s="5" t="s">
        <v>12</v>
      </c>
      <c r="B681" s="5" t="s">
        <v>72</v>
      </c>
      <c r="C681" s="5" t="s">
        <v>14</v>
      </c>
      <c r="D681" s="7">
        <v>17.3</v>
      </c>
      <c r="E681" s="9">
        <v>16</v>
      </c>
      <c r="F681" s="5" t="s">
        <v>24</v>
      </c>
      <c r="G681" s="3">
        <v>2.5</v>
      </c>
      <c r="H681" s="13">
        <v>928</v>
      </c>
      <c r="I681" s="3" t="e" vm="1">
        <v>#VALUE!</v>
      </c>
      <c r="J681" s="11" cm="1">
        <f t="array" ref="J681">_FV(I681,"Fechamento anterior",TRUE)</f>
        <v>6.0957999999999997</v>
      </c>
      <c r="K681" s="11">
        <f>H681*J681</f>
        <v>5656.9023999999999</v>
      </c>
      <c r="L681" s="5" t="s">
        <v>15</v>
      </c>
      <c r="M681" s="9">
        <v>1920</v>
      </c>
      <c r="N681" s="9">
        <v>1080</v>
      </c>
      <c r="O681" s="5" t="s">
        <v>890</v>
      </c>
      <c r="P681" s="5" t="s">
        <v>890</v>
      </c>
      <c r="Q681" s="5" t="s">
        <v>890</v>
      </c>
      <c r="R681" s="5" t="s">
        <v>5</v>
      </c>
      <c r="S681" s="3">
        <v>1.6</v>
      </c>
      <c r="T681" s="5" t="s">
        <v>36</v>
      </c>
      <c r="U681" s="9">
        <v>256</v>
      </c>
      <c r="V681" s="9">
        <v>0</v>
      </c>
      <c r="W681" s="5" t="s">
        <v>7</v>
      </c>
      <c r="X681" s="5" t="s">
        <v>890</v>
      </c>
      <c r="Y681" s="5" t="s">
        <v>5</v>
      </c>
      <c r="Z681" s="5" t="s">
        <v>37</v>
      </c>
      <c r="AA681" t="s">
        <v>904</v>
      </c>
    </row>
    <row r="682" spans="1:27" x14ac:dyDescent="0.2">
      <c r="A682" s="5" t="s">
        <v>12</v>
      </c>
      <c r="B682" s="5" t="s">
        <v>178</v>
      </c>
      <c r="C682" s="5" t="s">
        <v>14</v>
      </c>
      <c r="D682" s="7">
        <v>15.6</v>
      </c>
      <c r="E682" s="9">
        <v>4</v>
      </c>
      <c r="F682" s="5" t="s">
        <v>24</v>
      </c>
      <c r="G682" s="3">
        <v>2.0499999999999998</v>
      </c>
      <c r="H682" s="13">
        <v>598</v>
      </c>
      <c r="I682" s="3" t="e" vm="1">
        <v>#VALUE!</v>
      </c>
      <c r="J682" s="11" cm="1">
        <f t="array" ref="J682">_FV(I682,"Fechamento anterior",TRUE)</f>
        <v>6.0957999999999997</v>
      </c>
      <c r="K682" s="11">
        <f>H682*J682</f>
        <v>3645.2883999999999</v>
      </c>
      <c r="L682" s="5" t="s">
        <v>889</v>
      </c>
      <c r="M682" s="9">
        <v>1366</v>
      </c>
      <c r="N682" s="9">
        <v>768</v>
      </c>
      <c r="O682" s="5" t="s">
        <v>890</v>
      </c>
      <c r="P682" s="5" t="s">
        <v>890</v>
      </c>
      <c r="Q682" s="5" t="s">
        <v>890</v>
      </c>
      <c r="R682" s="5" t="s">
        <v>5</v>
      </c>
      <c r="S682" s="3">
        <v>2.7</v>
      </c>
      <c r="T682" s="5" t="s">
        <v>47</v>
      </c>
      <c r="U682" s="9">
        <v>1024</v>
      </c>
      <c r="V682" s="9">
        <v>0</v>
      </c>
      <c r="W682" s="5" t="s">
        <v>26</v>
      </c>
      <c r="X682" s="5" t="s">
        <v>890</v>
      </c>
      <c r="Y682" s="5" t="s">
        <v>5</v>
      </c>
      <c r="Z682" s="5" t="s">
        <v>17</v>
      </c>
      <c r="AA682" t="s">
        <v>904</v>
      </c>
    </row>
    <row r="683" spans="1:27" x14ac:dyDescent="0.2">
      <c r="A683" s="5" t="s">
        <v>12</v>
      </c>
      <c r="B683" s="5" t="s">
        <v>166</v>
      </c>
      <c r="C683" s="5" t="s">
        <v>14</v>
      </c>
      <c r="D683" s="7">
        <v>14</v>
      </c>
      <c r="E683" s="9">
        <v>8</v>
      </c>
      <c r="F683" s="5" t="s">
        <v>24</v>
      </c>
      <c r="G683" s="3">
        <v>1.63</v>
      </c>
      <c r="H683" s="13">
        <v>988</v>
      </c>
      <c r="I683" s="3" t="e" vm="1">
        <v>#VALUE!</v>
      </c>
      <c r="J683" s="11" cm="1">
        <f t="array" ref="J683">_FV(I683,"Fechamento anterior",TRUE)</f>
        <v>6.0957999999999997</v>
      </c>
      <c r="K683" s="11">
        <f>H683*J683</f>
        <v>6022.6503999999995</v>
      </c>
      <c r="L683" s="5" t="s">
        <v>15</v>
      </c>
      <c r="M683" s="9">
        <v>1920</v>
      </c>
      <c r="N683" s="9">
        <v>1080</v>
      </c>
      <c r="O683" s="5" t="s">
        <v>890</v>
      </c>
      <c r="P683" s="5" t="s">
        <v>890</v>
      </c>
      <c r="Q683" s="5" t="s">
        <v>890</v>
      </c>
      <c r="R683" s="5" t="s">
        <v>5</v>
      </c>
      <c r="S683" s="3">
        <v>1.8</v>
      </c>
      <c r="T683" s="5" t="s">
        <v>32</v>
      </c>
      <c r="U683" s="9">
        <v>256</v>
      </c>
      <c r="V683" s="9">
        <v>0</v>
      </c>
      <c r="W683" s="5" t="s">
        <v>7</v>
      </c>
      <c r="X683" s="5" t="s">
        <v>890</v>
      </c>
      <c r="Y683" s="5" t="s">
        <v>5</v>
      </c>
      <c r="Z683" s="5" t="s">
        <v>37</v>
      </c>
      <c r="AA683" t="s">
        <v>904</v>
      </c>
    </row>
    <row r="684" spans="1:27" x14ac:dyDescent="0.2">
      <c r="A684" s="5" t="s">
        <v>12</v>
      </c>
      <c r="B684" s="5" t="s">
        <v>181</v>
      </c>
      <c r="C684" s="5" t="s">
        <v>14</v>
      </c>
      <c r="D684" s="7">
        <v>13.3</v>
      </c>
      <c r="E684" s="9">
        <v>4</v>
      </c>
      <c r="F684" s="5" t="s">
        <v>24</v>
      </c>
      <c r="G684" s="3">
        <v>1.32</v>
      </c>
      <c r="H684" s="13">
        <v>699</v>
      </c>
      <c r="I684" s="3" t="e" vm="1">
        <v>#VALUE!</v>
      </c>
      <c r="J684" s="11" cm="1">
        <f t="array" ref="J684">_FV(I684,"Fechamento anterior",TRUE)</f>
        <v>6.0957999999999997</v>
      </c>
      <c r="K684" s="11">
        <f>H684*J684</f>
        <v>4260.9641999999994</v>
      </c>
      <c r="L684" s="5" t="s">
        <v>15</v>
      </c>
      <c r="M684" s="9">
        <v>1920</v>
      </c>
      <c r="N684" s="9">
        <v>1080</v>
      </c>
      <c r="O684" s="5" t="s">
        <v>890</v>
      </c>
      <c r="P684" s="5" t="s">
        <v>891</v>
      </c>
      <c r="Q684" s="5" t="s">
        <v>890</v>
      </c>
      <c r="R684" s="5" t="s">
        <v>5</v>
      </c>
      <c r="S684" s="3">
        <v>2.5</v>
      </c>
      <c r="T684" s="5" t="s">
        <v>16</v>
      </c>
      <c r="U684" s="9">
        <v>256</v>
      </c>
      <c r="V684" s="9">
        <v>0</v>
      </c>
      <c r="W684" s="5" t="s">
        <v>7</v>
      </c>
      <c r="X684" s="5" t="s">
        <v>890</v>
      </c>
      <c r="Y684" s="5" t="s">
        <v>5</v>
      </c>
      <c r="Z684" s="5" t="s">
        <v>17</v>
      </c>
      <c r="AA684" t="s">
        <v>904</v>
      </c>
    </row>
    <row r="685" spans="1:27" x14ac:dyDescent="0.2">
      <c r="A685" s="5" t="s">
        <v>12</v>
      </c>
      <c r="B685" s="5" t="s">
        <v>62</v>
      </c>
      <c r="C685" s="5" t="s">
        <v>14</v>
      </c>
      <c r="D685" s="7">
        <v>15.6</v>
      </c>
      <c r="E685" s="9">
        <v>4</v>
      </c>
      <c r="F685" s="5" t="s">
        <v>24</v>
      </c>
      <c r="G685" s="3">
        <v>1.86</v>
      </c>
      <c r="H685" s="13">
        <v>369</v>
      </c>
      <c r="I685" s="3" t="e" vm="1">
        <v>#VALUE!</v>
      </c>
      <c r="J685" s="11" cm="1">
        <f t="array" ref="J685">_FV(I685,"Fechamento anterior",TRUE)</f>
        <v>6.0957999999999997</v>
      </c>
      <c r="K685" s="11">
        <f>H685*J685</f>
        <v>2249.3501999999999</v>
      </c>
      <c r="L685" s="5" t="s">
        <v>889</v>
      </c>
      <c r="M685" s="9">
        <v>1366</v>
      </c>
      <c r="N685" s="9">
        <v>768</v>
      </c>
      <c r="O685" s="5" t="s">
        <v>890</v>
      </c>
      <c r="P685" s="5" t="s">
        <v>890</v>
      </c>
      <c r="Q685" s="5" t="s">
        <v>890</v>
      </c>
      <c r="R685" s="5" t="s">
        <v>19</v>
      </c>
      <c r="S685" s="3">
        <v>2.5</v>
      </c>
      <c r="T685" s="5" t="s">
        <v>81</v>
      </c>
      <c r="U685" s="9">
        <v>256</v>
      </c>
      <c r="V685" s="9">
        <v>0</v>
      </c>
      <c r="W685" s="5" t="s">
        <v>7</v>
      </c>
      <c r="X685" s="5" t="s">
        <v>890</v>
      </c>
      <c r="Y685" s="5" t="s">
        <v>19</v>
      </c>
      <c r="Z685" s="5" t="s">
        <v>110</v>
      </c>
      <c r="AA685" t="s">
        <v>904</v>
      </c>
    </row>
    <row r="686" spans="1:27" x14ac:dyDescent="0.2">
      <c r="A686" s="5" t="s">
        <v>12</v>
      </c>
      <c r="B686" s="5" t="s">
        <v>189</v>
      </c>
      <c r="C686" s="5" t="s">
        <v>3</v>
      </c>
      <c r="D686" s="7">
        <v>12.5</v>
      </c>
      <c r="E686" s="9">
        <v>8</v>
      </c>
      <c r="F686" s="5" t="s">
        <v>24</v>
      </c>
      <c r="G686" s="3">
        <v>0.97</v>
      </c>
      <c r="H686" s="13">
        <v>2014</v>
      </c>
      <c r="I686" s="3" t="e" vm="1">
        <v>#VALUE!</v>
      </c>
      <c r="J686" s="11" cm="1">
        <f t="array" ref="J686">_FV(I686,"Fechamento anterior",TRUE)</f>
        <v>6.0957999999999997</v>
      </c>
      <c r="K686" s="11">
        <f>H686*J686</f>
        <v>12276.941199999999</v>
      </c>
      <c r="L686" s="5" t="s">
        <v>190</v>
      </c>
      <c r="M686" s="9">
        <v>3840</v>
      </c>
      <c r="N686" s="9">
        <v>2160</v>
      </c>
      <c r="O686" s="5" t="s">
        <v>891</v>
      </c>
      <c r="P686" s="5" t="s">
        <v>891</v>
      </c>
      <c r="Q686" s="5" t="s">
        <v>890</v>
      </c>
      <c r="R686" s="5" t="s">
        <v>5</v>
      </c>
      <c r="S686" s="3">
        <v>1.2</v>
      </c>
      <c r="T686" s="5" t="s">
        <v>191</v>
      </c>
      <c r="U686" s="9">
        <v>512</v>
      </c>
      <c r="V686" s="9">
        <v>0</v>
      </c>
      <c r="W686" s="5" t="s">
        <v>7</v>
      </c>
      <c r="X686" s="5" t="s">
        <v>890</v>
      </c>
      <c r="Y686" s="5" t="s">
        <v>5</v>
      </c>
      <c r="Z686" s="5" t="s">
        <v>192</v>
      </c>
      <c r="AA686" t="s">
        <v>904</v>
      </c>
    </row>
    <row r="687" spans="1:27" x14ac:dyDescent="0.2">
      <c r="A687" s="5" t="s">
        <v>12</v>
      </c>
      <c r="B687" s="5" t="s">
        <v>201</v>
      </c>
      <c r="C687" s="5" t="s">
        <v>3</v>
      </c>
      <c r="D687" s="7">
        <v>14</v>
      </c>
      <c r="E687" s="9">
        <v>16</v>
      </c>
      <c r="F687" s="5" t="s">
        <v>24</v>
      </c>
      <c r="G687" s="3">
        <v>1.48</v>
      </c>
      <c r="H687" s="13">
        <v>1082</v>
      </c>
      <c r="I687" s="3" t="e" vm="1">
        <v>#VALUE!</v>
      </c>
      <c r="J687" s="11" cm="1">
        <f t="array" ref="J687">_FV(I687,"Fechamento anterior",TRUE)</f>
        <v>6.0957999999999997</v>
      </c>
      <c r="K687" s="11">
        <f>H687*J687</f>
        <v>6595.6556</v>
      </c>
      <c r="L687" s="5" t="s">
        <v>15</v>
      </c>
      <c r="M687" s="9">
        <v>1920</v>
      </c>
      <c r="N687" s="9">
        <v>1080</v>
      </c>
      <c r="O687" s="5" t="s">
        <v>890</v>
      </c>
      <c r="P687" s="5" t="s">
        <v>890</v>
      </c>
      <c r="Q687" s="5" t="s">
        <v>890</v>
      </c>
      <c r="R687" s="5" t="s">
        <v>5</v>
      </c>
      <c r="S687" s="3">
        <v>2.7</v>
      </c>
      <c r="T687" s="5" t="s">
        <v>202</v>
      </c>
      <c r="U687" s="9">
        <v>256</v>
      </c>
      <c r="V687" s="9">
        <v>0</v>
      </c>
      <c r="W687" s="5" t="s">
        <v>7</v>
      </c>
      <c r="X687" s="5" t="s">
        <v>890</v>
      </c>
      <c r="Y687" s="5" t="s">
        <v>5</v>
      </c>
      <c r="Z687" s="5" t="s">
        <v>17</v>
      </c>
      <c r="AA687" t="s">
        <v>904</v>
      </c>
    </row>
    <row r="688" spans="1:27" x14ac:dyDescent="0.2">
      <c r="A688" s="5" t="s">
        <v>12</v>
      </c>
      <c r="B688" s="5" t="s">
        <v>203</v>
      </c>
      <c r="C688" s="5" t="s">
        <v>14</v>
      </c>
      <c r="D688" s="7">
        <v>15.6</v>
      </c>
      <c r="E688" s="9">
        <v>4</v>
      </c>
      <c r="F688" s="5" t="s">
        <v>24</v>
      </c>
      <c r="G688" s="3">
        <v>1.91</v>
      </c>
      <c r="H688" s="13">
        <v>619</v>
      </c>
      <c r="I688" s="3" t="e" vm="1">
        <v>#VALUE!</v>
      </c>
      <c r="J688" s="11" cm="1">
        <f t="array" ref="J688">_FV(I688,"Fechamento anterior",TRUE)</f>
        <v>6.0957999999999997</v>
      </c>
      <c r="K688" s="11">
        <f>H688*J688</f>
        <v>3773.3001999999997</v>
      </c>
      <c r="L688" s="5" t="s">
        <v>15</v>
      </c>
      <c r="M688" s="9">
        <v>1920</v>
      </c>
      <c r="N688" s="9">
        <v>1080</v>
      </c>
      <c r="O688" s="5" t="s">
        <v>890</v>
      </c>
      <c r="P688" s="5" t="s">
        <v>890</v>
      </c>
      <c r="Q688" s="5" t="s">
        <v>890</v>
      </c>
      <c r="R688" s="5" t="s">
        <v>5</v>
      </c>
      <c r="S688" s="3">
        <v>1.6</v>
      </c>
      <c r="T688" s="5" t="s">
        <v>36</v>
      </c>
      <c r="U688" s="9">
        <v>256</v>
      </c>
      <c r="V688" s="9">
        <v>0</v>
      </c>
      <c r="W688" s="5" t="s">
        <v>7</v>
      </c>
      <c r="X688" s="5" t="s">
        <v>890</v>
      </c>
      <c r="Y688" s="5" t="s">
        <v>19</v>
      </c>
      <c r="Z688" s="5" t="s">
        <v>113</v>
      </c>
      <c r="AA688" t="s">
        <v>904</v>
      </c>
    </row>
    <row r="689" spans="1:27" x14ac:dyDescent="0.2">
      <c r="A689" s="5" t="s">
        <v>12</v>
      </c>
      <c r="B689" s="5" t="s">
        <v>111</v>
      </c>
      <c r="C689" s="5" t="s">
        <v>14</v>
      </c>
      <c r="D689" s="7">
        <v>13.3</v>
      </c>
      <c r="E689" s="9">
        <v>8</v>
      </c>
      <c r="F689" s="5" t="s">
        <v>24</v>
      </c>
      <c r="G689" s="3">
        <v>1.49</v>
      </c>
      <c r="H689" s="13">
        <v>754</v>
      </c>
      <c r="I689" s="3" t="e" vm="1">
        <v>#VALUE!</v>
      </c>
      <c r="J689" s="11" cm="1">
        <f t="array" ref="J689">_FV(I689,"Fechamento anterior",TRUE)</f>
        <v>6.0957999999999997</v>
      </c>
      <c r="K689" s="11">
        <f>H689*J689</f>
        <v>4596.2331999999997</v>
      </c>
      <c r="L689" s="5" t="s">
        <v>15</v>
      </c>
      <c r="M689" s="9">
        <v>1920</v>
      </c>
      <c r="N689" s="9">
        <v>1080</v>
      </c>
      <c r="O689" s="5" t="s">
        <v>890</v>
      </c>
      <c r="P689" s="5" t="s">
        <v>891</v>
      </c>
      <c r="Q689" s="5" t="s">
        <v>890</v>
      </c>
      <c r="R689" s="5" t="s">
        <v>5</v>
      </c>
      <c r="S689" s="3">
        <v>1.6</v>
      </c>
      <c r="T689" s="5" t="s">
        <v>36</v>
      </c>
      <c r="U689" s="9">
        <v>500</v>
      </c>
      <c r="V689" s="9">
        <v>0</v>
      </c>
      <c r="W689" s="5" t="s">
        <v>26</v>
      </c>
      <c r="X689" s="5" t="s">
        <v>890</v>
      </c>
      <c r="Y689" s="5" t="s">
        <v>5</v>
      </c>
      <c r="Z689" s="5" t="s">
        <v>37</v>
      </c>
      <c r="AA689" t="s">
        <v>904</v>
      </c>
    </row>
    <row r="690" spans="1:27" x14ac:dyDescent="0.2">
      <c r="A690" s="5" t="s">
        <v>12</v>
      </c>
      <c r="B690" s="5" t="s">
        <v>215</v>
      </c>
      <c r="C690" s="5" t="s">
        <v>14</v>
      </c>
      <c r="D690" s="7">
        <v>17.3</v>
      </c>
      <c r="E690" s="9">
        <v>8</v>
      </c>
      <c r="F690" s="5" t="s">
        <v>24</v>
      </c>
      <c r="G690" s="3">
        <v>2.71</v>
      </c>
      <c r="H690" s="13">
        <v>699</v>
      </c>
      <c r="I690" s="3" t="e" vm="1">
        <v>#VALUE!</v>
      </c>
      <c r="J690" s="11" cm="1">
        <f t="array" ref="J690">_FV(I690,"Fechamento anterior",TRUE)</f>
        <v>6.0957999999999997</v>
      </c>
      <c r="K690" s="11">
        <f>H690*J690</f>
        <v>4260.9641999999994</v>
      </c>
      <c r="L690" s="5" t="s">
        <v>15</v>
      </c>
      <c r="M690" s="9">
        <v>1920</v>
      </c>
      <c r="N690" s="9">
        <v>1080</v>
      </c>
      <c r="O690" s="5" t="s">
        <v>890</v>
      </c>
      <c r="P690" s="5" t="s">
        <v>891</v>
      </c>
      <c r="Q690" s="5" t="s">
        <v>890</v>
      </c>
      <c r="R690" s="5" t="s">
        <v>5</v>
      </c>
      <c r="S690" s="3">
        <v>2.5</v>
      </c>
      <c r="T690" s="5" t="s">
        <v>16</v>
      </c>
      <c r="U690" s="9">
        <v>2048</v>
      </c>
      <c r="V690" s="9">
        <v>0</v>
      </c>
      <c r="W690" s="5" t="s">
        <v>26</v>
      </c>
      <c r="X690" s="5" t="s">
        <v>890</v>
      </c>
      <c r="Y690" s="5" t="s">
        <v>19</v>
      </c>
      <c r="Z690" s="5" t="s">
        <v>113</v>
      </c>
      <c r="AA690" t="s">
        <v>904</v>
      </c>
    </row>
    <row r="691" spans="1:27" x14ac:dyDescent="0.2">
      <c r="A691" s="5" t="s">
        <v>12</v>
      </c>
      <c r="B691" s="5" t="s">
        <v>72</v>
      </c>
      <c r="C691" s="5" t="s">
        <v>14</v>
      </c>
      <c r="D691" s="7">
        <v>17.3</v>
      </c>
      <c r="E691" s="9">
        <v>4</v>
      </c>
      <c r="F691" s="5" t="s">
        <v>24</v>
      </c>
      <c r="G691" s="3">
        <v>2.5</v>
      </c>
      <c r="H691" s="13">
        <v>923</v>
      </c>
      <c r="I691" s="3" t="e" vm="1">
        <v>#VALUE!</v>
      </c>
      <c r="J691" s="11" cm="1">
        <f t="array" ref="J691">_FV(I691,"Fechamento anterior",TRUE)</f>
        <v>6.0957999999999997</v>
      </c>
      <c r="K691" s="11">
        <f>H691*J691</f>
        <v>5626.4233999999997</v>
      </c>
      <c r="L691" s="5" t="s">
        <v>15</v>
      </c>
      <c r="M691" s="9">
        <v>1920</v>
      </c>
      <c r="N691" s="9">
        <v>1080</v>
      </c>
      <c r="O691" s="5" t="s">
        <v>890</v>
      </c>
      <c r="P691" s="5" t="s">
        <v>890</v>
      </c>
      <c r="Q691" s="5" t="s">
        <v>890</v>
      </c>
      <c r="R691" s="5" t="s">
        <v>5</v>
      </c>
      <c r="S691" s="3">
        <v>1.6</v>
      </c>
      <c r="T691" s="5" t="s">
        <v>36</v>
      </c>
      <c r="U691" s="9">
        <v>256</v>
      </c>
      <c r="V691" s="9">
        <v>0</v>
      </c>
      <c r="W691" s="5" t="s">
        <v>7</v>
      </c>
      <c r="X691" s="5" t="s">
        <v>890</v>
      </c>
      <c r="Y691" s="5" t="s">
        <v>33</v>
      </c>
      <c r="Z691" s="5" t="s">
        <v>73</v>
      </c>
      <c r="AA691" t="s">
        <v>904</v>
      </c>
    </row>
    <row r="692" spans="1:27" x14ac:dyDescent="0.2">
      <c r="A692" s="5" t="s">
        <v>12</v>
      </c>
      <c r="B692" s="5" t="s">
        <v>167</v>
      </c>
      <c r="C692" s="5" t="s">
        <v>887</v>
      </c>
      <c r="D692" s="7">
        <v>13.3</v>
      </c>
      <c r="E692" s="9">
        <v>8</v>
      </c>
      <c r="F692" s="5" t="s">
        <v>24</v>
      </c>
      <c r="G692" s="3">
        <v>1.29</v>
      </c>
      <c r="H692" s="13">
        <v>1499</v>
      </c>
      <c r="I692" s="3" t="e" vm="1">
        <v>#VALUE!</v>
      </c>
      <c r="J692" s="11" cm="1">
        <f t="array" ref="J692">_FV(I692,"Fechamento anterior",TRUE)</f>
        <v>6.0957999999999997</v>
      </c>
      <c r="K692" s="11">
        <f>H692*J692</f>
        <v>9137.6041999999998</v>
      </c>
      <c r="L692" s="5" t="s">
        <v>190</v>
      </c>
      <c r="M692" s="9">
        <v>3840</v>
      </c>
      <c r="N692" s="9">
        <v>2160</v>
      </c>
      <c r="O692" s="5" t="s">
        <v>891</v>
      </c>
      <c r="P692" s="5" t="s">
        <v>891</v>
      </c>
      <c r="Q692" s="5" t="s">
        <v>890</v>
      </c>
      <c r="R692" s="5" t="s">
        <v>5</v>
      </c>
      <c r="S692" s="3">
        <v>1.6</v>
      </c>
      <c r="T692" s="5" t="s">
        <v>36</v>
      </c>
      <c r="U692" s="9">
        <v>256</v>
      </c>
      <c r="V692" s="9">
        <v>0</v>
      </c>
      <c r="W692" s="5" t="s">
        <v>7</v>
      </c>
      <c r="X692" s="5" t="s">
        <v>890</v>
      </c>
      <c r="Y692" s="5" t="s">
        <v>5</v>
      </c>
      <c r="Z692" s="5" t="s">
        <v>37</v>
      </c>
      <c r="AA692" t="s">
        <v>904</v>
      </c>
    </row>
    <row r="693" spans="1:27" x14ac:dyDescent="0.2">
      <c r="A693" s="5" t="s">
        <v>12</v>
      </c>
      <c r="B693" s="5" t="s">
        <v>72</v>
      </c>
      <c r="C693" s="5" t="s">
        <v>14</v>
      </c>
      <c r="D693" s="7">
        <v>17.3</v>
      </c>
      <c r="E693" s="9">
        <v>8</v>
      </c>
      <c r="F693" s="5" t="s">
        <v>24</v>
      </c>
      <c r="G693" s="3">
        <v>2.5</v>
      </c>
      <c r="H693" s="13">
        <v>914</v>
      </c>
      <c r="I693" s="3" t="e" vm="1">
        <v>#VALUE!</v>
      </c>
      <c r="J693" s="11" cm="1">
        <f t="array" ref="J693">_FV(I693,"Fechamento anterior",TRUE)</f>
        <v>6.0957999999999997</v>
      </c>
      <c r="K693" s="11">
        <f>H693*J693</f>
        <v>5571.5612000000001</v>
      </c>
      <c r="L693" s="5" t="s">
        <v>15</v>
      </c>
      <c r="M693" s="9">
        <v>1920</v>
      </c>
      <c r="N693" s="9">
        <v>1080</v>
      </c>
      <c r="O693" s="5" t="s">
        <v>890</v>
      </c>
      <c r="P693" s="5" t="s">
        <v>891</v>
      </c>
      <c r="Q693" s="5" t="s">
        <v>890</v>
      </c>
      <c r="R693" s="5" t="s">
        <v>5</v>
      </c>
      <c r="S693" s="3">
        <v>1.6</v>
      </c>
      <c r="T693" s="5" t="s">
        <v>36</v>
      </c>
      <c r="U693" s="9">
        <v>1024</v>
      </c>
      <c r="V693" s="9">
        <v>0</v>
      </c>
      <c r="W693" s="5" t="s">
        <v>26</v>
      </c>
      <c r="X693" s="5" t="s">
        <v>890</v>
      </c>
      <c r="Y693" s="5" t="s">
        <v>33</v>
      </c>
      <c r="Z693" s="5" t="s">
        <v>73</v>
      </c>
      <c r="AA693" t="s">
        <v>904</v>
      </c>
    </row>
    <row r="694" spans="1:27" x14ac:dyDescent="0.2">
      <c r="A694" s="5" t="s">
        <v>12</v>
      </c>
      <c r="B694" s="5" t="s">
        <v>111</v>
      </c>
      <c r="C694" s="5" t="s">
        <v>14</v>
      </c>
      <c r="D694" s="7">
        <v>13.3</v>
      </c>
      <c r="E694" s="9">
        <v>32</v>
      </c>
      <c r="F694" s="5" t="s">
        <v>24</v>
      </c>
      <c r="G694" s="3">
        <v>1.49</v>
      </c>
      <c r="H694" s="13">
        <v>959</v>
      </c>
      <c r="I694" s="3" t="e" vm="1">
        <v>#VALUE!</v>
      </c>
      <c r="J694" s="11" cm="1">
        <f t="array" ref="J694">_FV(I694,"Fechamento anterior",TRUE)</f>
        <v>6.0957999999999997</v>
      </c>
      <c r="K694" s="11">
        <f>H694*J694</f>
        <v>5845.8721999999998</v>
      </c>
      <c r="L694" s="5" t="s">
        <v>15</v>
      </c>
      <c r="M694" s="9">
        <v>1920</v>
      </c>
      <c r="N694" s="9">
        <v>1080</v>
      </c>
      <c r="O694" s="5" t="s">
        <v>890</v>
      </c>
      <c r="P694" s="5" t="s">
        <v>890</v>
      </c>
      <c r="Q694" s="5" t="s">
        <v>890</v>
      </c>
      <c r="R694" s="5" t="s">
        <v>5</v>
      </c>
      <c r="S694" s="3">
        <v>1.6</v>
      </c>
      <c r="T694" s="5" t="s">
        <v>36</v>
      </c>
      <c r="U694" s="9">
        <v>512</v>
      </c>
      <c r="V694" s="9">
        <v>0</v>
      </c>
      <c r="W694" s="5" t="s">
        <v>7</v>
      </c>
      <c r="X694" s="5" t="s">
        <v>890</v>
      </c>
      <c r="Y694" s="5" t="s">
        <v>5</v>
      </c>
      <c r="Z694" s="5" t="s">
        <v>37</v>
      </c>
      <c r="AA694" t="s">
        <v>904</v>
      </c>
    </row>
    <row r="695" spans="1:27" x14ac:dyDescent="0.2">
      <c r="A695" s="5" t="s">
        <v>12</v>
      </c>
      <c r="B695" s="5" t="s">
        <v>235</v>
      </c>
      <c r="C695" s="5" t="s">
        <v>59</v>
      </c>
      <c r="D695" s="7">
        <v>17.3</v>
      </c>
      <c r="E695" s="9">
        <v>8</v>
      </c>
      <c r="F695" s="5" t="s">
        <v>24</v>
      </c>
      <c r="G695" s="3">
        <v>3.35</v>
      </c>
      <c r="H695" s="13">
        <v>1379</v>
      </c>
      <c r="I695" s="3" t="e" vm="1">
        <v>#VALUE!</v>
      </c>
      <c r="J695" s="11" cm="1">
        <f t="array" ref="J695">_FV(I695,"Fechamento anterior",TRUE)</f>
        <v>6.0957999999999997</v>
      </c>
      <c r="K695" s="11">
        <f>H695*J695</f>
        <v>8406.1081999999988</v>
      </c>
      <c r="L695" s="5" t="s">
        <v>15</v>
      </c>
      <c r="M695" s="9">
        <v>1920</v>
      </c>
      <c r="N695" s="9">
        <v>1080</v>
      </c>
      <c r="O695" s="5" t="s">
        <v>890</v>
      </c>
      <c r="P695" s="5" t="s">
        <v>891</v>
      </c>
      <c r="Q695" s="5" t="s">
        <v>890</v>
      </c>
      <c r="R695" s="5" t="s">
        <v>5</v>
      </c>
      <c r="S695" s="3">
        <v>2.8</v>
      </c>
      <c r="T695" s="5" t="s">
        <v>93</v>
      </c>
      <c r="U695" s="9">
        <v>256</v>
      </c>
      <c r="V695" s="9">
        <v>1024</v>
      </c>
      <c r="W695" s="5" t="s">
        <v>7</v>
      </c>
      <c r="X695" s="5" t="s">
        <v>26</v>
      </c>
      <c r="Y695" s="5" t="s">
        <v>33</v>
      </c>
      <c r="Z695" s="5" t="s">
        <v>61</v>
      </c>
      <c r="AA695" t="s">
        <v>904</v>
      </c>
    </row>
    <row r="696" spans="1:27" x14ac:dyDescent="0.2">
      <c r="A696" s="5" t="s">
        <v>12</v>
      </c>
      <c r="B696" s="5" t="s">
        <v>172</v>
      </c>
      <c r="C696" s="5" t="s">
        <v>14</v>
      </c>
      <c r="D696" s="7">
        <v>17.3</v>
      </c>
      <c r="E696" s="9">
        <v>16</v>
      </c>
      <c r="F696" s="5" t="s">
        <v>24</v>
      </c>
      <c r="G696" s="3">
        <v>2.5</v>
      </c>
      <c r="H696" s="13">
        <v>1045</v>
      </c>
      <c r="I696" s="3" t="e" vm="1">
        <v>#VALUE!</v>
      </c>
      <c r="J696" s="11" cm="1">
        <f t="array" ref="J696">_FV(I696,"Fechamento anterior",TRUE)</f>
        <v>6.0957999999999997</v>
      </c>
      <c r="K696" s="11">
        <f>H696*J696</f>
        <v>6370.1109999999999</v>
      </c>
      <c r="L696" s="5" t="s">
        <v>15</v>
      </c>
      <c r="M696" s="9">
        <v>1920</v>
      </c>
      <c r="N696" s="9">
        <v>1080</v>
      </c>
      <c r="O696" s="5" t="s">
        <v>890</v>
      </c>
      <c r="P696" s="5" t="s">
        <v>890</v>
      </c>
      <c r="Q696" s="5" t="s">
        <v>890</v>
      </c>
      <c r="R696" s="5" t="s">
        <v>5</v>
      </c>
      <c r="S696" s="3">
        <v>1.8</v>
      </c>
      <c r="T696" s="5" t="s">
        <v>32</v>
      </c>
      <c r="U696" s="9">
        <v>256</v>
      </c>
      <c r="V696" s="9">
        <v>0</v>
      </c>
      <c r="W696" s="5" t="s">
        <v>7</v>
      </c>
      <c r="X696" s="5" t="s">
        <v>890</v>
      </c>
      <c r="Y696" s="5" t="s">
        <v>33</v>
      </c>
      <c r="Z696" s="5" t="s">
        <v>90</v>
      </c>
      <c r="AA696" t="s">
        <v>904</v>
      </c>
    </row>
    <row r="697" spans="1:27" x14ac:dyDescent="0.2">
      <c r="A697" s="5" t="s">
        <v>12</v>
      </c>
      <c r="B697" s="5" t="s">
        <v>245</v>
      </c>
      <c r="C697" s="5" t="s">
        <v>14</v>
      </c>
      <c r="D697" s="7">
        <v>15.6</v>
      </c>
      <c r="E697" s="9">
        <v>16</v>
      </c>
      <c r="F697" s="5" t="s">
        <v>888</v>
      </c>
      <c r="G697" s="3">
        <v>2.1</v>
      </c>
      <c r="H697" s="13">
        <v>349</v>
      </c>
      <c r="I697" s="3" t="e" vm="1">
        <v>#VALUE!</v>
      </c>
      <c r="J697" s="11" cm="1">
        <f t="array" ref="J697">_FV(I697,"Fechamento anterior",TRUE)</f>
        <v>6.0957999999999997</v>
      </c>
      <c r="K697" s="11">
        <f>H697*J697</f>
        <v>2127.4341999999997</v>
      </c>
      <c r="L697" s="5" t="s">
        <v>15</v>
      </c>
      <c r="M697" s="9">
        <v>1920</v>
      </c>
      <c r="N697" s="9">
        <v>1080</v>
      </c>
      <c r="O697" s="5" t="s">
        <v>890</v>
      </c>
      <c r="P697" s="5" t="s">
        <v>890</v>
      </c>
      <c r="Q697" s="5" t="s">
        <v>890</v>
      </c>
      <c r="R697" s="5" t="s">
        <v>5</v>
      </c>
      <c r="S697" s="3">
        <v>2</v>
      </c>
      <c r="T697" s="5" t="s">
        <v>38</v>
      </c>
      <c r="U697" s="9">
        <v>500</v>
      </c>
      <c r="V697" s="9">
        <v>0</v>
      </c>
      <c r="W697" s="5" t="s">
        <v>26</v>
      </c>
      <c r="X697" s="5" t="s">
        <v>890</v>
      </c>
      <c r="Y697" s="5" t="s">
        <v>5</v>
      </c>
      <c r="Z697" s="5" t="s">
        <v>39</v>
      </c>
      <c r="AA697" t="s">
        <v>904</v>
      </c>
    </row>
    <row r="698" spans="1:27" x14ac:dyDescent="0.2">
      <c r="A698" s="5" t="s">
        <v>12</v>
      </c>
      <c r="B698" s="5" t="s">
        <v>166</v>
      </c>
      <c r="C698" s="5" t="s">
        <v>14</v>
      </c>
      <c r="D698" s="7">
        <v>14</v>
      </c>
      <c r="E698" s="9">
        <v>8</v>
      </c>
      <c r="F698" s="5" t="s">
        <v>24</v>
      </c>
      <c r="G698" s="3">
        <v>1.63</v>
      </c>
      <c r="H698" s="13">
        <v>1031</v>
      </c>
      <c r="I698" s="3" t="e" vm="1">
        <v>#VALUE!</v>
      </c>
      <c r="J698" s="11" cm="1">
        <f t="array" ref="J698">_FV(I698,"Fechamento anterior",TRUE)</f>
        <v>6.0957999999999997</v>
      </c>
      <c r="K698" s="11">
        <f>H698*J698</f>
        <v>6284.7698</v>
      </c>
      <c r="L698" s="5" t="s">
        <v>15</v>
      </c>
      <c r="M698" s="9">
        <v>1920</v>
      </c>
      <c r="N698" s="9">
        <v>1080</v>
      </c>
      <c r="O698" s="5" t="s">
        <v>890</v>
      </c>
      <c r="P698" s="5" t="s">
        <v>890</v>
      </c>
      <c r="Q698" s="5" t="s">
        <v>890</v>
      </c>
      <c r="R698" s="5" t="s">
        <v>5</v>
      </c>
      <c r="S698" s="3">
        <v>1.8</v>
      </c>
      <c r="T698" s="5" t="s">
        <v>32</v>
      </c>
      <c r="U698" s="9">
        <v>256</v>
      </c>
      <c r="V698" s="9">
        <v>0</v>
      </c>
      <c r="W698" s="5" t="s">
        <v>7</v>
      </c>
      <c r="X698" s="5" t="s">
        <v>890</v>
      </c>
      <c r="Y698" s="5" t="s">
        <v>33</v>
      </c>
      <c r="Z698" s="5" t="s">
        <v>73</v>
      </c>
      <c r="AA698" t="s">
        <v>904</v>
      </c>
    </row>
    <row r="699" spans="1:27" x14ac:dyDescent="0.2">
      <c r="A699" s="5" t="s">
        <v>12</v>
      </c>
      <c r="B699" s="5" t="s">
        <v>89</v>
      </c>
      <c r="C699" s="5" t="s">
        <v>14</v>
      </c>
      <c r="D699" s="7">
        <v>15.6</v>
      </c>
      <c r="E699" s="9">
        <v>8</v>
      </c>
      <c r="F699" s="5" t="s">
        <v>24</v>
      </c>
      <c r="G699" s="3">
        <v>2.1</v>
      </c>
      <c r="H699" s="13">
        <v>794</v>
      </c>
      <c r="I699" s="3" t="e" vm="1">
        <v>#VALUE!</v>
      </c>
      <c r="J699" s="11" cm="1">
        <f t="array" ref="J699">_FV(I699,"Fechamento anterior",TRUE)</f>
        <v>6.0957999999999997</v>
      </c>
      <c r="K699" s="11">
        <f>H699*J699</f>
        <v>4840.0652</v>
      </c>
      <c r="L699" s="5" t="s">
        <v>15</v>
      </c>
      <c r="M699" s="9">
        <v>1920</v>
      </c>
      <c r="N699" s="9">
        <v>1080</v>
      </c>
      <c r="O699" s="5" t="s">
        <v>890</v>
      </c>
      <c r="P699" s="5" t="s">
        <v>890</v>
      </c>
      <c r="Q699" s="5" t="s">
        <v>890</v>
      </c>
      <c r="R699" s="5" t="s">
        <v>5</v>
      </c>
      <c r="S699" s="3">
        <v>1.6</v>
      </c>
      <c r="T699" s="5" t="s">
        <v>36</v>
      </c>
      <c r="U699" s="9">
        <v>1024</v>
      </c>
      <c r="V699" s="9">
        <v>0</v>
      </c>
      <c r="W699" s="5" t="s">
        <v>26</v>
      </c>
      <c r="X699" s="5" t="s">
        <v>890</v>
      </c>
      <c r="Y699" s="5" t="s">
        <v>5</v>
      </c>
      <c r="Z699" s="5" t="s">
        <v>37</v>
      </c>
      <c r="AA699" t="s">
        <v>904</v>
      </c>
    </row>
    <row r="700" spans="1:27" x14ac:dyDescent="0.2">
      <c r="A700" s="5" t="s">
        <v>12</v>
      </c>
      <c r="B700" s="5" t="s">
        <v>255</v>
      </c>
      <c r="C700" s="5" t="s">
        <v>14</v>
      </c>
      <c r="D700" s="7">
        <v>15.6</v>
      </c>
      <c r="E700" s="9">
        <v>8</v>
      </c>
      <c r="F700" s="5" t="s">
        <v>24</v>
      </c>
      <c r="G700" s="3">
        <v>1.9</v>
      </c>
      <c r="H700" s="13">
        <v>1269</v>
      </c>
      <c r="I700" s="3" t="e" vm="1">
        <v>#VALUE!</v>
      </c>
      <c r="J700" s="11" cm="1">
        <f t="array" ref="J700">_FV(I700,"Fechamento anterior",TRUE)</f>
        <v>6.0957999999999997</v>
      </c>
      <c r="K700" s="11">
        <f>H700*J700</f>
        <v>7735.5701999999992</v>
      </c>
      <c r="L700" s="5" t="s">
        <v>15</v>
      </c>
      <c r="M700" s="9">
        <v>1920</v>
      </c>
      <c r="N700" s="9">
        <v>1080</v>
      </c>
      <c r="O700" s="5" t="s">
        <v>890</v>
      </c>
      <c r="P700" s="5" t="s">
        <v>890</v>
      </c>
      <c r="Q700" s="5" t="s">
        <v>890</v>
      </c>
      <c r="R700" s="5" t="s">
        <v>5</v>
      </c>
      <c r="S700" s="3">
        <v>2.7</v>
      </c>
      <c r="T700" s="5" t="s">
        <v>47</v>
      </c>
      <c r="U700" s="9">
        <v>1024</v>
      </c>
      <c r="V700" s="9">
        <v>0</v>
      </c>
      <c r="W700" s="5" t="s">
        <v>26</v>
      </c>
      <c r="X700" s="5" t="s">
        <v>890</v>
      </c>
      <c r="Y700" s="5" t="s">
        <v>19</v>
      </c>
      <c r="Z700" s="5" t="s">
        <v>256</v>
      </c>
      <c r="AA700" t="s">
        <v>904</v>
      </c>
    </row>
    <row r="701" spans="1:27" x14ac:dyDescent="0.2">
      <c r="A701" s="5" t="s">
        <v>12</v>
      </c>
      <c r="B701" s="5" t="s">
        <v>258</v>
      </c>
      <c r="C701" s="5" t="s">
        <v>14</v>
      </c>
      <c r="D701" s="7">
        <v>15.6</v>
      </c>
      <c r="E701" s="9">
        <v>4</v>
      </c>
      <c r="F701" s="5" t="s">
        <v>24</v>
      </c>
      <c r="G701" s="3">
        <v>2.1</v>
      </c>
      <c r="H701" s="13">
        <v>330</v>
      </c>
      <c r="I701" s="3" t="e" vm="1">
        <v>#VALUE!</v>
      </c>
      <c r="J701" s="11" cm="1">
        <f t="array" ref="J701">_FV(I701,"Fechamento anterior",TRUE)</f>
        <v>6.0957999999999997</v>
      </c>
      <c r="K701" s="11">
        <f>H701*J701</f>
        <v>2011.6139999999998</v>
      </c>
      <c r="L701" s="5" t="s">
        <v>889</v>
      </c>
      <c r="M701" s="9">
        <v>1366</v>
      </c>
      <c r="N701" s="9">
        <v>768</v>
      </c>
      <c r="O701" s="5" t="s">
        <v>890</v>
      </c>
      <c r="P701" s="5" t="s">
        <v>890</v>
      </c>
      <c r="Q701" s="5" t="s">
        <v>890</v>
      </c>
      <c r="R701" s="5" t="s">
        <v>19</v>
      </c>
      <c r="S701" s="3">
        <v>1.5</v>
      </c>
      <c r="T701" s="5" t="s">
        <v>259</v>
      </c>
      <c r="U701" s="9">
        <v>500</v>
      </c>
      <c r="V701" s="9">
        <v>0</v>
      </c>
      <c r="W701" s="5" t="s">
        <v>26</v>
      </c>
      <c r="X701" s="5" t="s">
        <v>890</v>
      </c>
      <c r="Y701" s="5" t="s">
        <v>19</v>
      </c>
      <c r="Z701" s="5" t="s">
        <v>64</v>
      </c>
      <c r="AA701" t="s">
        <v>904</v>
      </c>
    </row>
    <row r="702" spans="1:27" x14ac:dyDescent="0.2">
      <c r="A702" s="5" t="s">
        <v>12</v>
      </c>
      <c r="B702" s="5" t="s">
        <v>269</v>
      </c>
      <c r="C702" s="5" t="s">
        <v>14</v>
      </c>
      <c r="D702" s="7">
        <v>15.6</v>
      </c>
      <c r="E702" s="9">
        <v>8</v>
      </c>
      <c r="F702" s="5" t="s">
        <v>24</v>
      </c>
      <c r="G702" s="3">
        <v>2.04</v>
      </c>
      <c r="H702" s="13">
        <v>559</v>
      </c>
      <c r="I702" s="3" t="e" vm="1">
        <v>#VALUE!</v>
      </c>
      <c r="J702" s="11" cm="1">
        <f t="array" ref="J702">_FV(I702,"Fechamento anterior",TRUE)</f>
        <v>6.0957999999999997</v>
      </c>
      <c r="K702" s="11">
        <f>H702*J702</f>
        <v>3407.5521999999996</v>
      </c>
      <c r="L702" s="5" t="s">
        <v>889</v>
      </c>
      <c r="M702" s="9">
        <v>1366</v>
      </c>
      <c r="N702" s="9">
        <v>768</v>
      </c>
      <c r="O702" s="5" t="s">
        <v>891</v>
      </c>
      <c r="P702" s="5" t="s">
        <v>890</v>
      </c>
      <c r="Q702" s="5" t="s">
        <v>890</v>
      </c>
      <c r="R702" s="5" t="s">
        <v>5</v>
      </c>
      <c r="S702" s="3">
        <v>2.5</v>
      </c>
      <c r="T702" s="5" t="s">
        <v>16</v>
      </c>
      <c r="U702" s="9">
        <v>1024</v>
      </c>
      <c r="V702" s="9">
        <v>0</v>
      </c>
      <c r="W702" s="5" t="s">
        <v>26</v>
      </c>
      <c r="X702" s="5" t="s">
        <v>890</v>
      </c>
      <c r="Y702" s="5" t="s">
        <v>5</v>
      </c>
      <c r="Z702" s="5" t="s">
        <v>17</v>
      </c>
      <c r="AA702" t="s">
        <v>904</v>
      </c>
    </row>
    <row r="703" spans="1:27" x14ac:dyDescent="0.2">
      <c r="A703" s="5" t="s">
        <v>12</v>
      </c>
      <c r="B703" s="5" t="s">
        <v>111</v>
      </c>
      <c r="C703" s="5" t="s">
        <v>14</v>
      </c>
      <c r="D703" s="7">
        <v>13.3</v>
      </c>
      <c r="E703" s="9">
        <v>16</v>
      </c>
      <c r="F703" s="5" t="s">
        <v>24</v>
      </c>
      <c r="G703" s="3">
        <v>1.49</v>
      </c>
      <c r="H703" s="13">
        <v>675</v>
      </c>
      <c r="I703" s="3" t="e" vm="1">
        <v>#VALUE!</v>
      </c>
      <c r="J703" s="11" cm="1">
        <f t="array" ref="J703">_FV(I703,"Fechamento anterior",TRUE)</f>
        <v>6.0957999999999997</v>
      </c>
      <c r="K703" s="11">
        <f>H703*J703</f>
        <v>4114.665</v>
      </c>
      <c r="L703" s="5" t="s">
        <v>15</v>
      </c>
      <c r="M703" s="9">
        <v>1920</v>
      </c>
      <c r="N703" s="9">
        <v>1080</v>
      </c>
      <c r="O703" s="5" t="s">
        <v>890</v>
      </c>
      <c r="P703" s="5" t="s">
        <v>891</v>
      </c>
      <c r="Q703" s="5" t="s">
        <v>890</v>
      </c>
      <c r="R703" s="5" t="s">
        <v>5</v>
      </c>
      <c r="S703" s="3">
        <v>1.6</v>
      </c>
      <c r="T703" s="5" t="s">
        <v>36</v>
      </c>
      <c r="U703" s="9">
        <v>500</v>
      </c>
      <c r="V703" s="9">
        <v>0</v>
      </c>
      <c r="W703" s="5" t="s">
        <v>26</v>
      </c>
      <c r="X703" s="5" t="s">
        <v>890</v>
      </c>
      <c r="Y703" s="5" t="s">
        <v>5</v>
      </c>
      <c r="Z703" s="5" t="s">
        <v>37</v>
      </c>
      <c r="AA703" t="s">
        <v>904</v>
      </c>
    </row>
    <row r="704" spans="1:27" x14ac:dyDescent="0.2">
      <c r="A704" s="5" t="s">
        <v>12</v>
      </c>
      <c r="B704" s="5" t="s">
        <v>275</v>
      </c>
      <c r="C704" s="5" t="s">
        <v>14</v>
      </c>
      <c r="D704" s="7">
        <v>15.6</v>
      </c>
      <c r="E704" s="9">
        <v>8</v>
      </c>
      <c r="F704" s="5" t="s">
        <v>24</v>
      </c>
      <c r="G704" s="3">
        <v>1.91</v>
      </c>
      <c r="H704" s="13">
        <v>445.9</v>
      </c>
      <c r="I704" s="3" t="e" vm="1">
        <v>#VALUE!</v>
      </c>
      <c r="J704" s="11" cm="1">
        <f t="array" ref="J704">_FV(I704,"Fechamento anterior",TRUE)</f>
        <v>6.0957999999999997</v>
      </c>
      <c r="K704" s="11">
        <f>H704*J704</f>
        <v>2718.1172199999996</v>
      </c>
      <c r="L704" s="5" t="s">
        <v>889</v>
      </c>
      <c r="M704" s="9">
        <v>1366</v>
      </c>
      <c r="N704" s="9">
        <v>768</v>
      </c>
      <c r="O704" s="5" t="s">
        <v>890</v>
      </c>
      <c r="P704" s="5" t="s">
        <v>890</v>
      </c>
      <c r="Q704" s="5" t="s">
        <v>890</v>
      </c>
      <c r="R704" s="5" t="s">
        <v>19</v>
      </c>
      <c r="S704" s="3">
        <v>2.5</v>
      </c>
      <c r="T704" s="5" t="s">
        <v>276</v>
      </c>
      <c r="U704" s="9">
        <v>128</v>
      </c>
      <c r="V704" s="9">
        <v>0</v>
      </c>
      <c r="W704" s="5" t="s">
        <v>7</v>
      </c>
      <c r="X704" s="5" t="s">
        <v>890</v>
      </c>
      <c r="Y704" s="5" t="s">
        <v>19</v>
      </c>
      <c r="Z704" s="5" t="s">
        <v>110</v>
      </c>
      <c r="AA704" t="s">
        <v>904</v>
      </c>
    </row>
    <row r="705" spans="1:27" x14ac:dyDescent="0.2">
      <c r="A705" s="5" t="s">
        <v>12</v>
      </c>
      <c r="B705" s="5" t="s">
        <v>277</v>
      </c>
      <c r="C705" s="5" t="s">
        <v>14</v>
      </c>
      <c r="D705" s="7">
        <v>17.3</v>
      </c>
      <c r="E705" s="9">
        <v>8</v>
      </c>
      <c r="F705" s="5" t="s">
        <v>24</v>
      </c>
      <c r="G705" s="3">
        <v>2.9</v>
      </c>
      <c r="H705" s="13">
        <v>1059</v>
      </c>
      <c r="I705" s="3" t="e" vm="1">
        <v>#VALUE!</v>
      </c>
      <c r="J705" s="11" cm="1">
        <f t="array" ref="J705">_FV(I705,"Fechamento anterior",TRUE)</f>
        <v>6.0957999999999997</v>
      </c>
      <c r="K705" s="11">
        <f>H705*J705</f>
        <v>6455.4521999999997</v>
      </c>
      <c r="L705" s="5" t="s">
        <v>15</v>
      </c>
      <c r="M705" s="9">
        <v>1920</v>
      </c>
      <c r="N705" s="9">
        <v>1080</v>
      </c>
      <c r="O705" s="5" t="s">
        <v>890</v>
      </c>
      <c r="P705" s="5" t="s">
        <v>891</v>
      </c>
      <c r="Q705" s="5" t="s">
        <v>890</v>
      </c>
      <c r="R705" s="5" t="s">
        <v>5</v>
      </c>
      <c r="S705" s="3">
        <v>1.8</v>
      </c>
      <c r="T705" s="5" t="s">
        <v>32</v>
      </c>
      <c r="U705" s="9">
        <v>1024</v>
      </c>
      <c r="V705" s="9">
        <v>0</v>
      </c>
      <c r="W705" s="5" t="s">
        <v>26</v>
      </c>
      <c r="X705" s="5" t="s">
        <v>890</v>
      </c>
      <c r="Y705" s="5" t="s">
        <v>33</v>
      </c>
      <c r="Z705" s="5" t="s">
        <v>34</v>
      </c>
      <c r="AA705" t="s">
        <v>904</v>
      </c>
    </row>
    <row r="706" spans="1:27" x14ac:dyDescent="0.2">
      <c r="A706" s="5" t="s">
        <v>12</v>
      </c>
      <c r="B706" s="5" t="s">
        <v>89</v>
      </c>
      <c r="C706" s="5" t="s">
        <v>14</v>
      </c>
      <c r="D706" s="7">
        <v>15.6</v>
      </c>
      <c r="E706" s="9">
        <v>4</v>
      </c>
      <c r="F706" s="5" t="s">
        <v>24</v>
      </c>
      <c r="G706" s="3">
        <v>2.1</v>
      </c>
      <c r="H706" s="13">
        <v>722</v>
      </c>
      <c r="I706" s="3" t="e" vm="1">
        <v>#VALUE!</v>
      </c>
      <c r="J706" s="11" cm="1">
        <f t="array" ref="J706">_FV(I706,"Fechamento anterior",TRUE)</f>
        <v>6.0957999999999997</v>
      </c>
      <c r="K706" s="11">
        <f>H706*J706</f>
        <v>4401.1675999999998</v>
      </c>
      <c r="L706" s="5" t="s">
        <v>15</v>
      </c>
      <c r="M706" s="9">
        <v>1920</v>
      </c>
      <c r="N706" s="9">
        <v>1080</v>
      </c>
      <c r="O706" s="5" t="s">
        <v>890</v>
      </c>
      <c r="P706" s="5" t="s">
        <v>891</v>
      </c>
      <c r="Q706" s="5" t="s">
        <v>890</v>
      </c>
      <c r="R706" s="5" t="s">
        <v>5</v>
      </c>
      <c r="S706" s="3">
        <v>1.6</v>
      </c>
      <c r="T706" s="5" t="s">
        <v>36</v>
      </c>
      <c r="U706" s="9">
        <v>500</v>
      </c>
      <c r="V706" s="9">
        <v>0</v>
      </c>
      <c r="W706" s="5" t="s">
        <v>26</v>
      </c>
      <c r="X706" s="5" t="s">
        <v>890</v>
      </c>
      <c r="Y706" s="5" t="s">
        <v>5</v>
      </c>
      <c r="Z706" s="5" t="s">
        <v>17</v>
      </c>
      <c r="AA706" t="s">
        <v>904</v>
      </c>
    </row>
    <row r="707" spans="1:27" x14ac:dyDescent="0.2">
      <c r="A707" s="5" t="s">
        <v>12</v>
      </c>
      <c r="B707" s="5" t="s">
        <v>172</v>
      </c>
      <c r="C707" s="5" t="s">
        <v>14</v>
      </c>
      <c r="D707" s="7">
        <v>17.3</v>
      </c>
      <c r="E707" s="9">
        <v>4</v>
      </c>
      <c r="F707" s="5" t="s">
        <v>24</v>
      </c>
      <c r="G707" s="3">
        <v>2.5</v>
      </c>
      <c r="H707" s="13">
        <v>1018</v>
      </c>
      <c r="I707" s="3" t="e" vm="1">
        <v>#VALUE!</v>
      </c>
      <c r="J707" s="11" cm="1">
        <f t="array" ref="J707">_FV(I707,"Fechamento anterior",TRUE)</f>
        <v>6.0957999999999997</v>
      </c>
      <c r="K707" s="11">
        <f>H707*J707</f>
        <v>6205.5243999999993</v>
      </c>
      <c r="L707" s="5" t="s">
        <v>15</v>
      </c>
      <c r="M707" s="9">
        <v>1920</v>
      </c>
      <c r="N707" s="9">
        <v>1080</v>
      </c>
      <c r="O707" s="5" t="s">
        <v>890</v>
      </c>
      <c r="P707" s="5" t="s">
        <v>890</v>
      </c>
      <c r="Q707" s="5" t="s">
        <v>890</v>
      </c>
      <c r="R707" s="5" t="s">
        <v>5</v>
      </c>
      <c r="S707" s="3">
        <v>1.8</v>
      </c>
      <c r="T707" s="5" t="s">
        <v>32</v>
      </c>
      <c r="U707" s="9">
        <v>1024</v>
      </c>
      <c r="V707" s="9">
        <v>0</v>
      </c>
      <c r="W707" s="5" t="s">
        <v>26</v>
      </c>
      <c r="X707" s="5" t="s">
        <v>890</v>
      </c>
      <c r="Y707" s="5" t="s">
        <v>33</v>
      </c>
      <c r="Z707" s="5" t="s">
        <v>90</v>
      </c>
      <c r="AA707" t="s">
        <v>904</v>
      </c>
    </row>
    <row r="708" spans="1:27" x14ac:dyDescent="0.2">
      <c r="A708" s="5" t="s">
        <v>12</v>
      </c>
      <c r="B708" s="5" t="s">
        <v>295</v>
      </c>
      <c r="C708" s="5" t="s">
        <v>14</v>
      </c>
      <c r="D708" s="7">
        <v>17.3</v>
      </c>
      <c r="E708" s="9">
        <v>8</v>
      </c>
      <c r="F708" s="5" t="s">
        <v>24</v>
      </c>
      <c r="G708" s="3">
        <v>2.54</v>
      </c>
      <c r="H708" s="13">
        <v>489</v>
      </c>
      <c r="I708" s="3" t="e" vm="1">
        <v>#VALUE!</v>
      </c>
      <c r="J708" s="11" cm="1">
        <f t="array" ref="J708">_FV(I708,"Fechamento anterior",TRUE)</f>
        <v>6.0957999999999997</v>
      </c>
      <c r="K708" s="11">
        <f>H708*J708</f>
        <v>2980.8462</v>
      </c>
      <c r="L708" s="5" t="s">
        <v>889</v>
      </c>
      <c r="M708" s="9">
        <v>1600</v>
      </c>
      <c r="N708" s="9">
        <v>900</v>
      </c>
      <c r="O708" s="5" t="s">
        <v>890</v>
      </c>
      <c r="P708" s="5" t="s">
        <v>890</v>
      </c>
      <c r="Q708" s="5" t="s">
        <v>890</v>
      </c>
      <c r="R708" s="5" t="s">
        <v>5</v>
      </c>
      <c r="S708" s="3">
        <v>2</v>
      </c>
      <c r="T708" s="5" t="s">
        <v>38</v>
      </c>
      <c r="U708" s="9">
        <v>1024</v>
      </c>
      <c r="V708" s="9">
        <v>0</v>
      </c>
      <c r="W708" s="5" t="s">
        <v>26</v>
      </c>
      <c r="X708" s="5" t="s">
        <v>890</v>
      </c>
      <c r="Y708" s="5" t="s">
        <v>5</v>
      </c>
      <c r="Z708" s="5" t="s">
        <v>39</v>
      </c>
      <c r="AA708" t="s">
        <v>904</v>
      </c>
    </row>
    <row r="709" spans="1:27" x14ac:dyDescent="0.2">
      <c r="A709" s="5" t="s">
        <v>12</v>
      </c>
      <c r="B709" s="5" t="s">
        <v>309</v>
      </c>
      <c r="C709" s="5" t="s">
        <v>887</v>
      </c>
      <c r="D709" s="7">
        <v>13.3</v>
      </c>
      <c r="E709" s="9">
        <v>4</v>
      </c>
      <c r="F709" s="5" t="s">
        <v>24</v>
      </c>
      <c r="G709" s="3">
        <v>1.28</v>
      </c>
      <c r="H709" s="13">
        <v>1975</v>
      </c>
      <c r="I709" s="3" t="e" vm="1">
        <v>#VALUE!</v>
      </c>
      <c r="J709" s="11" cm="1">
        <f t="array" ref="J709">_FV(I709,"Fechamento anterior",TRUE)</f>
        <v>6.0957999999999997</v>
      </c>
      <c r="K709" s="11">
        <f>H709*J709</f>
        <v>12039.205</v>
      </c>
      <c r="L709" s="5" t="s">
        <v>15</v>
      </c>
      <c r="M709" s="9">
        <v>1920</v>
      </c>
      <c r="N709" s="9">
        <v>1080</v>
      </c>
      <c r="O709" s="5" t="s">
        <v>891</v>
      </c>
      <c r="P709" s="5" t="s">
        <v>890</v>
      </c>
      <c r="Q709" s="5" t="s">
        <v>890</v>
      </c>
      <c r="R709" s="5" t="s">
        <v>5</v>
      </c>
      <c r="S709" s="3">
        <v>2.8</v>
      </c>
      <c r="T709" s="5" t="s">
        <v>310</v>
      </c>
      <c r="U709" s="9">
        <v>256</v>
      </c>
      <c r="V709" s="9">
        <v>0</v>
      </c>
      <c r="W709" s="5" t="s">
        <v>7</v>
      </c>
      <c r="X709" s="5" t="s">
        <v>890</v>
      </c>
      <c r="Y709" s="5" t="s">
        <v>5</v>
      </c>
      <c r="Z709" s="5" t="s">
        <v>17</v>
      </c>
      <c r="AA709" t="s">
        <v>904</v>
      </c>
    </row>
    <row r="710" spans="1:27" x14ac:dyDescent="0.2">
      <c r="A710" s="5" t="s">
        <v>12</v>
      </c>
      <c r="B710" s="5" t="s">
        <v>13</v>
      </c>
      <c r="C710" s="5" t="s">
        <v>14</v>
      </c>
      <c r="D710" s="7">
        <v>15.6</v>
      </c>
      <c r="E710" s="9">
        <v>8</v>
      </c>
      <c r="F710" s="5" t="s">
        <v>24</v>
      </c>
      <c r="G710" s="3">
        <v>1.86</v>
      </c>
      <c r="H710" s="13">
        <v>469</v>
      </c>
      <c r="I710" s="3" t="e" vm="1">
        <v>#VALUE!</v>
      </c>
      <c r="J710" s="11" cm="1">
        <f t="array" ref="J710">_FV(I710,"Fechamento anterior",TRUE)</f>
        <v>6.0957999999999997</v>
      </c>
      <c r="K710" s="11">
        <f>H710*J710</f>
        <v>2858.9301999999998</v>
      </c>
      <c r="L710" s="5" t="s">
        <v>15</v>
      </c>
      <c r="M710" s="9">
        <v>1920</v>
      </c>
      <c r="N710" s="9">
        <v>1080</v>
      </c>
      <c r="O710" s="5" t="s">
        <v>890</v>
      </c>
      <c r="P710" s="5" t="s">
        <v>890</v>
      </c>
      <c r="Q710" s="5" t="s">
        <v>890</v>
      </c>
      <c r="R710" s="5" t="s">
        <v>5</v>
      </c>
      <c r="S710" s="3">
        <v>2</v>
      </c>
      <c r="T710" s="5" t="s">
        <v>38</v>
      </c>
      <c r="U710" s="9">
        <v>1024</v>
      </c>
      <c r="V710" s="9">
        <v>0</v>
      </c>
      <c r="W710" s="5" t="s">
        <v>26</v>
      </c>
      <c r="X710" s="5" t="s">
        <v>890</v>
      </c>
      <c r="Y710" s="5" t="s">
        <v>5</v>
      </c>
      <c r="Z710" s="5" t="s">
        <v>39</v>
      </c>
      <c r="AA710" t="s">
        <v>904</v>
      </c>
    </row>
    <row r="711" spans="1:27" x14ac:dyDescent="0.2">
      <c r="A711" s="5" t="s">
        <v>12</v>
      </c>
      <c r="B711" s="5" t="s">
        <v>167</v>
      </c>
      <c r="C711" s="5" t="s">
        <v>887</v>
      </c>
      <c r="D711" s="7">
        <v>13.3</v>
      </c>
      <c r="E711" s="9">
        <v>8</v>
      </c>
      <c r="F711" s="5" t="s">
        <v>24</v>
      </c>
      <c r="G711" s="3">
        <v>1.29</v>
      </c>
      <c r="H711" s="13">
        <v>2449</v>
      </c>
      <c r="I711" s="3" t="e" vm="1">
        <v>#VALUE!</v>
      </c>
      <c r="J711" s="11" cm="1">
        <f t="array" ref="J711">_FV(I711,"Fechamento anterior",TRUE)</f>
        <v>6.0957999999999997</v>
      </c>
      <c r="K711" s="11">
        <f>H711*J711</f>
        <v>14928.6142</v>
      </c>
      <c r="L711" s="5" t="s">
        <v>190</v>
      </c>
      <c r="M711" s="9">
        <v>3840</v>
      </c>
      <c r="N711" s="9">
        <v>2160</v>
      </c>
      <c r="O711" s="5" t="s">
        <v>891</v>
      </c>
      <c r="P711" s="5" t="s">
        <v>891</v>
      </c>
      <c r="Q711" s="5" t="s">
        <v>890</v>
      </c>
      <c r="R711" s="5" t="s">
        <v>5</v>
      </c>
      <c r="S711" s="3">
        <v>1.8</v>
      </c>
      <c r="T711" s="5" t="s">
        <v>32</v>
      </c>
      <c r="U711" s="9">
        <v>1024</v>
      </c>
      <c r="V711" s="9">
        <v>0</v>
      </c>
      <c r="W711" s="5" t="s">
        <v>7</v>
      </c>
      <c r="X711" s="5" t="s">
        <v>890</v>
      </c>
      <c r="Y711" s="5" t="s">
        <v>5</v>
      </c>
      <c r="Z711" s="5" t="s">
        <v>37</v>
      </c>
      <c r="AA711" t="s">
        <v>904</v>
      </c>
    </row>
    <row r="712" spans="1:27" x14ac:dyDescent="0.2">
      <c r="A712" s="5" t="s">
        <v>12</v>
      </c>
      <c r="B712" s="5" t="s">
        <v>319</v>
      </c>
      <c r="C712" s="5" t="s">
        <v>14</v>
      </c>
      <c r="D712" s="7">
        <v>14</v>
      </c>
      <c r="E712" s="9">
        <v>4</v>
      </c>
      <c r="F712" s="5" t="s">
        <v>24</v>
      </c>
      <c r="G712" s="3">
        <v>1.95</v>
      </c>
      <c r="H712" s="13">
        <v>980</v>
      </c>
      <c r="I712" s="3" t="e" vm="1">
        <v>#VALUE!</v>
      </c>
      <c r="J712" s="11" cm="1">
        <f t="array" ref="J712">_FV(I712,"Fechamento anterior",TRUE)</f>
        <v>6.0957999999999997</v>
      </c>
      <c r="K712" s="11">
        <f>H712*J712</f>
        <v>5973.884</v>
      </c>
      <c r="L712" s="5" t="s">
        <v>15</v>
      </c>
      <c r="M712" s="9">
        <v>1920</v>
      </c>
      <c r="N712" s="9">
        <v>1080</v>
      </c>
      <c r="O712" s="5" t="s">
        <v>890</v>
      </c>
      <c r="P712" s="5" t="s">
        <v>890</v>
      </c>
      <c r="Q712" s="5" t="s">
        <v>890</v>
      </c>
      <c r="R712" s="5" t="s">
        <v>5</v>
      </c>
      <c r="S712" s="3">
        <v>2.5</v>
      </c>
      <c r="T712" s="5" t="s">
        <v>16</v>
      </c>
      <c r="U712" s="9">
        <v>256</v>
      </c>
      <c r="V712" s="9">
        <v>0</v>
      </c>
      <c r="W712" s="5" t="s">
        <v>7</v>
      </c>
      <c r="X712" s="5" t="s">
        <v>890</v>
      </c>
      <c r="Y712" s="5" t="s">
        <v>5</v>
      </c>
      <c r="Z712" s="5" t="s">
        <v>17</v>
      </c>
      <c r="AA712" t="s">
        <v>904</v>
      </c>
    </row>
    <row r="713" spans="1:27" x14ac:dyDescent="0.2">
      <c r="A713" s="5" t="s">
        <v>12</v>
      </c>
      <c r="B713" s="5" t="s">
        <v>323</v>
      </c>
      <c r="C713" s="5" t="s">
        <v>14</v>
      </c>
      <c r="D713" s="7">
        <v>14</v>
      </c>
      <c r="E713" s="9">
        <v>4</v>
      </c>
      <c r="F713" s="5" t="s">
        <v>24</v>
      </c>
      <c r="G713" s="3">
        <v>1.48</v>
      </c>
      <c r="H713" s="13">
        <v>1292</v>
      </c>
      <c r="I713" s="3" t="e" vm="1">
        <v>#VALUE!</v>
      </c>
      <c r="J713" s="11" cm="1">
        <f t="array" ref="J713">_FV(I713,"Fechamento anterior",TRUE)</f>
        <v>6.0957999999999997</v>
      </c>
      <c r="K713" s="11">
        <f>H713*J713</f>
        <v>7875.7735999999995</v>
      </c>
      <c r="L713" s="5" t="s">
        <v>15</v>
      </c>
      <c r="M713" s="9">
        <v>1920</v>
      </c>
      <c r="N713" s="9">
        <v>1080</v>
      </c>
      <c r="O713" s="5" t="s">
        <v>890</v>
      </c>
      <c r="P713" s="5" t="s">
        <v>890</v>
      </c>
      <c r="Q713" s="5" t="s">
        <v>890</v>
      </c>
      <c r="R713" s="5" t="s">
        <v>5</v>
      </c>
      <c r="S713" s="3">
        <v>2.7</v>
      </c>
      <c r="T713" s="5" t="s">
        <v>47</v>
      </c>
      <c r="U713" s="9">
        <v>256</v>
      </c>
      <c r="V713" s="9">
        <v>0</v>
      </c>
      <c r="W713" s="5" t="s">
        <v>7</v>
      </c>
      <c r="X713" s="5" t="s">
        <v>890</v>
      </c>
      <c r="Y713" s="5" t="s">
        <v>5</v>
      </c>
      <c r="Z713" s="5" t="s">
        <v>17</v>
      </c>
      <c r="AA713" t="s">
        <v>904</v>
      </c>
    </row>
    <row r="714" spans="1:27" x14ac:dyDescent="0.2">
      <c r="A714" s="5" t="s">
        <v>12</v>
      </c>
      <c r="B714" s="5" t="s">
        <v>89</v>
      </c>
      <c r="C714" s="5" t="s">
        <v>14</v>
      </c>
      <c r="D714" s="7">
        <v>15.6</v>
      </c>
      <c r="E714" s="9">
        <v>8</v>
      </c>
      <c r="F714" s="5" t="s">
        <v>24</v>
      </c>
      <c r="G714" s="3">
        <v>2.1</v>
      </c>
      <c r="H714" s="13">
        <v>902</v>
      </c>
      <c r="I714" s="3" t="e" vm="1">
        <v>#VALUE!</v>
      </c>
      <c r="J714" s="11" cm="1">
        <f t="array" ref="J714">_FV(I714,"Fechamento anterior",TRUE)</f>
        <v>6.0957999999999997</v>
      </c>
      <c r="K714" s="11">
        <f>H714*J714</f>
        <v>5498.4115999999995</v>
      </c>
      <c r="L714" s="5" t="s">
        <v>15</v>
      </c>
      <c r="M714" s="9">
        <v>1366</v>
      </c>
      <c r="N714" s="9">
        <v>768</v>
      </c>
      <c r="O714" s="5" t="s">
        <v>890</v>
      </c>
      <c r="P714" s="5" t="s">
        <v>891</v>
      </c>
      <c r="Q714" s="5" t="s">
        <v>890</v>
      </c>
      <c r="R714" s="5" t="s">
        <v>5</v>
      </c>
      <c r="S714" s="3">
        <v>1.8</v>
      </c>
      <c r="T714" s="5" t="s">
        <v>32</v>
      </c>
      <c r="U714" s="9">
        <v>1024</v>
      </c>
      <c r="V714" s="9">
        <v>0</v>
      </c>
      <c r="W714" s="5" t="s">
        <v>26</v>
      </c>
      <c r="X714" s="5" t="s">
        <v>890</v>
      </c>
      <c r="Y714" s="5" t="s">
        <v>5</v>
      </c>
      <c r="Z714" s="5" t="s">
        <v>37</v>
      </c>
      <c r="AA714" t="s">
        <v>904</v>
      </c>
    </row>
    <row r="715" spans="1:27" x14ac:dyDescent="0.2">
      <c r="A715" s="5" t="s">
        <v>12</v>
      </c>
      <c r="B715" s="5" t="s">
        <v>328</v>
      </c>
      <c r="C715" s="5" t="s">
        <v>3</v>
      </c>
      <c r="D715" s="7">
        <v>12.5</v>
      </c>
      <c r="E715" s="9">
        <v>8</v>
      </c>
      <c r="F715" s="5" t="s">
        <v>24</v>
      </c>
      <c r="G715" s="3">
        <v>1.26</v>
      </c>
      <c r="H715" s="13">
        <v>1335</v>
      </c>
      <c r="I715" s="3" t="e" vm="1">
        <v>#VALUE!</v>
      </c>
      <c r="J715" s="11" cm="1">
        <f t="array" ref="J715">_FV(I715,"Fechamento anterior",TRUE)</f>
        <v>6.0957999999999997</v>
      </c>
      <c r="K715" s="11">
        <f>H715*J715</f>
        <v>8137.8929999999991</v>
      </c>
      <c r="L715" s="5" t="s">
        <v>15</v>
      </c>
      <c r="M715" s="9">
        <v>1920</v>
      </c>
      <c r="N715" s="9">
        <v>1080</v>
      </c>
      <c r="O715" s="5" t="s">
        <v>890</v>
      </c>
      <c r="P715" s="5" t="s">
        <v>890</v>
      </c>
      <c r="Q715" s="5" t="s">
        <v>890</v>
      </c>
      <c r="R715" s="5" t="s">
        <v>5</v>
      </c>
      <c r="S715" s="3">
        <v>2.7</v>
      </c>
      <c r="T715" s="5" t="s">
        <v>47</v>
      </c>
      <c r="U715" s="9">
        <v>256</v>
      </c>
      <c r="V715" s="9">
        <v>0</v>
      </c>
      <c r="W715" s="5" t="s">
        <v>7</v>
      </c>
      <c r="X715" s="5" t="s">
        <v>890</v>
      </c>
      <c r="Y715" s="5" t="s">
        <v>5</v>
      </c>
      <c r="Z715" s="5" t="s">
        <v>17</v>
      </c>
      <c r="AA715" t="s">
        <v>904</v>
      </c>
    </row>
    <row r="716" spans="1:27" x14ac:dyDescent="0.2">
      <c r="A716" s="5" t="s">
        <v>12</v>
      </c>
      <c r="B716" s="5" t="s">
        <v>201</v>
      </c>
      <c r="C716" s="5" t="s">
        <v>14</v>
      </c>
      <c r="D716" s="7">
        <v>14</v>
      </c>
      <c r="E716" s="9">
        <v>8</v>
      </c>
      <c r="F716" s="5" t="s">
        <v>24</v>
      </c>
      <c r="G716" s="3">
        <v>1.48</v>
      </c>
      <c r="H716" s="13">
        <v>1268</v>
      </c>
      <c r="I716" s="3" t="e" vm="1">
        <v>#VALUE!</v>
      </c>
      <c r="J716" s="11" cm="1">
        <f t="array" ref="J716">_FV(I716,"Fechamento anterior",TRUE)</f>
        <v>6.0957999999999997</v>
      </c>
      <c r="K716" s="11">
        <f>H716*J716</f>
        <v>7729.4743999999992</v>
      </c>
      <c r="L716" s="5" t="s">
        <v>15</v>
      </c>
      <c r="M716" s="9">
        <v>1920</v>
      </c>
      <c r="N716" s="9">
        <v>1080</v>
      </c>
      <c r="O716" s="5" t="s">
        <v>890</v>
      </c>
      <c r="P716" s="5" t="s">
        <v>890</v>
      </c>
      <c r="Q716" s="5" t="s">
        <v>890</v>
      </c>
      <c r="R716" s="5" t="s">
        <v>5</v>
      </c>
      <c r="S716" s="3">
        <v>2.6</v>
      </c>
      <c r="T716" s="5" t="s">
        <v>333</v>
      </c>
      <c r="U716" s="9">
        <v>256</v>
      </c>
      <c r="V716" s="9">
        <v>0</v>
      </c>
      <c r="W716" s="5" t="s">
        <v>7</v>
      </c>
      <c r="X716" s="5" t="s">
        <v>890</v>
      </c>
      <c r="Y716" s="5" t="s">
        <v>5</v>
      </c>
      <c r="Z716" s="5" t="s">
        <v>17</v>
      </c>
      <c r="AA716" t="s">
        <v>904</v>
      </c>
    </row>
    <row r="717" spans="1:27" x14ac:dyDescent="0.2">
      <c r="A717" s="5" t="s">
        <v>12</v>
      </c>
      <c r="B717" s="5" t="s">
        <v>334</v>
      </c>
      <c r="C717" s="5" t="s">
        <v>14</v>
      </c>
      <c r="D717" s="7">
        <v>15.6</v>
      </c>
      <c r="E717" s="9">
        <v>8</v>
      </c>
      <c r="F717" s="5" t="s">
        <v>24</v>
      </c>
      <c r="G717" s="3">
        <v>1.84</v>
      </c>
      <c r="H717" s="13">
        <v>1144</v>
      </c>
      <c r="I717" s="3" t="e" vm="1">
        <v>#VALUE!</v>
      </c>
      <c r="J717" s="11" cm="1">
        <f t="array" ref="J717">_FV(I717,"Fechamento anterior",TRUE)</f>
        <v>6.0957999999999997</v>
      </c>
      <c r="K717" s="11">
        <f>H717*J717</f>
        <v>6973.5951999999997</v>
      </c>
      <c r="L717" s="5" t="s">
        <v>15</v>
      </c>
      <c r="M717" s="9">
        <v>1920</v>
      </c>
      <c r="N717" s="9">
        <v>1080</v>
      </c>
      <c r="O717" s="5" t="s">
        <v>890</v>
      </c>
      <c r="P717" s="5" t="s">
        <v>890</v>
      </c>
      <c r="Q717" s="5" t="s">
        <v>890</v>
      </c>
      <c r="R717" s="5" t="s">
        <v>5</v>
      </c>
      <c r="S717" s="3">
        <v>2.5</v>
      </c>
      <c r="T717" s="5" t="s">
        <v>16</v>
      </c>
      <c r="U717" s="9">
        <v>256</v>
      </c>
      <c r="V717" s="9">
        <v>0</v>
      </c>
      <c r="W717" s="5" t="s">
        <v>7</v>
      </c>
      <c r="X717" s="5" t="s">
        <v>890</v>
      </c>
      <c r="Y717" s="5" t="s">
        <v>5</v>
      </c>
      <c r="Z717" s="5" t="s">
        <v>17</v>
      </c>
      <c r="AA717" t="s">
        <v>904</v>
      </c>
    </row>
    <row r="718" spans="1:27" x14ac:dyDescent="0.2">
      <c r="A718" s="5" t="s">
        <v>12</v>
      </c>
      <c r="B718" s="5" t="s">
        <v>89</v>
      </c>
      <c r="C718" s="5" t="s">
        <v>14</v>
      </c>
      <c r="D718" s="7">
        <v>15.6</v>
      </c>
      <c r="E718" s="9">
        <v>12</v>
      </c>
      <c r="F718" s="5" t="s">
        <v>24</v>
      </c>
      <c r="G718" s="3">
        <v>2.1</v>
      </c>
      <c r="H718" s="13">
        <v>716</v>
      </c>
      <c r="I718" s="3" t="e" vm="1">
        <v>#VALUE!</v>
      </c>
      <c r="J718" s="11" cm="1">
        <f t="array" ref="J718">_FV(I718,"Fechamento anterior",TRUE)</f>
        <v>6.0957999999999997</v>
      </c>
      <c r="K718" s="11">
        <f>H718*J718</f>
        <v>4364.5927999999994</v>
      </c>
      <c r="L718" s="5" t="s">
        <v>15</v>
      </c>
      <c r="M718" s="9">
        <v>1920</v>
      </c>
      <c r="N718" s="9">
        <v>1080</v>
      </c>
      <c r="O718" s="5" t="s">
        <v>890</v>
      </c>
      <c r="P718" s="5" t="s">
        <v>891</v>
      </c>
      <c r="Q718" s="5" t="s">
        <v>890</v>
      </c>
      <c r="R718" s="5" t="s">
        <v>5</v>
      </c>
      <c r="S718" s="3">
        <v>2.4</v>
      </c>
      <c r="T718" s="5" t="s">
        <v>51</v>
      </c>
      <c r="U718" s="9">
        <v>1024</v>
      </c>
      <c r="V718" s="9">
        <v>0</v>
      </c>
      <c r="W718" s="5" t="s">
        <v>26</v>
      </c>
      <c r="X718" s="5" t="s">
        <v>890</v>
      </c>
      <c r="Y718" s="5" t="s">
        <v>33</v>
      </c>
      <c r="Z718" s="5" t="s">
        <v>90</v>
      </c>
      <c r="AA718" t="s">
        <v>904</v>
      </c>
    </row>
    <row r="719" spans="1:27" x14ac:dyDescent="0.2">
      <c r="A719" s="5" t="s">
        <v>12</v>
      </c>
      <c r="B719" s="5" t="s">
        <v>338</v>
      </c>
      <c r="C719" s="5" t="s">
        <v>14</v>
      </c>
      <c r="D719" s="7">
        <v>14</v>
      </c>
      <c r="E719" s="9">
        <v>16</v>
      </c>
      <c r="F719" s="5" t="s">
        <v>24</v>
      </c>
      <c r="G719" s="3">
        <v>1.44</v>
      </c>
      <c r="H719" s="13">
        <v>279</v>
      </c>
      <c r="I719" s="3" t="e" vm="1">
        <v>#VALUE!</v>
      </c>
      <c r="J719" s="11" cm="1">
        <f t="array" ref="J719">_FV(I719,"Fechamento anterior",TRUE)</f>
        <v>6.0957999999999997</v>
      </c>
      <c r="K719" s="11">
        <f>H719*J719</f>
        <v>1700.7282</v>
      </c>
      <c r="L719" s="5" t="s">
        <v>889</v>
      </c>
      <c r="M719" s="9">
        <v>1366</v>
      </c>
      <c r="N719" s="9">
        <v>768</v>
      </c>
      <c r="O719" s="5" t="s">
        <v>890</v>
      </c>
      <c r="P719" s="5" t="s">
        <v>890</v>
      </c>
      <c r="Q719" s="5" t="s">
        <v>890</v>
      </c>
      <c r="R719" s="5" t="s">
        <v>5</v>
      </c>
      <c r="S719" s="3">
        <v>1.6</v>
      </c>
      <c r="T719" s="5" t="s">
        <v>126</v>
      </c>
      <c r="U719" s="9">
        <v>32</v>
      </c>
      <c r="V719" s="9">
        <v>0</v>
      </c>
      <c r="W719" s="5" t="s">
        <v>10</v>
      </c>
      <c r="X719" s="5" t="s">
        <v>890</v>
      </c>
      <c r="Y719" s="5" t="s">
        <v>5</v>
      </c>
      <c r="Z719" s="5" t="s">
        <v>57</v>
      </c>
      <c r="AA719" t="s">
        <v>904</v>
      </c>
    </row>
    <row r="720" spans="1:27" x14ac:dyDescent="0.2">
      <c r="A720" s="5" t="s">
        <v>12</v>
      </c>
      <c r="B720" s="5" t="s">
        <v>334</v>
      </c>
      <c r="C720" s="5" t="s">
        <v>14</v>
      </c>
      <c r="D720" s="7">
        <v>15.6</v>
      </c>
      <c r="E720" s="9">
        <v>16</v>
      </c>
      <c r="F720" s="5" t="s">
        <v>24</v>
      </c>
      <c r="G720" s="3">
        <v>1.84</v>
      </c>
      <c r="H720" s="13">
        <v>1304</v>
      </c>
      <c r="I720" s="3" t="e" vm="1">
        <v>#VALUE!</v>
      </c>
      <c r="J720" s="11" cm="1">
        <f t="array" ref="J720">_FV(I720,"Fechamento anterior",TRUE)</f>
        <v>6.0957999999999997</v>
      </c>
      <c r="K720" s="11">
        <f>H720*J720</f>
        <v>7948.9231999999993</v>
      </c>
      <c r="L720" s="5" t="s">
        <v>15</v>
      </c>
      <c r="M720" s="9">
        <v>1920</v>
      </c>
      <c r="N720" s="9">
        <v>1080</v>
      </c>
      <c r="O720" s="5" t="s">
        <v>890</v>
      </c>
      <c r="P720" s="5" t="s">
        <v>890</v>
      </c>
      <c r="Q720" s="5" t="s">
        <v>890</v>
      </c>
      <c r="R720" s="5" t="s">
        <v>5</v>
      </c>
      <c r="S720" s="3">
        <v>2.7</v>
      </c>
      <c r="T720" s="5" t="s">
        <v>47</v>
      </c>
      <c r="U720" s="9">
        <v>256</v>
      </c>
      <c r="V720" s="9">
        <v>0</v>
      </c>
      <c r="W720" s="5" t="s">
        <v>7</v>
      </c>
      <c r="X720" s="5" t="s">
        <v>890</v>
      </c>
      <c r="Y720" s="5" t="s">
        <v>5</v>
      </c>
      <c r="Z720" s="5" t="s">
        <v>17</v>
      </c>
      <c r="AA720" t="s">
        <v>904</v>
      </c>
    </row>
    <row r="721" spans="1:27" x14ac:dyDescent="0.2">
      <c r="A721" s="5" t="s">
        <v>12</v>
      </c>
      <c r="B721" s="5" t="s">
        <v>340</v>
      </c>
      <c r="C721" s="5" t="s">
        <v>240</v>
      </c>
      <c r="D721" s="7">
        <v>15.6</v>
      </c>
      <c r="E721" s="9">
        <v>8</v>
      </c>
      <c r="F721" s="5" t="s">
        <v>24</v>
      </c>
      <c r="G721" s="3">
        <v>2.6</v>
      </c>
      <c r="H721" s="13">
        <v>1738.27</v>
      </c>
      <c r="I721" s="3" t="e" vm="1">
        <v>#VALUE!</v>
      </c>
      <c r="J721" s="11" cm="1">
        <f t="array" ref="J721">_FV(I721,"Fechamento anterior",TRUE)</f>
        <v>6.0957999999999997</v>
      </c>
      <c r="K721" s="11">
        <f>H721*J721</f>
        <v>10596.146266</v>
      </c>
      <c r="L721" s="5" t="s">
        <v>15</v>
      </c>
      <c r="M721" s="9">
        <v>1920</v>
      </c>
      <c r="N721" s="9">
        <v>1080</v>
      </c>
      <c r="O721" s="5" t="s">
        <v>890</v>
      </c>
      <c r="P721" s="5" t="s">
        <v>890</v>
      </c>
      <c r="Q721" s="5" t="s">
        <v>890</v>
      </c>
      <c r="R721" s="5" t="s">
        <v>5</v>
      </c>
      <c r="S721" s="3">
        <v>2.8</v>
      </c>
      <c r="T721" s="5" t="s">
        <v>93</v>
      </c>
      <c r="U721" s="9">
        <v>256</v>
      </c>
      <c r="V721" s="9">
        <v>0</v>
      </c>
      <c r="W721" s="5" t="s">
        <v>7</v>
      </c>
      <c r="X721" s="5" t="s">
        <v>890</v>
      </c>
      <c r="Y721" s="5" t="s">
        <v>33</v>
      </c>
      <c r="Z721" s="5" t="s">
        <v>242</v>
      </c>
      <c r="AA721" t="s">
        <v>904</v>
      </c>
    </row>
    <row r="722" spans="1:27" x14ac:dyDescent="0.2">
      <c r="A722" s="5" t="s">
        <v>12</v>
      </c>
      <c r="B722" s="5" t="s">
        <v>13</v>
      </c>
      <c r="C722" s="5" t="s">
        <v>14</v>
      </c>
      <c r="D722" s="7">
        <v>15.6</v>
      </c>
      <c r="E722" s="9">
        <v>8</v>
      </c>
      <c r="F722" s="5" t="s">
        <v>24</v>
      </c>
      <c r="G722" s="3">
        <v>1.86</v>
      </c>
      <c r="H722" s="13">
        <v>439</v>
      </c>
      <c r="I722" s="3" t="e" vm="1">
        <v>#VALUE!</v>
      </c>
      <c r="J722" s="11" cm="1">
        <f t="array" ref="J722">_FV(I722,"Fechamento anterior",TRUE)</f>
        <v>6.0957999999999997</v>
      </c>
      <c r="K722" s="11">
        <f>H722*J722</f>
        <v>2676.0562</v>
      </c>
      <c r="L722" s="5" t="s">
        <v>889</v>
      </c>
      <c r="M722" s="9">
        <v>1366</v>
      </c>
      <c r="N722" s="9">
        <v>768</v>
      </c>
      <c r="O722" s="5" t="s">
        <v>890</v>
      </c>
      <c r="P722" s="5" t="s">
        <v>890</v>
      </c>
      <c r="Q722" s="5" t="s">
        <v>890</v>
      </c>
      <c r="R722" s="5" t="s">
        <v>5</v>
      </c>
      <c r="S722" s="3">
        <v>2</v>
      </c>
      <c r="T722" s="5" t="s">
        <v>38</v>
      </c>
      <c r="U722" s="9">
        <v>500</v>
      </c>
      <c r="V722" s="9">
        <v>0</v>
      </c>
      <c r="W722" s="5" t="s">
        <v>26</v>
      </c>
      <c r="X722" s="5" t="s">
        <v>890</v>
      </c>
      <c r="Y722" s="5" t="s">
        <v>5</v>
      </c>
      <c r="Z722" s="5" t="s">
        <v>39</v>
      </c>
      <c r="AA722" t="s">
        <v>904</v>
      </c>
    </row>
    <row r="723" spans="1:27" x14ac:dyDescent="0.2">
      <c r="A723" s="5" t="s">
        <v>12</v>
      </c>
      <c r="B723" s="5" t="s">
        <v>13</v>
      </c>
      <c r="C723" s="5" t="s">
        <v>14</v>
      </c>
      <c r="D723" s="7">
        <v>15.6</v>
      </c>
      <c r="E723" s="9">
        <v>6</v>
      </c>
      <c r="F723" s="5" t="s">
        <v>24</v>
      </c>
      <c r="G723" s="3">
        <v>1.86</v>
      </c>
      <c r="H723" s="13">
        <v>639</v>
      </c>
      <c r="I723" s="3" t="e" vm="1">
        <v>#VALUE!</v>
      </c>
      <c r="J723" s="11" cm="1">
        <f t="array" ref="J723">_FV(I723,"Fechamento anterior",TRUE)</f>
        <v>6.0957999999999997</v>
      </c>
      <c r="K723" s="11">
        <f>H723*J723</f>
        <v>3895.2161999999998</v>
      </c>
      <c r="L723" s="5" t="s">
        <v>15</v>
      </c>
      <c r="M723" s="9">
        <v>1920</v>
      </c>
      <c r="N723" s="9">
        <v>1080</v>
      </c>
      <c r="O723" s="5" t="s">
        <v>890</v>
      </c>
      <c r="P723" s="5" t="s">
        <v>890</v>
      </c>
      <c r="Q723" s="5" t="s">
        <v>890</v>
      </c>
      <c r="R723" s="5" t="s">
        <v>5</v>
      </c>
      <c r="S723" s="3">
        <v>2.5</v>
      </c>
      <c r="T723" s="5" t="s">
        <v>16</v>
      </c>
      <c r="U723" s="9">
        <v>1024</v>
      </c>
      <c r="V723" s="9">
        <v>0</v>
      </c>
      <c r="W723" s="5" t="s">
        <v>26</v>
      </c>
      <c r="X723" s="5" t="s">
        <v>890</v>
      </c>
      <c r="Y723" s="5" t="s">
        <v>5</v>
      </c>
      <c r="Z723" s="5" t="s">
        <v>17</v>
      </c>
      <c r="AA723" t="s">
        <v>904</v>
      </c>
    </row>
    <row r="724" spans="1:27" x14ac:dyDescent="0.2">
      <c r="A724" s="5" t="s">
        <v>12</v>
      </c>
      <c r="B724" s="5" t="s">
        <v>344</v>
      </c>
      <c r="C724" s="5" t="s">
        <v>14</v>
      </c>
      <c r="D724" s="7">
        <v>15.6</v>
      </c>
      <c r="E724" s="9">
        <v>8</v>
      </c>
      <c r="F724" s="5" t="s">
        <v>24</v>
      </c>
      <c r="G724" s="3">
        <v>2.04</v>
      </c>
      <c r="H724" s="13">
        <v>389</v>
      </c>
      <c r="I724" s="3" t="e" vm="1">
        <v>#VALUE!</v>
      </c>
      <c r="J724" s="11" cm="1">
        <f t="array" ref="J724">_FV(I724,"Fechamento anterior",TRUE)</f>
        <v>6.0957999999999997</v>
      </c>
      <c r="K724" s="11">
        <f>H724*J724</f>
        <v>2371.2662</v>
      </c>
      <c r="L724" s="5" t="s">
        <v>889</v>
      </c>
      <c r="M724" s="9">
        <v>1366</v>
      </c>
      <c r="N724" s="9">
        <v>768</v>
      </c>
      <c r="O724" s="5" t="s">
        <v>890</v>
      </c>
      <c r="P724" s="5" t="s">
        <v>890</v>
      </c>
      <c r="Q724" s="5" t="s">
        <v>890</v>
      </c>
      <c r="R724" s="5" t="s">
        <v>5</v>
      </c>
      <c r="S724" s="3">
        <v>1.6</v>
      </c>
      <c r="T724" s="5" t="s">
        <v>321</v>
      </c>
      <c r="U724" s="9">
        <v>2048</v>
      </c>
      <c r="V724" s="9">
        <v>0</v>
      </c>
      <c r="W724" s="5" t="s">
        <v>26</v>
      </c>
      <c r="X724" s="5" t="s">
        <v>890</v>
      </c>
      <c r="Y724" s="5" t="s">
        <v>5</v>
      </c>
      <c r="Z724" s="5" t="s">
        <v>322</v>
      </c>
      <c r="AA724" t="s">
        <v>904</v>
      </c>
    </row>
    <row r="725" spans="1:27" x14ac:dyDescent="0.2">
      <c r="A725" s="5" t="s">
        <v>12</v>
      </c>
      <c r="B725" s="5" t="s">
        <v>345</v>
      </c>
      <c r="C725" s="5" t="s">
        <v>3</v>
      </c>
      <c r="D725" s="7">
        <v>14</v>
      </c>
      <c r="E725" s="9">
        <v>8</v>
      </c>
      <c r="F725" s="5" t="s">
        <v>24</v>
      </c>
      <c r="G725" s="3">
        <v>1.36</v>
      </c>
      <c r="H725" s="13">
        <v>1750</v>
      </c>
      <c r="I725" s="3" t="e" vm="1">
        <v>#VALUE!</v>
      </c>
      <c r="J725" s="11" cm="1">
        <f t="array" ref="J725">_FV(I725,"Fechamento anterior",TRUE)</f>
        <v>6.0957999999999997</v>
      </c>
      <c r="K725" s="11">
        <f>H725*J725</f>
        <v>10667.65</v>
      </c>
      <c r="L725" s="5" t="s">
        <v>15</v>
      </c>
      <c r="M725" s="9">
        <v>1920</v>
      </c>
      <c r="N725" s="9">
        <v>1080</v>
      </c>
      <c r="O725" s="5" t="s">
        <v>890</v>
      </c>
      <c r="P725" s="5" t="s">
        <v>891</v>
      </c>
      <c r="Q725" s="5" t="s">
        <v>890</v>
      </c>
      <c r="R725" s="5" t="s">
        <v>5</v>
      </c>
      <c r="S725" s="3">
        <v>2.7</v>
      </c>
      <c r="T725" s="5" t="s">
        <v>47</v>
      </c>
      <c r="U725" s="9">
        <v>256</v>
      </c>
      <c r="V725" s="9">
        <v>0</v>
      </c>
      <c r="W725" s="5" t="s">
        <v>7</v>
      </c>
      <c r="X725" s="5" t="s">
        <v>890</v>
      </c>
      <c r="Y725" s="5" t="s">
        <v>5</v>
      </c>
      <c r="Z725" s="5" t="s">
        <v>17</v>
      </c>
      <c r="AA725" t="s">
        <v>904</v>
      </c>
    </row>
    <row r="726" spans="1:27" x14ac:dyDescent="0.2">
      <c r="A726" s="5" t="s">
        <v>12</v>
      </c>
      <c r="B726" s="5" t="s">
        <v>348</v>
      </c>
      <c r="C726" s="5" t="s">
        <v>14</v>
      </c>
      <c r="D726" s="7">
        <v>15.6</v>
      </c>
      <c r="E726" s="9">
        <v>8</v>
      </c>
      <c r="F726" s="5" t="s">
        <v>24</v>
      </c>
      <c r="G726" s="3">
        <v>1.91</v>
      </c>
      <c r="H726" s="13">
        <v>488.99</v>
      </c>
      <c r="I726" s="3" t="e" vm="1">
        <v>#VALUE!</v>
      </c>
      <c r="J726" s="11" cm="1">
        <f t="array" ref="J726">_FV(I726,"Fechamento anterior",TRUE)</f>
        <v>6.0957999999999997</v>
      </c>
      <c r="K726" s="11">
        <f>H726*J726</f>
        <v>2980.7852419999999</v>
      </c>
      <c r="L726" s="5" t="s">
        <v>15</v>
      </c>
      <c r="M726" s="9">
        <v>1920</v>
      </c>
      <c r="N726" s="9">
        <v>1080</v>
      </c>
      <c r="O726" s="5" t="s">
        <v>890</v>
      </c>
      <c r="P726" s="5" t="s">
        <v>890</v>
      </c>
      <c r="Q726" s="5" t="s">
        <v>890</v>
      </c>
      <c r="R726" s="5" t="s">
        <v>19</v>
      </c>
      <c r="S726" s="3">
        <v>3</v>
      </c>
      <c r="T726" s="5" t="s">
        <v>25</v>
      </c>
      <c r="U726" s="9">
        <v>256</v>
      </c>
      <c r="V726" s="9">
        <v>0</v>
      </c>
      <c r="W726" s="5" t="s">
        <v>7</v>
      </c>
      <c r="X726" s="5" t="s">
        <v>890</v>
      </c>
      <c r="Y726" s="5" t="s">
        <v>19</v>
      </c>
      <c r="Z726" s="5" t="s">
        <v>27</v>
      </c>
      <c r="AA726" t="s">
        <v>904</v>
      </c>
    </row>
    <row r="727" spans="1:27" x14ac:dyDescent="0.2">
      <c r="A727" s="5" t="s">
        <v>12</v>
      </c>
      <c r="B727" s="5" t="s">
        <v>352</v>
      </c>
      <c r="C727" s="5" t="s">
        <v>59</v>
      </c>
      <c r="D727" s="7">
        <v>17.3</v>
      </c>
      <c r="E727" s="9">
        <v>8</v>
      </c>
      <c r="F727" s="5" t="s">
        <v>24</v>
      </c>
      <c r="G727" s="3">
        <v>3.35</v>
      </c>
      <c r="H727" s="13">
        <v>1191</v>
      </c>
      <c r="I727" s="3" t="e" vm="1">
        <v>#VALUE!</v>
      </c>
      <c r="J727" s="11" cm="1">
        <f t="array" ref="J727">_FV(I727,"Fechamento anterior",TRUE)</f>
        <v>6.0957999999999997</v>
      </c>
      <c r="K727" s="11">
        <f>H727*J727</f>
        <v>7260.0977999999996</v>
      </c>
      <c r="L727" s="5" t="s">
        <v>15</v>
      </c>
      <c r="M727" s="9">
        <v>1920</v>
      </c>
      <c r="N727" s="9">
        <v>1080</v>
      </c>
      <c r="O727" s="5" t="s">
        <v>890</v>
      </c>
      <c r="P727" s="5" t="s">
        <v>891</v>
      </c>
      <c r="Q727" s="5" t="s">
        <v>890</v>
      </c>
      <c r="R727" s="5" t="s">
        <v>5</v>
      </c>
      <c r="S727" s="3">
        <v>2.8</v>
      </c>
      <c r="T727" s="5" t="s">
        <v>93</v>
      </c>
      <c r="U727" s="9">
        <v>128</v>
      </c>
      <c r="V727" s="9">
        <v>1024</v>
      </c>
      <c r="W727" s="5" t="s">
        <v>7</v>
      </c>
      <c r="X727" s="5" t="s">
        <v>26</v>
      </c>
      <c r="Y727" s="5" t="s">
        <v>33</v>
      </c>
      <c r="Z727" s="5" t="s">
        <v>61</v>
      </c>
      <c r="AA727" t="s">
        <v>904</v>
      </c>
    </row>
    <row r="728" spans="1:27" x14ac:dyDescent="0.2">
      <c r="A728" s="5" t="s">
        <v>12</v>
      </c>
      <c r="B728" s="5" t="s">
        <v>367</v>
      </c>
      <c r="C728" s="5" t="s">
        <v>3</v>
      </c>
      <c r="D728" s="7">
        <v>15.6</v>
      </c>
      <c r="E728" s="9">
        <v>8</v>
      </c>
      <c r="F728" s="5" t="s">
        <v>24</v>
      </c>
      <c r="G728" s="3">
        <v>1.91</v>
      </c>
      <c r="H728" s="13">
        <v>499</v>
      </c>
      <c r="I728" s="3" t="e" vm="1">
        <v>#VALUE!</v>
      </c>
      <c r="J728" s="11" cm="1">
        <f t="array" ref="J728">_FV(I728,"Fechamento anterior",TRUE)</f>
        <v>6.0957999999999997</v>
      </c>
      <c r="K728" s="11">
        <f>H728*J728</f>
        <v>3041.8042</v>
      </c>
      <c r="L728" s="5" t="s">
        <v>15</v>
      </c>
      <c r="M728" s="9">
        <v>1920</v>
      </c>
      <c r="N728" s="9">
        <v>1080</v>
      </c>
      <c r="O728" s="5" t="s">
        <v>890</v>
      </c>
      <c r="P728" s="5" t="s">
        <v>890</v>
      </c>
      <c r="Q728" s="5" t="s">
        <v>890</v>
      </c>
      <c r="R728" s="5" t="s">
        <v>19</v>
      </c>
      <c r="S728" s="3">
        <v>3</v>
      </c>
      <c r="T728" s="5" t="s">
        <v>25</v>
      </c>
      <c r="U728" s="9">
        <v>256</v>
      </c>
      <c r="V728" s="9">
        <v>0</v>
      </c>
      <c r="W728" s="5" t="s">
        <v>7</v>
      </c>
      <c r="X728" s="5" t="s">
        <v>890</v>
      </c>
      <c r="Y728" s="5" t="s">
        <v>19</v>
      </c>
      <c r="Z728" s="5" t="s">
        <v>113</v>
      </c>
      <c r="AA728" t="s">
        <v>904</v>
      </c>
    </row>
    <row r="729" spans="1:27" x14ac:dyDescent="0.2">
      <c r="A729" s="5" t="s">
        <v>12</v>
      </c>
      <c r="B729" s="5" t="s">
        <v>378</v>
      </c>
      <c r="C729" s="5" t="s">
        <v>14</v>
      </c>
      <c r="D729" s="7">
        <v>15.6</v>
      </c>
      <c r="E729" s="9">
        <v>8</v>
      </c>
      <c r="F729" s="5" t="s">
        <v>24</v>
      </c>
      <c r="G729" s="3">
        <v>2.1</v>
      </c>
      <c r="H729" s="13">
        <v>469</v>
      </c>
      <c r="I729" s="3" t="e" vm="1">
        <v>#VALUE!</v>
      </c>
      <c r="J729" s="11" cm="1">
        <f t="array" ref="J729">_FV(I729,"Fechamento anterior",TRUE)</f>
        <v>6.0957999999999997</v>
      </c>
      <c r="K729" s="11">
        <f>H729*J729</f>
        <v>2858.9301999999998</v>
      </c>
      <c r="L729" s="5" t="s">
        <v>15</v>
      </c>
      <c r="M729" s="9">
        <v>1920</v>
      </c>
      <c r="N729" s="9">
        <v>1080</v>
      </c>
      <c r="O729" s="5" t="s">
        <v>890</v>
      </c>
      <c r="P729" s="5" t="s">
        <v>890</v>
      </c>
      <c r="Q729" s="5" t="s">
        <v>890</v>
      </c>
      <c r="R729" s="5" t="s">
        <v>5</v>
      </c>
      <c r="S729" s="3">
        <v>2</v>
      </c>
      <c r="T729" s="5" t="s">
        <v>38</v>
      </c>
      <c r="U729" s="9">
        <v>1024</v>
      </c>
      <c r="V729" s="9">
        <v>0</v>
      </c>
      <c r="W729" s="5" t="s">
        <v>26</v>
      </c>
      <c r="X729" s="5" t="s">
        <v>890</v>
      </c>
      <c r="Y729" s="5" t="s">
        <v>19</v>
      </c>
      <c r="Z729" s="5" t="s">
        <v>113</v>
      </c>
      <c r="AA729" t="s">
        <v>904</v>
      </c>
    </row>
    <row r="730" spans="1:27" x14ac:dyDescent="0.2">
      <c r="A730" s="5" t="s">
        <v>12</v>
      </c>
      <c r="B730" s="5" t="s">
        <v>380</v>
      </c>
      <c r="C730" s="5" t="s">
        <v>3</v>
      </c>
      <c r="D730" s="7">
        <v>14</v>
      </c>
      <c r="E730" s="9">
        <v>4</v>
      </c>
      <c r="F730" s="5" t="s">
        <v>24</v>
      </c>
      <c r="G730" s="3">
        <v>1.43</v>
      </c>
      <c r="H730" s="13">
        <v>1500</v>
      </c>
      <c r="I730" s="3" t="e" vm="1">
        <v>#VALUE!</v>
      </c>
      <c r="J730" s="11" cm="1">
        <f t="array" ref="J730">_FV(I730,"Fechamento anterior",TRUE)</f>
        <v>6.0957999999999997</v>
      </c>
      <c r="K730" s="11">
        <f>H730*J730</f>
        <v>9143.6999999999989</v>
      </c>
      <c r="L730" s="5" t="s">
        <v>15</v>
      </c>
      <c r="M730" s="9">
        <v>1920</v>
      </c>
      <c r="N730" s="9">
        <v>1080</v>
      </c>
      <c r="O730" s="5" t="s">
        <v>890</v>
      </c>
      <c r="P730" s="5" t="s">
        <v>890</v>
      </c>
      <c r="Q730" s="5" t="s">
        <v>890</v>
      </c>
      <c r="R730" s="5" t="s">
        <v>5</v>
      </c>
      <c r="S730" s="3">
        <v>2.5</v>
      </c>
      <c r="T730" s="5" t="s">
        <v>249</v>
      </c>
      <c r="U730" s="9">
        <v>256</v>
      </c>
      <c r="V730" s="9">
        <v>0</v>
      </c>
      <c r="W730" s="5" t="s">
        <v>7</v>
      </c>
      <c r="X730" s="5" t="s">
        <v>890</v>
      </c>
      <c r="Y730" s="5" t="s">
        <v>5</v>
      </c>
      <c r="Z730" s="5" t="s">
        <v>39</v>
      </c>
      <c r="AA730" t="s">
        <v>904</v>
      </c>
    </row>
    <row r="731" spans="1:27" x14ac:dyDescent="0.2">
      <c r="A731" s="5" t="s">
        <v>12</v>
      </c>
      <c r="B731" s="5" t="s">
        <v>382</v>
      </c>
      <c r="C731" s="5" t="s">
        <v>14</v>
      </c>
      <c r="D731" s="7">
        <v>15.6</v>
      </c>
      <c r="E731" s="9">
        <v>6</v>
      </c>
      <c r="F731" s="5" t="s">
        <v>24</v>
      </c>
      <c r="G731" s="3">
        <v>2.31</v>
      </c>
      <c r="H731" s="13">
        <v>1427</v>
      </c>
      <c r="I731" s="3" t="e" vm="1">
        <v>#VALUE!</v>
      </c>
      <c r="J731" s="11" cm="1">
        <f t="array" ref="J731">_FV(I731,"Fechamento anterior",TRUE)</f>
        <v>6.0957999999999997</v>
      </c>
      <c r="K731" s="11">
        <f>H731*J731</f>
        <v>8698.7065999999995</v>
      </c>
      <c r="L731" s="5" t="s">
        <v>15</v>
      </c>
      <c r="M731" s="9">
        <v>1920</v>
      </c>
      <c r="N731" s="9">
        <v>1080</v>
      </c>
      <c r="O731" s="5" t="s">
        <v>890</v>
      </c>
      <c r="P731" s="5" t="s">
        <v>890</v>
      </c>
      <c r="Q731" s="5" t="s">
        <v>890</v>
      </c>
      <c r="R731" s="5" t="s">
        <v>5</v>
      </c>
      <c r="S731" s="3">
        <v>2.9</v>
      </c>
      <c r="T731" s="5" t="s">
        <v>299</v>
      </c>
      <c r="U731" s="9">
        <v>256</v>
      </c>
      <c r="V731" s="9">
        <v>0</v>
      </c>
      <c r="W731" s="5" t="s">
        <v>7</v>
      </c>
      <c r="X731" s="5" t="s">
        <v>890</v>
      </c>
      <c r="Y731" s="5" t="s">
        <v>5</v>
      </c>
      <c r="Z731" s="5" t="s">
        <v>290</v>
      </c>
      <c r="AA731" t="s">
        <v>904</v>
      </c>
    </row>
    <row r="732" spans="1:27" x14ac:dyDescent="0.2">
      <c r="A732" s="5" t="s">
        <v>12</v>
      </c>
      <c r="B732" s="5" t="s">
        <v>385</v>
      </c>
      <c r="C732" s="5" t="s">
        <v>59</v>
      </c>
      <c r="D732" s="7">
        <v>17.3</v>
      </c>
      <c r="E732" s="9">
        <v>8</v>
      </c>
      <c r="F732" s="5" t="s">
        <v>24</v>
      </c>
      <c r="G732" s="3">
        <v>3.35</v>
      </c>
      <c r="H732" s="13">
        <v>1999</v>
      </c>
      <c r="I732" s="3" t="e" vm="1">
        <v>#VALUE!</v>
      </c>
      <c r="J732" s="11" cm="1">
        <f t="array" ref="J732">_FV(I732,"Fechamento anterior",TRUE)</f>
        <v>6.0957999999999997</v>
      </c>
      <c r="K732" s="11">
        <f>H732*J732</f>
        <v>12185.504199999999</v>
      </c>
      <c r="L732" s="5" t="s">
        <v>15</v>
      </c>
      <c r="M732" s="9">
        <v>1920</v>
      </c>
      <c r="N732" s="9">
        <v>1080</v>
      </c>
      <c r="O732" s="5" t="s">
        <v>890</v>
      </c>
      <c r="P732" s="5" t="s">
        <v>890</v>
      </c>
      <c r="Q732" s="5" t="s">
        <v>890</v>
      </c>
      <c r="R732" s="5" t="s">
        <v>5</v>
      </c>
      <c r="S732" s="3">
        <v>2.8</v>
      </c>
      <c r="T732" s="5" t="s">
        <v>93</v>
      </c>
      <c r="U732" s="9">
        <v>256</v>
      </c>
      <c r="V732" s="9">
        <v>1024</v>
      </c>
      <c r="W732" s="5" t="s">
        <v>7</v>
      </c>
      <c r="X732" s="5" t="s">
        <v>26</v>
      </c>
      <c r="Y732" s="5" t="s">
        <v>33</v>
      </c>
      <c r="Z732" s="5" t="s">
        <v>118</v>
      </c>
      <c r="AA732" t="s">
        <v>904</v>
      </c>
    </row>
    <row r="733" spans="1:27" x14ac:dyDescent="0.2">
      <c r="A733" s="5" t="s">
        <v>12</v>
      </c>
      <c r="B733" s="5" t="s">
        <v>395</v>
      </c>
      <c r="C733" s="5" t="s">
        <v>14</v>
      </c>
      <c r="D733" s="7">
        <v>15.6</v>
      </c>
      <c r="E733" s="9">
        <v>8</v>
      </c>
      <c r="F733" s="5" t="s">
        <v>24</v>
      </c>
      <c r="G733" s="3">
        <v>2.1</v>
      </c>
      <c r="H733" s="13">
        <v>347</v>
      </c>
      <c r="I733" s="3" t="e" vm="1">
        <v>#VALUE!</v>
      </c>
      <c r="J733" s="11" cm="1">
        <f t="array" ref="J733">_FV(I733,"Fechamento anterior",TRUE)</f>
        <v>6.0957999999999997</v>
      </c>
      <c r="K733" s="11">
        <f>H733*J733</f>
        <v>2115.2426</v>
      </c>
      <c r="L733" s="5" t="s">
        <v>889</v>
      </c>
      <c r="M733" s="9">
        <v>1366</v>
      </c>
      <c r="N733" s="9">
        <v>768</v>
      </c>
      <c r="O733" s="5" t="s">
        <v>890</v>
      </c>
      <c r="P733" s="5" t="s">
        <v>890</v>
      </c>
      <c r="Q733" s="5" t="s">
        <v>890</v>
      </c>
      <c r="R733" s="5" t="s">
        <v>5</v>
      </c>
      <c r="S733" s="3">
        <v>1.6</v>
      </c>
      <c r="T733" s="5" t="s">
        <v>126</v>
      </c>
      <c r="U733" s="9">
        <v>500</v>
      </c>
      <c r="V733" s="9">
        <v>0</v>
      </c>
      <c r="W733" s="5" t="s">
        <v>26</v>
      </c>
      <c r="X733" s="5" t="s">
        <v>890</v>
      </c>
      <c r="Y733" s="5" t="s">
        <v>5</v>
      </c>
      <c r="Z733" s="5" t="s">
        <v>57</v>
      </c>
      <c r="AA733" t="s">
        <v>904</v>
      </c>
    </row>
    <row r="734" spans="1:27" x14ac:dyDescent="0.2">
      <c r="A734" s="5" t="s">
        <v>12</v>
      </c>
      <c r="B734" s="5" t="s">
        <v>402</v>
      </c>
      <c r="C734" s="5" t="s">
        <v>59</v>
      </c>
      <c r="D734" s="7">
        <v>15.6</v>
      </c>
      <c r="E734" s="9">
        <v>4</v>
      </c>
      <c r="F734" s="5" t="s">
        <v>24</v>
      </c>
      <c r="G734" s="3">
        <v>2.2000000000000002</v>
      </c>
      <c r="H734" s="13">
        <v>1099</v>
      </c>
      <c r="I734" s="3" t="e" vm="1">
        <v>#VALUE!</v>
      </c>
      <c r="J734" s="11" cm="1">
        <f t="array" ref="J734">_FV(I734,"Fechamento anterior",TRUE)</f>
        <v>6.0957999999999997</v>
      </c>
      <c r="K734" s="11">
        <f>H734*J734</f>
        <v>6699.2842000000001</v>
      </c>
      <c r="L734" s="5" t="s">
        <v>15</v>
      </c>
      <c r="M734" s="9">
        <v>1920</v>
      </c>
      <c r="N734" s="9">
        <v>1080</v>
      </c>
      <c r="O734" s="5" t="s">
        <v>890</v>
      </c>
      <c r="P734" s="5" t="s">
        <v>891</v>
      </c>
      <c r="Q734" s="5" t="s">
        <v>890</v>
      </c>
      <c r="R734" s="5" t="s">
        <v>5</v>
      </c>
      <c r="S734" s="3">
        <v>2.8</v>
      </c>
      <c r="T734" s="5" t="s">
        <v>93</v>
      </c>
      <c r="U734" s="9">
        <v>128</v>
      </c>
      <c r="V734" s="9">
        <v>1024</v>
      </c>
      <c r="W734" s="5" t="s">
        <v>7</v>
      </c>
      <c r="X734" s="5" t="s">
        <v>26</v>
      </c>
      <c r="Y734" s="5" t="s">
        <v>33</v>
      </c>
      <c r="Z734" s="5" t="s">
        <v>61</v>
      </c>
      <c r="AA734" t="s">
        <v>904</v>
      </c>
    </row>
    <row r="735" spans="1:27" x14ac:dyDescent="0.2">
      <c r="A735" s="5" t="s">
        <v>12</v>
      </c>
      <c r="B735" s="5" t="s">
        <v>409</v>
      </c>
      <c r="C735" s="5" t="s">
        <v>14</v>
      </c>
      <c r="D735" s="7">
        <v>15.6</v>
      </c>
      <c r="E735" s="9">
        <v>16</v>
      </c>
      <c r="F735" s="5" t="s">
        <v>24</v>
      </c>
      <c r="G735" s="3">
        <v>1.91</v>
      </c>
      <c r="H735" s="13">
        <v>589</v>
      </c>
      <c r="I735" s="3" t="e" vm="1">
        <v>#VALUE!</v>
      </c>
      <c r="J735" s="11" cm="1">
        <f t="array" ref="J735">_FV(I735,"Fechamento anterior",TRUE)</f>
        <v>6.0957999999999997</v>
      </c>
      <c r="K735" s="11">
        <f>H735*J735</f>
        <v>3590.4261999999999</v>
      </c>
      <c r="L735" s="5" t="s">
        <v>889</v>
      </c>
      <c r="M735" s="9">
        <v>1366</v>
      </c>
      <c r="N735" s="9">
        <v>768</v>
      </c>
      <c r="O735" s="5" t="s">
        <v>890</v>
      </c>
      <c r="P735" s="5" t="s">
        <v>890</v>
      </c>
      <c r="Q735" s="5" t="s">
        <v>890</v>
      </c>
      <c r="R735" s="5" t="s">
        <v>5</v>
      </c>
      <c r="S735" s="3">
        <v>2.5</v>
      </c>
      <c r="T735" s="5" t="s">
        <v>16</v>
      </c>
      <c r="U735" s="9">
        <v>128</v>
      </c>
      <c r="V735" s="9">
        <v>0</v>
      </c>
      <c r="W735" s="5" t="s">
        <v>7</v>
      </c>
      <c r="X735" s="5" t="s">
        <v>890</v>
      </c>
      <c r="Y735" s="5" t="s">
        <v>5</v>
      </c>
      <c r="Z735" s="5" t="s">
        <v>17</v>
      </c>
      <c r="AA735" t="s">
        <v>904</v>
      </c>
    </row>
    <row r="736" spans="1:27" x14ac:dyDescent="0.2">
      <c r="A736" s="5" t="s">
        <v>12</v>
      </c>
      <c r="B736" s="5" t="s">
        <v>382</v>
      </c>
      <c r="C736" s="5" t="s">
        <v>240</v>
      </c>
      <c r="D736" s="7">
        <v>15.6</v>
      </c>
      <c r="E736" s="9">
        <v>16</v>
      </c>
      <c r="F736" s="5" t="s">
        <v>24</v>
      </c>
      <c r="G736" s="3">
        <v>2.31</v>
      </c>
      <c r="H736" s="13">
        <v>1534</v>
      </c>
      <c r="I736" s="3" t="e" vm="1">
        <v>#VALUE!</v>
      </c>
      <c r="J736" s="11" cm="1">
        <f t="array" ref="J736">_FV(I736,"Fechamento anterior",TRUE)</f>
        <v>6.0957999999999997</v>
      </c>
      <c r="K736" s="11">
        <f>H736*J736</f>
        <v>9350.9571999999989</v>
      </c>
      <c r="L736" s="5" t="s">
        <v>15</v>
      </c>
      <c r="M736" s="9">
        <v>1920</v>
      </c>
      <c r="N736" s="9">
        <v>1080</v>
      </c>
      <c r="O736" s="5" t="s">
        <v>890</v>
      </c>
      <c r="P736" s="5" t="s">
        <v>891</v>
      </c>
      <c r="Q736" s="5" t="s">
        <v>890</v>
      </c>
      <c r="R736" s="5" t="s">
        <v>5</v>
      </c>
      <c r="S736" s="3">
        <v>2.9</v>
      </c>
      <c r="T736" s="5" t="s">
        <v>299</v>
      </c>
      <c r="U736" s="9">
        <v>512</v>
      </c>
      <c r="V736" s="9">
        <v>0</v>
      </c>
      <c r="W736" s="5" t="s">
        <v>7</v>
      </c>
      <c r="X736" s="5" t="s">
        <v>890</v>
      </c>
      <c r="Y736" s="5" t="s">
        <v>5</v>
      </c>
      <c r="Z736" s="5" t="s">
        <v>17</v>
      </c>
      <c r="AA736" t="s">
        <v>904</v>
      </c>
    </row>
    <row r="737" spans="1:27" x14ac:dyDescent="0.2">
      <c r="A737" s="5" t="s">
        <v>12</v>
      </c>
      <c r="B737" s="5" t="s">
        <v>413</v>
      </c>
      <c r="C737" s="5" t="s">
        <v>14</v>
      </c>
      <c r="D737" s="7">
        <v>17.3</v>
      </c>
      <c r="E737" s="9">
        <v>8</v>
      </c>
      <c r="F737" s="5" t="s">
        <v>24</v>
      </c>
      <c r="G737" s="3">
        <v>2.5</v>
      </c>
      <c r="H737" s="13">
        <v>639.9</v>
      </c>
      <c r="I737" s="3" t="e" vm="1">
        <v>#VALUE!</v>
      </c>
      <c r="J737" s="11" cm="1">
        <f t="array" ref="J737">_FV(I737,"Fechamento anterior",TRUE)</f>
        <v>6.0957999999999997</v>
      </c>
      <c r="K737" s="11">
        <f>H737*J737</f>
        <v>3900.7024199999996</v>
      </c>
      <c r="L737" s="5" t="s">
        <v>889</v>
      </c>
      <c r="M737" s="9">
        <v>1600</v>
      </c>
      <c r="N737" s="9">
        <v>900</v>
      </c>
      <c r="O737" s="5" t="s">
        <v>890</v>
      </c>
      <c r="P737" s="5" t="s">
        <v>890</v>
      </c>
      <c r="Q737" s="5" t="s">
        <v>890</v>
      </c>
      <c r="R737" s="5" t="s">
        <v>5</v>
      </c>
      <c r="S737" s="3">
        <v>2</v>
      </c>
      <c r="T737" s="5" t="s">
        <v>38</v>
      </c>
      <c r="U737" s="9">
        <v>256</v>
      </c>
      <c r="V737" s="9">
        <v>0</v>
      </c>
      <c r="W737" s="5" t="s">
        <v>7</v>
      </c>
      <c r="X737" s="5" t="s">
        <v>890</v>
      </c>
      <c r="Y737" s="5" t="s">
        <v>5</v>
      </c>
      <c r="Z737" s="5" t="s">
        <v>39</v>
      </c>
      <c r="AA737" t="s">
        <v>904</v>
      </c>
    </row>
    <row r="738" spans="1:27" x14ac:dyDescent="0.2">
      <c r="A738" s="5" t="s">
        <v>12</v>
      </c>
      <c r="B738" s="5" t="s">
        <v>418</v>
      </c>
      <c r="C738" s="5" t="s">
        <v>59</v>
      </c>
      <c r="D738" s="7">
        <v>17.3</v>
      </c>
      <c r="E738" s="9">
        <v>8</v>
      </c>
      <c r="F738" s="5" t="s">
        <v>24</v>
      </c>
      <c r="G738" s="3">
        <v>3.78</v>
      </c>
      <c r="H738" s="13">
        <v>1699</v>
      </c>
      <c r="I738" s="3" t="e" vm="1">
        <v>#VALUE!</v>
      </c>
      <c r="J738" s="11" cm="1">
        <f t="array" ref="J738">_FV(I738,"Fechamento anterior",TRUE)</f>
        <v>6.0957999999999997</v>
      </c>
      <c r="K738" s="11">
        <f>H738*J738</f>
        <v>10356.7642</v>
      </c>
      <c r="L738" s="5" t="s">
        <v>15</v>
      </c>
      <c r="M738" s="9">
        <v>1920</v>
      </c>
      <c r="N738" s="9">
        <v>1080</v>
      </c>
      <c r="O738" s="5" t="s">
        <v>890</v>
      </c>
      <c r="P738" s="5" t="s">
        <v>891</v>
      </c>
      <c r="Q738" s="5" t="s">
        <v>890</v>
      </c>
      <c r="R738" s="5" t="s">
        <v>5</v>
      </c>
      <c r="S738" s="3">
        <v>2.8</v>
      </c>
      <c r="T738" s="5" t="s">
        <v>93</v>
      </c>
      <c r="U738" s="9">
        <v>1024</v>
      </c>
      <c r="V738" s="9">
        <v>0</v>
      </c>
      <c r="W738" s="5" t="s">
        <v>26</v>
      </c>
      <c r="X738" s="5" t="s">
        <v>890</v>
      </c>
      <c r="Y738" s="5" t="s">
        <v>33</v>
      </c>
      <c r="Z738" s="5" t="s">
        <v>94</v>
      </c>
      <c r="AA738" t="s">
        <v>904</v>
      </c>
    </row>
    <row r="739" spans="1:27" x14ac:dyDescent="0.2">
      <c r="A739" s="5" t="s">
        <v>12</v>
      </c>
      <c r="B739" s="5" t="s">
        <v>167</v>
      </c>
      <c r="C739" s="5" t="s">
        <v>887</v>
      </c>
      <c r="D739" s="7">
        <v>13.3</v>
      </c>
      <c r="E739" s="9">
        <v>12</v>
      </c>
      <c r="F739" s="5" t="s">
        <v>24</v>
      </c>
      <c r="G739" s="3">
        <v>1.29</v>
      </c>
      <c r="H739" s="13">
        <v>1999</v>
      </c>
      <c r="I739" s="3" t="e" vm="1">
        <v>#VALUE!</v>
      </c>
      <c r="J739" s="11" cm="1">
        <f t="array" ref="J739">_FV(I739,"Fechamento anterior",TRUE)</f>
        <v>6.0957999999999997</v>
      </c>
      <c r="K739" s="11">
        <f>H739*J739</f>
        <v>12185.504199999999</v>
      </c>
      <c r="L739" s="5" t="s">
        <v>190</v>
      </c>
      <c r="M739" s="9">
        <v>3840</v>
      </c>
      <c r="N739" s="9">
        <v>2160</v>
      </c>
      <c r="O739" s="5" t="s">
        <v>891</v>
      </c>
      <c r="P739" s="5" t="s">
        <v>891</v>
      </c>
      <c r="Q739" s="5" t="s">
        <v>890</v>
      </c>
      <c r="R739" s="5" t="s">
        <v>5</v>
      </c>
      <c r="S739" s="3">
        <v>1.8</v>
      </c>
      <c r="T739" s="5" t="s">
        <v>32</v>
      </c>
      <c r="U739" s="9">
        <v>512</v>
      </c>
      <c r="V739" s="9">
        <v>0</v>
      </c>
      <c r="W739" s="5" t="s">
        <v>7</v>
      </c>
      <c r="X739" s="5" t="s">
        <v>890</v>
      </c>
      <c r="Y739" s="5" t="s">
        <v>5</v>
      </c>
      <c r="Z739" s="5" t="s">
        <v>37</v>
      </c>
      <c r="AA739" t="s">
        <v>904</v>
      </c>
    </row>
    <row r="740" spans="1:27" x14ac:dyDescent="0.2">
      <c r="A740" s="5" t="s">
        <v>12</v>
      </c>
      <c r="B740" s="5" t="s">
        <v>255</v>
      </c>
      <c r="C740" s="5" t="s">
        <v>14</v>
      </c>
      <c r="D740" s="7">
        <v>15.6</v>
      </c>
      <c r="E740" s="9">
        <v>8</v>
      </c>
      <c r="F740" s="5" t="s">
        <v>24</v>
      </c>
      <c r="G740" s="3">
        <v>1.9</v>
      </c>
      <c r="H740" s="13">
        <v>1154</v>
      </c>
      <c r="I740" s="3" t="e" vm="1">
        <v>#VALUE!</v>
      </c>
      <c r="J740" s="11" cm="1">
        <f t="array" ref="J740">_FV(I740,"Fechamento anterior",TRUE)</f>
        <v>6.0957999999999997</v>
      </c>
      <c r="K740" s="11">
        <f>H740*J740</f>
        <v>7034.5531999999994</v>
      </c>
      <c r="L740" s="5" t="s">
        <v>15</v>
      </c>
      <c r="M740" s="9">
        <v>1920</v>
      </c>
      <c r="N740" s="9">
        <v>1080</v>
      </c>
      <c r="O740" s="5" t="s">
        <v>890</v>
      </c>
      <c r="P740" s="5" t="s">
        <v>890</v>
      </c>
      <c r="Q740" s="5" t="s">
        <v>890</v>
      </c>
      <c r="R740" s="5" t="s">
        <v>5</v>
      </c>
      <c r="S740" s="3">
        <v>2.5</v>
      </c>
      <c r="T740" s="5" t="s">
        <v>16</v>
      </c>
      <c r="U740" s="9">
        <v>500</v>
      </c>
      <c r="V740" s="9">
        <v>0</v>
      </c>
      <c r="W740" s="5" t="s">
        <v>26</v>
      </c>
      <c r="X740" s="5" t="s">
        <v>890</v>
      </c>
      <c r="Y740" s="5" t="s">
        <v>19</v>
      </c>
      <c r="Z740" s="5" t="s">
        <v>256</v>
      </c>
      <c r="AA740" t="s">
        <v>904</v>
      </c>
    </row>
    <row r="741" spans="1:27" x14ac:dyDescent="0.2">
      <c r="A741" s="5" t="s">
        <v>12</v>
      </c>
      <c r="B741" s="5" t="s">
        <v>111</v>
      </c>
      <c r="C741" s="5" t="s">
        <v>14</v>
      </c>
      <c r="D741" s="7">
        <v>13.3</v>
      </c>
      <c r="E741" s="9">
        <v>4</v>
      </c>
      <c r="F741" s="5" t="s">
        <v>24</v>
      </c>
      <c r="G741" s="3">
        <v>1.49</v>
      </c>
      <c r="H741" s="13">
        <v>726</v>
      </c>
      <c r="I741" s="3" t="e" vm="1">
        <v>#VALUE!</v>
      </c>
      <c r="J741" s="11" cm="1">
        <f t="array" ref="J741">_FV(I741,"Fechamento anterior",TRUE)</f>
        <v>6.0957999999999997</v>
      </c>
      <c r="K741" s="11">
        <f>H741*J741</f>
        <v>4425.5508</v>
      </c>
      <c r="L741" s="5" t="s">
        <v>15</v>
      </c>
      <c r="M741" s="9">
        <v>1920</v>
      </c>
      <c r="N741" s="9">
        <v>1080</v>
      </c>
      <c r="O741" s="5" t="s">
        <v>890</v>
      </c>
      <c r="P741" s="5" t="s">
        <v>891</v>
      </c>
      <c r="Q741" s="5" t="s">
        <v>890</v>
      </c>
      <c r="R741" s="5" t="s">
        <v>5</v>
      </c>
      <c r="S741" s="3">
        <v>1.6</v>
      </c>
      <c r="T741" s="5" t="s">
        <v>36</v>
      </c>
      <c r="U741" s="9">
        <v>128</v>
      </c>
      <c r="V741" s="9">
        <v>0</v>
      </c>
      <c r="W741" s="5" t="s">
        <v>7</v>
      </c>
      <c r="X741" s="5" t="s">
        <v>890</v>
      </c>
      <c r="Y741" s="5" t="s">
        <v>5</v>
      </c>
      <c r="Z741" s="5" t="s">
        <v>37</v>
      </c>
      <c r="AA741" t="s">
        <v>904</v>
      </c>
    </row>
    <row r="742" spans="1:27" x14ac:dyDescent="0.2">
      <c r="A742" s="5" t="s">
        <v>12</v>
      </c>
      <c r="B742" s="5" t="s">
        <v>201</v>
      </c>
      <c r="C742" s="5" t="s">
        <v>14</v>
      </c>
      <c r="D742" s="7">
        <v>14</v>
      </c>
      <c r="E742" s="9">
        <v>8</v>
      </c>
      <c r="F742" s="5" t="s">
        <v>24</v>
      </c>
      <c r="G742" s="3">
        <v>1.48</v>
      </c>
      <c r="H742" s="13">
        <v>1749</v>
      </c>
      <c r="I742" s="3" t="e" vm="1">
        <v>#VALUE!</v>
      </c>
      <c r="J742" s="11" cm="1">
        <f t="array" ref="J742">_FV(I742,"Fechamento anterior",TRUE)</f>
        <v>6.0957999999999997</v>
      </c>
      <c r="K742" s="11">
        <f>H742*J742</f>
        <v>10661.554199999999</v>
      </c>
      <c r="L742" s="5" t="s">
        <v>15</v>
      </c>
      <c r="M742" s="9">
        <v>1920</v>
      </c>
      <c r="N742" s="9">
        <v>1080</v>
      </c>
      <c r="O742" s="5" t="s">
        <v>890</v>
      </c>
      <c r="P742" s="5" t="s">
        <v>890</v>
      </c>
      <c r="Q742" s="5" t="s">
        <v>890</v>
      </c>
      <c r="R742" s="5" t="s">
        <v>5</v>
      </c>
      <c r="S742" s="3">
        <v>2.8</v>
      </c>
      <c r="T742" s="5" t="s">
        <v>310</v>
      </c>
      <c r="U742" s="9">
        <v>1024</v>
      </c>
      <c r="V742" s="9">
        <v>0</v>
      </c>
      <c r="W742" s="5" t="s">
        <v>7</v>
      </c>
      <c r="X742" s="5" t="s">
        <v>890</v>
      </c>
      <c r="Y742" s="5" t="s">
        <v>5</v>
      </c>
      <c r="Z742" s="5" t="s">
        <v>17</v>
      </c>
      <c r="AA742" t="s">
        <v>904</v>
      </c>
    </row>
    <row r="743" spans="1:27" x14ac:dyDescent="0.2">
      <c r="A743" s="5" t="s">
        <v>12</v>
      </c>
      <c r="B743" s="5" t="s">
        <v>440</v>
      </c>
      <c r="C743" s="5" t="s">
        <v>14</v>
      </c>
      <c r="D743" s="7">
        <v>15.6</v>
      </c>
      <c r="E743" s="9">
        <v>4</v>
      </c>
      <c r="F743" s="5" t="s">
        <v>24</v>
      </c>
      <c r="G743" s="3">
        <v>1.91</v>
      </c>
      <c r="H743" s="13">
        <v>618.99</v>
      </c>
      <c r="I743" s="3" t="e" vm="1">
        <v>#VALUE!</v>
      </c>
      <c r="J743" s="11" cm="1">
        <f t="array" ref="J743">_FV(I743,"Fechamento anterior",TRUE)</f>
        <v>6.0957999999999997</v>
      </c>
      <c r="K743" s="11">
        <f>H743*J743</f>
        <v>3773.2392419999996</v>
      </c>
      <c r="L743" s="5" t="s">
        <v>889</v>
      </c>
      <c r="M743" s="9">
        <v>1366</v>
      </c>
      <c r="N743" s="9">
        <v>768</v>
      </c>
      <c r="O743" s="5" t="s">
        <v>890</v>
      </c>
      <c r="P743" s="5" t="s">
        <v>890</v>
      </c>
      <c r="Q743" s="5" t="s">
        <v>890</v>
      </c>
      <c r="R743" s="5" t="s">
        <v>5</v>
      </c>
      <c r="S743" s="3">
        <v>2.5</v>
      </c>
      <c r="T743" s="5" t="s">
        <v>16</v>
      </c>
      <c r="U743" s="9">
        <v>256</v>
      </c>
      <c r="V743" s="9">
        <v>0</v>
      </c>
      <c r="W743" s="5" t="s">
        <v>7</v>
      </c>
      <c r="X743" s="5" t="s">
        <v>890</v>
      </c>
      <c r="Y743" s="5" t="s">
        <v>19</v>
      </c>
      <c r="Z743" s="5" t="s">
        <v>113</v>
      </c>
      <c r="AA743" t="s">
        <v>904</v>
      </c>
    </row>
    <row r="744" spans="1:27" x14ac:dyDescent="0.2">
      <c r="A744" s="5" t="s">
        <v>12</v>
      </c>
      <c r="B744" s="5" t="s">
        <v>445</v>
      </c>
      <c r="C744" s="5" t="s">
        <v>3</v>
      </c>
      <c r="D744" s="7">
        <v>13.3</v>
      </c>
      <c r="E744" s="9">
        <v>4</v>
      </c>
      <c r="F744" s="5" t="s">
        <v>24</v>
      </c>
      <c r="G744" s="3">
        <v>1.34</v>
      </c>
      <c r="H744" s="13">
        <v>1323</v>
      </c>
      <c r="I744" s="3" t="e" vm="1">
        <v>#VALUE!</v>
      </c>
      <c r="J744" s="11" cm="1">
        <f t="array" ref="J744">_FV(I744,"Fechamento anterior",TRUE)</f>
        <v>6.0957999999999997</v>
      </c>
      <c r="K744" s="11">
        <f>H744*J744</f>
        <v>8064.7433999999994</v>
      </c>
      <c r="L744" s="5" t="s">
        <v>15</v>
      </c>
      <c r="M744" s="9">
        <v>1920</v>
      </c>
      <c r="N744" s="9">
        <v>1080</v>
      </c>
      <c r="O744" s="5" t="s">
        <v>890</v>
      </c>
      <c r="P744" s="5" t="s">
        <v>891</v>
      </c>
      <c r="Q744" s="5" t="s">
        <v>890</v>
      </c>
      <c r="R744" s="5" t="s">
        <v>5</v>
      </c>
      <c r="S744" s="3">
        <v>2.7</v>
      </c>
      <c r="T744" s="5" t="s">
        <v>47</v>
      </c>
      <c r="U744" s="9">
        <v>512</v>
      </c>
      <c r="V744" s="9">
        <v>0</v>
      </c>
      <c r="W744" s="5" t="s">
        <v>7</v>
      </c>
      <c r="X744" s="5" t="s">
        <v>890</v>
      </c>
      <c r="Y744" s="5" t="s">
        <v>5</v>
      </c>
      <c r="Z744" s="5" t="s">
        <v>17</v>
      </c>
      <c r="AA744" t="s">
        <v>904</v>
      </c>
    </row>
    <row r="745" spans="1:27" x14ac:dyDescent="0.2">
      <c r="A745" s="5" t="s">
        <v>12</v>
      </c>
      <c r="B745" s="5" t="s">
        <v>448</v>
      </c>
      <c r="C745" s="5" t="s">
        <v>14</v>
      </c>
      <c r="D745" s="7">
        <v>15.6</v>
      </c>
      <c r="E745" s="9">
        <v>2</v>
      </c>
      <c r="F745" s="5" t="s">
        <v>24</v>
      </c>
      <c r="G745" s="3">
        <v>2.04</v>
      </c>
      <c r="H745" s="13">
        <v>521.47</v>
      </c>
      <c r="I745" s="3" t="e" vm="1">
        <v>#VALUE!</v>
      </c>
      <c r="J745" s="11" cm="1">
        <f t="array" ref="J745">_FV(I745,"Fechamento anterior",TRUE)</f>
        <v>6.0957999999999997</v>
      </c>
      <c r="K745" s="11">
        <f>H745*J745</f>
        <v>3178.7768259999998</v>
      </c>
      <c r="L745" s="5" t="s">
        <v>889</v>
      </c>
      <c r="M745" s="9">
        <v>1366</v>
      </c>
      <c r="N745" s="9">
        <v>768</v>
      </c>
      <c r="O745" s="5" t="s">
        <v>891</v>
      </c>
      <c r="P745" s="5" t="s">
        <v>890</v>
      </c>
      <c r="Q745" s="5" t="s">
        <v>890</v>
      </c>
      <c r="R745" s="5" t="s">
        <v>5</v>
      </c>
      <c r="S745" s="3">
        <v>1.6</v>
      </c>
      <c r="T745" s="5" t="s">
        <v>36</v>
      </c>
      <c r="U745" s="9">
        <v>1024</v>
      </c>
      <c r="V745" s="9">
        <v>0</v>
      </c>
      <c r="W745" s="5" t="s">
        <v>26</v>
      </c>
      <c r="X745" s="5" t="s">
        <v>890</v>
      </c>
      <c r="Y745" s="5" t="s">
        <v>5</v>
      </c>
      <c r="Z745" s="5" t="s">
        <v>37</v>
      </c>
      <c r="AA745" t="s">
        <v>904</v>
      </c>
    </row>
    <row r="746" spans="1:27" x14ac:dyDescent="0.2">
      <c r="A746" s="5" t="s">
        <v>12</v>
      </c>
      <c r="B746" s="5" t="s">
        <v>451</v>
      </c>
      <c r="C746" s="5" t="s">
        <v>14</v>
      </c>
      <c r="D746" s="7">
        <v>15.6</v>
      </c>
      <c r="E746" s="9">
        <v>24</v>
      </c>
      <c r="F746" s="5" t="s">
        <v>24</v>
      </c>
      <c r="G746" s="3">
        <v>2.04</v>
      </c>
      <c r="H746" s="13">
        <v>889</v>
      </c>
      <c r="I746" s="3" t="e" vm="1">
        <v>#VALUE!</v>
      </c>
      <c r="J746" s="11" cm="1">
        <f t="array" ref="J746">_FV(I746,"Fechamento anterior",TRUE)</f>
        <v>6.0957999999999997</v>
      </c>
      <c r="K746" s="11">
        <f>H746*J746</f>
        <v>5419.1661999999997</v>
      </c>
      <c r="L746" s="5" t="s">
        <v>15</v>
      </c>
      <c r="M746" s="9">
        <v>1920</v>
      </c>
      <c r="N746" s="9">
        <v>1080</v>
      </c>
      <c r="O746" s="5" t="s">
        <v>890</v>
      </c>
      <c r="P746" s="5" t="s">
        <v>890</v>
      </c>
      <c r="Q746" s="5" t="s">
        <v>890</v>
      </c>
      <c r="R746" s="5" t="s">
        <v>5</v>
      </c>
      <c r="S746" s="3">
        <v>2.5</v>
      </c>
      <c r="T746" s="5" t="s">
        <v>16</v>
      </c>
      <c r="U746" s="9">
        <v>256</v>
      </c>
      <c r="V746" s="9">
        <v>0</v>
      </c>
      <c r="W746" s="5" t="s">
        <v>7</v>
      </c>
      <c r="X746" s="5" t="s">
        <v>890</v>
      </c>
      <c r="Y746" s="5" t="s">
        <v>33</v>
      </c>
      <c r="Z746" s="5" t="s">
        <v>73</v>
      </c>
      <c r="AA746" t="s">
        <v>904</v>
      </c>
    </row>
    <row r="747" spans="1:27" x14ac:dyDescent="0.2">
      <c r="A747" s="5" t="s">
        <v>12</v>
      </c>
      <c r="B747" s="5" t="s">
        <v>454</v>
      </c>
      <c r="C747" s="5" t="s">
        <v>3</v>
      </c>
      <c r="D747" s="7">
        <v>13.3</v>
      </c>
      <c r="E747" s="9">
        <v>8</v>
      </c>
      <c r="F747" s="5" t="s">
        <v>24</v>
      </c>
      <c r="G747" s="3">
        <v>1.32</v>
      </c>
      <c r="H747" s="13">
        <v>1399</v>
      </c>
      <c r="I747" s="3" t="e" vm="1">
        <v>#VALUE!</v>
      </c>
      <c r="J747" s="11" cm="1">
        <f t="array" ref="J747">_FV(I747,"Fechamento anterior",TRUE)</f>
        <v>6.0957999999999997</v>
      </c>
      <c r="K747" s="11">
        <f>H747*J747</f>
        <v>8528.0241999999998</v>
      </c>
      <c r="L747" s="5" t="s">
        <v>15</v>
      </c>
      <c r="M747" s="9">
        <v>1920</v>
      </c>
      <c r="N747" s="9">
        <v>1080</v>
      </c>
      <c r="O747" s="5" t="s">
        <v>890</v>
      </c>
      <c r="P747" s="5" t="s">
        <v>891</v>
      </c>
      <c r="Q747" s="5" t="s">
        <v>890</v>
      </c>
      <c r="R747" s="5" t="s">
        <v>5</v>
      </c>
      <c r="S747" s="3">
        <v>2.7</v>
      </c>
      <c r="T747" s="5" t="s">
        <v>47</v>
      </c>
      <c r="U747" s="9">
        <v>256</v>
      </c>
      <c r="V747" s="9">
        <v>0</v>
      </c>
      <c r="W747" s="5" t="s">
        <v>7</v>
      </c>
      <c r="X747" s="5" t="s">
        <v>890</v>
      </c>
      <c r="Y747" s="5" t="s">
        <v>5</v>
      </c>
      <c r="Z747" s="5" t="s">
        <v>17</v>
      </c>
      <c r="AA747" t="s">
        <v>904</v>
      </c>
    </row>
    <row r="748" spans="1:27" x14ac:dyDescent="0.2">
      <c r="A748" s="5" t="s">
        <v>12</v>
      </c>
      <c r="B748" s="5" t="s">
        <v>139</v>
      </c>
      <c r="C748" s="5" t="s">
        <v>14</v>
      </c>
      <c r="D748" s="7">
        <v>15.6</v>
      </c>
      <c r="E748" s="9">
        <v>8</v>
      </c>
      <c r="F748" s="5" t="s">
        <v>24</v>
      </c>
      <c r="G748" s="3">
        <v>1.63</v>
      </c>
      <c r="H748" s="13">
        <v>689</v>
      </c>
      <c r="I748" s="3" t="e" vm="1">
        <v>#VALUE!</v>
      </c>
      <c r="J748" s="11" cm="1">
        <f t="array" ref="J748">_FV(I748,"Fechamento anterior",TRUE)</f>
        <v>6.0957999999999997</v>
      </c>
      <c r="K748" s="11">
        <f>H748*J748</f>
        <v>4200.0061999999998</v>
      </c>
      <c r="L748" s="5" t="s">
        <v>889</v>
      </c>
      <c r="M748" s="9">
        <v>1366</v>
      </c>
      <c r="N748" s="9">
        <v>768</v>
      </c>
      <c r="O748" s="5" t="s">
        <v>890</v>
      </c>
      <c r="P748" s="5" t="s">
        <v>890</v>
      </c>
      <c r="Q748" s="5" t="s">
        <v>890</v>
      </c>
      <c r="R748" s="5" t="s">
        <v>5</v>
      </c>
      <c r="S748" s="3">
        <v>2</v>
      </c>
      <c r="T748" s="5" t="s">
        <v>38</v>
      </c>
      <c r="U748" s="9">
        <v>128</v>
      </c>
      <c r="V748" s="9">
        <v>0</v>
      </c>
      <c r="W748" s="5" t="s">
        <v>7</v>
      </c>
      <c r="X748" s="5" t="s">
        <v>890</v>
      </c>
      <c r="Y748" s="5" t="s">
        <v>5</v>
      </c>
      <c r="Z748" s="5" t="s">
        <v>39</v>
      </c>
      <c r="AA748" t="s">
        <v>904</v>
      </c>
    </row>
    <row r="749" spans="1:27" x14ac:dyDescent="0.2">
      <c r="A749" s="5" t="s">
        <v>12</v>
      </c>
      <c r="B749" s="5" t="s">
        <v>13</v>
      </c>
      <c r="C749" s="5" t="s">
        <v>14</v>
      </c>
      <c r="D749" s="7">
        <v>15.6</v>
      </c>
      <c r="E749" s="9">
        <v>8</v>
      </c>
      <c r="F749" s="5" t="s">
        <v>24</v>
      </c>
      <c r="G749" s="3">
        <v>1.86</v>
      </c>
      <c r="H749" s="13">
        <v>398.99</v>
      </c>
      <c r="I749" s="3" t="e" vm="1">
        <v>#VALUE!</v>
      </c>
      <c r="J749" s="11" cm="1">
        <f t="array" ref="J749">_FV(I749,"Fechamento anterior",TRUE)</f>
        <v>6.0957999999999997</v>
      </c>
      <c r="K749" s="11">
        <f>H749*J749</f>
        <v>2432.1632420000001</v>
      </c>
      <c r="L749" s="5" t="s">
        <v>15</v>
      </c>
      <c r="M749" s="9">
        <v>1920</v>
      </c>
      <c r="N749" s="9">
        <v>1080</v>
      </c>
      <c r="O749" s="5" t="s">
        <v>890</v>
      </c>
      <c r="P749" s="5" t="s">
        <v>890</v>
      </c>
      <c r="Q749" s="5" t="s">
        <v>890</v>
      </c>
      <c r="R749" s="5" t="s">
        <v>5</v>
      </c>
      <c r="S749" s="3">
        <v>1.6</v>
      </c>
      <c r="T749" s="5" t="s">
        <v>321</v>
      </c>
      <c r="U749" s="9">
        <v>256</v>
      </c>
      <c r="V749" s="9">
        <v>0</v>
      </c>
      <c r="W749" s="5" t="s">
        <v>7</v>
      </c>
      <c r="X749" s="5" t="s">
        <v>890</v>
      </c>
      <c r="Y749" s="5" t="s">
        <v>5</v>
      </c>
      <c r="Z749" s="5" t="s">
        <v>322</v>
      </c>
      <c r="AA749" t="s">
        <v>904</v>
      </c>
    </row>
    <row r="750" spans="1:27" x14ac:dyDescent="0.2">
      <c r="A750" s="5" t="s">
        <v>12</v>
      </c>
      <c r="B750" s="5" t="s">
        <v>460</v>
      </c>
      <c r="C750" s="5" t="s">
        <v>59</v>
      </c>
      <c r="D750" s="7">
        <v>17.3</v>
      </c>
      <c r="E750" s="9">
        <v>4</v>
      </c>
      <c r="F750" s="5" t="s">
        <v>24</v>
      </c>
      <c r="G750" s="3">
        <v>2.62</v>
      </c>
      <c r="H750" s="13">
        <v>1799</v>
      </c>
      <c r="I750" s="3" t="e" vm="1">
        <v>#VALUE!</v>
      </c>
      <c r="J750" s="11" cm="1">
        <f t="array" ref="J750">_FV(I750,"Fechamento anterior",TRUE)</f>
        <v>6.0957999999999997</v>
      </c>
      <c r="K750" s="11">
        <f>H750*J750</f>
        <v>10966.3442</v>
      </c>
      <c r="L750" s="5" t="s">
        <v>15</v>
      </c>
      <c r="M750" s="9">
        <v>1920</v>
      </c>
      <c r="N750" s="9">
        <v>1080</v>
      </c>
      <c r="O750" s="5" t="s">
        <v>890</v>
      </c>
      <c r="P750" s="5" t="s">
        <v>890</v>
      </c>
      <c r="Q750" s="5" t="s">
        <v>890</v>
      </c>
      <c r="R750" s="5" t="s">
        <v>5</v>
      </c>
      <c r="S750" s="3">
        <v>2.8</v>
      </c>
      <c r="T750" s="5" t="s">
        <v>93</v>
      </c>
      <c r="U750" s="9">
        <v>1024</v>
      </c>
      <c r="V750" s="9">
        <v>0</v>
      </c>
      <c r="W750" s="5" t="s">
        <v>26</v>
      </c>
      <c r="X750" s="5" t="s">
        <v>890</v>
      </c>
      <c r="Y750" s="5" t="s">
        <v>33</v>
      </c>
      <c r="Z750" s="5" t="s">
        <v>94</v>
      </c>
      <c r="AA750" t="s">
        <v>904</v>
      </c>
    </row>
    <row r="751" spans="1:27" x14ac:dyDescent="0.2">
      <c r="A751" s="5" t="s">
        <v>12</v>
      </c>
      <c r="B751" s="5" t="s">
        <v>462</v>
      </c>
      <c r="C751" s="5" t="s">
        <v>3</v>
      </c>
      <c r="D751" s="7">
        <v>13.3</v>
      </c>
      <c r="E751" s="9">
        <v>4</v>
      </c>
      <c r="F751" s="5" t="s">
        <v>24</v>
      </c>
      <c r="G751" s="3">
        <v>1.34</v>
      </c>
      <c r="H751" s="13">
        <v>1145</v>
      </c>
      <c r="I751" s="3" t="e" vm="1">
        <v>#VALUE!</v>
      </c>
      <c r="J751" s="11" cm="1">
        <f t="array" ref="J751">_FV(I751,"Fechamento anterior",TRUE)</f>
        <v>6.0957999999999997</v>
      </c>
      <c r="K751" s="11">
        <f>H751*J751</f>
        <v>6979.6909999999998</v>
      </c>
      <c r="L751" s="5" t="s">
        <v>82</v>
      </c>
      <c r="M751" s="9">
        <v>3200</v>
      </c>
      <c r="N751" s="9">
        <v>1800</v>
      </c>
      <c r="O751" s="5" t="s">
        <v>890</v>
      </c>
      <c r="P751" s="5" t="s">
        <v>891</v>
      </c>
      <c r="Q751" s="5" t="s">
        <v>890</v>
      </c>
      <c r="R751" s="5" t="s">
        <v>5</v>
      </c>
      <c r="S751" s="3">
        <v>2.7</v>
      </c>
      <c r="T751" s="5" t="s">
        <v>47</v>
      </c>
      <c r="U751" s="9">
        <v>256</v>
      </c>
      <c r="V751" s="9">
        <v>0</v>
      </c>
      <c r="W751" s="5" t="s">
        <v>7</v>
      </c>
      <c r="X751" s="5" t="s">
        <v>890</v>
      </c>
      <c r="Y751" s="5" t="s">
        <v>5</v>
      </c>
      <c r="Z751" s="5" t="s">
        <v>17</v>
      </c>
      <c r="AA751" t="s">
        <v>904</v>
      </c>
    </row>
    <row r="752" spans="1:27" x14ac:dyDescent="0.2">
      <c r="A752" s="5" t="s">
        <v>12</v>
      </c>
      <c r="B752" s="5" t="s">
        <v>89</v>
      </c>
      <c r="C752" s="5" t="s">
        <v>14</v>
      </c>
      <c r="D752" s="7">
        <v>15.6</v>
      </c>
      <c r="E752" s="9">
        <v>4</v>
      </c>
      <c r="F752" s="5" t="s">
        <v>24</v>
      </c>
      <c r="G752" s="3">
        <v>2.1</v>
      </c>
      <c r="H752" s="13">
        <v>705.5</v>
      </c>
      <c r="I752" s="3" t="e" vm="1">
        <v>#VALUE!</v>
      </c>
      <c r="J752" s="11" cm="1">
        <f t="array" ref="J752">_FV(I752,"Fechamento anterior",TRUE)</f>
        <v>6.0957999999999997</v>
      </c>
      <c r="K752" s="11">
        <f>H752*J752</f>
        <v>4300.5868999999993</v>
      </c>
      <c r="L752" s="5" t="s">
        <v>15</v>
      </c>
      <c r="M752" s="9">
        <v>1920</v>
      </c>
      <c r="N752" s="9">
        <v>1080</v>
      </c>
      <c r="O752" s="5" t="s">
        <v>890</v>
      </c>
      <c r="P752" s="5" t="s">
        <v>890</v>
      </c>
      <c r="Q752" s="5" t="s">
        <v>890</v>
      </c>
      <c r="R752" s="5" t="s">
        <v>5</v>
      </c>
      <c r="S752" s="3">
        <v>2.4</v>
      </c>
      <c r="T752" s="5" t="s">
        <v>51</v>
      </c>
      <c r="U752" s="9">
        <v>128</v>
      </c>
      <c r="V752" s="9">
        <v>0</v>
      </c>
      <c r="W752" s="5" t="s">
        <v>7</v>
      </c>
      <c r="X752" s="5" t="s">
        <v>890</v>
      </c>
      <c r="Y752" s="5" t="s">
        <v>5</v>
      </c>
      <c r="Z752" s="5" t="s">
        <v>17</v>
      </c>
      <c r="AA752" t="s">
        <v>904</v>
      </c>
    </row>
    <row r="753" spans="1:27" x14ac:dyDescent="0.2">
      <c r="A753" s="5" t="s">
        <v>12</v>
      </c>
      <c r="B753" s="5" t="s">
        <v>13</v>
      </c>
      <c r="C753" s="5" t="s">
        <v>14</v>
      </c>
      <c r="D753" s="7">
        <v>15.6</v>
      </c>
      <c r="E753" s="9">
        <v>4</v>
      </c>
      <c r="F753" s="5" t="s">
        <v>24</v>
      </c>
      <c r="G753" s="3">
        <v>1.86</v>
      </c>
      <c r="H753" s="13">
        <v>397</v>
      </c>
      <c r="I753" s="3" t="e" vm="1">
        <v>#VALUE!</v>
      </c>
      <c r="J753" s="11" cm="1">
        <f t="array" ref="J753">_FV(I753,"Fechamento anterior",TRUE)</f>
        <v>6.0957999999999997</v>
      </c>
      <c r="K753" s="11">
        <f>H753*J753</f>
        <v>2420.0326</v>
      </c>
      <c r="L753" s="5" t="s">
        <v>15</v>
      </c>
      <c r="M753" s="9">
        <v>1920</v>
      </c>
      <c r="N753" s="9">
        <v>1080</v>
      </c>
      <c r="O753" s="5" t="s">
        <v>890</v>
      </c>
      <c r="P753" s="5" t="s">
        <v>890</v>
      </c>
      <c r="Q753" s="5" t="s">
        <v>890</v>
      </c>
      <c r="R753" s="5" t="s">
        <v>5</v>
      </c>
      <c r="S753" s="3">
        <v>2</v>
      </c>
      <c r="T753" s="5" t="s">
        <v>38</v>
      </c>
      <c r="U753" s="9">
        <v>500</v>
      </c>
      <c r="V753" s="9">
        <v>0</v>
      </c>
      <c r="W753" s="5" t="s">
        <v>26</v>
      </c>
      <c r="X753" s="5" t="s">
        <v>890</v>
      </c>
      <c r="Y753" s="5" t="s">
        <v>5</v>
      </c>
      <c r="Z753" s="5" t="s">
        <v>39</v>
      </c>
      <c r="AA753" t="s">
        <v>904</v>
      </c>
    </row>
    <row r="754" spans="1:27" x14ac:dyDescent="0.2">
      <c r="A754" s="5" t="s">
        <v>12</v>
      </c>
      <c r="B754" s="5" t="s">
        <v>469</v>
      </c>
      <c r="C754" s="5" t="s">
        <v>14</v>
      </c>
      <c r="D754" s="7">
        <v>17.3</v>
      </c>
      <c r="E754" s="9">
        <v>16</v>
      </c>
      <c r="F754" s="5" t="s">
        <v>24</v>
      </c>
      <c r="G754" s="3">
        <v>2.65</v>
      </c>
      <c r="H754" s="13">
        <v>544.15</v>
      </c>
      <c r="I754" s="3" t="e" vm="1">
        <v>#VALUE!</v>
      </c>
      <c r="J754" s="11" cm="1">
        <f t="array" ref="J754">_FV(I754,"Fechamento anterior",TRUE)</f>
        <v>6.0957999999999997</v>
      </c>
      <c r="K754" s="11">
        <f>H754*J754</f>
        <v>3317.0295699999997</v>
      </c>
      <c r="L754" s="5" t="s">
        <v>889</v>
      </c>
      <c r="M754" s="9">
        <v>1600</v>
      </c>
      <c r="N754" s="9">
        <v>900</v>
      </c>
      <c r="O754" s="5" t="s">
        <v>890</v>
      </c>
      <c r="P754" s="5" t="s">
        <v>890</v>
      </c>
      <c r="Q754" s="5" t="s">
        <v>890</v>
      </c>
      <c r="R754" s="5" t="s">
        <v>5</v>
      </c>
      <c r="S754" s="3">
        <v>2</v>
      </c>
      <c r="T754" s="5" t="s">
        <v>38</v>
      </c>
      <c r="U754" s="9">
        <v>1024</v>
      </c>
      <c r="V754" s="9">
        <v>0</v>
      </c>
      <c r="W754" s="5" t="s">
        <v>26</v>
      </c>
      <c r="X754" s="5" t="s">
        <v>890</v>
      </c>
      <c r="Y754" s="5" t="s">
        <v>5</v>
      </c>
      <c r="Z754" s="5" t="s">
        <v>39</v>
      </c>
      <c r="AA754" t="s">
        <v>904</v>
      </c>
    </row>
    <row r="755" spans="1:27" x14ac:dyDescent="0.2">
      <c r="A755" s="5" t="s">
        <v>12</v>
      </c>
      <c r="B755" s="5" t="s">
        <v>72</v>
      </c>
      <c r="C755" s="5" t="s">
        <v>14</v>
      </c>
      <c r="D755" s="7">
        <v>17.3</v>
      </c>
      <c r="E755" s="9">
        <v>8</v>
      </c>
      <c r="F755" s="5" t="s">
        <v>24</v>
      </c>
      <c r="G755" s="3">
        <v>2.63</v>
      </c>
      <c r="H755" s="13">
        <v>1280</v>
      </c>
      <c r="I755" s="3" t="e" vm="1">
        <v>#VALUE!</v>
      </c>
      <c r="J755" s="11" cm="1">
        <f t="array" ref="J755">_FV(I755,"Fechamento anterior",TRUE)</f>
        <v>6.0957999999999997</v>
      </c>
      <c r="K755" s="11">
        <f>H755*J755</f>
        <v>7802.6239999999998</v>
      </c>
      <c r="L755" s="5" t="s">
        <v>15</v>
      </c>
      <c r="M755" s="9">
        <v>1920</v>
      </c>
      <c r="N755" s="9">
        <v>1080</v>
      </c>
      <c r="O755" s="5" t="s">
        <v>890</v>
      </c>
      <c r="P755" s="5" t="s">
        <v>890</v>
      </c>
      <c r="Q755" s="5" t="s">
        <v>890</v>
      </c>
      <c r="R755" s="5" t="s">
        <v>5</v>
      </c>
      <c r="S755" s="3">
        <v>2.7</v>
      </c>
      <c r="T755" s="5" t="s">
        <v>47</v>
      </c>
      <c r="U755" s="9">
        <v>1024</v>
      </c>
      <c r="V755" s="9">
        <v>0</v>
      </c>
      <c r="W755" s="5" t="s">
        <v>26</v>
      </c>
      <c r="X755" s="5" t="s">
        <v>890</v>
      </c>
      <c r="Y755" s="5" t="s">
        <v>33</v>
      </c>
      <c r="Z755" s="5" t="s">
        <v>73</v>
      </c>
      <c r="AA755" t="s">
        <v>904</v>
      </c>
    </row>
    <row r="756" spans="1:27" x14ac:dyDescent="0.2">
      <c r="A756" s="5" t="s">
        <v>12</v>
      </c>
      <c r="B756" s="5" t="s">
        <v>472</v>
      </c>
      <c r="C756" s="5" t="s">
        <v>14</v>
      </c>
      <c r="D756" s="7">
        <v>15.6</v>
      </c>
      <c r="E756" s="9">
        <v>6</v>
      </c>
      <c r="F756" s="5" t="s">
        <v>24</v>
      </c>
      <c r="G756" s="3">
        <v>1.91</v>
      </c>
      <c r="H756" s="13">
        <v>568.9</v>
      </c>
      <c r="I756" s="3" t="e" vm="1">
        <v>#VALUE!</v>
      </c>
      <c r="J756" s="11" cm="1">
        <f t="array" ref="J756">_FV(I756,"Fechamento anterior",TRUE)</f>
        <v>6.0957999999999997</v>
      </c>
      <c r="K756" s="11">
        <f>H756*J756</f>
        <v>3467.9006199999999</v>
      </c>
      <c r="L756" s="5" t="s">
        <v>15</v>
      </c>
      <c r="M756" s="9">
        <v>1920</v>
      </c>
      <c r="N756" s="9">
        <v>1080</v>
      </c>
      <c r="O756" s="5" t="s">
        <v>890</v>
      </c>
      <c r="P756" s="5" t="s">
        <v>891</v>
      </c>
      <c r="Q756" s="5" t="s">
        <v>890</v>
      </c>
      <c r="R756" s="5" t="s">
        <v>19</v>
      </c>
      <c r="S756" s="3">
        <v>2.5</v>
      </c>
      <c r="T756" s="5" t="s">
        <v>263</v>
      </c>
      <c r="U756" s="9">
        <v>128</v>
      </c>
      <c r="V756" s="9">
        <v>0</v>
      </c>
      <c r="W756" s="5" t="s">
        <v>7</v>
      </c>
      <c r="X756" s="5" t="s">
        <v>890</v>
      </c>
      <c r="Y756" s="5" t="s">
        <v>19</v>
      </c>
      <c r="Z756" s="5" t="s">
        <v>69</v>
      </c>
      <c r="AA756" t="s">
        <v>904</v>
      </c>
    </row>
    <row r="757" spans="1:27" x14ac:dyDescent="0.2">
      <c r="A757" s="5" t="s">
        <v>12</v>
      </c>
      <c r="B757" s="5" t="s">
        <v>475</v>
      </c>
      <c r="C757" s="5" t="s">
        <v>3</v>
      </c>
      <c r="D757" s="7">
        <v>13.3</v>
      </c>
      <c r="E757" s="9">
        <v>4</v>
      </c>
      <c r="F757" s="5" t="s">
        <v>24</v>
      </c>
      <c r="G757" s="3">
        <v>1.1599999999999999</v>
      </c>
      <c r="H757" s="13">
        <v>1965</v>
      </c>
      <c r="I757" s="3" t="e" vm="1">
        <v>#VALUE!</v>
      </c>
      <c r="J757" s="11" cm="1">
        <f t="array" ref="J757">_FV(I757,"Fechamento anterior",TRUE)</f>
        <v>6.0957999999999997</v>
      </c>
      <c r="K757" s="11">
        <f>H757*J757</f>
        <v>11978.246999999999</v>
      </c>
      <c r="L757" s="5" t="s">
        <v>82</v>
      </c>
      <c r="M757" s="9">
        <v>3200</v>
      </c>
      <c r="N757" s="9">
        <v>1800</v>
      </c>
      <c r="O757" s="5" t="s">
        <v>891</v>
      </c>
      <c r="P757" s="5" t="s">
        <v>891</v>
      </c>
      <c r="Q757" s="5" t="s">
        <v>890</v>
      </c>
      <c r="R757" s="5" t="s">
        <v>5</v>
      </c>
      <c r="S757" s="3">
        <v>1.2</v>
      </c>
      <c r="T757" s="5" t="s">
        <v>191</v>
      </c>
      <c r="U757" s="9">
        <v>512</v>
      </c>
      <c r="V757" s="9">
        <v>0</v>
      </c>
      <c r="W757" s="5" t="s">
        <v>7</v>
      </c>
      <c r="X757" s="5" t="s">
        <v>890</v>
      </c>
      <c r="Y757" s="5" t="s">
        <v>5</v>
      </c>
      <c r="Z757" s="5" t="s">
        <v>192</v>
      </c>
      <c r="AA757" t="s">
        <v>904</v>
      </c>
    </row>
    <row r="758" spans="1:27" x14ac:dyDescent="0.2">
      <c r="A758" s="5" t="s">
        <v>12</v>
      </c>
      <c r="B758" s="5" t="s">
        <v>481</v>
      </c>
      <c r="C758" s="5" t="s">
        <v>240</v>
      </c>
      <c r="D758" s="7">
        <v>17.3</v>
      </c>
      <c r="E758" s="9">
        <v>4</v>
      </c>
      <c r="F758" s="5" t="s">
        <v>24</v>
      </c>
      <c r="G758" s="3">
        <v>3.14</v>
      </c>
      <c r="H758" s="13">
        <v>1860.99</v>
      </c>
      <c r="I758" s="3" t="e" vm="1">
        <v>#VALUE!</v>
      </c>
      <c r="J758" s="11" cm="1">
        <f t="array" ref="J758">_FV(I758,"Fechamento anterior",TRUE)</f>
        <v>6.0957999999999997</v>
      </c>
      <c r="K758" s="11">
        <f>H758*J758</f>
        <v>11344.222841999999</v>
      </c>
      <c r="L758" s="5" t="s">
        <v>889</v>
      </c>
      <c r="M758" s="9">
        <v>1600</v>
      </c>
      <c r="N758" s="9">
        <v>900</v>
      </c>
      <c r="O758" s="5" t="s">
        <v>890</v>
      </c>
      <c r="P758" s="5" t="s">
        <v>890</v>
      </c>
      <c r="Q758" s="5" t="s">
        <v>890</v>
      </c>
      <c r="R758" s="5" t="s">
        <v>5</v>
      </c>
      <c r="S758" s="3">
        <v>2.8</v>
      </c>
      <c r="T758" s="5" t="s">
        <v>403</v>
      </c>
      <c r="U758" s="9">
        <v>500</v>
      </c>
      <c r="V758" s="9">
        <v>0</v>
      </c>
      <c r="W758" s="5" t="s">
        <v>26</v>
      </c>
      <c r="X758" s="5" t="s">
        <v>890</v>
      </c>
      <c r="Y758" s="5" t="s">
        <v>33</v>
      </c>
      <c r="Z758" s="5" t="s">
        <v>242</v>
      </c>
      <c r="AA758" t="s">
        <v>904</v>
      </c>
    </row>
    <row r="759" spans="1:27" x14ac:dyDescent="0.2">
      <c r="A759" s="5" t="s">
        <v>12</v>
      </c>
      <c r="B759" s="5" t="s">
        <v>482</v>
      </c>
      <c r="C759" s="5" t="s">
        <v>14</v>
      </c>
      <c r="D759" s="7">
        <v>14</v>
      </c>
      <c r="E759" s="9">
        <v>8</v>
      </c>
      <c r="F759" s="5" t="s">
        <v>24</v>
      </c>
      <c r="G759" s="3">
        <v>1.94</v>
      </c>
      <c r="H759" s="13">
        <v>389</v>
      </c>
      <c r="I759" s="3" t="e" vm="1">
        <v>#VALUE!</v>
      </c>
      <c r="J759" s="11" cm="1">
        <f t="array" ref="J759">_FV(I759,"Fechamento anterior",TRUE)</f>
        <v>6.0957999999999997</v>
      </c>
      <c r="K759" s="11">
        <f>H759*J759</f>
        <v>2371.2662</v>
      </c>
      <c r="L759" s="5" t="s">
        <v>889</v>
      </c>
      <c r="M759" s="9">
        <v>1366</v>
      </c>
      <c r="N759" s="9">
        <v>768</v>
      </c>
      <c r="O759" s="5" t="s">
        <v>890</v>
      </c>
      <c r="P759" s="5" t="s">
        <v>890</v>
      </c>
      <c r="Q759" s="5" t="s">
        <v>890</v>
      </c>
      <c r="R759" s="5" t="s">
        <v>5</v>
      </c>
      <c r="S759" s="3">
        <v>1.6</v>
      </c>
      <c r="T759" s="5" t="s">
        <v>321</v>
      </c>
      <c r="U759" s="9">
        <v>2048</v>
      </c>
      <c r="V759" s="9">
        <v>0</v>
      </c>
      <c r="W759" s="5" t="s">
        <v>26</v>
      </c>
      <c r="X759" s="5" t="s">
        <v>890</v>
      </c>
      <c r="Y759" s="5" t="s">
        <v>5</v>
      </c>
      <c r="Z759" s="5" t="s">
        <v>322</v>
      </c>
      <c r="AA759" t="s">
        <v>904</v>
      </c>
    </row>
    <row r="760" spans="1:27" x14ac:dyDescent="0.2">
      <c r="A760" s="5" t="s">
        <v>12</v>
      </c>
      <c r="B760" s="5" t="s">
        <v>483</v>
      </c>
      <c r="C760" s="5" t="s">
        <v>14</v>
      </c>
      <c r="D760" s="7">
        <v>15.6</v>
      </c>
      <c r="E760" s="9">
        <v>8</v>
      </c>
      <c r="F760" s="5" t="s">
        <v>24</v>
      </c>
      <c r="G760" s="3">
        <v>1.95</v>
      </c>
      <c r="H760" s="13">
        <v>649</v>
      </c>
      <c r="I760" s="3" t="e" vm="1">
        <v>#VALUE!</v>
      </c>
      <c r="J760" s="11" cm="1">
        <f t="array" ref="J760">_FV(I760,"Fechamento anterior",TRUE)</f>
        <v>6.0957999999999997</v>
      </c>
      <c r="K760" s="11">
        <f>H760*J760</f>
        <v>3956.1741999999999</v>
      </c>
      <c r="L760" s="5" t="s">
        <v>15</v>
      </c>
      <c r="M760" s="9">
        <v>1920</v>
      </c>
      <c r="N760" s="9">
        <v>1080</v>
      </c>
      <c r="O760" s="5" t="s">
        <v>890</v>
      </c>
      <c r="P760" s="5" t="s">
        <v>891</v>
      </c>
      <c r="Q760" s="5" t="s">
        <v>890</v>
      </c>
      <c r="R760" s="5" t="s">
        <v>19</v>
      </c>
      <c r="S760" s="3">
        <v>3</v>
      </c>
      <c r="T760" s="5" t="s">
        <v>484</v>
      </c>
      <c r="U760" s="9">
        <v>256</v>
      </c>
      <c r="V760" s="9">
        <v>0</v>
      </c>
      <c r="W760" s="5" t="s">
        <v>7</v>
      </c>
      <c r="X760" s="5" t="s">
        <v>890</v>
      </c>
      <c r="Y760" s="5" t="s">
        <v>19</v>
      </c>
      <c r="Z760" s="5" t="s">
        <v>69</v>
      </c>
      <c r="AA760" t="s">
        <v>904</v>
      </c>
    </row>
    <row r="761" spans="1:27" x14ac:dyDescent="0.2">
      <c r="A761" s="5" t="s">
        <v>12</v>
      </c>
      <c r="B761" s="5" t="s">
        <v>111</v>
      </c>
      <c r="C761" s="5" t="s">
        <v>14</v>
      </c>
      <c r="D761" s="7">
        <v>13.3</v>
      </c>
      <c r="E761" s="9">
        <v>8</v>
      </c>
      <c r="F761" s="5" t="s">
        <v>24</v>
      </c>
      <c r="G761" s="3">
        <v>1.49</v>
      </c>
      <c r="H761" s="13">
        <v>719</v>
      </c>
      <c r="I761" s="3" t="e" vm="1">
        <v>#VALUE!</v>
      </c>
      <c r="J761" s="11" cm="1">
        <f t="array" ref="J761">_FV(I761,"Fechamento anterior",TRUE)</f>
        <v>6.0957999999999997</v>
      </c>
      <c r="K761" s="11">
        <f>H761*J761</f>
        <v>4382.8801999999996</v>
      </c>
      <c r="L761" s="5" t="s">
        <v>15</v>
      </c>
      <c r="M761" s="9">
        <v>1920</v>
      </c>
      <c r="N761" s="9">
        <v>1080</v>
      </c>
      <c r="O761" s="5" t="s">
        <v>890</v>
      </c>
      <c r="P761" s="5" t="s">
        <v>890</v>
      </c>
      <c r="Q761" s="5" t="s">
        <v>890</v>
      </c>
      <c r="R761" s="5" t="s">
        <v>5</v>
      </c>
      <c r="S761" s="3">
        <v>2.4</v>
      </c>
      <c r="T761" s="5" t="s">
        <v>51</v>
      </c>
      <c r="U761" s="9">
        <v>128</v>
      </c>
      <c r="V761" s="9">
        <v>0</v>
      </c>
      <c r="W761" s="5" t="s">
        <v>7</v>
      </c>
      <c r="X761" s="5" t="s">
        <v>890</v>
      </c>
      <c r="Y761" s="5" t="s">
        <v>5</v>
      </c>
      <c r="Z761" s="5" t="s">
        <v>17</v>
      </c>
      <c r="AA761" t="s">
        <v>904</v>
      </c>
    </row>
    <row r="762" spans="1:27" x14ac:dyDescent="0.2">
      <c r="A762" s="5" t="s">
        <v>12</v>
      </c>
      <c r="B762" s="5" t="s">
        <v>493</v>
      </c>
      <c r="C762" s="5" t="s">
        <v>59</v>
      </c>
      <c r="D762" s="7">
        <v>17.3</v>
      </c>
      <c r="E762" s="9">
        <v>16</v>
      </c>
      <c r="F762" s="5" t="s">
        <v>24</v>
      </c>
      <c r="G762" s="3">
        <v>3.78</v>
      </c>
      <c r="H762" s="13">
        <v>1498</v>
      </c>
      <c r="I762" s="3" t="e" vm="1">
        <v>#VALUE!</v>
      </c>
      <c r="J762" s="11" cm="1">
        <f t="array" ref="J762">_FV(I762,"Fechamento anterior",TRUE)</f>
        <v>6.0957999999999997</v>
      </c>
      <c r="K762" s="11">
        <f>H762*J762</f>
        <v>9131.5083999999988</v>
      </c>
      <c r="L762" s="5" t="s">
        <v>15</v>
      </c>
      <c r="M762" s="9">
        <v>1920</v>
      </c>
      <c r="N762" s="9">
        <v>1080</v>
      </c>
      <c r="O762" s="5" t="s">
        <v>890</v>
      </c>
      <c r="P762" s="5" t="s">
        <v>891</v>
      </c>
      <c r="Q762" s="5" t="s">
        <v>890</v>
      </c>
      <c r="R762" s="5" t="s">
        <v>5</v>
      </c>
      <c r="S762" s="3">
        <v>2.8</v>
      </c>
      <c r="T762" s="5" t="s">
        <v>93</v>
      </c>
      <c r="U762" s="9">
        <v>256</v>
      </c>
      <c r="V762" s="9">
        <v>1024</v>
      </c>
      <c r="W762" s="5" t="s">
        <v>7</v>
      </c>
      <c r="X762" s="5" t="s">
        <v>26</v>
      </c>
      <c r="Y762" s="5" t="s">
        <v>33</v>
      </c>
      <c r="Z762" s="5" t="s">
        <v>61</v>
      </c>
      <c r="AA762" t="s">
        <v>904</v>
      </c>
    </row>
    <row r="763" spans="1:27" x14ac:dyDescent="0.2">
      <c r="A763" s="5" t="s">
        <v>12</v>
      </c>
      <c r="B763" s="5" t="s">
        <v>502</v>
      </c>
      <c r="C763" s="5" t="s">
        <v>14</v>
      </c>
      <c r="D763" s="7">
        <v>15.6</v>
      </c>
      <c r="E763" s="9">
        <v>8</v>
      </c>
      <c r="F763" s="5" t="s">
        <v>24</v>
      </c>
      <c r="G763" s="3">
        <v>1.84</v>
      </c>
      <c r="H763" s="13">
        <v>1219</v>
      </c>
      <c r="I763" s="3" t="e" vm="1">
        <v>#VALUE!</v>
      </c>
      <c r="J763" s="11" cm="1">
        <f t="array" ref="J763">_FV(I763,"Fechamento anterior",TRUE)</f>
        <v>6.0957999999999997</v>
      </c>
      <c r="K763" s="11">
        <f>H763*J763</f>
        <v>7430.7801999999992</v>
      </c>
      <c r="L763" s="5" t="s">
        <v>15</v>
      </c>
      <c r="M763" s="9">
        <v>1920</v>
      </c>
      <c r="N763" s="9">
        <v>1080</v>
      </c>
      <c r="O763" s="5" t="s">
        <v>890</v>
      </c>
      <c r="P763" s="5" t="s">
        <v>890</v>
      </c>
      <c r="Q763" s="5" t="s">
        <v>890</v>
      </c>
      <c r="R763" s="5" t="s">
        <v>5</v>
      </c>
      <c r="S763" s="3">
        <v>2.7</v>
      </c>
      <c r="T763" s="5" t="s">
        <v>47</v>
      </c>
      <c r="U763" s="9">
        <v>256</v>
      </c>
      <c r="V763" s="9">
        <v>0</v>
      </c>
      <c r="W763" s="5" t="s">
        <v>7</v>
      </c>
      <c r="X763" s="5" t="s">
        <v>890</v>
      </c>
      <c r="Y763" s="5" t="s">
        <v>5</v>
      </c>
      <c r="Z763" s="5" t="s">
        <v>17</v>
      </c>
      <c r="AA763" t="s">
        <v>904</v>
      </c>
    </row>
    <row r="764" spans="1:27" x14ac:dyDescent="0.2">
      <c r="A764" s="5" t="s">
        <v>12</v>
      </c>
      <c r="B764" s="5" t="s">
        <v>89</v>
      </c>
      <c r="C764" s="5" t="s">
        <v>14</v>
      </c>
      <c r="D764" s="7">
        <v>15.6</v>
      </c>
      <c r="E764" s="9">
        <v>8</v>
      </c>
      <c r="F764" s="5" t="s">
        <v>24</v>
      </c>
      <c r="G764" s="3">
        <v>2.1</v>
      </c>
      <c r="H764" s="13">
        <v>668.48</v>
      </c>
      <c r="I764" s="3" t="e" vm="1">
        <v>#VALUE!</v>
      </c>
      <c r="J764" s="11" cm="1">
        <f t="array" ref="J764">_FV(I764,"Fechamento anterior",TRUE)</f>
        <v>6.0957999999999997</v>
      </c>
      <c r="K764" s="11">
        <f>H764*J764</f>
        <v>4074.920384</v>
      </c>
      <c r="L764" s="5" t="s">
        <v>889</v>
      </c>
      <c r="M764" s="9">
        <v>1366</v>
      </c>
      <c r="N764" s="9">
        <v>768</v>
      </c>
      <c r="O764" s="5" t="s">
        <v>890</v>
      </c>
      <c r="P764" s="5" t="s">
        <v>890</v>
      </c>
      <c r="Q764" s="5" t="s">
        <v>890</v>
      </c>
      <c r="R764" s="5" t="s">
        <v>5</v>
      </c>
      <c r="S764" s="3">
        <v>2.4</v>
      </c>
      <c r="T764" s="5" t="s">
        <v>51</v>
      </c>
      <c r="U764" s="9">
        <v>500</v>
      </c>
      <c r="V764" s="9">
        <v>0</v>
      </c>
      <c r="W764" s="5" t="s">
        <v>26</v>
      </c>
      <c r="X764" s="5" t="s">
        <v>890</v>
      </c>
      <c r="Y764" s="5" t="s">
        <v>5</v>
      </c>
      <c r="Z764" s="5" t="s">
        <v>17</v>
      </c>
      <c r="AA764" t="s">
        <v>904</v>
      </c>
    </row>
    <row r="765" spans="1:27" x14ac:dyDescent="0.2">
      <c r="A765" s="5" t="s">
        <v>12</v>
      </c>
      <c r="B765" s="5" t="s">
        <v>502</v>
      </c>
      <c r="C765" s="5" t="s">
        <v>3</v>
      </c>
      <c r="D765" s="7">
        <v>15.6</v>
      </c>
      <c r="E765" s="9">
        <v>4</v>
      </c>
      <c r="F765" s="5" t="s">
        <v>24</v>
      </c>
      <c r="G765" s="3">
        <v>1.84</v>
      </c>
      <c r="H765" s="13">
        <v>1389</v>
      </c>
      <c r="I765" s="3" t="e" vm="1">
        <v>#VALUE!</v>
      </c>
      <c r="J765" s="11" cm="1">
        <f t="array" ref="J765">_FV(I765,"Fechamento anterior",TRUE)</f>
        <v>6.0957999999999997</v>
      </c>
      <c r="K765" s="11">
        <f>H765*J765</f>
        <v>8467.0661999999993</v>
      </c>
      <c r="L765" s="5" t="s">
        <v>15</v>
      </c>
      <c r="M765" s="9">
        <v>1920</v>
      </c>
      <c r="N765" s="9">
        <v>1080</v>
      </c>
      <c r="O765" s="5" t="s">
        <v>890</v>
      </c>
      <c r="P765" s="5" t="s">
        <v>890</v>
      </c>
      <c r="Q765" s="5" t="s">
        <v>890</v>
      </c>
      <c r="R765" s="5" t="s">
        <v>5</v>
      </c>
      <c r="S765" s="3">
        <v>2.7</v>
      </c>
      <c r="T765" s="5" t="s">
        <v>47</v>
      </c>
      <c r="U765" s="9">
        <v>512</v>
      </c>
      <c r="V765" s="9">
        <v>0</v>
      </c>
      <c r="W765" s="5" t="s">
        <v>7</v>
      </c>
      <c r="X765" s="5" t="s">
        <v>890</v>
      </c>
      <c r="Y765" s="5" t="s">
        <v>5</v>
      </c>
      <c r="Z765" s="5" t="s">
        <v>17</v>
      </c>
      <c r="AA765" t="s">
        <v>904</v>
      </c>
    </row>
    <row r="766" spans="1:27" x14ac:dyDescent="0.2">
      <c r="A766" s="5" t="s">
        <v>12</v>
      </c>
      <c r="B766" s="5" t="s">
        <v>382</v>
      </c>
      <c r="C766" s="5" t="s">
        <v>14</v>
      </c>
      <c r="D766" s="7">
        <v>14</v>
      </c>
      <c r="E766" s="9">
        <v>4</v>
      </c>
      <c r="F766" s="5" t="s">
        <v>24</v>
      </c>
      <c r="G766" s="3">
        <v>2.31</v>
      </c>
      <c r="H766" s="13">
        <v>1124</v>
      </c>
      <c r="I766" s="3" t="e" vm="1">
        <v>#VALUE!</v>
      </c>
      <c r="J766" s="11" cm="1">
        <f t="array" ref="J766">_FV(I766,"Fechamento anterior",TRUE)</f>
        <v>6.0957999999999997</v>
      </c>
      <c r="K766" s="11">
        <f>H766*J766</f>
        <v>6851.6791999999996</v>
      </c>
      <c r="L766" s="5" t="s">
        <v>889</v>
      </c>
      <c r="M766" s="9">
        <v>1366</v>
      </c>
      <c r="N766" s="9">
        <v>768</v>
      </c>
      <c r="O766" s="5" t="s">
        <v>890</v>
      </c>
      <c r="P766" s="5" t="s">
        <v>890</v>
      </c>
      <c r="Q766" s="5" t="s">
        <v>890</v>
      </c>
      <c r="R766" s="5" t="s">
        <v>5</v>
      </c>
      <c r="S766" s="3">
        <v>2.6</v>
      </c>
      <c r="T766" s="5" t="s">
        <v>333</v>
      </c>
      <c r="U766" s="9">
        <v>256</v>
      </c>
      <c r="V766" s="9">
        <v>0</v>
      </c>
      <c r="W766" s="5" t="s">
        <v>7</v>
      </c>
      <c r="X766" s="5" t="s">
        <v>890</v>
      </c>
      <c r="Y766" s="5" t="s">
        <v>5</v>
      </c>
      <c r="Z766" s="5" t="s">
        <v>17</v>
      </c>
      <c r="AA766" t="s">
        <v>904</v>
      </c>
    </row>
    <row r="767" spans="1:27" x14ac:dyDescent="0.2">
      <c r="A767" s="5" t="s">
        <v>12</v>
      </c>
      <c r="B767" s="5" t="s">
        <v>502</v>
      </c>
      <c r="C767" s="5" t="s">
        <v>14</v>
      </c>
      <c r="D767" s="7">
        <v>15.6</v>
      </c>
      <c r="E767" s="9">
        <v>8</v>
      </c>
      <c r="F767" s="5" t="s">
        <v>455</v>
      </c>
      <c r="G767" s="3">
        <v>1.88</v>
      </c>
      <c r="H767" s="13">
        <v>932</v>
      </c>
      <c r="I767" s="3" t="e" vm="1">
        <v>#VALUE!</v>
      </c>
      <c r="J767" s="11" cm="1">
        <f t="array" ref="J767">_FV(I767,"Fechamento anterior",TRUE)</f>
        <v>6.0957999999999997</v>
      </c>
      <c r="K767" s="11">
        <f>H767*J767</f>
        <v>5681.2855999999992</v>
      </c>
      <c r="L767" s="5" t="s">
        <v>889</v>
      </c>
      <c r="M767" s="9">
        <v>1366</v>
      </c>
      <c r="N767" s="9">
        <v>768</v>
      </c>
      <c r="O767" s="5" t="s">
        <v>890</v>
      </c>
      <c r="P767" s="5" t="s">
        <v>890</v>
      </c>
      <c r="Q767" s="5" t="s">
        <v>890</v>
      </c>
      <c r="R767" s="5" t="s">
        <v>5</v>
      </c>
      <c r="S767" s="3">
        <v>2.2999999999999998</v>
      </c>
      <c r="T767" s="5" t="s">
        <v>187</v>
      </c>
      <c r="U767" s="9">
        <v>500</v>
      </c>
      <c r="V767" s="9">
        <v>0</v>
      </c>
      <c r="W767" s="5" t="s">
        <v>26</v>
      </c>
      <c r="X767" s="5" t="s">
        <v>890</v>
      </c>
      <c r="Y767" s="5" t="s">
        <v>5</v>
      </c>
      <c r="Z767" s="5" t="s">
        <v>39</v>
      </c>
      <c r="AA767" t="s">
        <v>904</v>
      </c>
    </row>
    <row r="768" spans="1:27" x14ac:dyDescent="0.2">
      <c r="A768" s="5" t="s">
        <v>12</v>
      </c>
      <c r="B768" s="5" t="s">
        <v>525</v>
      </c>
      <c r="C768" s="5" t="s">
        <v>14</v>
      </c>
      <c r="D768" s="7">
        <v>17</v>
      </c>
      <c r="E768" s="9">
        <v>8</v>
      </c>
      <c r="F768" s="5" t="s">
        <v>24</v>
      </c>
      <c r="G768" s="3">
        <v>2.6</v>
      </c>
      <c r="H768" s="13">
        <v>520.9</v>
      </c>
      <c r="I768" s="3" t="e" vm="1">
        <v>#VALUE!</v>
      </c>
      <c r="J768" s="11" cm="1">
        <f t="array" ref="J768">_FV(I768,"Fechamento anterior",TRUE)</f>
        <v>6.0957999999999997</v>
      </c>
      <c r="K768" s="11">
        <f>H768*J768</f>
        <v>3175.3022199999996</v>
      </c>
      <c r="L768" s="5" t="s">
        <v>889</v>
      </c>
      <c r="M768" s="9">
        <v>1600</v>
      </c>
      <c r="N768" s="9">
        <v>900</v>
      </c>
      <c r="O768" s="5" t="s">
        <v>890</v>
      </c>
      <c r="P768" s="5" t="s">
        <v>890</v>
      </c>
      <c r="Q768" s="5" t="s">
        <v>890</v>
      </c>
      <c r="R768" s="5" t="s">
        <v>19</v>
      </c>
      <c r="S768" s="3">
        <v>3</v>
      </c>
      <c r="T768" s="5" t="s">
        <v>25</v>
      </c>
      <c r="U768" s="9">
        <v>1024</v>
      </c>
      <c r="V768" s="9">
        <v>0</v>
      </c>
      <c r="W768" s="5" t="s">
        <v>26</v>
      </c>
      <c r="X768" s="5" t="s">
        <v>890</v>
      </c>
      <c r="Y768" s="5" t="s">
        <v>19</v>
      </c>
      <c r="Z768" s="5" t="s">
        <v>27</v>
      </c>
      <c r="AA768" t="s">
        <v>904</v>
      </c>
    </row>
    <row r="769" spans="1:27" x14ac:dyDescent="0.2">
      <c r="A769" s="5" t="s">
        <v>12</v>
      </c>
      <c r="B769" s="5" t="s">
        <v>13</v>
      </c>
      <c r="C769" s="5" t="s">
        <v>14</v>
      </c>
      <c r="D769" s="7">
        <v>15.6</v>
      </c>
      <c r="E769" s="9">
        <v>8</v>
      </c>
      <c r="F769" s="5" t="s">
        <v>888</v>
      </c>
      <c r="G769" s="3">
        <v>1.86</v>
      </c>
      <c r="H769" s="13">
        <v>364.9</v>
      </c>
      <c r="I769" s="3" t="e" vm="1">
        <v>#VALUE!</v>
      </c>
      <c r="J769" s="11" cm="1">
        <f t="array" ref="J769">_FV(I769,"Fechamento anterior",TRUE)</f>
        <v>6.0957999999999997</v>
      </c>
      <c r="K769" s="11">
        <f>H769*J769</f>
        <v>2224.3574199999998</v>
      </c>
      <c r="L769" s="5" t="s">
        <v>889</v>
      </c>
      <c r="M769" s="9">
        <v>1366</v>
      </c>
      <c r="N769" s="9">
        <v>768</v>
      </c>
      <c r="O769" s="5" t="s">
        <v>890</v>
      </c>
      <c r="P769" s="5" t="s">
        <v>890</v>
      </c>
      <c r="Q769" s="5" t="s">
        <v>890</v>
      </c>
      <c r="R769" s="5" t="s">
        <v>5</v>
      </c>
      <c r="S769" s="3">
        <v>2</v>
      </c>
      <c r="T769" s="5" t="s">
        <v>38</v>
      </c>
      <c r="U769" s="9">
        <v>500</v>
      </c>
      <c r="V769" s="9">
        <v>0</v>
      </c>
      <c r="W769" s="5" t="s">
        <v>26</v>
      </c>
      <c r="X769" s="5" t="s">
        <v>890</v>
      </c>
      <c r="Y769" s="5" t="s">
        <v>5</v>
      </c>
      <c r="Z769" s="5" t="s">
        <v>39</v>
      </c>
      <c r="AA769" t="s">
        <v>904</v>
      </c>
    </row>
    <row r="770" spans="1:27" x14ac:dyDescent="0.2">
      <c r="A770" s="5" t="s">
        <v>12</v>
      </c>
      <c r="B770" s="5" t="s">
        <v>539</v>
      </c>
      <c r="C770" s="5" t="s">
        <v>14</v>
      </c>
      <c r="D770" s="7">
        <v>15.6</v>
      </c>
      <c r="E770" s="9">
        <v>4</v>
      </c>
      <c r="F770" s="5" t="s">
        <v>24</v>
      </c>
      <c r="G770" s="3">
        <v>2.04</v>
      </c>
      <c r="H770" s="13">
        <v>539</v>
      </c>
      <c r="I770" s="3" t="e" vm="1">
        <v>#VALUE!</v>
      </c>
      <c r="J770" s="11" cm="1">
        <f t="array" ref="J770">_FV(I770,"Fechamento anterior",TRUE)</f>
        <v>6.0957999999999997</v>
      </c>
      <c r="K770" s="11">
        <f>H770*J770</f>
        <v>3285.6361999999999</v>
      </c>
      <c r="L770" s="5" t="s">
        <v>889</v>
      </c>
      <c r="M770" s="9">
        <v>1920</v>
      </c>
      <c r="N770" s="9">
        <v>1080</v>
      </c>
      <c r="O770" s="5" t="s">
        <v>890</v>
      </c>
      <c r="P770" s="5" t="s">
        <v>890</v>
      </c>
      <c r="Q770" s="5" t="s">
        <v>890</v>
      </c>
      <c r="R770" s="5" t="s">
        <v>5</v>
      </c>
      <c r="S770" s="3">
        <v>2</v>
      </c>
      <c r="T770" s="5" t="s">
        <v>38</v>
      </c>
      <c r="U770" s="9">
        <v>1024</v>
      </c>
      <c r="V770" s="9">
        <v>0</v>
      </c>
      <c r="W770" s="5" t="s">
        <v>26</v>
      </c>
      <c r="X770" s="5" t="s">
        <v>890</v>
      </c>
      <c r="Y770" s="5" t="s">
        <v>19</v>
      </c>
      <c r="Z770" s="5" t="s">
        <v>43</v>
      </c>
      <c r="AA770" t="s">
        <v>904</v>
      </c>
    </row>
    <row r="771" spans="1:27" x14ac:dyDescent="0.2">
      <c r="A771" s="5" t="s">
        <v>12</v>
      </c>
      <c r="B771" s="5" t="s">
        <v>542</v>
      </c>
      <c r="C771" s="5" t="s">
        <v>14</v>
      </c>
      <c r="D771" s="7">
        <v>15.6</v>
      </c>
      <c r="E771" s="9">
        <v>8</v>
      </c>
      <c r="F771" s="5" t="s">
        <v>24</v>
      </c>
      <c r="G771" s="3">
        <v>2.1</v>
      </c>
      <c r="H771" s="13">
        <v>745</v>
      </c>
      <c r="I771" s="3" t="e" vm="1">
        <v>#VALUE!</v>
      </c>
      <c r="J771" s="11" cm="1">
        <f t="array" ref="J771">_FV(I771,"Fechamento anterior",TRUE)</f>
        <v>6.0957999999999997</v>
      </c>
      <c r="K771" s="11">
        <f>H771*J771</f>
        <v>4541.3710000000001</v>
      </c>
      <c r="L771" s="5" t="s">
        <v>15</v>
      </c>
      <c r="M771" s="9">
        <v>1920</v>
      </c>
      <c r="N771" s="9">
        <v>1080</v>
      </c>
      <c r="O771" s="5" t="s">
        <v>890</v>
      </c>
      <c r="P771" s="5" t="s">
        <v>890</v>
      </c>
      <c r="Q771" s="5" t="s">
        <v>890</v>
      </c>
      <c r="R771" s="5" t="s">
        <v>5</v>
      </c>
      <c r="S771" s="3">
        <v>2.7</v>
      </c>
      <c r="T771" s="5" t="s">
        <v>47</v>
      </c>
      <c r="U771" s="9">
        <v>1024</v>
      </c>
      <c r="V771" s="9">
        <v>0</v>
      </c>
      <c r="W771" s="5" t="s">
        <v>26</v>
      </c>
      <c r="X771" s="5" t="s">
        <v>890</v>
      </c>
      <c r="Y771" s="5" t="s">
        <v>19</v>
      </c>
      <c r="Z771" s="5" t="s">
        <v>69</v>
      </c>
      <c r="AA771" t="s">
        <v>904</v>
      </c>
    </row>
    <row r="772" spans="1:27" x14ac:dyDescent="0.2">
      <c r="A772" s="5" t="s">
        <v>12</v>
      </c>
      <c r="B772" s="5" t="s">
        <v>547</v>
      </c>
      <c r="C772" s="5" t="s">
        <v>887</v>
      </c>
      <c r="D772" s="7">
        <v>14</v>
      </c>
      <c r="E772" s="9">
        <v>4</v>
      </c>
      <c r="F772" s="5" t="s">
        <v>24</v>
      </c>
      <c r="G772" s="3">
        <v>1.63</v>
      </c>
      <c r="H772" s="13">
        <v>699</v>
      </c>
      <c r="I772" s="3" t="e" vm="1">
        <v>#VALUE!</v>
      </c>
      <c r="J772" s="11" cm="1">
        <f t="array" ref="J772">_FV(I772,"Fechamento anterior",TRUE)</f>
        <v>6.0957999999999997</v>
      </c>
      <c r="K772" s="11">
        <f>H772*J772</f>
        <v>4260.9641999999994</v>
      </c>
      <c r="L772" s="5" t="s">
        <v>15</v>
      </c>
      <c r="M772" s="9">
        <v>1920</v>
      </c>
      <c r="N772" s="9">
        <v>1080</v>
      </c>
      <c r="O772" s="5" t="s">
        <v>891</v>
      </c>
      <c r="P772" s="5" t="s">
        <v>891</v>
      </c>
      <c r="Q772" s="5" t="s">
        <v>890</v>
      </c>
      <c r="R772" s="5" t="s">
        <v>5</v>
      </c>
      <c r="S772" s="3">
        <v>2.4</v>
      </c>
      <c r="T772" s="5" t="s">
        <v>51</v>
      </c>
      <c r="U772" s="9">
        <v>128</v>
      </c>
      <c r="V772" s="9">
        <v>0</v>
      </c>
      <c r="W772" s="5" t="s">
        <v>7</v>
      </c>
      <c r="X772" s="5" t="s">
        <v>890</v>
      </c>
      <c r="Y772" s="5" t="s">
        <v>33</v>
      </c>
      <c r="Z772" s="5" t="s">
        <v>52</v>
      </c>
      <c r="AA772" t="s">
        <v>904</v>
      </c>
    </row>
    <row r="773" spans="1:27" x14ac:dyDescent="0.2">
      <c r="A773" s="5" t="s">
        <v>12</v>
      </c>
      <c r="B773" s="5" t="s">
        <v>549</v>
      </c>
      <c r="C773" s="5" t="s">
        <v>887</v>
      </c>
      <c r="D773" s="7">
        <v>11.6</v>
      </c>
      <c r="E773" s="9">
        <v>8</v>
      </c>
      <c r="F773" s="5" t="s">
        <v>292</v>
      </c>
      <c r="G773" s="3">
        <v>1.4</v>
      </c>
      <c r="H773" s="13">
        <v>495</v>
      </c>
      <c r="I773" s="3" t="e" vm="1">
        <v>#VALUE!</v>
      </c>
      <c r="J773" s="11" cm="1">
        <f t="array" ref="J773">_FV(I773,"Fechamento anterior",TRUE)</f>
        <v>6.0957999999999997</v>
      </c>
      <c r="K773" s="11">
        <f>H773*J773</f>
        <v>3017.4209999999998</v>
      </c>
      <c r="L773" s="5" t="s">
        <v>889</v>
      </c>
      <c r="M773" s="9">
        <v>1366</v>
      </c>
      <c r="N773" s="9">
        <v>768</v>
      </c>
      <c r="O773" s="5" t="s">
        <v>891</v>
      </c>
      <c r="P773" s="5" t="s">
        <v>890</v>
      </c>
      <c r="Q773" s="5" t="s">
        <v>890</v>
      </c>
      <c r="R773" s="5" t="s">
        <v>5</v>
      </c>
      <c r="S773" s="3">
        <v>1.1000000000000001</v>
      </c>
      <c r="T773" s="5" t="s">
        <v>84</v>
      </c>
      <c r="U773" s="9">
        <v>64</v>
      </c>
      <c r="V773" s="9">
        <v>0</v>
      </c>
      <c r="W773" s="5" t="s">
        <v>10</v>
      </c>
      <c r="X773" s="5" t="s">
        <v>890</v>
      </c>
      <c r="Y773" s="5" t="s">
        <v>5</v>
      </c>
      <c r="Z773" s="5" t="s">
        <v>85</v>
      </c>
      <c r="AA773" t="s">
        <v>904</v>
      </c>
    </row>
    <row r="774" spans="1:27" x14ac:dyDescent="0.2">
      <c r="A774" s="5" t="s">
        <v>12</v>
      </c>
      <c r="B774" s="5" t="s">
        <v>556</v>
      </c>
      <c r="C774" s="5" t="s">
        <v>14</v>
      </c>
      <c r="D774" s="7">
        <v>17.3</v>
      </c>
      <c r="E774" s="9">
        <v>16</v>
      </c>
      <c r="F774" s="5" t="s">
        <v>24</v>
      </c>
      <c r="G774" s="3">
        <v>2.5</v>
      </c>
      <c r="H774" s="13">
        <v>699</v>
      </c>
      <c r="I774" s="3" t="e" vm="1">
        <v>#VALUE!</v>
      </c>
      <c r="J774" s="11" cm="1">
        <f t="array" ref="J774">_FV(I774,"Fechamento anterior",TRUE)</f>
        <v>6.0957999999999997</v>
      </c>
      <c r="K774" s="11">
        <f>H774*J774</f>
        <v>4260.9641999999994</v>
      </c>
      <c r="L774" s="5" t="s">
        <v>15</v>
      </c>
      <c r="M774" s="9">
        <v>1920</v>
      </c>
      <c r="N774" s="9">
        <v>1080</v>
      </c>
      <c r="O774" s="5" t="s">
        <v>890</v>
      </c>
      <c r="P774" s="5" t="s">
        <v>891</v>
      </c>
      <c r="Q774" s="5" t="s">
        <v>890</v>
      </c>
      <c r="R774" s="5" t="s">
        <v>5</v>
      </c>
      <c r="S774" s="3">
        <v>2</v>
      </c>
      <c r="T774" s="5" t="s">
        <v>38</v>
      </c>
      <c r="U774" s="9">
        <v>256</v>
      </c>
      <c r="V774" s="9">
        <v>0</v>
      </c>
      <c r="W774" s="5" t="s">
        <v>7</v>
      </c>
      <c r="X774" s="5" t="s">
        <v>890</v>
      </c>
      <c r="Y774" s="5" t="s">
        <v>19</v>
      </c>
      <c r="Z774" s="5" t="s">
        <v>557</v>
      </c>
      <c r="AA774" t="s">
        <v>904</v>
      </c>
    </row>
    <row r="775" spans="1:27" x14ac:dyDescent="0.2">
      <c r="A775" s="5" t="s">
        <v>12</v>
      </c>
      <c r="B775" s="5" t="s">
        <v>13</v>
      </c>
      <c r="C775" s="5" t="s">
        <v>14</v>
      </c>
      <c r="D775" s="7">
        <v>15.6</v>
      </c>
      <c r="E775" s="9">
        <v>16</v>
      </c>
      <c r="F775" s="5" t="s">
        <v>24</v>
      </c>
      <c r="G775" s="3">
        <v>1.86</v>
      </c>
      <c r="H775" s="13">
        <v>612.61</v>
      </c>
      <c r="I775" s="3" t="e" vm="1">
        <v>#VALUE!</v>
      </c>
      <c r="J775" s="11" cm="1">
        <f t="array" ref="J775">_FV(I775,"Fechamento anterior",TRUE)</f>
        <v>6.0957999999999997</v>
      </c>
      <c r="K775" s="11">
        <f>H775*J775</f>
        <v>3734.3480380000001</v>
      </c>
      <c r="L775" s="5" t="s">
        <v>889</v>
      </c>
      <c r="M775" s="9">
        <v>1366</v>
      </c>
      <c r="N775" s="9">
        <v>768</v>
      </c>
      <c r="O775" s="5" t="s">
        <v>890</v>
      </c>
      <c r="P775" s="5" t="s">
        <v>890</v>
      </c>
      <c r="Q775" s="5" t="s">
        <v>890</v>
      </c>
      <c r="R775" s="5" t="s">
        <v>5</v>
      </c>
      <c r="S775" s="3">
        <v>2.5</v>
      </c>
      <c r="T775" s="5" t="s">
        <v>16</v>
      </c>
      <c r="U775" s="9">
        <v>500</v>
      </c>
      <c r="V775" s="9">
        <v>0</v>
      </c>
      <c r="W775" s="5" t="s">
        <v>26</v>
      </c>
      <c r="X775" s="5" t="s">
        <v>890</v>
      </c>
      <c r="Y775" s="5" t="s">
        <v>19</v>
      </c>
      <c r="Z775" s="5" t="s">
        <v>113</v>
      </c>
      <c r="AA775" t="s">
        <v>904</v>
      </c>
    </row>
    <row r="776" spans="1:27" x14ac:dyDescent="0.2">
      <c r="A776" s="5" t="s">
        <v>12</v>
      </c>
      <c r="B776" s="5" t="s">
        <v>559</v>
      </c>
      <c r="C776" s="5" t="s">
        <v>14</v>
      </c>
      <c r="D776" s="7">
        <v>17.3</v>
      </c>
      <c r="E776" s="9">
        <v>4</v>
      </c>
      <c r="F776" s="5" t="s">
        <v>24</v>
      </c>
      <c r="G776" s="3">
        <v>2.65</v>
      </c>
      <c r="H776" s="13">
        <v>569</v>
      </c>
      <c r="I776" s="3" t="e" vm="1">
        <v>#VALUE!</v>
      </c>
      <c r="J776" s="11" cm="1">
        <f t="array" ref="J776">_FV(I776,"Fechamento anterior",TRUE)</f>
        <v>6.0957999999999997</v>
      </c>
      <c r="K776" s="11">
        <f>H776*J776</f>
        <v>3468.5101999999997</v>
      </c>
      <c r="L776" s="5" t="s">
        <v>15</v>
      </c>
      <c r="M776" s="9">
        <v>1920</v>
      </c>
      <c r="N776" s="9">
        <v>1080</v>
      </c>
      <c r="O776" s="5" t="s">
        <v>890</v>
      </c>
      <c r="P776" s="5" t="s">
        <v>891</v>
      </c>
      <c r="Q776" s="5" t="s">
        <v>890</v>
      </c>
      <c r="R776" s="5" t="s">
        <v>19</v>
      </c>
      <c r="S776" s="3">
        <v>2.4</v>
      </c>
      <c r="T776" s="5" t="s">
        <v>301</v>
      </c>
      <c r="U776" s="9">
        <v>2048</v>
      </c>
      <c r="V776" s="9">
        <v>0</v>
      </c>
      <c r="W776" s="5" t="s">
        <v>26</v>
      </c>
      <c r="X776" s="5" t="s">
        <v>890</v>
      </c>
      <c r="Y776" s="5" t="s">
        <v>19</v>
      </c>
      <c r="Z776" s="5" t="s">
        <v>560</v>
      </c>
      <c r="AA776" t="s">
        <v>904</v>
      </c>
    </row>
    <row r="777" spans="1:27" x14ac:dyDescent="0.2">
      <c r="A777" s="5" t="s">
        <v>12</v>
      </c>
      <c r="B777" s="5" t="s">
        <v>481</v>
      </c>
      <c r="C777" s="5" t="s">
        <v>240</v>
      </c>
      <c r="D777" s="7">
        <v>17.3</v>
      </c>
      <c r="E777" s="9">
        <v>4</v>
      </c>
      <c r="F777" s="5" t="s">
        <v>24</v>
      </c>
      <c r="G777" s="3">
        <v>3.14</v>
      </c>
      <c r="H777" s="13">
        <v>1907.99</v>
      </c>
      <c r="I777" s="3" t="e" vm="1">
        <v>#VALUE!</v>
      </c>
      <c r="J777" s="11" cm="1">
        <f t="array" ref="J777">_FV(I777,"Fechamento anterior",TRUE)</f>
        <v>6.0957999999999997</v>
      </c>
      <c r="K777" s="11">
        <f>H777*J777</f>
        <v>11630.725441999999</v>
      </c>
      <c r="L777" s="5" t="s">
        <v>15</v>
      </c>
      <c r="M777" s="9">
        <v>1920</v>
      </c>
      <c r="N777" s="9">
        <v>1080</v>
      </c>
      <c r="O777" s="5" t="s">
        <v>890</v>
      </c>
      <c r="P777" s="5" t="s">
        <v>890</v>
      </c>
      <c r="Q777" s="5" t="s">
        <v>890</v>
      </c>
      <c r="R777" s="5" t="s">
        <v>5</v>
      </c>
      <c r="S777" s="3">
        <v>2.8</v>
      </c>
      <c r="T777" s="5" t="s">
        <v>93</v>
      </c>
      <c r="U777" s="9">
        <v>500</v>
      </c>
      <c r="V777" s="9">
        <v>0</v>
      </c>
      <c r="W777" s="5" t="s">
        <v>26</v>
      </c>
      <c r="X777" s="5" t="s">
        <v>890</v>
      </c>
      <c r="Y777" s="5" t="s">
        <v>33</v>
      </c>
      <c r="Z777" s="5" t="s">
        <v>242</v>
      </c>
      <c r="AA777" t="s">
        <v>904</v>
      </c>
    </row>
    <row r="778" spans="1:27" x14ac:dyDescent="0.2">
      <c r="A778" s="5" t="s">
        <v>12</v>
      </c>
      <c r="B778" s="5" t="s">
        <v>569</v>
      </c>
      <c r="C778" s="5" t="s">
        <v>14</v>
      </c>
      <c r="D778" s="7">
        <v>15.6</v>
      </c>
      <c r="E778" s="9">
        <v>16</v>
      </c>
      <c r="F778" s="5" t="s">
        <v>24</v>
      </c>
      <c r="G778" s="3">
        <v>2.1</v>
      </c>
      <c r="H778" s="13">
        <v>689</v>
      </c>
      <c r="I778" s="3" t="e" vm="1">
        <v>#VALUE!</v>
      </c>
      <c r="J778" s="11" cm="1">
        <f t="array" ref="J778">_FV(I778,"Fechamento anterior",TRUE)</f>
        <v>6.0957999999999997</v>
      </c>
      <c r="K778" s="11">
        <f>H778*J778</f>
        <v>4200.0061999999998</v>
      </c>
      <c r="L778" s="5" t="s">
        <v>15</v>
      </c>
      <c r="M778" s="9">
        <v>1920</v>
      </c>
      <c r="N778" s="9">
        <v>1080</v>
      </c>
      <c r="O778" s="5" t="s">
        <v>890</v>
      </c>
      <c r="P778" s="5" t="s">
        <v>891</v>
      </c>
      <c r="Q778" s="5" t="s">
        <v>890</v>
      </c>
      <c r="R778" s="5" t="s">
        <v>5</v>
      </c>
      <c r="S778" s="3">
        <v>2.7</v>
      </c>
      <c r="T778" s="5" t="s">
        <v>47</v>
      </c>
      <c r="U778" s="9">
        <v>500</v>
      </c>
      <c r="V778" s="9">
        <v>0</v>
      </c>
      <c r="W778" s="5" t="s">
        <v>26</v>
      </c>
      <c r="X778" s="5" t="s">
        <v>890</v>
      </c>
      <c r="Y778" s="5" t="s">
        <v>19</v>
      </c>
      <c r="Z778" s="5" t="s">
        <v>69</v>
      </c>
      <c r="AA778" t="s">
        <v>904</v>
      </c>
    </row>
    <row r="779" spans="1:27" x14ac:dyDescent="0.2">
      <c r="A779" s="5" t="s">
        <v>12</v>
      </c>
      <c r="B779" s="5" t="s">
        <v>577</v>
      </c>
      <c r="C779" s="5" t="s">
        <v>14</v>
      </c>
      <c r="D779" s="7">
        <v>17.3</v>
      </c>
      <c r="E779" s="9">
        <v>8</v>
      </c>
      <c r="F779" s="5" t="s">
        <v>24</v>
      </c>
      <c r="G779" s="3">
        <v>2.71</v>
      </c>
      <c r="H779" s="13">
        <v>655.01</v>
      </c>
      <c r="I779" s="3" t="e" vm="1">
        <v>#VALUE!</v>
      </c>
      <c r="J779" s="11" cm="1">
        <f t="array" ref="J779">_FV(I779,"Fechamento anterior",TRUE)</f>
        <v>6.0957999999999997</v>
      </c>
      <c r="K779" s="11">
        <f>H779*J779</f>
        <v>3992.8099579999998</v>
      </c>
      <c r="L779" s="5" t="s">
        <v>15</v>
      </c>
      <c r="M779" s="9">
        <v>1920</v>
      </c>
      <c r="N779" s="9">
        <v>1080</v>
      </c>
      <c r="O779" s="5" t="s">
        <v>890</v>
      </c>
      <c r="P779" s="5" t="s">
        <v>891</v>
      </c>
      <c r="Q779" s="5" t="s">
        <v>890</v>
      </c>
      <c r="R779" s="5" t="s">
        <v>19</v>
      </c>
      <c r="S779" s="3">
        <v>2.5</v>
      </c>
      <c r="T779" s="5" t="s">
        <v>433</v>
      </c>
      <c r="U779" s="9">
        <v>2048</v>
      </c>
      <c r="V779" s="9">
        <v>0</v>
      </c>
      <c r="W779" s="5" t="s">
        <v>26</v>
      </c>
      <c r="X779" s="5" t="s">
        <v>890</v>
      </c>
      <c r="Y779" s="5" t="s">
        <v>19</v>
      </c>
      <c r="Z779" s="5" t="s">
        <v>69</v>
      </c>
      <c r="AA779" t="s">
        <v>904</v>
      </c>
    </row>
    <row r="780" spans="1:27" x14ac:dyDescent="0.2">
      <c r="A780" s="5" t="s">
        <v>12</v>
      </c>
      <c r="B780" s="5" t="s">
        <v>72</v>
      </c>
      <c r="C780" s="5" t="s">
        <v>14</v>
      </c>
      <c r="D780" s="7">
        <v>17.3</v>
      </c>
      <c r="E780" s="9">
        <v>4</v>
      </c>
      <c r="F780" s="5" t="s">
        <v>24</v>
      </c>
      <c r="G780" s="3">
        <v>2.63</v>
      </c>
      <c r="H780" s="13">
        <v>1200</v>
      </c>
      <c r="I780" s="3" t="e" vm="1">
        <v>#VALUE!</v>
      </c>
      <c r="J780" s="11" cm="1">
        <f t="array" ref="J780">_FV(I780,"Fechamento anterior",TRUE)</f>
        <v>6.0957999999999997</v>
      </c>
      <c r="K780" s="11">
        <f>H780*J780</f>
        <v>7314.96</v>
      </c>
      <c r="L780" s="5" t="s">
        <v>15</v>
      </c>
      <c r="M780" s="9">
        <v>1920</v>
      </c>
      <c r="N780" s="9">
        <v>1080</v>
      </c>
      <c r="O780" s="5" t="s">
        <v>890</v>
      </c>
      <c r="P780" s="5" t="s">
        <v>890</v>
      </c>
      <c r="Q780" s="5" t="s">
        <v>890</v>
      </c>
      <c r="R780" s="5" t="s">
        <v>5</v>
      </c>
      <c r="S780" s="3">
        <v>2.7</v>
      </c>
      <c r="T780" s="5" t="s">
        <v>47</v>
      </c>
      <c r="U780" s="9">
        <v>256</v>
      </c>
      <c r="V780" s="9">
        <v>0</v>
      </c>
      <c r="W780" s="5" t="s">
        <v>7</v>
      </c>
      <c r="X780" s="5" t="s">
        <v>890</v>
      </c>
      <c r="Y780" s="5" t="s">
        <v>33</v>
      </c>
      <c r="Z780" s="5" t="s">
        <v>73</v>
      </c>
      <c r="AA780" t="s">
        <v>904</v>
      </c>
    </row>
    <row r="781" spans="1:27" x14ac:dyDescent="0.2">
      <c r="A781" s="5" t="s">
        <v>12</v>
      </c>
      <c r="B781" s="5" t="s">
        <v>547</v>
      </c>
      <c r="C781" s="5" t="s">
        <v>887</v>
      </c>
      <c r="D781" s="7">
        <v>13.3</v>
      </c>
      <c r="E781" s="9">
        <v>8</v>
      </c>
      <c r="F781" s="5" t="s">
        <v>24</v>
      </c>
      <c r="G781" s="3">
        <v>1.58</v>
      </c>
      <c r="H781" s="13">
        <v>836.6</v>
      </c>
      <c r="I781" s="3" t="e" vm="1">
        <v>#VALUE!</v>
      </c>
      <c r="J781" s="11" cm="1">
        <f t="array" ref="J781">_FV(I781,"Fechamento anterior",TRUE)</f>
        <v>6.0957999999999997</v>
      </c>
      <c r="K781" s="11">
        <f>H781*J781</f>
        <v>5099.7462800000003</v>
      </c>
      <c r="L781" s="5" t="s">
        <v>889</v>
      </c>
      <c r="M781" s="9">
        <v>1366</v>
      </c>
      <c r="N781" s="9">
        <v>768</v>
      </c>
      <c r="O781" s="5" t="s">
        <v>891</v>
      </c>
      <c r="P781" s="5" t="s">
        <v>891</v>
      </c>
      <c r="Q781" s="5" t="s">
        <v>890</v>
      </c>
      <c r="R781" s="5" t="s">
        <v>5</v>
      </c>
      <c r="S781" s="3">
        <v>2.5</v>
      </c>
      <c r="T781" s="5" t="s">
        <v>16</v>
      </c>
      <c r="U781" s="9">
        <v>256</v>
      </c>
      <c r="V781" s="9">
        <v>0</v>
      </c>
      <c r="W781" s="5" t="s">
        <v>7</v>
      </c>
      <c r="X781" s="5" t="s">
        <v>890</v>
      </c>
      <c r="Y781" s="5" t="s">
        <v>5</v>
      </c>
      <c r="Z781" s="5" t="s">
        <v>17</v>
      </c>
      <c r="AA781" t="s">
        <v>904</v>
      </c>
    </row>
    <row r="782" spans="1:27" x14ac:dyDescent="0.2">
      <c r="A782" s="5" t="s">
        <v>12</v>
      </c>
      <c r="B782" s="5" t="s">
        <v>584</v>
      </c>
      <c r="C782" s="5" t="s">
        <v>14</v>
      </c>
      <c r="D782" s="7">
        <v>15.6</v>
      </c>
      <c r="E782" s="9">
        <v>8</v>
      </c>
      <c r="F782" s="5" t="s">
        <v>24</v>
      </c>
      <c r="G782" s="3">
        <v>2.1</v>
      </c>
      <c r="H782" s="13">
        <v>489</v>
      </c>
      <c r="I782" s="3" t="e" vm="1">
        <v>#VALUE!</v>
      </c>
      <c r="J782" s="11" cm="1">
        <f t="array" ref="J782">_FV(I782,"Fechamento anterior",TRUE)</f>
        <v>6.0957999999999997</v>
      </c>
      <c r="K782" s="11">
        <f>H782*J782</f>
        <v>2980.8462</v>
      </c>
      <c r="L782" s="5" t="s">
        <v>15</v>
      </c>
      <c r="M782" s="9">
        <v>1920</v>
      </c>
      <c r="N782" s="9">
        <v>1080</v>
      </c>
      <c r="O782" s="5" t="s">
        <v>890</v>
      </c>
      <c r="P782" s="5" t="s">
        <v>890</v>
      </c>
      <c r="Q782" s="5" t="s">
        <v>890</v>
      </c>
      <c r="R782" s="5" t="s">
        <v>19</v>
      </c>
      <c r="S782" s="3">
        <v>3</v>
      </c>
      <c r="T782" s="5" t="s">
        <v>25</v>
      </c>
      <c r="U782" s="9">
        <v>1024</v>
      </c>
      <c r="V782" s="9">
        <v>0</v>
      </c>
      <c r="W782" s="5" t="s">
        <v>26</v>
      </c>
      <c r="X782" s="5" t="s">
        <v>890</v>
      </c>
      <c r="Y782" s="5" t="s">
        <v>19</v>
      </c>
      <c r="Z782" s="5" t="s">
        <v>113</v>
      </c>
      <c r="AA782" t="s">
        <v>904</v>
      </c>
    </row>
    <row r="783" spans="1:27" x14ac:dyDescent="0.2">
      <c r="A783" s="5" t="s">
        <v>12</v>
      </c>
      <c r="B783" s="5" t="s">
        <v>586</v>
      </c>
      <c r="C783" s="5" t="s">
        <v>14</v>
      </c>
      <c r="D783" s="7">
        <v>15.6</v>
      </c>
      <c r="E783" s="9">
        <v>12</v>
      </c>
      <c r="F783" s="5" t="s">
        <v>24</v>
      </c>
      <c r="G783" s="3">
        <v>2.1</v>
      </c>
      <c r="H783" s="13">
        <v>650</v>
      </c>
      <c r="I783" s="3" t="e" vm="1">
        <v>#VALUE!</v>
      </c>
      <c r="J783" s="11" cm="1">
        <f t="array" ref="J783">_FV(I783,"Fechamento anterior",TRUE)</f>
        <v>6.0957999999999997</v>
      </c>
      <c r="K783" s="11">
        <f>H783*J783</f>
        <v>3962.27</v>
      </c>
      <c r="L783" s="5" t="s">
        <v>15</v>
      </c>
      <c r="M783" s="9">
        <v>1920</v>
      </c>
      <c r="N783" s="9">
        <v>1080</v>
      </c>
      <c r="O783" s="5" t="s">
        <v>890</v>
      </c>
      <c r="P783" s="5" t="s">
        <v>890</v>
      </c>
      <c r="Q783" s="5" t="s">
        <v>890</v>
      </c>
      <c r="R783" s="5" t="s">
        <v>19</v>
      </c>
      <c r="S783" s="3">
        <v>3</v>
      </c>
      <c r="T783" s="5" t="s">
        <v>484</v>
      </c>
      <c r="U783" s="9">
        <v>128</v>
      </c>
      <c r="V783" s="9">
        <v>1024</v>
      </c>
      <c r="W783" s="5" t="s">
        <v>7</v>
      </c>
      <c r="X783" s="5" t="s">
        <v>26</v>
      </c>
      <c r="Y783" s="5" t="s">
        <v>19</v>
      </c>
      <c r="Z783" s="5" t="s">
        <v>113</v>
      </c>
      <c r="AA783" t="s">
        <v>904</v>
      </c>
    </row>
    <row r="784" spans="1:27" x14ac:dyDescent="0.2">
      <c r="A784" s="5" t="s">
        <v>12</v>
      </c>
      <c r="B784" s="5" t="s">
        <v>589</v>
      </c>
      <c r="C784" s="5" t="s">
        <v>240</v>
      </c>
      <c r="D784" s="7">
        <v>15.6</v>
      </c>
      <c r="E784" s="9">
        <v>4</v>
      </c>
      <c r="F784" s="5" t="s">
        <v>24</v>
      </c>
      <c r="G784" s="3">
        <v>2.6</v>
      </c>
      <c r="H784" s="13">
        <v>2419</v>
      </c>
      <c r="I784" s="3" t="e" vm="1">
        <v>#VALUE!</v>
      </c>
      <c r="J784" s="11" cm="1">
        <f t="array" ref="J784">_FV(I784,"Fechamento anterior",TRUE)</f>
        <v>6.0957999999999997</v>
      </c>
      <c r="K784" s="11">
        <f>H784*J784</f>
        <v>14745.740199999998</v>
      </c>
      <c r="L784" s="5" t="s">
        <v>15</v>
      </c>
      <c r="M784" s="9">
        <v>1920</v>
      </c>
      <c r="N784" s="9">
        <v>1080</v>
      </c>
      <c r="O784" s="5" t="s">
        <v>890</v>
      </c>
      <c r="P784" s="5" t="s">
        <v>890</v>
      </c>
      <c r="Q784" s="5" t="s">
        <v>890</v>
      </c>
      <c r="R784" s="5" t="s">
        <v>5</v>
      </c>
      <c r="S784" s="3">
        <v>2.8</v>
      </c>
      <c r="T784" s="5" t="s">
        <v>93</v>
      </c>
      <c r="U784" s="9">
        <v>256</v>
      </c>
      <c r="V784" s="9">
        <v>0</v>
      </c>
      <c r="W784" s="5" t="s">
        <v>7</v>
      </c>
      <c r="X784" s="5" t="s">
        <v>890</v>
      </c>
      <c r="Y784" s="5" t="s">
        <v>33</v>
      </c>
      <c r="Z784" s="5" t="s">
        <v>590</v>
      </c>
      <c r="AA784" t="s">
        <v>904</v>
      </c>
    </row>
    <row r="785" spans="1:27" x14ac:dyDescent="0.2">
      <c r="A785" s="5" t="s">
        <v>12</v>
      </c>
      <c r="B785" s="5" t="s">
        <v>13</v>
      </c>
      <c r="C785" s="5" t="s">
        <v>14</v>
      </c>
      <c r="D785" s="7">
        <v>15.6</v>
      </c>
      <c r="E785" s="9">
        <v>16</v>
      </c>
      <c r="F785" s="5" t="s">
        <v>24</v>
      </c>
      <c r="G785" s="3">
        <v>1.86</v>
      </c>
      <c r="H785" s="13">
        <v>539</v>
      </c>
      <c r="I785" s="3" t="e" vm="1">
        <v>#VALUE!</v>
      </c>
      <c r="J785" s="11" cm="1">
        <f t="array" ref="J785">_FV(I785,"Fechamento anterior",TRUE)</f>
        <v>6.0957999999999997</v>
      </c>
      <c r="K785" s="11">
        <f>H785*J785</f>
        <v>3285.6361999999999</v>
      </c>
      <c r="L785" s="5" t="s">
        <v>15</v>
      </c>
      <c r="M785" s="9">
        <v>1920</v>
      </c>
      <c r="N785" s="9">
        <v>1080</v>
      </c>
      <c r="O785" s="5" t="s">
        <v>890</v>
      </c>
      <c r="P785" s="5" t="s">
        <v>890</v>
      </c>
      <c r="Q785" s="5" t="s">
        <v>890</v>
      </c>
      <c r="R785" s="5" t="s">
        <v>5</v>
      </c>
      <c r="S785" s="3">
        <v>2</v>
      </c>
      <c r="T785" s="5" t="s">
        <v>38</v>
      </c>
      <c r="U785" s="9">
        <v>256</v>
      </c>
      <c r="V785" s="9">
        <v>0</v>
      </c>
      <c r="W785" s="5" t="s">
        <v>7</v>
      </c>
      <c r="X785" s="5" t="s">
        <v>890</v>
      </c>
      <c r="Y785" s="5" t="s">
        <v>5</v>
      </c>
      <c r="Z785" s="5" t="s">
        <v>39</v>
      </c>
      <c r="AA785" t="s">
        <v>904</v>
      </c>
    </row>
    <row r="786" spans="1:27" x14ac:dyDescent="0.2">
      <c r="A786" s="5" t="s">
        <v>12</v>
      </c>
      <c r="B786" s="5" t="s">
        <v>596</v>
      </c>
      <c r="C786" s="5" t="s">
        <v>240</v>
      </c>
      <c r="D786" s="7">
        <v>17.3</v>
      </c>
      <c r="E786" s="9">
        <v>8</v>
      </c>
      <c r="F786" s="5" t="s">
        <v>455</v>
      </c>
      <c r="G786" s="3">
        <v>3</v>
      </c>
      <c r="H786" s="13">
        <v>4389</v>
      </c>
      <c r="I786" s="3" t="e" vm="1">
        <v>#VALUE!</v>
      </c>
      <c r="J786" s="11" cm="1">
        <f t="array" ref="J786">_FV(I786,"Fechamento anterior",TRUE)</f>
        <v>6.0957999999999997</v>
      </c>
      <c r="K786" s="11">
        <f>H786*J786</f>
        <v>26754.466199999999</v>
      </c>
      <c r="L786" s="5" t="s">
        <v>15</v>
      </c>
      <c r="M786" s="9">
        <v>1920</v>
      </c>
      <c r="N786" s="9">
        <v>1080</v>
      </c>
      <c r="O786" s="5" t="s">
        <v>890</v>
      </c>
      <c r="P786" s="5" t="s">
        <v>891</v>
      </c>
      <c r="Q786" s="5" t="s">
        <v>890</v>
      </c>
      <c r="R786" s="5" t="s">
        <v>5</v>
      </c>
      <c r="S786" s="3">
        <v>2.9</v>
      </c>
      <c r="T786" s="5" t="s">
        <v>597</v>
      </c>
      <c r="U786" s="9">
        <v>256</v>
      </c>
      <c r="V786" s="9">
        <v>0</v>
      </c>
      <c r="W786" s="5" t="s">
        <v>7</v>
      </c>
      <c r="X786" s="5" t="s">
        <v>890</v>
      </c>
      <c r="Y786" s="5" t="s">
        <v>33</v>
      </c>
      <c r="Z786" s="5" t="s">
        <v>598</v>
      </c>
      <c r="AA786" t="s">
        <v>904</v>
      </c>
    </row>
    <row r="787" spans="1:27" x14ac:dyDescent="0.2">
      <c r="A787" s="5" t="s">
        <v>12</v>
      </c>
      <c r="B787" s="5" t="s">
        <v>502</v>
      </c>
      <c r="C787" s="5" t="s">
        <v>14</v>
      </c>
      <c r="D787" s="7">
        <v>15.6</v>
      </c>
      <c r="E787" s="9">
        <v>4</v>
      </c>
      <c r="F787" s="5" t="s">
        <v>24</v>
      </c>
      <c r="G787" s="3">
        <v>1.84</v>
      </c>
      <c r="H787" s="13">
        <v>1900</v>
      </c>
      <c r="I787" s="3" t="e" vm="1">
        <v>#VALUE!</v>
      </c>
      <c r="J787" s="11" cm="1">
        <f t="array" ref="J787">_FV(I787,"Fechamento anterior",TRUE)</f>
        <v>6.0957999999999997</v>
      </c>
      <c r="K787" s="11">
        <f>H787*J787</f>
        <v>11582.019999999999</v>
      </c>
      <c r="L787" s="5" t="s">
        <v>15</v>
      </c>
      <c r="M787" s="9">
        <v>1920</v>
      </c>
      <c r="N787" s="9">
        <v>1080</v>
      </c>
      <c r="O787" s="5" t="s">
        <v>890</v>
      </c>
      <c r="P787" s="5" t="s">
        <v>890</v>
      </c>
      <c r="Q787" s="5" t="s">
        <v>890</v>
      </c>
      <c r="R787" s="5" t="s">
        <v>5</v>
      </c>
      <c r="S787" s="3">
        <v>2.4</v>
      </c>
      <c r="T787" s="5" t="s">
        <v>537</v>
      </c>
      <c r="U787" s="9">
        <v>256</v>
      </c>
      <c r="V787" s="9">
        <v>0</v>
      </c>
      <c r="W787" s="5" t="s">
        <v>7</v>
      </c>
      <c r="X787" s="5" t="s">
        <v>890</v>
      </c>
      <c r="Y787" s="5" t="s">
        <v>5</v>
      </c>
      <c r="Z787" s="5" t="s">
        <v>39</v>
      </c>
      <c r="AA787" t="s">
        <v>904</v>
      </c>
    </row>
    <row r="788" spans="1:27" x14ac:dyDescent="0.2">
      <c r="A788" s="5" t="s">
        <v>12</v>
      </c>
      <c r="B788" s="5" t="s">
        <v>606</v>
      </c>
      <c r="C788" s="5" t="s">
        <v>14</v>
      </c>
      <c r="D788" s="7">
        <v>15.6</v>
      </c>
      <c r="E788" s="9">
        <v>8</v>
      </c>
      <c r="F788" s="5" t="s">
        <v>24</v>
      </c>
      <c r="G788" s="3">
        <v>2.2000000000000002</v>
      </c>
      <c r="H788" s="13">
        <v>1099</v>
      </c>
      <c r="I788" s="3" t="e" vm="1">
        <v>#VALUE!</v>
      </c>
      <c r="J788" s="11" cm="1">
        <f t="array" ref="J788">_FV(I788,"Fechamento anterior",TRUE)</f>
        <v>6.0957999999999997</v>
      </c>
      <c r="K788" s="11">
        <f>H788*J788</f>
        <v>6699.2842000000001</v>
      </c>
      <c r="L788" s="5" t="s">
        <v>15</v>
      </c>
      <c r="M788" s="9">
        <v>1920</v>
      </c>
      <c r="N788" s="9">
        <v>1080</v>
      </c>
      <c r="O788" s="5" t="s">
        <v>890</v>
      </c>
      <c r="P788" s="5" t="s">
        <v>891</v>
      </c>
      <c r="Q788" s="5" t="s">
        <v>890</v>
      </c>
      <c r="R788" s="5" t="s">
        <v>5</v>
      </c>
      <c r="S788" s="3">
        <v>2.5</v>
      </c>
      <c r="T788" s="5" t="s">
        <v>60</v>
      </c>
      <c r="U788" s="9">
        <v>128</v>
      </c>
      <c r="V788" s="9">
        <v>1024</v>
      </c>
      <c r="W788" s="5" t="s">
        <v>7</v>
      </c>
      <c r="X788" s="5" t="s">
        <v>26</v>
      </c>
      <c r="Y788" s="5" t="s">
        <v>33</v>
      </c>
      <c r="Z788" s="5" t="s">
        <v>61</v>
      </c>
      <c r="AA788" t="s">
        <v>904</v>
      </c>
    </row>
    <row r="789" spans="1:27" x14ac:dyDescent="0.2">
      <c r="A789" s="5" t="s">
        <v>12</v>
      </c>
      <c r="B789" s="5" t="s">
        <v>589</v>
      </c>
      <c r="C789" s="5" t="s">
        <v>240</v>
      </c>
      <c r="D789" s="7">
        <v>15.6</v>
      </c>
      <c r="E789" s="9">
        <v>8</v>
      </c>
      <c r="F789" s="5" t="s">
        <v>455</v>
      </c>
      <c r="G789" s="3">
        <v>2.59</v>
      </c>
      <c r="H789" s="13">
        <v>1561</v>
      </c>
      <c r="I789" s="3" t="e" vm="1">
        <v>#VALUE!</v>
      </c>
      <c r="J789" s="11" cm="1">
        <f t="array" ref="J789">_FV(I789,"Fechamento anterior",TRUE)</f>
        <v>6.0957999999999997</v>
      </c>
      <c r="K789" s="11">
        <f>H789*J789</f>
        <v>9515.5437999999995</v>
      </c>
      <c r="L789" s="5" t="s">
        <v>15</v>
      </c>
      <c r="M789" s="9">
        <v>1920</v>
      </c>
      <c r="N789" s="9">
        <v>1080</v>
      </c>
      <c r="O789" s="5" t="s">
        <v>890</v>
      </c>
      <c r="P789" s="5" t="s">
        <v>890</v>
      </c>
      <c r="Q789" s="5" t="s">
        <v>890</v>
      </c>
      <c r="R789" s="5" t="s">
        <v>5</v>
      </c>
      <c r="S789" s="3">
        <v>2.6</v>
      </c>
      <c r="T789" s="5" t="s">
        <v>422</v>
      </c>
      <c r="U789" s="9">
        <v>256</v>
      </c>
      <c r="V789" s="9">
        <v>0</v>
      </c>
      <c r="W789" s="5" t="s">
        <v>7</v>
      </c>
      <c r="X789" s="5" t="s">
        <v>890</v>
      </c>
      <c r="Y789" s="5" t="s">
        <v>33</v>
      </c>
      <c r="Z789" s="5" t="s">
        <v>607</v>
      </c>
      <c r="AA789" t="s">
        <v>904</v>
      </c>
    </row>
    <row r="790" spans="1:27" x14ac:dyDescent="0.2">
      <c r="A790" s="5" t="s">
        <v>12</v>
      </c>
      <c r="B790" s="5" t="s">
        <v>614</v>
      </c>
      <c r="C790" s="5" t="s">
        <v>3</v>
      </c>
      <c r="D790" s="7">
        <v>12.5</v>
      </c>
      <c r="E790" s="9">
        <v>8</v>
      </c>
      <c r="F790" s="5" t="s">
        <v>24</v>
      </c>
      <c r="G790" s="3">
        <v>1.26</v>
      </c>
      <c r="H790" s="13">
        <v>1244</v>
      </c>
      <c r="I790" s="3" t="e" vm="1">
        <v>#VALUE!</v>
      </c>
      <c r="J790" s="11" cm="1">
        <f t="array" ref="J790">_FV(I790,"Fechamento anterior",TRUE)</f>
        <v>6.0957999999999997</v>
      </c>
      <c r="K790" s="11">
        <f>H790*J790</f>
        <v>7583.1751999999997</v>
      </c>
      <c r="L790" s="5" t="s">
        <v>889</v>
      </c>
      <c r="M790" s="9">
        <v>1366</v>
      </c>
      <c r="N790" s="9">
        <v>768</v>
      </c>
      <c r="O790" s="5" t="s">
        <v>890</v>
      </c>
      <c r="P790" s="5" t="s">
        <v>890</v>
      </c>
      <c r="Q790" s="5" t="s">
        <v>890</v>
      </c>
      <c r="R790" s="5" t="s">
        <v>5</v>
      </c>
      <c r="S790" s="3">
        <v>2.2999999999999998</v>
      </c>
      <c r="T790" s="5" t="s">
        <v>187</v>
      </c>
      <c r="U790" s="9">
        <v>256</v>
      </c>
      <c r="V790" s="9">
        <v>0</v>
      </c>
      <c r="W790" s="5" t="s">
        <v>7</v>
      </c>
      <c r="X790" s="5" t="s">
        <v>890</v>
      </c>
      <c r="Y790" s="5" t="s">
        <v>5</v>
      </c>
      <c r="Z790" s="5" t="s">
        <v>39</v>
      </c>
      <c r="AA790" t="s">
        <v>904</v>
      </c>
    </row>
    <row r="791" spans="1:27" x14ac:dyDescent="0.2">
      <c r="A791" s="5" t="s">
        <v>12</v>
      </c>
      <c r="B791" s="5" t="s">
        <v>481</v>
      </c>
      <c r="C791" s="5" t="s">
        <v>240</v>
      </c>
      <c r="D791" s="7">
        <v>15.6</v>
      </c>
      <c r="E791" s="9">
        <v>8</v>
      </c>
      <c r="F791" s="5" t="s">
        <v>24</v>
      </c>
      <c r="G791" s="3">
        <v>3.14</v>
      </c>
      <c r="H791" s="13">
        <v>2064.9</v>
      </c>
      <c r="I791" s="3" t="e" vm="1">
        <v>#VALUE!</v>
      </c>
      <c r="J791" s="11" cm="1">
        <f t="array" ref="J791">_FV(I791,"Fechamento anterior",TRUE)</f>
        <v>6.0957999999999997</v>
      </c>
      <c r="K791" s="11">
        <f>H791*J791</f>
        <v>12587.217419999999</v>
      </c>
      <c r="L791" s="5" t="s">
        <v>15</v>
      </c>
      <c r="M791" s="9">
        <v>1920</v>
      </c>
      <c r="N791" s="9">
        <v>1080</v>
      </c>
      <c r="O791" s="5" t="s">
        <v>890</v>
      </c>
      <c r="P791" s="5" t="s">
        <v>890</v>
      </c>
      <c r="Q791" s="5" t="s">
        <v>890</v>
      </c>
      <c r="R791" s="5" t="s">
        <v>5</v>
      </c>
      <c r="S791" s="3">
        <v>2.8</v>
      </c>
      <c r="T791" s="5" t="s">
        <v>93</v>
      </c>
      <c r="U791" s="9">
        <v>256</v>
      </c>
      <c r="V791" s="9">
        <v>0</v>
      </c>
      <c r="W791" s="5" t="s">
        <v>7</v>
      </c>
      <c r="X791" s="5" t="s">
        <v>890</v>
      </c>
      <c r="Y791" s="5" t="s">
        <v>33</v>
      </c>
      <c r="Z791" s="5" t="s">
        <v>590</v>
      </c>
      <c r="AA791" t="s">
        <v>904</v>
      </c>
    </row>
    <row r="792" spans="1:27" x14ac:dyDescent="0.2">
      <c r="A792" s="5" t="s">
        <v>12</v>
      </c>
      <c r="B792" s="5" t="s">
        <v>614</v>
      </c>
      <c r="C792" s="5" t="s">
        <v>55</v>
      </c>
      <c r="D792" s="7">
        <v>12.5</v>
      </c>
      <c r="E792" s="9">
        <v>4</v>
      </c>
      <c r="F792" s="5" t="s">
        <v>24</v>
      </c>
      <c r="G792" s="3">
        <v>1.26</v>
      </c>
      <c r="H792" s="13">
        <v>1389</v>
      </c>
      <c r="I792" s="3" t="e" vm="1">
        <v>#VALUE!</v>
      </c>
      <c r="J792" s="11" cm="1">
        <f t="array" ref="J792">_FV(I792,"Fechamento anterior",TRUE)</f>
        <v>6.0957999999999997</v>
      </c>
      <c r="K792" s="11">
        <f>H792*J792</f>
        <v>8467.0661999999993</v>
      </c>
      <c r="L792" s="5" t="s">
        <v>889</v>
      </c>
      <c r="M792" s="9">
        <v>1366</v>
      </c>
      <c r="N792" s="9">
        <v>768</v>
      </c>
      <c r="O792" s="5" t="s">
        <v>890</v>
      </c>
      <c r="P792" s="5" t="s">
        <v>890</v>
      </c>
      <c r="Q792" s="5" t="s">
        <v>890</v>
      </c>
      <c r="R792" s="5" t="s">
        <v>5</v>
      </c>
      <c r="S792" s="3">
        <v>2.6</v>
      </c>
      <c r="T792" s="5" t="s">
        <v>333</v>
      </c>
      <c r="U792" s="9">
        <v>256</v>
      </c>
      <c r="V792" s="9">
        <v>0</v>
      </c>
      <c r="W792" s="5" t="s">
        <v>7</v>
      </c>
      <c r="X792" s="5" t="s">
        <v>890</v>
      </c>
      <c r="Y792" s="5" t="s">
        <v>5</v>
      </c>
      <c r="Z792" s="5" t="s">
        <v>17</v>
      </c>
      <c r="AA792" t="s">
        <v>904</v>
      </c>
    </row>
    <row r="793" spans="1:27" x14ac:dyDescent="0.2">
      <c r="A793" s="5" t="s">
        <v>12</v>
      </c>
      <c r="B793" s="5" t="s">
        <v>637</v>
      </c>
      <c r="C793" s="5" t="s">
        <v>14</v>
      </c>
      <c r="D793" s="7">
        <v>15.6</v>
      </c>
      <c r="E793" s="9">
        <v>4</v>
      </c>
      <c r="F793" s="5" t="s">
        <v>24</v>
      </c>
      <c r="G793" s="3">
        <v>2.04</v>
      </c>
      <c r="H793" s="13">
        <v>629</v>
      </c>
      <c r="I793" s="3" t="e" vm="1">
        <v>#VALUE!</v>
      </c>
      <c r="J793" s="11" cm="1">
        <f t="array" ref="J793">_FV(I793,"Fechamento anterior",TRUE)</f>
        <v>6.0957999999999997</v>
      </c>
      <c r="K793" s="11">
        <f>H793*J793</f>
        <v>3834.2581999999998</v>
      </c>
      <c r="L793" s="5" t="s">
        <v>889</v>
      </c>
      <c r="M793" s="9">
        <v>1366</v>
      </c>
      <c r="N793" s="9">
        <v>768</v>
      </c>
      <c r="O793" s="5" t="s">
        <v>890</v>
      </c>
      <c r="P793" s="5" t="s">
        <v>890</v>
      </c>
      <c r="Q793" s="5" t="s">
        <v>890</v>
      </c>
      <c r="R793" s="5" t="s">
        <v>19</v>
      </c>
      <c r="S793" s="3">
        <v>2.5</v>
      </c>
      <c r="T793" s="5" t="s">
        <v>638</v>
      </c>
      <c r="U793" s="9">
        <v>2048</v>
      </c>
      <c r="V793" s="9">
        <v>0</v>
      </c>
      <c r="W793" s="5" t="s">
        <v>26</v>
      </c>
      <c r="X793" s="5" t="s">
        <v>890</v>
      </c>
      <c r="Y793" s="5" t="s">
        <v>19</v>
      </c>
      <c r="Z793" s="5" t="s">
        <v>639</v>
      </c>
      <c r="AA793" t="s">
        <v>904</v>
      </c>
    </row>
    <row r="794" spans="1:27" x14ac:dyDescent="0.2">
      <c r="A794" s="5" t="s">
        <v>12</v>
      </c>
      <c r="B794" s="5" t="s">
        <v>640</v>
      </c>
      <c r="C794" s="5" t="s">
        <v>59</v>
      </c>
      <c r="D794" s="7">
        <v>17.3</v>
      </c>
      <c r="E794" s="9">
        <v>4</v>
      </c>
      <c r="F794" s="5" t="s">
        <v>24</v>
      </c>
      <c r="G794" s="3">
        <v>3.74</v>
      </c>
      <c r="H794" s="13">
        <v>1749</v>
      </c>
      <c r="I794" s="3" t="e" vm="1">
        <v>#VALUE!</v>
      </c>
      <c r="J794" s="11" cm="1">
        <f t="array" ref="J794">_FV(I794,"Fechamento anterior",TRUE)</f>
        <v>6.0957999999999997</v>
      </c>
      <c r="K794" s="11">
        <f>H794*J794</f>
        <v>10661.554199999999</v>
      </c>
      <c r="L794" s="5" t="s">
        <v>15</v>
      </c>
      <c r="M794" s="9">
        <v>1920</v>
      </c>
      <c r="N794" s="9">
        <v>1080</v>
      </c>
      <c r="O794" s="5" t="s">
        <v>890</v>
      </c>
      <c r="P794" s="5" t="s">
        <v>891</v>
      </c>
      <c r="Q794" s="5" t="s">
        <v>890</v>
      </c>
      <c r="R794" s="5" t="s">
        <v>5</v>
      </c>
      <c r="S794" s="3">
        <v>2.8</v>
      </c>
      <c r="T794" s="5" t="s">
        <v>93</v>
      </c>
      <c r="U794" s="9">
        <v>1024</v>
      </c>
      <c r="V794" s="9">
        <v>0</v>
      </c>
      <c r="W794" s="5" t="s">
        <v>26</v>
      </c>
      <c r="X794" s="5" t="s">
        <v>890</v>
      </c>
      <c r="Y794" s="5" t="s">
        <v>19</v>
      </c>
      <c r="Z794" s="5" t="s">
        <v>103</v>
      </c>
      <c r="AA794" t="s">
        <v>904</v>
      </c>
    </row>
    <row r="795" spans="1:27" x14ac:dyDescent="0.2">
      <c r="A795" s="5" t="s">
        <v>12</v>
      </c>
      <c r="B795" s="5" t="s">
        <v>491</v>
      </c>
      <c r="C795" s="5" t="s">
        <v>55</v>
      </c>
      <c r="D795" s="7">
        <v>11.6</v>
      </c>
      <c r="E795" s="9">
        <v>16</v>
      </c>
      <c r="F795" s="5" t="s">
        <v>292</v>
      </c>
      <c r="G795" s="3">
        <v>1.23</v>
      </c>
      <c r="H795" s="13">
        <v>385</v>
      </c>
      <c r="I795" s="3" t="e" vm="1">
        <v>#VALUE!</v>
      </c>
      <c r="J795" s="11" cm="1">
        <f t="array" ref="J795">_FV(I795,"Fechamento anterior",TRUE)</f>
        <v>6.0957999999999997</v>
      </c>
      <c r="K795" s="11">
        <f>H795*J795</f>
        <v>2346.8829999999998</v>
      </c>
      <c r="L795" s="5" t="s">
        <v>889</v>
      </c>
      <c r="M795" s="9">
        <v>1366</v>
      </c>
      <c r="N795" s="9">
        <v>768</v>
      </c>
      <c r="O795" s="5" t="s">
        <v>890</v>
      </c>
      <c r="P795" s="5" t="s">
        <v>890</v>
      </c>
      <c r="Q795" s="5" t="s">
        <v>890</v>
      </c>
      <c r="R795" s="5" t="s">
        <v>5</v>
      </c>
      <c r="S795" s="3">
        <v>1.6</v>
      </c>
      <c r="T795" s="5" t="s">
        <v>126</v>
      </c>
      <c r="U795" s="9">
        <v>16</v>
      </c>
      <c r="V795" s="9">
        <v>0</v>
      </c>
      <c r="W795" s="5" t="s">
        <v>10</v>
      </c>
      <c r="X795" s="5" t="s">
        <v>890</v>
      </c>
      <c r="Y795" s="5" t="s">
        <v>5</v>
      </c>
      <c r="Z795" s="5" t="s">
        <v>57</v>
      </c>
      <c r="AA795" t="s">
        <v>904</v>
      </c>
    </row>
    <row r="796" spans="1:27" x14ac:dyDescent="0.2">
      <c r="A796" s="5" t="s">
        <v>12</v>
      </c>
      <c r="B796" s="5" t="s">
        <v>72</v>
      </c>
      <c r="C796" s="5" t="s">
        <v>14</v>
      </c>
      <c r="D796" s="7">
        <v>17.3</v>
      </c>
      <c r="E796" s="9">
        <v>32</v>
      </c>
      <c r="F796" s="5" t="s">
        <v>24</v>
      </c>
      <c r="G796" s="3">
        <v>2.63</v>
      </c>
      <c r="H796" s="13">
        <v>910</v>
      </c>
      <c r="I796" s="3" t="e" vm="1">
        <v>#VALUE!</v>
      </c>
      <c r="J796" s="11" cm="1">
        <f t="array" ref="J796">_FV(I796,"Fechamento anterior",TRUE)</f>
        <v>6.0957999999999997</v>
      </c>
      <c r="K796" s="11">
        <f>H796*J796</f>
        <v>5547.1779999999999</v>
      </c>
      <c r="L796" s="5" t="s">
        <v>889</v>
      </c>
      <c r="M796" s="9">
        <v>1600</v>
      </c>
      <c r="N796" s="9">
        <v>900</v>
      </c>
      <c r="O796" s="5" t="s">
        <v>890</v>
      </c>
      <c r="P796" s="5" t="s">
        <v>890</v>
      </c>
      <c r="Q796" s="5" t="s">
        <v>890</v>
      </c>
      <c r="R796" s="5" t="s">
        <v>5</v>
      </c>
      <c r="S796" s="3">
        <v>2.5</v>
      </c>
      <c r="T796" s="5" t="s">
        <v>16</v>
      </c>
      <c r="U796" s="9">
        <v>1024</v>
      </c>
      <c r="V796" s="9">
        <v>0</v>
      </c>
      <c r="W796" s="5" t="s">
        <v>26</v>
      </c>
      <c r="X796" s="5" t="s">
        <v>890</v>
      </c>
      <c r="Y796" s="5" t="s">
        <v>33</v>
      </c>
      <c r="Z796" s="5" t="s">
        <v>73</v>
      </c>
      <c r="AA796" t="s">
        <v>904</v>
      </c>
    </row>
    <row r="797" spans="1:27" x14ac:dyDescent="0.2">
      <c r="A797" s="5" t="s">
        <v>12</v>
      </c>
      <c r="B797" s="5" t="s">
        <v>201</v>
      </c>
      <c r="C797" s="5" t="s">
        <v>3</v>
      </c>
      <c r="D797" s="7">
        <v>14</v>
      </c>
      <c r="E797" s="9">
        <v>8</v>
      </c>
      <c r="F797" s="5" t="s">
        <v>455</v>
      </c>
      <c r="G797" s="3">
        <v>1.54</v>
      </c>
      <c r="H797" s="13">
        <v>1870</v>
      </c>
      <c r="I797" s="3" t="e" vm="1">
        <v>#VALUE!</v>
      </c>
      <c r="J797" s="11" cm="1">
        <f t="array" ref="J797">_FV(I797,"Fechamento anterior",TRUE)</f>
        <v>6.0957999999999997</v>
      </c>
      <c r="K797" s="11">
        <f>H797*J797</f>
        <v>11399.145999999999</v>
      </c>
      <c r="L797" s="5" t="s">
        <v>15</v>
      </c>
      <c r="M797" s="9">
        <v>1920</v>
      </c>
      <c r="N797" s="9">
        <v>1080</v>
      </c>
      <c r="O797" s="5" t="s">
        <v>890</v>
      </c>
      <c r="P797" s="5" t="s">
        <v>890</v>
      </c>
      <c r="Q797" s="5" t="s">
        <v>890</v>
      </c>
      <c r="R797" s="5" t="s">
        <v>5</v>
      </c>
      <c r="S797" s="3">
        <v>2.5</v>
      </c>
      <c r="T797" s="5" t="s">
        <v>249</v>
      </c>
      <c r="U797" s="9">
        <v>512</v>
      </c>
      <c r="V797" s="9">
        <v>0</v>
      </c>
      <c r="W797" s="5" t="s">
        <v>7</v>
      </c>
      <c r="X797" s="5" t="s">
        <v>890</v>
      </c>
      <c r="Y797" s="5" t="s">
        <v>5</v>
      </c>
      <c r="Z797" s="5" t="s">
        <v>39</v>
      </c>
      <c r="AA797" t="s">
        <v>904</v>
      </c>
    </row>
    <row r="798" spans="1:27" x14ac:dyDescent="0.2">
      <c r="A798" s="5" t="s">
        <v>12</v>
      </c>
      <c r="B798" s="5" t="s">
        <v>549</v>
      </c>
      <c r="C798" s="5" t="s">
        <v>887</v>
      </c>
      <c r="D798" s="7">
        <v>11.6</v>
      </c>
      <c r="E798" s="9">
        <v>4</v>
      </c>
      <c r="F798" s="5" t="s">
        <v>292</v>
      </c>
      <c r="G798" s="3">
        <v>1.4</v>
      </c>
      <c r="H798" s="13">
        <v>615</v>
      </c>
      <c r="I798" s="3" t="e" vm="1">
        <v>#VALUE!</v>
      </c>
      <c r="J798" s="11" cm="1">
        <f t="array" ref="J798">_FV(I798,"Fechamento anterior",TRUE)</f>
        <v>6.0957999999999997</v>
      </c>
      <c r="K798" s="11">
        <f>H798*J798</f>
        <v>3748.9169999999999</v>
      </c>
      <c r="L798" s="5" t="s">
        <v>889</v>
      </c>
      <c r="M798" s="9">
        <v>1366</v>
      </c>
      <c r="N798" s="9">
        <v>768</v>
      </c>
      <c r="O798" s="5" t="s">
        <v>891</v>
      </c>
      <c r="P798" s="5" t="s">
        <v>890</v>
      </c>
      <c r="Q798" s="5" t="s">
        <v>890</v>
      </c>
      <c r="R798" s="5" t="s">
        <v>5</v>
      </c>
      <c r="S798" s="3">
        <v>1.1000000000000001</v>
      </c>
      <c r="T798" s="5" t="s">
        <v>84</v>
      </c>
      <c r="U798" s="9">
        <v>32</v>
      </c>
      <c r="V798" s="9">
        <v>0</v>
      </c>
      <c r="W798" s="5" t="s">
        <v>10</v>
      </c>
      <c r="X798" s="5" t="s">
        <v>890</v>
      </c>
      <c r="Y798" s="5" t="s">
        <v>5</v>
      </c>
      <c r="Z798" s="5" t="s">
        <v>85</v>
      </c>
      <c r="AA798" t="s">
        <v>904</v>
      </c>
    </row>
    <row r="799" spans="1:27" x14ac:dyDescent="0.2">
      <c r="A799" s="5" t="s">
        <v>12</v>
      </c>
      <c r="B799" s="5" t="s">
        <v>309</v>
      </c>
      <c r="C799" s="5" t="s">
        <v>887</v>
      </c>
      <c r="D799" s="7">
        <v>13.3</v>
      </c>
      <c r="E799" s="9">
        <v>8</v>
      </c>
      <c r="F799" s="5" t="s">
        <v>24</v>
      </c>
      <c r="G799" s="3">
        <v>1.28</v>
      </c>
      <c r="H799" s="13">
        <v>2277</v>
      </c>
      <c r="I799" s="3" t="e" vm="1">
        <v>#VALUE!</v>
      </c>
      <c r="J799" s="11" cm="1">
        <f t="array" ref="J799">_FV(I799,"Fechamento anterior",TRUE)</f>
        <v>6.0957999999999997</v>
      </c>
      <c r="K799" s="11">
        <f>H799*J799</f>
        <v>13880.1366</v>
      </c>
      <c r="L799" s="5" t="s">
        <v>15</v>
      </c>
      <c r="M799" s="9">
        <v>1920</v>
      </c>
      <c r="N799" s="9">
        <v>1080</v>
      </c>
      <c r="O799" s="5" t="s">
        <v>891</v>
      </c>
      <c r="P799" s="5" t="s">
        <v>890</v>
      </c>
      <c r="Q799" s="5" t="s">
        <v>890</v>
      </c>
      <c r="R799" s="5" t="s">
        <v>5</v>
      </c>
      <c r="S799" s="3">
        <v>2.5</v>
      </c>
      <c r="T799" s="5" t="s">
        <v>16</v>
      </c>
      <c r="U799" s="9">
        <v>256</v>
      </c>
      <c r="V799" s="9">
        <v>0</v>
      </c>
      <c r="W799" s="5" t="s">
        <v>7</v>
      </c>
      <c r="X799" s="5" t="s">
        <v>890</v>
      </c>
      <c r="Y799" s="5" t="s">
        <v>5</v>
      </c>
      <c r="Z799" s="5" t="s">
        <v>17</v>
      </c>
      <c r="AA799" t="s">
        <v>904</v>
      </c>
    </row>
    <row r="800" spans="1:27" x14ac:dyDescent="0.2">
      <c r="A800" s="5" t="s">
        <v>12</v>
      </c>
      <c r="B800" s="5" t="s">
        <v>201</v>
      </c>
      <c r="C800" s="5" t="s">
        <v>3</v>
      </c>
      <c r="D800" s="7">
        <v>14</v>
      </c>
      <c r="E800" s="9">
        <v>8</v>
      </c>
      <c r="F800" s="5" t="s">
        <v>24</v>
      </c>
      <c r="G800" s="3">
        <v>1.54</v>
      </c>
      <c r="H800" s="13">
        <v>1468</v>
      </c>
      <c r="I800" s="3" t="e" vm="1">
        <v>#VALUE!</v>
      </c>
      <c r="J800" s="11" cm="1">
        <f t="array" ref="J800">_FV(I800,"Fechamento anterior",TRUE)</f>
        <v>6.0957999999999997</v>
      </c>
      <c r="K800" s="11">
        <f>H800*J800</f>
        <v>8948.634399999999</v>
      </c>
      <c r="L800" s="5" t="s">
        <v>15</v>
      </c>
      <c r="M800" s="9">
        <v>1920</v>
      </c>
      <c r="N800" s="9">
        <v>1080</v>
      </c>
      <c r="O800" s="5" t="s">
        <v>890</v>
      </c>
      <c r="P800" s="5" t="s">
        <v>890</v>
      </c>
      <c r="Q800" s="5" t="s">
        <v>890</v>
      </c>
      <c r="R800" s="5" t="s">
        <v>5</v>
      </c>
      <c r="S800" s="3">
        <v>2.5</v>
      </c>
      <c r="T800" s="5" t="s">
        <v>249</v>
      </c>
      <c r="U800" s="9">
        <v>512</v>
      </c>
      <c r="V800" s="9">
        <v>0</v>
      </c>
      <c r="W800" s="5" t="s">
        <v>7</v>
      </c>
      <c r="X800" s="5" t="s">
        <v>890</v>
      </c>
      <c r="Y800" s="5" t="s">
        <v>5</v>
      </c>
      <c r="Z800" s="5" t="s">
        <v>39</v>
      </c>
      <c r="AA800" t="s">
        <v>904</v>
      </c>
    </row>
    <row r="801" spans="1:27" x14ac:dyDescent="0.2">
      <c r="A801" s="5" t="s">
        <v>12</v>
      </c>
      <c r="B801" s="5" t="s">
        <v>13</v>
      </c>
      <c r="C801" s="5" t="s">
        <v>14</v>
      </c>
      <c r="D801" s="7">
        <v>15.6</v>
      </c>
      <c r="E801" s="9">
        <v>8</v>
      </c>
      <c r="F801" s="5" t="s">
        <v>888</v>
      </c>
      <c r="G801" s="3">
        <v>1.86</v>
      </c>
      <c r="H801" s="13">
        <v>299</v>
      </c>
      <c r="I801" s="3" t="e" vm="1">
        <v>#VALUE!</v>
      </c>
      <c r="J801" s="11" cm="1">
        <f t="array" ref="J801">_FV(I801,"Fechamento anterior",TRUE)</f>
        <v>6.0957999999999997</v>
      </c>
      <c r="K801" s="11">
        <f>H801*J801</f>
        <v>1822.6442</v>
      </c>
      <c r="L801" s="5" t="s">
        <v>889</v>
      </c>
      <c r="M801" s="9">
        <v>1366</v>
      </c>
      <c r="N801" s="9">
        <v>768</v>
      </c>
      <c r="O801" s="5" t="s">
        <v>890</v>
      </c>
      <c r="P801" s="5" t="s">
        <v>890</v>
      </c>
      <c r="Q801" s="5" t="s">
        <v>890</v>
      </c>
      <c r="R801" s="5" t="s">
        <v>5</v>
      </c>
      <c r="S801" s="3">
        <v>1.6</v>
      </c>
      <c r="T801" s="5" t="s">
        <v>126</v>
      </c>
      <c r="U801" s="9">
        <v>128</v>
      </c>
      <c r="V801" s="9">
        <v>0</v>
      </c>
      <c r="W801" s="5" t="s">
        <v>7</v>
      </c>
      <c r="X801" s="5" t="s">
        <v>890</v>
      </c>
      <c r="Y801" s="5" t="s">
        <v>5</v>
      </c>
      <c r="Z801" s="5" t="s">
        <v>57</v>
      </c>
      <c r="AA801" t="s">
        <v>904</v>
      </c>
    </row>
    <row r="802" spans="1:27" x14ac:dyDescent="0.2">
      <c r="A802" s="5" t="s">
        <v>12</v>
      </c>
      <c r="B802" s="5" t="s">
        <v>309</v>
      </c>
      <c r="C802" s="5" t="s">
        <v>887</v>
      </c>
      <c r="D802" s="7">
        <v>13.3</v>
      </c>
      <c r="E802" s="9">
        <v>4</v>
      </c>
      <c r="F802" s="5" t="s">
        <v>24</v>
      </c>
      <c r="G802" s="3">
        <v>1.28</v>
      </c>
      <c r="H802" s="13">
        <v>2559</v>
      </c>
      <c r="I802" s="3" t="e" vm="1">
        <v>#VALUE!</v>
      </c>
      <c r="J802" s="11" cm="1">
        <f t="array" ref="J802">_FV(I802,"Fechamento anterior",TRUE)</f>
        <v>6.0957999999999997</v>
      </c>
      <c r="K802" s="11">
        <f>H802*J802</f>
        <v>15599.152199999999</v>
      </c>
      <c r="L802" s="5" t="s">
        <v>15</v>
      </c>
      <c r="M802" s="9">
        <v>1920</v>
      </c>
      <c r="N802" s="9">
        <v>1080</v>
      </c>
      <c r="O802" s="5" t="s">
        <v>891</v>
      </c>
      <c r="P802" s="5" t="s">
        <v>890</v>
      </c>
      <c r="Q802" s="5" t="s">
        <v>890</v>
      </c>
      <c r="R802" s="5" t="s">
        <v>5</v>
      </c>
      <c r="S802" s="3">
        <v>2.8</v>
      </c>
      <c r="T802" s="5" t="s">
        <v>310</v>
      </c>
      <c r="U802" s="9">
        <v>256</v>
      </c>
      <c r="V802" s="9">
        <v>0</v>
      </c>
      <c r="W802" s="5" t="s">
        <v>7</v>
      </c>
      <c r="X802" s="5" t="s">
        <v>890</v>
      </c>
      <c r="Y802" s="5" t="s">
        <v>5</v>
      </c>
      <c r="Z802" s="5" t="s">
        <v>17</v>
      </c>
      <c r="AA802" t="s">
        <v>904</v>
      </c>
    </row>
    <row r="803" spans="1:27" x14ac:dyDescent="0.2">
      <c r="A803" s="5" t="s">
        <v>12</v>
      </c>
      <c r="B803" s="5" t="s">
        <v>502</v>
      </c>
      <c r="C803" s="5" t="s">
        <v>14</v>
      </c>
      <c r="D803" s="7">
        <v>15.6</v>
      </c>
      <c r="E803" s="9">
        <v>8</v>
      </c>
      <c r="F803" s="5" t="s">
        <v>24</v>
      </c>
      <c r="G803" s="3">
        <v>1.84</v>
      </c>
      <c r="H803" s="13">
        <v>1349</v>
      </c>
      <c r="I803" s="3" t="e" vm="1">
        <v>#VALUE!</v>
      </c>
      <c r="J803" s="11" cm="1">
        <f t="array" ref="J803">_FV(I803,"Fechamento anterior",TRUE)</f>
        <v>6.0957999999999997</v>
      </c>
      <c r="K803" s="11">
        <f>H803*J803</f>
        <v>8223.234199999999</v>
      </c>
      <c r="L803" s="5" t="s">
        <v>15</v>
      </c>
      <c r="M803" s="9">
        <v>1920</v>
      </c>
      <c r="N803" s="9">
        <v>1080</v>
      </c>
      <c r="O803" s="5" t="s">
        <v>890</v>
      </c>
      <c r="P803" s="5" t="s">
        <v>890</v>
      </c>
      <c r="Q803" s="5" t="s">
        <v>890</v>
      </c>
      <c r="R803" s="5" t="s">
        <v>5</v>
      </c>
      <c r="S803" s="3">
        <v>2.6</v>
      </c>
      <c r="T803" s="5" t="s">
        <v>333</v>
      </c>
      <c r="U803" s="9">
        <v>256</v>
      </c>
      <c r="V803" s="9">
        <v>0</v>
      </c>
      <c r="W803" s="5" t="s">
        <v>7</v>
      </c>
      <c r="X803" s="5" t="s">
        <v>890</v>
      </c>
      <c r="Y803" s="5" t="s">
        <v>19</v>
      </c>
      <c r="Z803" s="5" t="s">
        <v>662</v>
      </c>
      <c r="AA803" t="s">
        <v>904</v>
      </c>
    </row>
    <row r="804" spans="1:27" x14ac:dyDescent="0.2">
      <c r="A804" s="5" t="s">
        <v>12</v>
      </c>
      <c r="B804" s="5" t="s">
        <v>451</v>
      </c>
      <c r="C804" s="5" t="s">
        <v>14</v>
      </c>
      <c r="D804" s="7">
        <v>15.6</v>
      </c>
      <c r="E804" s="9">
        <v>16</v>
      </c>
      <c r="F804" s="5" t="s">
        <v>24</v>
      </c>
      <c r="G804" s="3">
        <v>2.0699999999999998</v>
      </c>
      <c r="H804" s="13">
        <v>910</v>
      </c>
      <c r="I804" s="3" t="e" vm="1">
        <v>#VALUE!</v>
      </c>
      <c r="J804" s="11" cm="1">
        <f t="array" ref="J804">_FV(I804,"Fechamento anterior",TRUE)</f>
        <v>6.0957999999999997</v>
      </c>
      <c r="K804" s="11">
        <f>H804*J804</f>
        <v>5547.1779999999999</v>
      </c>
      <c r="L804" s="5" t="s">
        <v>15</v>
      </c>
      <c r="M804" s="9">
        <v>1920</v>
      </c>
      <c r="N804" s="9">
        <v>1080</v>
      </c>
      <c r="O804" s="5" t="s">
        <v>890</v>
      </c>
      <c r="P804" s="5" t="s">
        <v>890</v>
      </c>
      <c r="Q804" s="5" t="s">
        <v>890</v>
      </c>
      <c r="R804" s="5" t="s">
        <v>5</v>
      </c>
      <c r="S804" s="3">
        <v>2.2999999999999998</v>
      </c>
      <c r="T804" s="5" t="s">
        <v>187</v>
      </c>
      <c r="U804" s="9">
        <v>500</v>
      </c>
      <c r="V804" s="9">
        <v>0</v>
      </c>
      <c r="W804" s="5" t="s">
        <v>26</v>
      </c>
      <c r="X804" s="5" t="s">
        <v>890</v>
      </c>
      <c r="Y804" s="5" t="s">
        <v>5</v>
      </c>
      <c r="Z804" s="5" t="s">
        <v>39</v>
      </c>
      <c r="AA804" t="s">
        <v>904</v>
      </c>
    </row>
    <row r="805" spans="1:27" x14ac:dyDescent="0.2">
      <c r="A805" s="5" t="s">
        <v>12</v>
      </c>
      <c r="B805" s="5" t="s">
        <v>89</v>
      </c>
      <c r="C805" s="5" t="s">
        <v>14</v>
      </c>
      <c r="D805" s="7">
        <v>15.6</v>
      </c>
      <c r="E805" s="9">
        <v>4</v>
      </c>
      <c r="F805" s="5" t="s">
        <v>24</v>
      </c>
      <c r="G805" s="3">
        <v>2.04</v>
      </c>
      <c r="H805" s="13">
        <v>839</v>
      </c>
      <c r="I805" s="3" t="e" vm="1">
        <v>#VALUE!</v>
      </c>
      <c r="J805" s="11" cm="1">
        <f t="array" ref="J805">_FV(I805,"Fechamento anterior",TRUE)</f>
        <v>6.0957999999999997</v>
      </c>
      <c r="K805" s="11">
        <f>H805*J805</f>
        <v>5114.3761999999997</v>
      </c>
      <c r="L805" s="5" t="s">
        <v>15</v>
      </c>
      <c r="M805" s="9">
        <v>1920</v>
      </c>
      <c r="N805" s="9">
        <v>1080</v>
      </c>
      <c r="O805" s="5" t="s">
        <v>890</v>
      </c>
      <c r="P805" s="5" t="s">
        <v>890</v>
      </c>
      <c r="Q805" s="5" t="s">
        <v>890</v>
      </c>
      <c r="R805" s="5" t="s">
        <v>5</v>
      </c>
      <c r="S805" s="3">
        <v>2.5</v>
      </c>
      <c r="T805" s="5" t="s">
        <v>16</v>
      </c>
      <c r="U805" s="9">
        <v>256</v>
      </c>
      <c r="V805" s="9">
        <v>0</v>
      </c>
      <c r="W805" s="5" t="s">
        <v>7</v>
      </c>
      <c r="X805" s="5" t="s">
        <v>890</v>
      </c>
      <c r="Y805" s="5" t="s">
        <v>5</v>
      </c>
      <c r="Z805" s="5" t="s">
        <v>17</v>
      </c>
      <c r="AA805" t="s">
        <v>904</v>
      </c>
    </row>
    <row r="806" spans="1:27" x14ac:dyDescent="0.2">
      <c r="A806" s="5" t="s">
        <v>12</v>
      </c>
      <c r="B806" s="5" t="s">
        <v>309</v>
      </c>
      <c r="C806" s="5" t="s">
        <v>887</v>
      </c>
      <c r="D806" s="7">
        <v>13.3</v>
      </c>
      <c r="E806" s="9">
        <v>4</v>
      </c>
      <c r="F806" s="5" t="s">
        <v>24</v>
      </c>
      <c r="G806" s="3">
        <v>1.28</v>
      </c>
      <c r="H806" s="13">
        <v>1700</v>
      </c>
      <c r="I806" s="3" t="e" vm="1">
        <v>#VALUE!</v>
      </c>
      <c r="J806" s="11" cm="1">
        <f t="array" ref="J806">_FV(I806,"Fechamento anterior",TRUE)</f>
        <v>6.0957999999999997</v>
      </c>
      <c r="K806" s="11">
        <f>H806*J806</f>
        <v>10362.859999999999</v>
      </c>
      <c r="L806" s="5" t="s">
        <v>15</v>
      </c>
      <c r="M806" s="9">
        <v>1920</v>
      </c>
      <c r="N806" s="9">
        <v>1080</v>
      </c>
      <c r="O806" s="5" t="s">
        <v>891</v>
      </c>
      <c r="P806" s="5" t="s">
        <v>890</v>
      </c>
      <c r="Q806" s="5" t="s">
        <v>890</v>
      </c>
      <c r="R806" s="5" t="s">
        <v>5</v>
      </c>
      <c r="S806" s="3">
        <v>2.5</v>
      </c>
      <c r="T806" s="5" t="s">
        <v>16</v>
      </c>
      <c r="U806" s="9">
        <v>256</v>
      </c>
      <c r="V806" s="9">
        <v>0</v>
      </c>
      <c r="W806" s="5" t="s">
        <v>7</v>
      </c>
      <c r="X806" s="5" t="s">
        <v>890</v>
      </c>
      <c r="Y806" s="5" t="s">
        <v>5</v>
      </c>
      <c r="Z806" s="5" t="s">
        <v>17</v>
      </c>
      <c r="AA806" t="s">
        <v>904</v>
      </c>
    </row>
    <row r="807" spans="1:27" x14ac:dyDescent="0.2">
      <c r="A807" s="5" t="s">
        <v>12</v>
      </c>
      <c r="B807" s="5" t="s">
        <v>668</v>
      </c>
      <c r="C807" s="5" t="s">
        <v>887</v>
      </c>
      <c r="D807" s="7">
        <v>15.6</v>
      </c>
      <c r="E807" s="9">
        <v>4</v>
      </c>
      <c r="F807" s="5" t="s">
        <v>24</v>
      </c>
      <c r="G807" s="3">
        <v>2.2999999999999998</v>
      </c>
      <c r="H807" s="13">
        <v>684.8</v>
      </c>
      <c r="I807" s="3" t="e" vm="1">
        <v>#VALUE!</v>
      </c>
      <c r="J807" s="11" cm="1">
        <f t="array" ref="J807">_FV(I807,"Fechamento anterior",TRUE)</f>
        <v>6.0957999999999997</v>
      </c>
      <c r="K807" s="11">
        <f>H807*J807</f>
        <v>4174.4038399999999</v>
      </c>
      <c r="L807" s="5" t="s">
        <v>889</v>
      </c>
      <c r="M807" s="9">
        <v>1366</v>
      </c>
      <c r="N807" s="9">
        <v>768</v>
      </c>
      <c r="O807" s="5" t="s">
        <v>891</v>
      </c>
      <c r="P807" s="5" t="s">
        <v>890</v>
      </c>
      <c r="Q807" s="5" t="s">
        <v>890</v>
      </c>
      <c r="R807" s="5" t="s">
        <v>5</v>
      </c>
      <c r="S807" s="3">
        <v>2.5</v>
      </c>
      <c r="T807" s="5" t="s">
        <v>16</v>
      </c>
      <c r="U807" s="9">
        <v>500</v>
      </c>
      <c r="V807" s="9">
        <v>0</v>
      </c>
      <c r="W807" s="5" t="s">
        <v>26</v>
      </c>
      <c r="X807" s="5" t="s">
        <v>890</v>
      </c>
      <c r="Y807" s="5" t="s">
        <v>5</v>
      </c>
      <c r="Z807" s="5" t="s">
        <v>17</v>
      </c>
      <c r="AA807" t="s">
        <v>904</v>
      </c>
    </row>
    <row r="808" spans="1:27" x14ac:dyDescent="0.2">
      <c r="A808" s="5" t="s">
        <v>12</v>
      </c>
      <c r="B808" s="5" t="s">
        <v>309</v>
      </c>
      <c r="C808" s="5" t="s">
        <v>887</v>
      </c>
      <c r="D808" s="7">
        <v>13.3</v>
      </c>
      <c r="E808" s="9">
        <v>4</v>
      </c>
      <c r="F808" s="5" t="s">
        <v>24</v>
      </c>
      <c r="G808" s="3">
        <v>1.28</v>
      </c>
      <c r="H808" s="13">
        <v>1799</v>
      </c>
      <c r="I808" s="3" t="e" vm="1">
        <v>#VALUE!</v>
      </c>
      <c r="J808" s="11" cm="1">
        <f t="array" ref="J808">_FV(I808,"Fechamento anterior",TRUE)</f>
        <v>6.0957999999999997</v>
      </c>
      <c r="K808" s="11">
        <f>H808*J808</f>
        <v>10966.3442</v>
      </c>
      <c r="L808" s="5" t="s">
        <v>15</v>
      </c>
      <c r="M808" s="9">
        <v>1920</v>
      </c>
      <c r="N808" s="9">
        <v>1080</v>
      </c>
      <c r="O808" s="5" t="s">
        <v>891</v>
      </c>
      <c r="P808" s="5" t="s">
        <v>890</v>
      </c>
      <c r="Q808" s="5" t="s">
        <v>890</v>
      </c>
      <c r="R808" s="5" t="s">
        <v>5</v>
      </c>
      <c r="S808" s="3">
        <v>2.5</v>
      </c>
      <c r="T808" s="5" t="s">
        <v>16</v>
      </c>
      <c r="U808" s="9">
        <v>256</v>
      </c>
      <c r="V808" s="9">
        <v>0</v>
      </c>
      <c r="W808" s="5" t="s">
        <v>7</v>
      </c>
      <c r="X808" s="5" t="s">
        <v>890</v>
      </c>
      <c r="Y808" s="5" t="s">
        <v>5</v>
      </c>
      <c r="Z808" s="5" t="s">
        <v>17</v>
      </c>
      <c r="AA808" t="s">
        <v>904</v>
      </c>
    </row>
    <row r="809" spans="1:27" x14ac:dyDescent="0.2">
      <c r="A809" s="5" t="s">
        <v>12</v>
      </c>
      <c r="B809" s="5" t="s">
        <v>675</v>
      </c>
      <c r="C809" s="5" t="s">
        <v>14</v>
      </c>
      <c r="D809" s="7">
        <v>14</v>
      </c>
      <c r="E809" s="9">
        <v>4</v>
      </c>
      <c r="F809" s="5" t="s">
        <v>24</v>
      </c>
      <c r="G809" s="3">
        <v>1.95</v>
      </c>
      <c r="H809" s="13">
        <v>1265</v>
      </c>
      <c r="I809" s="3" t="e" vm="1">
        <v>#VALUE!</v>
      </c>
      <c r="J809" s="11" cm="1">
        <f t="array" ref="J809">_FV(I809,"Fechamento anterior",TRUE)</f>
        <v>6.0957999999999997</v>
      </c>
      <c r="K809" s="11">
        <f>H809*J809</f>
        <v>7711.1869999999999</v>
      </c>
      <c r="L809" s="5" t="s">
        <v>15</v>
      </c>
      <c r="M809" s="9">
        <v>1920</v>
      </c>
      <c r="N809" s="9">
        <v>1080</v>
      </c>
      <c r="O809" s="5" t="s">
        <v>890</v>
      </c>
      <c r="P809" s="5" t="s">
        <v>890</v>
      </c>
      <c r="Q809" s="5" t="s">
        <v>890</v>
      </c>
      <c r="R809" s="5" t="s">
        <v>5</v>
      </c>
      <c r="S809" s="3">
        <v>2.5</v>
      </c>
      <c r="T809" s="5" t="s">
        <v>16</v>
      </c>
      <c r="U809" s="9">
        <v>128</v>
      </c>
      <c r="V809" s="9">
        <v>0</v>
      </c>
      <c r="W809" s="5" t="s">
        <v>7</v>
      </c>
      <c r="X809" s="5" t="s">
        <v>890</v>
      </c>
      <c r="Y809" s="5" t="s">
        <v>5</v>
      </c>
      <c r="Z809" s="5" t="s">
        <v>17</v>
      </c>
      <c r="AA809" t="s">
        <v>904</v>
      </c>
    </row>
    <row r="810" spans="1:27" x14ac:dyDescent="0.2">
      <c r="A810" s="5" t="s">
        <v>12</v>
      </c>
      <c r="B810" s="5" t="s">
        <v>676</v>
      </c>
      <c r="C810" s="5" t="s">
        <v>887</v>
      </c>
      <c r="D810" s="7">
        <v>13.3</v>
      </c>
      <c r="E810" s="9">
        <v>4</v>
      </c>
      <c r="F810" s="5" t="s">
        <v>24</v>
      </c>
      <c r="G810" s="3">
        <v>1.42</v>
      </c>
      <c r="H810" s="13">
        <v>1399</v>
      </c>
      <c r="I810" s="3" t="e" vm="1">
        <v>#VALUE!</v>
      </c>
      <c r="J810" s="11" cm="1">
        <f t="array" ref="J810">_FV(I810,"Fechamento anterior",TRUE)</f>
        <v>6.0957999999999997</v>
      </c>
      <c r="K810" s="11">
        <f>H810*J810</f>
        <v>8528.0241999999998</v>
      </c>
      <c r="L810" s="5" t="s">
        <v>82</v>
      </c>
      <c r="M810" s="9">
        <v>3200</v>
      </c>
      <c r="N810" s="9">
        <v>1800</v>
      </c>
      <c r="O810" s="5" t="s">
        <v>891</v>
      </c>
      <c r="P810" s="5" t="s">
        <v>890</v>
      </c>
      <c r="Q810" s="5" t="s">
        <v>890</v>
      </c>
      <c r="R810" s="5" t="s">
        <v>5</v>
      </c>
      <c r="S810" s="3">
        <v>2.7</v>
      </c>
      <c r="T810" s="5" t="s">
        <v>47</v>
      </c>
      <c r="U810" s="9">
        <v>256</v>
      </c>
      <c r="V810" s="9">
        <v>0</v>
      </c>
      <c r="W810" s="5" t="s">
        <v>7</v>
      </c>
      <c r="X810" s="5" t="s">
        <v>890</v>
      </c>
      <c r="Y810" s="5" t="s">
        <v>5</v>
      </c>
      <c r="Z810" s="5" t="s">
        <v>17</v>
      </c>
      <c r="AA810" t="s">
        <v>904</v>
      </c>
    </row>
    <row r="811" spans="1:27" x14ac:dyDescent="0.2">
      <c r="A811" s="5" t="s">
        <v>12</v>
      </c>
      <c r="B811" s="5" t="s">
        <v>89</v>
      </c>
      <c r="C811" s="5" t="s">
        <v>14</v>
      </c>
      <c r="D811" s="7">
        <v>15.6</v>
      </c>
      <c r="E811" s="9">
        <v>8</v>
      </c>
      <c r="F811" s="5" t="s">
        <v>24</v>
      </c>
      <c r="G811" s="3">
        <v>2.04</v>
      </c>
      <c r="H811" s="13">
        <v>900</v>
      </c>
      <c r="I811" s="3" t="e" vm="1">
        <v>#VALUE!</v>
      </c>
      <c r="J811" s="11" cm="1">
        <f t="array" ref="J811">_FV(I811,"Fechamento anterior",TRUE)</f>
        <v>6.0957999999999997</v>
      </c>
      <c r="K811" s="11">
        <f>H811*J811</f>
        <v>5486.2199999999993</v>
      </c>
      <c r="L811" s="5" t="s">
        <v>15</v>
      </c>
      <c r="M811" s="9">
        <v>1920</v>
      </c>
      <c r="N811" s="9">
        <v>1080</v>
      </c>
      <c r="O811" s="5" t="s">
        <v>890</v>
      </c>
      <c r="P811" s="5" t="s">
        <v>890</v>
      </c>
      <c r="Q811" s="5" t="s">
        <v>890</v>
      </c>
      <c r="R811" s="5" t="s">
        <v>5</v>
      </c>
      <c r="S811" s="3">
        <v>2.7</v>
      </c>
      <c r="T811" s="5" t="s">
        <v>47</v>
      </c>
      <c r="U811" s="9">
        <v>1024</v>
      </c>
      <c r="V811" s="9">
        <v>0</v>
      </c>
      <c r="W811" s="5" t="s">
        <v>26</v>
      </c>
      <c r="X811" s="5" t="s">
        <v>890</v>
      </c>
      <c r="Y811" s="5" t="s">
        <v>33</v>
      </c>
      <c r="Z811" s="5" t="s">
        <v>73</v>
      </c>
      <c r="AA811" t="s">
        <v>904</v>
      </c>
    </row>
    <row r="812" spans="1:27" x14ac:dyDescent="0.2">
      <c r="A812" s="5" t="s">
        <v>12</v>
      </c>
      <c r="B812" s="5" t="s">
        <v>328</v>
      </c>
      <c r="C812" s="5" t="s">
        <v>55</v>
      </c>
      <c r="D812" s="7">
        <v>12.5</v>
      </c>
      <c r="E812" s="9">
        <v>16</v>
      </c>
      <c r="F812" s="5" t="s">
        <v>24</v>
      </c>
      <c r="G812" s="3">
        <v>1.26</v>
      </c>
      <c r="H812" s="13">
        <v>1483</v>
      </c>
      <c r="I812" s="3" t="e" vm="1">
        <v>#VALUE!</v>
      </c>
      <c r="J812" s="11" cm="1">
        <f t="array" ref="J812">_FV(I812,"Fechamento anterior",TRUE)</f>
        <v>6.0957999999999997</v>
      </c>
      <c r="K812" s="11">
        <f>H812*J812</f>
        <v>9040.0713999999989</v>
      </c>
      <c r="L812" s="5" t="s">
        <v>15</v>
      </c>
      <c r="M812" s="9">
        <v>1920</v>
      </c>
      <c r="N812" s="9">
        <v>1080</v>
      </c>
      <c r="O812" s="5" t="s">
        <v>890</v>
      </c>
      <c r="P812" s="5" t="s">
        <v>890</v>
      </c>
      <c r="Q812" s="5" t="s">
        <v>890</v>
      </c>
      <c r="R812" s="5" t="s">
        <v>5</v>
      </c>
      <c r="S812" s="3">
        <v>2.7</v>
      </c>
      <c r="T812" s="5" t="s">
        <v>47</v>
      </c>
      <c r="U812" s="9">
        <v>512</v>
      </c>
      <c r="V812" s="9">
        <v>0</v>
      </c>
      <c r="W812" s="5" t="s">
        <v>7</v>
      </c>
      <c r="X812" s="5" t="s">
        <v>890</v>
      </c>
      <c r="Y812" s="5" t="s">
        <v>5</v>
      </c>
      <c r="Z812" s="5" t="s">
        <v>17</v>
      </c>
      <c r="AA812" t="s">
        <v>904</v>
      </c>
    </row>
    <row r="813" spans="1:27" x14ac:dyDescent="0.2">
      <c r="A813" s="5" t="s">
        <v>12</v>
      </c>
      <c r="B813" s="5" t="s">
        <v>684</v>
      </c>
      <c r="C813" s="5" t="s">
        <v>3</v>
      </c>
      <c r="D813" s="7">
        <v>12.5</v>
      </c>
      <c r="E813" s="9">
        <v>8</v>
      </c>
      <c r="F813" s="5" t="s">
        <v>24</v>
      </c>
      <c r="G813" s="3">
        <v>1.0900000000000001</v>
      </c>
      <c r="H813" s="13">
        <v>3100</v>
      </c>
      <c r="I813" s="3" t="e" vm="1">
        <v>#VALUE!</v>
      </c>
      <c r="J813" s="11" cm="1">
        <f t="array" ref="J813">_FV(I813,"Fechamento anterior",TRUE)</f>
        <v>6.0957999999999997</v>
      </c>
      <c r="K813" s="11">
        <f>H813*J813</f>
        <v>18896.98</v>
      </c>
      <c r="L813" s="5" t="s">
        <v>190</v>
      </c>
      <c r="M813" s="9">
        <v>3840</v>
      </c>
      <c r="N813" s="9">
        <v>2160</v>
      </c>
      <c r="O813" s="5" t="s">
        <v>891</v>
      </c>
      <c r="P813" s="5" t="s">
        <v>890</v>
      </c>
      <c r="Q813" s="5" t="s">
        <v>890</v>
      </c>
      <c r="R813" s="5" t="s">
        <v>5</v>
      </c>
      <c r="S813" s="3">
        <v>1.2</v>
      </c>
      <c r="T813" s="5" t="s">
        <v>191</v>
      </c>
      <c r="U813" s="9">
        <v>240</v>
      </c>
      <c r="V813" s="9">
        <v>0</v>
      </c>
      <c r="W813" s="5" t="s">
        <v>7</v>
      </c>
      <c r="X813" s="5" t="s">
        <v>890</v>
      </c>
      <c r="Y813" s="5" t="s">
        <v>5</v>
      </c>
      <c r="Z813" s="5" t="s">
        <v>192</v>
      </c>
      <c r="AA813" t="s">
        <v>904</v>
      </c>
    </row>
    <row r="814" spans="1:27" x14ac:dyDescent="0.2">
      <c r="A814" s="5" t="s">
        <v>12</v>
      </c>
      <c r="B814" s="5" t="s">
        <v>89</v>
      </c>
      <c r="C814" s="5" t="s">
        <v>14</v>
      </c>
      <c r="D814" s="7">
        <v>15.6</v>
      </c>
      <c r="E814" s="9">
        <v>6</v>
      </c>
      <c r="F814" s="5" t="s">
        <v>24</v>
      </c>
      <c r="G814" s="3">
        <v>2.04</v>
      </c>
      <c r="H814" s="13">
        <v>1018.99</v>
      </c>
      <c r="I814" s="3" t="e" vm="1">
        <v>#VALUE!</v>
      </c>
      <c r="J814" s="11" cm="1">
        <f t="array" ref="J814">_FV(I814,"Fechamento anterior",TRUE)</f>
        <v>6.0957999999999997</v>
      </c>
      <c r="K814" s="11">
        <f>H814*J814</f>
        <v>6211.5592419999994</v>
      </c>
      <c r="L814" s="5" t="s">
        <v>15</v>
      </c>
      <c r="M814" s="9">
        <v>1920</v>
      </c>
      <c r="N814" s="9">
        <v>1080</v>
      </c>
      <c r="O814" s="5" t="s">
        <v>890</v>
      </c>
      <c r="P814" s="5" t="s">
        <v>890</v>
      </c>
      <c r="Q814" s="5" t="s">
        <v>890</v>
      </c>
      <c r="R814" s="5" t="s">
        <v>5</v>
      </c>
      <c r="S814" s="3">
        <v>2.7</v>
      </c>
      <c r="T814" s="5" t="s">
        <v>47</v>
      </c>
      <c r="U814" s="9">
        <v>256</v>
      </c>
      <c r="V814" s="9">
        <v>0</v>
      </c>
      <c r="W814" s="5" t="s">
        <v>7</v>
      </c>
      <c r="X814" s="5" t="s">
        <v>890</v>
      </c>
      <c r="Y814" s="5" t="s">
        <v>33</v>
      </c>
      <c r="Z814" s="5" t="s">
        <v>73</v>
      </c>
      <c r="AA814" t="s">
        <v>904</v>
      </c>
    </row>
    <row r="815" spans="1:27" x14ac:dyDescent="0.2">
      <c r="A815" s="5" t="s">
        <v>12</v>
      </c>
      <c r="B815" s="5" t="s">
        <v>149</v>
      </c>
      <c r="C815" s="5" t="s">
        <v>14</v>
      </c>
      <c r="D815" s="7">
        <v>13.3</v>
      </c>
      <c r="E815" s="9">
        <v>4</v>
      </c>
      <c r="F815" s="5" t="s">
        <v>24</v>
      </c>
      <c r="G815" s="3">
        <v>1.49</v>
      </c>
      <c r="H815" s="13">
        <v>960</v>
      </c>
      <c r="I815" s="3" t="e" vm="1">
        <v>#VALUE!</v>
      </c>
      <c r="J815" s="11" cm="1">
        <f t="array" ref="J815">_FV(I815,"Fechamento anterior",TRUE)</f>
        <v>6.0957999999999997</v>
      </c>
      <c r="K815" s="11">
        <f>H815*J815</f>
        <v>5851.9679999999998</v>
      </c>
      <c r="L815" s="5" t="s">
        <v>15</v>
      </c>
      <c r="M815" s="9">
        <v>1920</v>
      </c>
      <c r="N815" s="9">
        <v>1080</v>
      </c>
      <c r="O815" s="5" t="s">
        <v>890</v>
      </c>
      <c r="P815" s="5" t="s">
        <v>890</v>
      </c>
      <c r="Q815" s="5" t="s">
        <v>890</v>
      </c>
      <c r="R815" s="5" t="s">
        <v>5</v>
      </c>
      <c r="S815" s="3">
        <v>2.5</v>
      </c>
      <c r="T815" s="5" t="s">
        <v>16</v>
      </c>
      <c r="U815" s="9">
        <v>256</v>
      </c>
      <c r="V815" s="9">
        <v>0</v>
      </c>
      <c r="W815" s="5" t="s">
        <v>7</v>
      </c>
      <c r="X815" s="5" t="s">
        <v>890</v>
      </c>
      <c r="Y815" s="5" t="s">
        <v>5</v>
      </c>
      <c r="Z815" s="5" t="s">
        <v>17</v>
      </c>
      <c r="AA815" t="s">
        <v>904</v>
      </c>
    </row>
    <row r="816" spans="1:27" x14ac:dyDescent="0.2">
      <c r="A816" s="5" t="s">
        <v>12</v>
      </c>
      <c r="B816" s="5" t="s">
        <v>502</v>
      </c>
      <c r="C816" s="5" t="s">
        <v>3</v>
      </c>
      <c r="D816" s="7">
        <v>15.6</v>
      </c>
      <c r="E816" s="9">
        <v>4</v>
      </c>
      <c r="F816" s="5" t="s">
        <v>24</v>
      </c>
      <c r="G816" s="3">
        <v>1.84</v>
      </c>
      <c r="H816" s="13">
        <v>1296.99</v>
      </c>
      <c r="I816" s="3" t="e" vm="1">
        <v>#VALUE!</v>
      </c>
      <c r="J816" s="11" cm="1">
        <f t="array" ref="J816">_FV(I816,"Fechamento anterior",TRUE)</f>
        <v>6.0957999999999997</v>
      </c>
      <c r="K816" s="11">
        <f>H816*J816</f>
        <v>7906.1916419999998</v>
      </c>
      <c r="L816" s="5" t="s">
        <v>15</v>
      </c>
      <c r="M816" s="9">
        <v>1920</v>
      </c>
      <c r="N816" s="9">
        <v>1080</v>
      </c>
      <c r="O816" s="5" t="s">
        <v>890</v>
      </c>
      <c r="P816" s="5" t="s">
        <v>890</v>
      </c>
      <c r="Q816" s="5" t="s">
        <v>890</v>
      </c>
      <c r="R816" s="5" t="s">
        <v>5</v>
      </c>
      <c r="S816" s="3">
        <v>2.5</v>
      </c>
      <c r="T816" s="5" t="s">
        <v>249</v>
      </c>
      <c r="U816" s="9">
        <v>256</v>
      </c>
      <c r="V816" s="9">
        <v>0</v>
      </c>
      <c r="W816" s="5" t="s">
        <v>7</v>
      </c>
      <c r="X816" s="5" t="s">
        <v>890</v>
      </c>
      <c r="Y816" s="5" t="s">
        <v>19</v>
      </c>
      <c r="Z816" s="5" t="s">
        <v>687</v>
      </c>
      <c r="AA816" t="s">
        <v>904</v>
      </c>
    </row>
    <row r="817" spans="1:27" x14ac:dyDescent="0.2">
      <c r="A817" s="5" t="s">
        <v>12</v>
      </c>
      <c r="B817" s="5" t="s">
        <v>688</v>
      </c>
      <c r="C817" s="5" t="s">
        <v>3</v>
      </c>
      <c r="D817" s="7">
        <v>13.3</v>
      </c>
      <c r="E817" s="9">
        <v>8</v>
      </c>
      <c r="F817" s="5" t="s">
        <v>24</v>
      </c>
      <c r="G817" s="3">
        <v>1.39</v>
      </c>
      <c r="H817" s="13">
        <v>1149</v>
      </c>
      <c r="I817" s="3" t="e" vm="1">
        <v>#VALUE!</v>
      </c>
      <c r="J817" s="11" cm="1">
        <f t="array" ref="J817">_FV(I817,"Fechamento anterior",TRUE)</f>
        <v>6.0957999999999997</v>
      </c>
      <c r="K817" s="11">
        <f>H817*J817</f>
        <v>7004.0742</v>
      </c>
      <c r="L817" s="5" t="s">
        <v>82</v>
      </c>
      <c r="M817" s="9">
        <v>3200</v>
      </c>
      <c r="N817" s="9">
        <v>1800</v>
      </c>
      <c r="O817" s="5" t="s">
        <v>891</v>
      </c>
      <c r="P817" s="5" t="s">
        <v>890</v>
      </c>
      <c r="Q817" s="5" t="s">
        <v>890</v>
      </c>
      <c r="R817" s="5" t="s">
        <v>5</v>
      </c>
      <c r="S817" s="3">
        <v>2.7</v>
      </c>
      <c r="T817" s="5" t="s">
        <v>47</v>
      </c>
      <c r="U817" s="9">
        <v>256</v>
      </c>
      <c r="V817" s="9">
        <v>0</v>
      </c>
      <c r="W817" s="5" t="s">
        <v>7</v>
      </c>
      <c r="X817" s="5" t="s">
        <v>890</v>
      </c>
      <c r="Y817" s="5" t="s">
        <v>5</v>
      </c>
      <c r="Z817" s="5" t="s">
        <v>17</v>
      </c>
      <c r="AA817" t="s">
        <v>904</v>
      </c>
    </row>
    <row r="818" spans="1:27" x14ac:dyDescent="0.2">
      <c r="A818" s="5" t="s">
        <v>12</v>
      </c>
      <c r="B818" s="5" t="s">
        <v>690</v>
      </c>
      <c r="C818" s="5" t="s">
        <v>14</v>
      </c>
      <c r="D818" s="7">
        <v>15.6</v>
      </c>
      <c r="E818" s="9">
        <v>8</v>
      </c>
      <c r="F818" s="5" t="s">
        <v>24</v>
      </c>
      <c r="G818" s="3">
        <v>2.31</v>
      </c>
      <c r="H818" s="13">
        <v>1165</v>
      </c>
      <c r="I818" s="3" t="e" vm="1">
        <v>#VALUE!</v>
      </c>
      <c r="J818" s="11" cm="1">
        <f t="array" ref="J818">_FV(I818,"Fechamento anterior",TRUE)</f>
        <v>6.0957999999999997</v>
      </c>
      <c r="K818" s="11">
        <f>H818*J818</f>
        <v>7101.607</v>
      </c>
      <c r="L818" s="5" t="s">
        <v>15</v>
      </c>
      <c r="M818" s="9">
        <v>1920</v>
      </c>
      <c r="N818" s="9">
        <v>1080</v>
      </c>
      <c r="O818" s="5" t="s">
        <v>890</v>
      </c>
      <c r="P818" s="5" t="s">
        <v>890</v>
      </c>
      <c r="Q818" s="5" t="s">
        <v>890</v>
      </c>
      <c r="R818" s="5" t="s">
        <v>5</v>
      </c>
      <c r="S818" s="3">
        <v>2.2999999999999998</v>
      </c>
      <c r="T818" s="5" t="s">
        <v>187</v>
      </c>
      <c r="U818" s="9">
        <v>256</v>
      </c>
      <c r="V818" s="9">
        <v>0</v>
      </c>
      <c r="W818" s="5" t="s">
        <v>7</v>
      </c>
      <c r="X818" s="5" t="s">
        <v>890</v>
      </c>
      <c r="Y818" s="5" t="s">
        <v>5</v>
      </c>
      <c r="Z818" s="5" t="s">
        <v>39</v>
      </c>
      <c r="AA818" t="s">
        <v>904</v>
      </c>
    </row>
    <row r="819" spans="1:27" x14ac:dyDescent="0.2">
      <c r="A819" s="5" t="s">
        <v>12</v>
      </c>
      <c r="B819" s="5" t="s">
        <v>319</v>
      </c>
      <c r="C819" s="5" t="s">
        <v>14</v>
      </c>
      <c r="D819" s="7">
        <v>14</v>
      </c>
      <c r="E819" s="9">
        <v>4</v>
      </c>
      <c r="F819" s="5" t="s">
        <v>24</v>
      </c>
      <c r="G819" s="3">
        <v>1.95</v>
      </c>
      <c r="H819" s="13">
        <v>1149</v>
      </c>
      <c r="I819" s="3" t="e" vm="1">
        <v>#VALUE!</v>
      </c>
      <c r="J819" s="11" cm="1">
        <f t="array" ref="J819">_FV(I819,"Fechamento anterior",TRUE)</f>
        <v>6.0957999999999997</v>
      </c>
      <c r="K819" s="11">
        <f>H819*J819</f>
        <v>7004.0742</v>
      </c>
      <c r="L819" s="5" t="s">
        <v>889</v>
      </c>
      <c r="M819" s="9">
        <v>1366</v>
      </c>
      <c r="N819" s="9">
        <v>768</v>
      </c>
      <c r="O819" s="5" t="s">
        <v>890</v>
      </c>
      <c r="P819" s="5" t="s">
        <v>890</v>
      </c>
      <c r="Q819" s="5" t="s">
        <v>890</v>
      </c>
      <c r="R819" s="5" t="s">
        <v>5</v>
      </c>
      <c r="S819" s="3">
        <v>2.2999999999999998</v>
      </c>
      <c r="T819" s="5" t="s">
        <v>187</v>
      </c>
      <c r="U819" s="9">
        <v>500</v>
      </c>
      <c r="V819" s="9">
        <v>0</v>
      </c>
      <c r="W819" s="5" t="s">
        <v>26</v>
      </c>
      <c r="X819" s="5" t="s">
        <v>890</v>
      </c>
      <c r="Y819" s="5" t="s">
        <v>5</v>
      </c>
      <c r="Z819" s="5" t="s">
        <v>39</v>
      </c>
      <c r="AA819" t="s">
        <v>904</v>
      </c>
    </row>
    <row r="820" spans="1:27" x14ac:dyDescent="0.2">
      <c r="A820" s="5" t="s">
        <v>12</v>
      </c>
      <c r="B820" s="5" t="s">
        <v>614</v>
      </c>
      <c r="C820" s="5" t="s">
        <v>3</v>
      </c>
      <c r="D820" s="7">
        <v>12.5</v>
      </c>
      <c r="E820" s="9">
        <v>4</v>
      </c>
      <c r="F820" s="5" t="s">
        <v>24</v>
      </c>
      <c r="G820" s="3">
        <v>1.26</v>
      </c>
      <c r="H820" s="13">
        <v>1579</v>
      </c>
      <c r="I820" s="3" t="e" vm="1">
        <v>#VALUE!</v>
      </c>
      <c r="J820" s="11" cm="1">
        <f t="array" ref="J820">_FV(I820,"Fechamento anterior",TRUE)</f>
        <v>6.0957999999999997</v>
      </c>
      <c r="K820" s="11">
        <f>H820*J820</f>
        <v>9625.2681999999986</v>
      </c>
      <c r="L820" s="5" t="s">
        <v>15</v>
      </c>
      <c r="M820" s="9">
        <v>1920</v>
      </c>
      <c r="N820" s="9">
        <v>1080</v>
      </c>
      <c r="O820" s="5" t="s">
        <v>890</v>
      </c>
      <c r="P820" s="5" t="s">
        <v>890</v>
      </c>
      <c r="Q820" s="5" t="s">
        <v>890</v>
      </c>
      <c r="R820" s="5" t="s">
        <v>5</v>
      </c>
      <c r="S820" s="3">
        <v>2.2999999999999998</v>
      </c>
      <c r="T820" s="5" t="s">
        <v>187</v>
      </c>
      <c r="U820" s="9">
        <v>500</v>
      </c>
      <c r="V820" s="9">
        <v>0</v>
      </c>
      <c r="W820" s="5" t="s">
        <v>26</v>
      </c>
      <c r="X820" s="5" t="s">
        <v>890</v>
      </c>
      <c r="Y820" s="5" t="s">
        <v>5</v>
      </c>
      <c r="Z820" s="5" t="s">
        <v>39</v>
      </c>
      <c r="AA820" t="s">
        <v>904</v>
      </c>
    </row>
    <row r="821" spans="1:27" x14ac:dyDescent="0.2">
      <c r="A821" s="5" t="s">
        <v>12</v>
      </c>
      <c r="B821" s="5" t="s">
        <v>13</v>
      </c>
      <c r="C821" s="5" t="s">
        <v>14</v>
      </c>
      <c r="D821" s="7">
        <v>15.6</v>
      </c>
      <c r="E821" s="9">
        <v>4</v>
      </c>
      <c r="F821" s="5" t="s">
        <v>888</v>
      </c>
      <c r="G821" s="3">
        <v>1.86</v>
      </c>
      <c r="H821" s="13">
        <v>288.89999999999998</v>
      </c>
      <c r="I821" s="3" t="e" vm="1">
        <v>#VALUE!</v>
      </c>
      <c r="J821" s="11" cm="1">
        <f t="array" ref="J821">_FV(I821,"Fechamento anterior",TRUE)</f>
        <v>6.0957999999999997</v>
      </c>
      <c r="K821" s="11">
        <f>H821*J821</f>
        <v>1761.0766199999998</v>
      </c>
      <c r="L821" s="5" t="s">
        <v>889</v>
      </c>
      <c r="M821" s="9">
        <v>1366</v>
      </c>
      <c r="N821" s="9">
        <v>768</v>
      </c>
      <c r="O821" s="5" t="s">
        <v>890</v>
      </c>
      <c r="P821" s="5" t="s">
        <v>890</v>
      </c>
      <c r="Q821" s="5" t="s">
        <v>890</v>
      </c>
      <c r="R821" s="5" t="s">
        <v>5</v>
      </c>
      <c r="S821" s="3">
        <v>1.6</v>
      </c>
      <c r="T821" s="5" t="s">
        <v>126</v>
      </c>
      <c r="U821" s="9">
        <v>1024</v>
      </c>
      <c r="V821" s="9">
        <v>0</v>
      </c>
      <c r="W821" s="5" t="s">
        <v>26</v>
      </c>
      <c r="X821" s="5" t="s">
        <v>890</v>
      </c>
      <c r="Y821" s="5" t="s">
        <v>5</v>
      </c>
      <c r="Z821" s="5" t="s">
        <v>57</v>
      </c>
      <c r="AA821" t="s">
        <v>904</v>
      </c>
    </row>
    <row r="822" spans="1:27" x14ac:dyDescent="0.2">
      <c r="A822" s="5" t="s">
        <v>12</v>
      </c>
      <c r="B822" s="5" t="s">
        <v>614</v>
      </c>
      <c r="C822" s="5" t="s">
        <v>55</v>
      </c>
      <c r="D822" s="7">
        <v>12.5</v>
      </c>
      <c r="E822" s="9">
        <v>4</v>
      </c>
      <c r="F822" s="5" t="s">
        <v>24</v>
      </c>
      <c r="G822" s="3">
        <v>1.26</v>
      </c>
      <c r="H822" s="13">
        <v>1669</v>
      </c>
      <c r="I822" s="3" t="e" vm="1">
        <v>#VALUE!</v>
      </c>
      <c r="J822" s="11" cm="1">
        <f t="array" ref="J822">_FV(I822,"Fechamento anterior",TRUE)</f>
        <v>6.0957999999999997</v>
      </c>
      <c r="K822" s="11">
        <f>H822*J822</f>
        <v>10173.8902</v>
      </c>
      <c r="L822" s="5" t="s">
        <v>15</v>
      </c>
      <c r="M822" s="9">
        <v>1920</v>
      </c>
      <c r="N822" s="9">
        <v>1080</v>
      </c>
      <c r="O822" s="5" t="s">
        <v>890</v>
      </c>
      <c r="P822" s="5" t="s">
        <v>890</v>
      </c>
      <c r="Q822" s="5" t="s">
        <v>890</v>
      </c>
      <c r="R822" s="5" t="s">
        <v>5</v>
      </c>
      <c r="S822" s="3">
        <v>2.2999999999999998</v>
      </c>
      <c r="T822" s="5" t="s">
        <v>187</v>
      </c>
      <c r="U822" s="9">
        <v>256</v>
      </c>
      <c r="V822" s="9">
        <v>0</v>
      </c>
      <c r="W822" s="5" t="s">
        <v>7</v>
      </c>
      <c r="X822" s="5" t="s">
        <v>890</v>
      </c>
      <c r="Y822" s="5" t="s">
        <v>5</v>
      </c>
      <c r="Z822" s="5" t="s">
        <v>39</v>
      </c>
      <c r="AA822" t="s">
        <v>904</v>
      </c>
    </row>
    <row r="823" spans="1:27" x14ac:dyDescent="0.2">
      <c r="A823" s="5" t="s">
        <v>12</v>
      </c>
      <c r="B823" s="5" t="s">
        <v>694</v>
      </c>
      <c r="C823" s="5" t="s">
        <v>59</v>
      </c>
      <c r="D823" s="7">
        <v>17.3</v>
      </c>
      <c r="E823" s="9">
        <v>16</v>
      </c>
      <c r="F823" s="5" t="s">
        <v>24</v>
      </c>
      <c r="G823" s="3">
        <v>2.75</v>
      </c>
      <c r="H823" s="13">
        <v>1399</v>
      </c>
      <c r="I823" s="3" t="e" vm="1">
        <v>#VALUE!</v>
      </c>
      <c r="J823" s="11" cm="1">
        <f t="array" ref="J823">_FV(I823,"Fechamento anterior",TRUE)</f>
        <v>6.0957999999999997</v>
      </c>
      <c r="K823" s="11">
        <f>H823*J823</f>
        <v>8528.0241999999998</v>
      </c>
      <c r="L823" s="5" t="s">
        <v>15</v>
      </c>
      <c r="M823" s="9">
        <v>1920</v>
      </c>
      <c r="N823" s="9">
        <v>1080</v>
      </c>
      <c r="O823" s="5" t="s">
        <v>890</v>
      </c>
      <c r="P823" s="5" t="s">
        <v>891</v>
      </c>
      <c r="Q823" s="5" t="s">
        <v>890</v>
      </c>
      <c r="R823" s="5" t="s">
        <v>5</v>
      </c>
      <c r="S823" s="3">
        <v>2.2999999999999998</v>
      </c>
      <c r="T823" s="5" t="s">
        <v>576</v>
      </c>
      <c r="U823" s="9">
        <v>128</v>
      </c>
      <c r="V823" s="9">
        <v>1024</v>
      </c>
      <c r="W823" s="5" t="s">
        <v>7</v>
      </c>
      <c r="X823" s="5" t="s">
        <v>26</v>
      </c>
      <c r="Y823" s="5" t="s">
        <v>33</v>
      </c>
      <c r="Z823" s="5" t="s">
        <v>435</v>
      </c>
      <c r="AA823" t="s">
        <v>904</v>
      </c>
    </row>
    <row r="824" spans="1:27" x14ac:dyDescent="0.2">
      <c r="A824" s="5" t="s">
        <v>12</v>
      </c>
      <c r="B824" s="5" t="s">
        <v>704</v>
      </c>
      <c r="C824" s="5" t="s">
        <v>240</v>
      </c>
      <c r="D824" s="7">
        <v>15.6</v>
      </c>
      <c r="E824" s="9">
        <v>4</v>
      </c>
      <c r="F824" s="5" t="s">
        <v>24</v>
      </c>
      <c r="G824" s="3">
        <v>2</v>
      </c>
      <c r="H824" s="13">
        <v>2249</v>
      </c>
      <c r="I824" s="3" t="e" vm="1">
        <v>#VALUE!</v>
      </c>
      <c r="J824" s="11" cm="1">
        <f t="array" ref="J824">_FV(I824,"Fechamento anterior",TRUE)</f>
        <v>6.0957999999999997</v>
      </c>
      <c r="K824" s="11">
        <f>H824*J824</f>
        <v>13709.4542</v>
      </c>
      <c r="L824" s="5" t="s">
        <v>15</v>
      </c>
      <c r="M824" s="9">
        <v>1920</v>
      </c>
      <c r="N824" s="9">
        <v>1080</v>
      </c>
      <c r="O824" s="5" t="s">
        <v>890</v>
      </c>
      <c r="P824" s="5" t="s">
        <v>891</v>
      </c>
      <c r="Q824" s="5" t="s">
        <v>890</v>
      </c>
      <c r="R824" s="5" t="s">
        <v>5</v>
      </c>
      <c r="S824" s="3">
        <v>2.7</v>
      </c>
      <c r="T824" s="5" t="s">
        <v>363</v>
      </c>
      <c r="U824" s="9">
        <v>8</v>
      </c>
      <c r="V824" s="9">
        <v>0</v>
      </c>
      <c r="W824" s="5" t="s">
        <v>7</v>
      </c>
      <c r="X824" s="5" t="s">
        <v>890</v>
      </c>
      <c r="Y824" s="5" t="s">
        <v>33</v>
      </c>
      <c r="Z824" s="5" t="s">
        <v>607</v>
      </c>
      <c r="AA824" t="s">
        <v>904</v>
      </c>
    </row>
    <row r="825" spans="1:27" x14ac:dyDescent="0.2">
      <c r="A825" s="5" t="s">
        <v>12</v>
      </c>
      <c r="B825" s="5" t="s">
        <v>707</v>
      </c>
      <c r="C825" s="5" t="s">
        <v>887</v>
      </c>
      <c r="D825" s="7">
        <v>11.6</v>
      </c>
      <c r="E825" s="9">
        <v>8</v>
      </c>
      <c r="F825" s="5" t="s">
        <v>24</v>
      </c>
      <c r="G825" s="3">
        <v>1.45</v>
      </c>
      <c r="H825" s="13">
        <v>775</v>
      </c>
      <c r="I825" s="3" t="e" vm="1">
        <v>#VALUE!</v>
      </c>
      <c r="J825" s="11" cm="1">
        <f t="array" ref="J825">_FV(I825,"Fechamento anterior",TRUE)</f>
        <v>6.0957999999999997</v>
      </c>
      <c r="K825" s="11">
        <f>H825*J825</f>
        <v>4724.2449999999999</v>
      </c>
      <c r="L825" s="5" t="s">
        <v>889</v>
      </c>
      <c r="M825" s="9">
        <v>1366</v>
      </c>
      <c r="N825" s="9">
        <v>768</v>
      </c>
      <c r="O825" s="5" t="s">
        <v>891</v>
      </c>
      <c r="P825" s="5" t="s">
        <v>890</v>
      </c>
      <c r="Q825" s="5" t="s">
        <v>890</v>
      </c>
      <c r="R825" s="5" t="s">
        <v>5</v>
      </c>
      <c r="S825" s="3">
        <v>1.1000000000000001</v>
      </c>
      <c r="T825" s="5" t="s">
        <v>105</v>
      </c>
      <c r="U825" s="9">
        <v>256</v>
      </c>
      <c r="V825" s="9">
        <v>0</v>
      </c>
      <c r="W825" s="5" t="s">
        <v>7</v>
      </c>
      <c r="X825" s="5" t="s">
        <v>890</v>
      </c>
      <c r="Y825" s="5" t="s">
        <v>5</v>
      </c>
      <c r="Z825" s="5" t="s">
        <v>212</v>
      </c>
      <c r="AA825" t="s">
        <v>904</v>
      </c>
    </row>
    <row r="826" spans="1:27" x14ac:dyDescent="0.2">
      <c r="A826" s="5" t="s">
        <v>12</v>
      </c>
      <c r="B826" s="5" t="s">
        <v>89</v>
      </c>
      <c r="C826" s="5" t="s">
        <v>14</v>
      </c>
      <c r="D826" s="7">
        <v>15.6</v>
      </c>
      <c r="E826" s="9">
        <v>8</v>
      </c>
      <c r="F826" s="5" t="s">
        <v>24</v>
      </c>
      <c r="G826" s="3">
        <v>2.04</v>
      </c>
      <c r="H826" s="13">
        <v>846.5</v>
      </c>
      <c r="I826" s="3" t="e" vm="1">
        <v>#VALUE!</v>
      </c>
      <c r="J826" s="11" cm="1">
        <f t="array" ref="J826">_FV(I826,"Fechamento anterior",TRUE)</f>
        <v>6.0957999999999997</v>
      </c>
      <c r="K826" s="11">
        <f>H826*J826</f>
        <v>5160.0946999999996</v>
      </c>
      <c r="L826" s="5" t="s">
        <v>889</v>
      </c>
      <c r="M826" s="9">
        <v>1366</v>
      </c>
      <c r="N826" s="9">
        <v>768</v>
      </c>
      <c r="O826" s="5" t="s">
        <v>890</v>
      </c>
      <c r="P826" s="5" t="s">
        <v>890</v>
      </c>
      <c r="Q826" s="5" t="s">
        <v>890</v>
      </c>
      <c r="R826" s="5" t="s">
        <v>5</v>
      </c>
      <c r="S826" s="3">
        <v>2.5</v>
      </c>
      <c r="T826" s="5" t="s">
        <v>16</v>
      </c>
      <c r="U826" s="9">
        <v>1024</v>
      </c>
      <c r="V826" s="9">
        <v>0</v>
      </c>
      <c r="W826" s="5" t="s">
        <v>26</v>
      </c>
      <c r="X826" s="5" t="s">
        <v>890</v>
      </c>
      <c r="Y826" s="5" t="s">
        <v>33</v>
      </c>
      <c r="Z826" s="5" t="s">
        <v>73</v>
      </c>
      <c r="AA826" t="s">
        <v>904</v>
      </c>
    </row>
    <row r="827" spans="1:27" x14ac:dyDescent="0.2">
      <c r="A827" s="5" t="s">
        <v>12</v>
      </c>
      <c r="B827" s="5" t="s">
        <v>89</v>
      </c>
      <c r="C827" s="5" t="s">
        <v>14</v>
      </c>
      <c r="D827" s="7">
        <v>15.6</v>
      </c>
      <c r="E827" s="9">
        <v>4</v>
      </c>
      <c r="F827" s="5" t="s">
        <v>24</v>
      </c>
      <c r="G827" s="3">
        <v>2.04</v>
      </c>
      <c r="H827" s="13">
        <v>685</v>
      </c>
      <c r="I827" s="3" t="e" vm="1">
        <v>#VALUE!</v>
      </c>
      <c r="J827" s="11" cm="1">
        <f t="array" ref="J827">_FV(I827,"Fechamento anterior",TRUE)</f>
        <v>6.0957999999999997</v>
      </c>
      <c r="K827" s="11">
        <f>H827*J827</f>
        <v>4175.6229999999996</v>
      </c>
      <c r="L827" s="5" t="s">
        <v>15</v>
      </c>
      <c r="M827" s="9">
        <v>1920</v>
      </c>
      <c r="N827" s="9">
        <v>1080</v>
      </c>
      <c r="O827" s="5" t="s">
        <v>890</v>
      </c>
      <c r="P827" s="5" t="s">
        <v>890</v>
      </c>
      <c r="Q827" s="5" t="s">
        <v>890</v>
      </c>
      <c r="R827" s="5" t="s">
        <v>5</v>
      </c>
      <c r="S827" s="3">
        <v>2.4</v>
      </c>
      <c r="T827" s="5" t="s">
        <v>51</v>
      </c>
      <c r="U827" s="9">
        <v>500</v>
      </c>
      <c r="V827" s="9">
        <v>0</v>
      </c>
      <c r="W827" s="5" t="s">
        <v>26</v>
      </c>
      <c r="X827" s="5" t="s">
        <v>890</v>
      </c>
      <c r="Y827" s="5" t="s">
        <v>5</v>
      </c>
      <c r="Z827" s="5" t="s">
        <v>17</v>
      </c>
      <c r="AA827" t="s">
        <v>904</v>
      </c>
    </row>
    <row r="828" spans="1:27" x14ac:dyDescent="0.2">
      <c r="A828" s="5" t="s">
        <v>12</v>
      </c>
      <c r="B828" s="5" t="s">
        <v>451</v>
      </c>
      <c r="C828" s="5" t="s">
        <v>14</v>
      </c>
      <c r="D828" s="7">
        <v>15.6</v>
      </c>
      <c r="E828" s="9">
        <v>16</v>
      </c>
      <c r="F828" s="5" t="s">
        <v>24</v>
      </c>
      <c r="G828" s="3">
        <v>2.04</v>
      </c>
      <c r="H828" s="13">
        <v>979</v>
      </c>
      <c r="I828" s="3" t="e" vm="1">
        <v>#VALUE!</v>
      </c>
      <c r="J828" s="11" cm="1">
        <f t="array" ref="J828">_FV(I828,"Fechamento anterior",TRUE)</f>
        <v>6.0957999999999997</v>
      </c>
      <c r="K828" s="11">
        <f>H828*J828</f>
        <v>5967.7882</v>
      </c>
      <c r="L828" s="5" t="s">
        <v>15</v>
      </c>
      <c r="M828" s="9">
        <v>1920</v>
      </c>
      <c r="N828" s="9">
        <v>1080</v>
      </c>
      <c r="O828" s="5" t="s">
        <v>890</v>
      </c>
      <c r="P828" s="5" t="s">
        <v>891</v>
      </c>
      <c r="Q828" s="5" t="s">
        <v>890</v>
      </c>
      <c r="R828" s="5" t="s">
        <v>5</v>
      </c>
      <c r="S828" s="3">
        <v>2.7</v>
      </c>
      <c r="T828" s="5" t="s">
        <v>16</v>
      </c>
      <c r="U828" s="9">
        <v>128</v>
      </c>
      <c r="V828" s="9">
        <v>1024</v>
      </c>
      <c r="W828" s="5" t="s">
        <v>7</v>
      </c>
      <c r="X828" s="5" t="s">
        <v>26</v>
      </c>
      <c r="Y828" s="5" t="s">
        <v>33</v>
      </c>
      <c r="Z828" s="5" t="s">
        <v>73</v>
      </c>
      <c r="AA828" t="s">
        <v>904</v>
      </c>
    </row>
    <row r="829" spans="1:27" x14ac:dyDescent="0.2">
      <c r="A829" s="5" t="s">
        <v>12</v>
      </c>
      <c r="B829" s="5" t="s">
        <v>715</v>
      </c>
      <c r="C829" s="5" t="s">
        <v>14</v>
      </c>
      <c r="D829" s="7">
        <v>15.6</v>
      </c>
      <c r="E829" s="9">
        <v>16</v>
      </c>
      <c r="F829" s="5" t="s">
        <v>24</v>
      </c>
      <c r="G829" s="3">
        <v>2.04</v>
      </c>
      <c r="H829" s="13">
        <v>579</v>
      </c>
      <c r="I829" s="3" t="e" vm="1">
        <v>#VALUE!</v>
      </c>
      <c r="J829" s="11" cm="1">
        <f t="array" ref="J829">_FV(I829,"Fechamento anterior",TRUE)</f>
        <v>6.0957999999999997</v>
      </c>
      <c r="K829" s="11">
        <f>H829*J829</f>
        <v>3529.4681999999998</v>
      </c>
      <c r="L829" s="5" t="s">
        <v>889</v>
      </c>
      <c r="M829" s="9">
        <v>1366</v>
      </c>
      <c r="N829" s="9">
        <v>768</v>
      </c>
      <c r="O829" s="5" t="s">
        <v>890</v>
      </c>
      <c r="P829" s="5" t="s">
        <v>890</v>
      </c>
      <c r="Q829" s="5" t="s">
        <v>890</v>
      </c>
      <c r="R829" s="5" t="s">
        <v>5</v>
      </c>
      <c r="S829" s="3">
        <v>2.7</v>
      </c>
      <c r="T829" s="5" t="s">
        <v>47</v>
      </c>
      <c r="U829" s="9">
        <v>1024</v>
      </c>
      <c r="V829" s="9">
        <v>0</v>
      </c>
      <c r="W829" s="5" t="s">
        <v>26</v>
      </c>
      <c r="X829" s="5" t="s">
        <v>890</v>
      </c>
      <c r="Y829" s="5" t="s">
        <v>5</v>
      </c>
      <c r="Z829" s="5" t="s">
        <v>17</v>
      </c>
      <c r="AA829" t="s">
        <v>904</v>
      </c>
    </row>
    <row r="830" spans="1:27" x14ac:dyDescent="0.2">
      <c r="A830" s="5" t="s">
        <v>12</v>
      </c>
      <c r="B830" s="5" t="s">
        <v>451</v>
      </c>
      <c r="C830" s="5" t="s">
        <v>14</v>
      </c>
      <c r="D830" s="7">
        <v>15.6</v>
      </c>
      <c r="E830" s="9">
        <v>4</v>
      </c>
      <c r="F830" s="5" t="s">
        <v>24</v>
      </c>
      <c r="G830" s="3">
        <v>2.04</v>
      </c>
      <c r="H830" s="13">
        <v>806</v>
      </c>
      <c r="I830" s="3" t="e" vm="1">
        <v>#VALUE!</v>
      </c>
      <c r="J830" s="11" cm="1">
        <f t="array" ref="J830">_FV(I830,"Fechamento anterior",TRUE)</f>
        <v>6.0957999999999997</v>
      </c>
      <c r="K830" s="11">
        <f>H830*J830</f>
        <v>4913.2147999999997</v>
      </c>
      <c r="L830" s="5" t="s">
        <v>15</v>
      </c>
      <c r="M830" s="9">
        <v>1920</v>
      </c>
      <c r="N830" s="9">
        <v>1080</v>
      </c>
      <c r="O830" s="5" t="s">
        <v>890</v>
      </c>
      <c r="P830" s="5" t="s">
        <v>890</v>
      </c>
      <c r="Q830" s="5" t="s">
        <v>890</v>
      </c>
      <c r="R830" s="5" t="s">
        <v>5</v>
      </c>
      <c r="S830" s="3">
        <v>2.5</v>
      </c>
      <c r="T830" s="5" t="s">
        <v>16</v>
      </c>
      <c r="U830" s="9">
        <v>1024</v>
      </c>
      <c r="V830" s="9">
        <v>0</v>
      </c>
      <c r="W830" s="5" t="s">
        <v>26</v>
      </c>
      <c r="X830" s="5" t="s">
        <v>890</v>
      </c>
      <c r="Y830" s="5" t="s">
        <v>5</v>
      </c>
      <c r="Z830" s="5" t="s">
        <v>17</v>
      </c>
      <c r="AA830" t="s">
        <v>904</v>
      </c>
    </row>
    <row r="831" spans="1:27" x14ac:dyDescent="0.2">
      <c r="A831" s="5" t="s">
        <v>12</v>
      </c>
      <c r="B831" s="5" t="s">
        <v>189</v>
      </c>
      <c r="C831" s="5" t="s">
        <v>55</v>
      </c>
      <c r="D831" s="7">
        <v>12.5</v>
      </c>
      <c r="E831" s="9">
        <v>8</v>
      </c>
      <c r="F831" s="5" t="s">
        <v>24</v>
      </c>
      <c r="G831" s="3">
        <v>0.97</v>
      </c>
      <c r="H831" s="13">
        <v>1908</v>
      </c>
      <c r="I831" s="3" t="e" vm="1">
        <v>#VALUE!</v>
      </c>
      <c r="J831" s="11" cm="1">
        <f t="array" ref="J831">_FV(I831,"Fechamento anterior",TRUE)</f>
        <v>6.0957999999999997</v>
      </c>
      <c r="K831" s="11">
        <f>H831*J831</f>
        <v>11630.786399999999</v>
      </c>
      <c r="L831" s="5" t="s">
        <v>15</v>
      </c>
      <c r="M831" s="9">
        <v>1920</v>
      </c>
      <c r="N831" s="9">
        <v>1080</v>
      </c>
      <c r="O831" s="5" t="s">
        <v>890</v>
      </c>
      <c r="P831" s="5" t="s">
        <v>890</v>
      </c>
      <c r="Q831" s="5" t="s">
        <v>890</v>
      </c>
      <c r="R831" s="5" t="s">
        <v>5</v>
      </c>
      <c r="S831" s="3">
        <v>1.2</v>
      </c>
      <c r="T831" s="5" t="s">
        <v>191</v>
      </c>
      <c r="U831" s="9">
        <v>512</v>
      </c>
      <c r="V831" s="9">
        <v>0</v>
      </c>
      <c r="W831" s="5" t="s">
        <v>7</v>
      </c>
      <c r="X831" s="5" t="s">
        <v>890</v>
      </c>
      <c r="Y831" s="5" t="s">
        <v>5</v>
      </c>
      <c r="Z831" s="5" t="s">
        <v>192</v>
      </c>
      <c r="AA831" t="s">
        <v>904</v>
      </c>
    </row>
    <row r="832" spans="1:27" x14ac:dyDescent="0.2">
      <c r="A832" s="5" t="s">
        <v>12</v>
      </c>
      <c r="B832" s="5" t="s">
        <v>722</v>
      </c>
      <c r="C832" s="5" t="s">
        <v>14</v>
      </c>
      <c r="D832" s="7">
        <v>15.6</v>
      </c>
      <c r="E832" s="9">
        <v>8</v>
      </c>
      <c r="F832" s="5" t="s">
        <v>24</v>
      </c>
      <c r="G832" s="3">
        <v>2.1</v>
      </c>
      <c r="H832" s="13">
        <v>499</v>
      </c>
      <c r="I832" s="3" t="e" vm="1">
        <v>#VALUE!</v>
      </c>
      <c r="J832" s="11" cm="1">
        <f t="array" ref="J832">_FV(I832,"Fechamento anterior",TRUE)</f>
        <v>6.0957999999999997</v>
      </c>
      <c r="K832" s="11">
        <f>H832*J832</f>
        <v>3041.8042</v>
      </c>
      <c r="L832" s="5" t="s">
        <v>15</v>
      </c>
      <c r="M832" s="9">
        <v>1920</v>
      </c>
      <c r="N832" s="9">
        <v>1080</v>
      </c>
      <c r="O832" s="5" t="s">
        <v>890</v>
      </c>
      <c r="P832" s="5" t="s">
        <v>890</v>
      </c>
      <c r="Q832" s="5" t="s">
        <v>890</v>
      </c>
      <c r="R832" s="5" t="s">
        <v>5</v>
      </c>
      <c r="S832" s="3">
        <v>2</v>
      </c>
      <c r="T832" s="5" t="s">
        <v>38</v>
      </c>
      <c r="U832" s="9">
        <v>128</v>
      </c>
      <c r="V832" s="9">
        <v>1024</v>
      </c>
      <c r="W832" s="5" t="s">
        <v>7</v>
      </c>
      <c r="X832" s="5" t="s">
        <v>26</v>
      </c>
      <c r="Y832" s="5" t="s">
        <v>19</v>
      </c>
      <c r="Z832" s="5" t="s">
        <v>113</v>
      </c>
      <c r="AA832" t="s">
        <v>904</v>
      </c>
    </row>
    <row r="833" spans="1:27" x14ac:dyDescent="0.2">
      <c r="A833" s="5" t="s">
        <v>12</v>
      </c>
      <c r="B833" s="5" t="s">
        <v>726</v>
      </c>
      <c r="C833" s="5" t="s">
        <v>3</v>
      </c>
      <c r="D833" s="7">
        <v>13.3</v>
      </c>
      <c r="E833" s="9">
        <v>8</v>
      </c>
      <c r="F833" s="5" t="s">
        <v>24</v>
      </c>
      <c r="G833" s="3">
        <v>1.1100000000000001</v>
      </c>
      <c r="H833" s="13">
        <v>1349</v>
      </c>
      <c r="I833" s="3" t="e" vm="1">
        <v>#VALUE!</v>
      </c>
      <c r="J833" s="11" cm="1">
        <f t="array" ref="J833">_FV(I833,"Fechamento anterior",TRUE)</f>
        <v>6.0957999999999997</v>
      </c>
      <c r="K833" s="11">
        <f>H833*J833</f>
        <v>8223.234199999999</v>
      </c>
      <c r="L833" s="5" t="s">
        <v>15</v>
      </c>
      <c r="M833" s="9">
        <v>1920</v>
      </c>
      <c r="N833" s="9">
        <v>1080</v>
      </c>
      <c r="O833" s="5" t="s">
        <v>891</v>
      </c>
      <c r="P833" s="5" t="s">
        <v>891</v>
      </c>
      <c r="Q833" s="5" t="s">
        <v>890</v>
      </c>
      <c r="R833" s="5" t="s">
        <v>5</v>
      </c>
      <c r="S833" s="3">
        <v>2.7</v>
      </c>
      <c r="T833" s="5" t="s">
        <v>47</v>
      </c>
      <c r="U833" s="9">
        <v>256</v>
      </c>
      <c r="V833" s="9">
        <v>0</v>
      </c>
      <c r="W833" s="5" t="s">
        <v>7</v>
      </c>
      <c r="X833" s="5" t="s">
        <v>890</v>
      </c>
      <c r="Y833" s="5" t="s">
        <v>5</v>
      </c>
      <c r="Z833" s="5" t="s">
        <v>17</v>
      </c>
      <c r="AA833" t="s">
        <v>904</v>
      </c>
    </row>
    <row r="834" spans="1:27" x14ac:dyDescent="0.2">
      <c r="A834" s="5" t="s">
        <v>12</v>
      </c>
      <c r="B834" s="5" t="s">
        <v>201</v>
      </c>
      <c r="C834" s="5" t="s">
        <v>3</v>
      </c>
      <c r="D834" s="7">
        <v>14</v>
      </c>
      <c r="E834" s="9">
        <v>16</v>
      </c>
      <c r="F834" s="5" t="s">
        <v>24</v>
      </c>
      <c r="G834" s="3">
        <v>1.48</v>
      </c>
      <c r="H834" s="13">
        <v>2089</v>
      </c>
      <c r="I834" s="3" t="e" vm="1">
        <v>#VALUE!</v>
      </c>
      <c r="J834" s="11" cm="1">
        <f t="array" ref="J834">_FV(I834,"Fechamento anterior",TRUE)</f>
        <v>6.0957999999999997</v>
      </c>
      <c r="K834" s="11">
        <f>H834*J834</f>
        <v>12734.126199999999</v>
      </c>
      <c r="L834" s="5" t="s">
        <v>15</v>
      </c>
      <c r="M834" s="9">
        <v>1920</v>
      </c>
      <c r="N834" s="9">
        <v>1080</v>
      </c>
      <c r="O834" s="5" t="s">
        <v>890</v>
      </c>
      <c r="P834" s="5" t="s">
        <v>890</v>
      </c>
      <c r="Q834" s="5" t="s">
        <v>890</v>
      </c>
      <c r="R834" s="5" t="s">
        <v>5</v>
      </c>
      <c r="S834" s="3">
        <v>2.7</v>
      </c>
      <c r="T834" s="5" t="s">
        <v>47</v>
      </c>
      <c r="U834" s="9">
        <v>512</v>
      </c>
      <c r="V834" s="9">
        <v>0</v>
      </c>
      <c r="W834" s="5" t="s">
        <v>7</v>
      </c>
      <c r="X834" s="5" t="s">
        <v>890</v>
      </c>
      <c r="Y834" s="5" t="s">
        <v>5</v>
      </c>
      <c r="Z834" s="5" t="s">
        <v>17</v>
      </c>
      <c r="AA834" t="s">
        <v>904</v>
      </c>
    </row>
    <row r="835" spans="1:27" x14ac:dyDescent="0.2">
      <c r="A835" s="5" t="s">
        <v>12</v>
      </c>
      <c r="B835" s="5" t="s">
        <v>730</v>
      </c>
      <c r="C835" s="5" t="s">
        <v>14</v>
      </c>
      <c r="D835" s="7">
        <v>13.3</v>
      </c>
      <c r="E835" s="9">
        <v>8</v>
      </c>
      <c r="F835" s="5" t="s">
        <v>24</v>
      </c>
      <c r="G835" s="3">
        <v>1.34</v>
      </c>
      <c r="H835" s="13">
        <v>1189</v>
      </c>
      <c r="I835" s="3" t="e" vm="1">
        <v>#VALUE!</v>
      </c>
      <c r="J835" s="11" cm="1">
        <f t="array" ref="J835">_FV(I835,"Fechamento anterior",TRUE)</f>
        <v>6.0957999999999997</v>
      </c>
      <c r="K835" s="11">
        <f>H835*J835</f>
        <v>7247.9061999999994</v>
      </c>
      <c r="L835" s="5" t="s">
        <v>15</v>
      </c>
      <c r="M835" s="9">
        <v>1920</v>
      </c>
      <c r="N835" s="9">
        <v>1080</v>
      </c>
      <c r="O835" s="5" t="s">
        <v>890</v>
      </c>
      <c r="P835" s="5" t="s">
        <v>891</v>
      </c>
      <c r="Q835" s="5" t="s">
        <v>890</v>
      </c>
      <c r="R835" s="5" t="s">
        <v>5</v>
      </c>
      <c r="S835" s="3">
        <v>2.5</v>
      </c>
      <c r="T835" s="5" t="s">
        <v>16</v>
      </c>
      <c r="U835" s="9">
        <v>256</v>
      </c>
      <c r="V835" s="9">
        <v>0</v>
      </c>
      <c r="W835" s="5" t="s">
        <v>7</v>
      </c>
      <c r="X835" s="5" t="s">
        <v>890</v>
      </c>
      <c r="Y835" s="5" t="s">
        <v>5</v>
      </c>
      <c r="Z835" s="5" t="s">
        <v>17</v>
      </c>
      <c r="AA835" t="s">
        <v>904</v>
      </c>
    </row>
    <row r="836" spans="1:27" x14ac:dyDescent="0.2">
      <c r="A836" s="5" t="s">
        <v>12</v>
      </c>
      <c r="B836" s="5" t="s">
        <v>166</v>
      </c>
      <c r="C836" s="5" t="s">
        <v>14</v>
      </c>
      <c r="D836" s="7">
        <v>14</v>
      </c>
      <c r="E836" s="9">
        <v>4</v>
      </c>
      <c r="F836" s="5" t="s">
        <v>24</v>
      </c>
      <c r="G836" s="3">
        <v>1.64</v>
      </c>
      <c r="H836" s="13">
        <v>779</v>
      </c>
      <c r="I836" s="3" t="e" vm="1">
        <v>#VALUE!</v>
      </c>
      <c r="J836" s="11" cm="1">
        <f t="array" ref="J836">_FV(I836,"Fechamento anterior",TRUE)</f>
        <v>6.0957999999999997</v>
      </c>
      <c r="K836" s="11">
        <f>H836*J836</f>
        <v>4748.6282000000001</v>
      </c>
      <c r="L836" s="5" t="s">
        <v>889</v>
      </c>
      <c r="M836" s="9">
        <v>1366</v>
      </c>
      <c r="N836" s="9">
        <v>768</v>
      </c>
      <c r="O836" s="5" t="s">
        <v>890</v>
      </c>
      <c r="P836" s="5" t="s">
        <v>890</v>
      </c>
      <c r="Q836" s="5" t="s">
        <v>890</v>
      </c>
      <c r="R836" s="5" t="s">
        <v>5</v>
      </c>
      <c r="S836" s="3">
        <v>2.5</v>
      </c>
      <c r="T836" s="5" t="s">
        <v>16</v>
      </c>
      <c r="U836" s="9">
        <v>500</v>
      </c>
      <c r="V836" s="9">
        <v>0</v>
      </c>
      <c r="W836" s="5" t="s">
        <v>26</v>
      </c>
      <c r="X836" s="5" t="s">
        <v>890</v>
      </c>
      <c r="Y836" s="5" t="s">
        <v>5</v>
      </c>
      <c r="Z836" s="5" t="s">
        <v>17</v>
      </c>
      <c r="AA836" t="s">
        <v>904</v>
      </c>
    </row>
    <row r="837" spans="1:27" x14ac:dyDescent="0.2">
      <c r="A837" s="5" t="s">
        <v>12</v>
      </c>
      <c r="B837" s="5" t="s">
        <v>201</v>
      </c>
      <c r="C837" s="5" t="s">
        <v>14</v>
      </c>
      <c r="D837" s="7">
        <v>14</v>
      </c>
      <c r="E837" s="9">
        <v>4</v>
      </c>
      <c r="F837" s="5" t="s">
        <v>24</v>
      </c>
      <c r="G837" s="3">
        <v>1.48</v>
      </c>
      <c r="H837" s="13">
        <v>1099.99</v>
      </c>
      <c r="I837" s="3" t="e" vm="1">
        <v>#VALUE!</v>
      </c>
      <c r="J837" s="11" cm="1">
        <f t="array" ref="J837">_FV(I837,"Fechamento anterior",TRUE)</f>
        <v>6.0957999999999997</v>
      </c>
      <c r="K837" s="11">
        <f>H837*J837</f>
        <v>6705.3190420000001</v>
      </c>
      <c r="L837" s="5" t="s">
        <v>889</v>
      </c>
      <c r="M837" s="9">
        <v>1366</v>
      </c>
      <c r="N837" s="9">
        <v>768</v>
      </c>
      <c r="O837" s="5" t="s">
        <v>890</v>
      </c>
      <c r="P837" s="5" t="s">
        <v>890</v>
      </c>
      <c r="Q837" s="5" t="s">
        <v>890</v>
      </c>
      <c r="R837" s="5" t="s">
        <v>5</v>
      </c>
      <c r="S837" s="3">
        <v>2.4</v>
      </c>
      <c r="T837" s="5" t="s">
        <v>537</v>
      </c>
      <c r="U837" s="9">
        <v>256</v>
      </c>
      <c r="V837" s="9">
        <v>0</v>
      </c>
      <c r="W837" s="5" t="s">
        <v>7</v>
      </c>
      <c r="X837" s="5" t="s">
        <v>890</v>
      </c>
      <c r="Y837" s="5" t="s">
        <v>5</v>
      </c>
      <c r="Z837" s="5" t="s">
        <v>39</v>
      </c>
      <c r="AA837" t="s">
        <v>904</v>
      </c>
    </row>
    <row r="838" spans="1:27" x14ac:dyDescent="0.2">
      <c r="A838" s="5" t="s">
        <v>12</v>
      </c>
      <c r="B838" s="5" t="s">
        <v>319</v>
      </c>
      <c r="C838" s="5" t="s">
        <v>14</v>
      </c>
      <c r="D838" s="7">
        <v>14</v>
      </c>
      <c r="E838" s="9">
        <v>4</v>
      </c>
      <c r="F838" s="5" t="s">
        <v>24</v>
      </c>
      <c r="G838" s="3">
        <v>1.95</v>
      </c>
      <c r="H838" s="13">
        <v>1205</v>
      </c>
      <c r="I838" s="3" t="e" vm="1">
        <v>#VALUE!</v>
      </c>
      <c r="J838" s="11" cm="1">
        <f t="array" ref="J838">_FV(I838,"Fechamento anterior",TRUE)</f>
        <v>6.0957999999999997</v>
      </c>
      <c r="K838" s="11">
        <f>H838*J838</f>
        <v>7345.4389999999994</v>
      </c>
      <c r="L838" s="5" t="s">
        <v>15</v>
      </c>
      <c r="M838" s="9">
        <v>1920</v>
      </c>
      <c r="N838" s="9">
        <v>1080</v>
      </c>
      <c r="O838" s="5" t="s">
        <v>890</v>
      </c>
      <c r="P838" s="5" t="s">
        <v>890</v>
      </c>
      <c r="Q838" s="5" t="s">
        <v>890</v>
      </c>
      <c r="R838" s="5" t="s">
        <v>5</v>
      </c>
      <c r="S838" s="3">
        <v>2.5</v>
      </c>
      <c r="T838" s="5" t="s">
        <v>16</v>
      </c>
      <c r="U838" s="9">
        <v>256</v>
      </c>
      <c r="V838" s="9">
        <v>0</v>
      </c>
      <c r="W838" s="5" t="s">
        <v>7</v>
      </c>
      <c r="X838" s="5" t="s">
        <v>890</v>
      </c>
      <c r="Y838" s="5" t="s">
        <v>5</v>
      </c>
      <c r="Z838" s="5" t="s">
        <v>17</v>
      </c>
      <c r="AA838" t="s">
        <v>904</v>
      </c>
    </row>
    <row r="839" spans="1:27" x14ac:dyDescent="0.2">
      <c r="A839" s="5" t="s">
        <v>12</v>
      </c>
      <c r="B839" s="5" t="s">
        <v>380</v>
      </c>
      <c r="C839" s="5" t="s">
        <v>3</v>
      </c>
      <c r="D839" s="7">
        <v>14</v>
      </c>
      <c r="E839" s="9">
        <v>4</v>
      </c>
      <c r="F839" s="5" t="s">
        <v>455</v>
      </c>
      <c r="G839" s="3">
        <v>1.43</v>
      </c>
      <c r="H839" s="13">
        <v>1449</v>
      </c>
      <c r="I839" s="3" t="e" vm="1">
        <v>#VALUE!</v>
      </c>
      <c r="J839" s="11" cm="1">
        <f t="array" ref="J839">_FV(I839,"Fechamento anterior",TRUE)</f>
        <v>6.0957999999999997</v>
      </c>
      <c r="K839" s="11">
        <f>H839*J839</f>
        <v>8832.8141999999989</v>
      </c>
      <c r="L839" s="5" t="s">
        <v>15</v>
      </c>
      <c r="M839" s="9">
        <v>1920</v>
      </c>
      <c r="N839" s="9">
        <v>1080</v>
      </c>
      <c r="O839" s="5" t="s">
        <v>890</v>
      </c>
      <c r="P839" s="5" t="s">
        <v>890</v>
      </c>
      <c r="Q839" s="5" t="s">
        <v>890</v>
      </c>
      <c r="R839" s="5" t="s">
        <v>5</v>
      </c>
      <c r="S839" s="3">
        <v>2.6</v>
      </c>
      <c r="T839" s="5" t="s">
        <v>284</v>
      </c>
      <c r="U839" s="9">
        <v>256</v>
      </c>
      <c r="V839" s="9">
        <v>0</v>
      </c>
      <c r="W839" s="5" t="s">
        <v>7</v>
      </c>
      <c r="X839" s="5" t="s">
        <v>890</v>
      </c>
      <c r="Y839" s="5" t="s">
        <v>5</v>
      </c>
      <c r="Z839" s="5" t="s">
        <v>39</v>
      </c>
      <c r="AA839" t="s">
        <v>904</v>
      </c>
    </row>
    <row r="840" spans="1:27" x14ac:dyDescent="0.2">
      <c r="A840" s="5" t="s">
        <v>12</v>
      </c>
      <c r="B840" s="5" t="s">
        <v>139</v>
      </c>
      <c r="C840" s="5" t="s">
        <v>14</v>
      </c>
      <c r="D840" s="7">
        <v>14</v>
      </c>
      <c r="E840" s="9">
        <v>8</v>
      </c>
      <c r="F840" s="5" t="s">
        <v>24</v>
      </c>
      <c r="G840" s="3">
        <v>1.64</v>
      </c>
      <c r="H840" s="13">
        <v>1049.26</v>
      </c>
      <c r="I840" s="3" t="e" vm="1">
        <v>#VALUE!</v>
      </c>
      <c r="J840" s="11" cm="1">
        <f t="array" ref="J840">_FV(I840,"Fechamento anterior",TRUE)</f>
        <v>6.0957999999999997</v>
      </c>
      <c r="K840" s="11">
        <f>H840*J840</f>
        <v>6396.0791079999999</v>
      </c>
      <c r="L840" s="5" t="s">
        <v>15</v>
      </c>
      <c r="M840" s="9">
        <v>1920</v>
      </c>
      <c r="N840" s="9">
        <v>1080</v>
      </c>
      <c r="O840" s="5" t="s">
        <v>890</v>
      </c>
      <c r="P840" s="5" t="s">
        <v>890</v>
      </c>
      <c r="Q840" s="5" t="s">
        <v>890</v>
      </c>
      <c r="R840" s="5" t="s">
        <v>5</v>
      </c>
      <c r="S840" s="3">
        <v>2.5</v>
      </c>
      <c r="T840" s="5" t="s">
        <v>16</v>
      </c>
      <c r="U840" s="9">
        <v>256</v>
      </c>
      <c r="V840" s="9">
        <v>0</v>
      </c>
      <c r="W840" s="5" t="s">
        <v>7</v>
      </c>
      <c r="X840" s="5" t="s">
        <v>890</v>
      </c>
      <c r="Y840" s="5" t="s">
        <v>33</v>
      </c>
      <c r="Z840" s="5" t="s">
        <v>73</v>
      </c>
      <c r="AA840" t="s">
        <v>904</v>
      </c>
    </row>
    <row r="841" spans="1:27" x14ac:dyDescent="0.2">
      <c r="A841" s="5" t="s">
        <v>12</v>
      </c>
      <c r="B841" s="5" t="s">
        <v>166</v>
      </c>
      <c r="C841" s="5" t="s">
        <v>14</v>
      </c>
      <c r="D841" s="7">
        <v>14</v>
      </c>
      <c r="E841" s="9">
        <v>8</v>
      </c>
      <c r="F841" s="5" t="s">
        <v>24</v>
      </c>
      <c r="G841" s="3">
        <v>1.64</v>
      </c>
      <c r="H841" s="13">
        <v>684</v>
      </c>
      <c r="I841" s="3" t="e" vm="1">
        <v>#VALUE!</v>
      </c>
      <c r="J841" s="11" cm="1">
        <f t="array" ref="J841">_FV(I841,"Fechamento anterior",TRUE)</f>
        <v>6.0957999999999997</v>
      </c>
      <c r="K841" s="11">
        <f>H841*J841</f>
        <v>4169.5271999999995</v>
      </c>
      <c r="L841" s="5" t="s">
        <v>889</v>
      </c>
      <c r="M841" s="9">
        <v>1366</v>
      </c>
      <c r="N841" s="9">
        <v>768</v>
      </c>
      <c r="O841" s="5" t="s">
        <v>890</v>
      </c>
      <c r="P841" s="5" t="s">
        <v>890</v>
      </c>
      <c r="Q841" s="5" t="s">
        <v>890</v>
      </c>
      <c r="R841" s="5" t="s">
        <v>5</v>
      </c>
      <c r="S841" s="3">
        <v>2.4</v>
      </c>
      <c r="T841" s="5" t="s">
        <v>51</v>
      </c>
      <c r="U841" s="9">
        <v>500</v>
      </c>
      <c r="V841" s="9">
        <v>0</v>
      </c>
      <c r="W841" s="5" t="s">
        <v>26</v>
      </c>
      <c r="X841" s="5" t="s">
        <v>890</v>
      </c>
      <c r="Y841" s="5" t="s">
        <v>5</v>
      </c>
      <c r="Z841" s="5" t="s">
        <v>17</v>
      </c>
      <c r="AA841" t="s">
        <v>904</v>
      </c>
    </row>
    <row r="842" spans="1:27" x14ac:dyDescent="0.2">
      <c r="A842" s="5" t="s">
        <v>12</v>
      </c>
      <c r="B842" s="5" t="s">
        <v>614</v>
      </c>
      <c r="C842" s="5" t="s">
        <v>3</v>
      </c>
      <c r="D842" s="7">
        <v>12.5</v>
      </c>
      <c r="E842" s="9">
        <v>8</v>
      </c>
      <c r="F842" s="5" t="s">
        <v>24</v>
      </c>
      <c r="G842" s="3">
        <v>1.26</v>
      </c>
      <c r="H842" s="13">
        <v>1539</v>
      </c>
      <c r="I842" s="3" t="e" vm="1">
        <v>#VALUE!</v>
      </c>
      <c r="J842" s="11" cm="1">
        <f t="array" ref="J842">_FV(I842,"Fechamento anterior",TRUE)</f>
        <v>6.0957999999999997</v>
      </c>
      <c r="K842" s="11">
        <f>H842*J842</f>
        <v>9381.4362000000001</v>
      </c>
      <c r="L842" s="5" t="s">
        <v>15</v>
      </c>
      <c r="M842" s="9">
        <v>1920</v>
      </c>
      <c r="N842" s="9">
        <v>1080</v>
      </c>
      <c r="O842" s="5" t="s">
        <v>890</v>
      </c>
      <c r="P842" s="5" t="s">
        <v>890</v>
      </c>
      <c r="Q842" s="5" t="s">
        <v>890</v>
      </c>
      <c r="R842" s="5" t="s">
        <v>5</v>
      </c>
      <c r="S842" s="3">
        <v>2.5</v>
      </c>
      <c r="T842" s="5" t="s">
        <v>16</v>
      </c>
      <c r="U842" s="9">
        <v>500</v>
      </c>
      <c r="V842" s="9">
        <v>0</v>
      </c>
      <c r="W842" s="5" t="s">
        <v>26</v>
      </c>
      <c r="X842" s="5" t="s">
        <v>890</v>
      </c>
      <c r="Y842" s="5" t="s">
        <v>5</v>
      </c>
      <c r="Z842" s="5" t="s">
        <v>17</v>
      </c>
      <c r="AA842" t="s">
        <v>904</v>
      </c>
    </row>
    <row r="843" spans="1:27" x14ac:dyDescent="0.2">
      <c r="A843" s="5" t="s">
        <v>12</v>
      </c>
      <c r="B843" s="5" t="s">
        <v>323</v>
      </c>
      <c r="C843" s="5" t="s">
        <v>14</v>
      </c>
      <c r="D843" s="7">
        <v>14</v>
      </c>
      <c r="E843" s="9">
        <v>4</v>
      </c>
      <c r="F843" s="5" t="s">
        <v>24</v>
      </c>
      <c r="G843" s="3">
        <v>1.48</v>
      </c>
      <c r="H843" s="13">
        <v>1590</v>
      </c>
      <c r="I843" s="3" t="e" vm="1">
        <v>#VALUE!</v>
      </c>
      <c r="J843" s="11" cm="1">
        <f t="array" ref="J843">_FV(I843,"Fechamento anterior",TRUE)</f>
        <v>6.0957999999999997</v>
      </c>
      <c r="K843" s="11">
        <f>H843*J843</f>
        <v>9692.3220000000001</v>
      </c>
      <c r="L843" s="5" t="s">
        <v>15</v>
      </c>
      <c r="M843" s="9">
        <v>1920</v>
      </c>
      <c r="N843" s="9">
        <v>1080</v>
      </c>
      <c r="O843" s="5" t="s">
        <v>890</v>
      </c>
      <c r="P843" s="5" t="s">
        <v>890</v>
      </c>
      <c r="Q843" s="5" t="s">
        <v>890</v>
      </c>
      <c r="R843" s="5" t="s">
        <v>5</v>
      </c>
      <c r="S843" s="3">
        <v>2.5</v>
      </c>
      <c r="T843" s="5" t="s">
        <v>16</v>
      </c>
      <c r="U843" s="9">
        <v>256</v>
      </c>
      <c r="V843" s="9">
        <v>0</v>
      </c>
      <c r="W843" s="5" t="s">
        <v>7</v>
      </c>
      <c r="X843" s="5" t="s">
        <v>890</v>
      </c>
      <c r="Y843" s="5" t="s">
        <v>5</v>
      </c>
      <c r="Z843" s="5" t="s">
        <v>17</v>
      </c>
      <c r="AA843" t="s">
        <v>904</v>
      </c>
    </row>
    <row r="844" spans="1:27" x14ac:dyDescent="0.2">
      <c r="A844" s="5" t="s">
        <v>12</v>
      </c>
      <c r="B844" s="5" t="s">
        <v>201</v>
      </c>
      <c r="C844" s="5" t="s">
        <v>3</v>
      </c>
      <c r="D844" s="7">
        <v>14</v>
      </c>
      <c r="E844" s="9">
        <v>4</v>
      </c>
      <c r="F844" s="5" t="s">
        <v>24</v>
      </c>
      <c r="G844" s="3">
        <v>1.54</v>
      </c>
      <c r="H844" s="13">
        <v>1887.21</v>
      </c>
      <c r="I844" s="3" t="e" vm="1">
        <v>#VALUE!</v>
      </c>
      <c r="J844" s="11" cm="1">
        <f t="array" ref="J844">_FV(I844,"Fechamento anterior",TRUE)</f>
        <v>6.0957999999999997</v>
      </c>
      <c r="K844" s="11">
        <f>H844*J844</f>
        <v>11504.054717999999</v>
      </c>
      <c r="L844" s="5" t="s">
        <v>15</v>
      </c>
      <c r="M844" s="9">
        <v>1920</v>
      </c>
      <c r="N844" s="9">
        <v>1080</v>
      </c>
      <c r="O844" s="5" t="s">
        <v>890</v>
      </c>
      <c r="P844" s="5" t="s">
        <v>890</v>
      </c>
      <c r="Q844" s="5" t="s">
        <v>890</v>
      </c>
      <c r="R844" s="5" t="s">
        <v>5</v>
      </c>
      <c r="S844" s="3">
        <v>2.5</v>
      </c>
      <c r="T844" s="5" t="s">
        <v>249</v>
      </c>
      <c r="U844" s="9">
        <v>256</v>
      </c>
      <c r="V844" s="9">
        <v>0</v>
      </c>
      <c r="W844" s="5" t="s">
        <v>7</v>
      </c>
      <c r="X844" s="5" t="s">
        <v>890</v>
      </c>
      <c r="Y844" s="5" t="s">
        <v>5</v>
      </c>
      <c r="Z844" s="5" t="s">
        <v>39</v>
      </c>
      <c r="AA844" t="s">
        <v>904</v>
      </c>
    </row>
    <row r="845" spans="1:27" x14ac:dyDescent="0.2">
      <c r="A845" s="5" t="s">
        <v>12</v>
      </c>
      <c r="B845" s="5" t="s">
        <v>149</v>
      </c>
      <c r="C845" s="5" t="s">
        <v>14</v>
      </c>
      <c r="D845" s="7">
        <v>13.3</v>
      </c>
      <c r="E845" s="9">
        <v>8</v>
      </c>
      <c r="F845" s="5" t="s">
        <v>24</v>
      </c>
      <c r="G845" s="3">
        <v>1.49</v>
      </c>
      <c r="H845" s="13">
        <v>800</v>
      </c>
      <c r="I845" s="3" t="e" vm="1">
        <v>#VALUE!</v>
      </c>
      <c r="J845" s="11" cm="1">
        <f t="array" ref="J845">_FV(I845,"Fechamento anterior",TRUE)</f>
        <v>6.0957999999999997</v>
      </c>
      <c r="K845" s="11">
        <f>H845*J845</f>
        <v>4876.6399999999994</v>
      </c>
      <c r="L845" s="5" t="s">
        <v>889</v>
      </c>
      <c r="M845" s="9">
        <v>1366</v>
      </c>
      <c r="N845" s="9">
        <v>768</v>
      </c>
      <c r="O845" s="5" t="s">
        <v>890</v>
      </c>
      <c r="P845" s="5" t="s">
        <v>890</v>
      </c>
      <c r="Q845" s="5" t="s">
        <v>890</v>
      </c>
      <c r="R845" s="5" t="s">
        <v>5</v>
      </c>
      <c r="S845" s="3">
        <v>2.4</v>
      </c>
      <c r="T845" s="5" t="s">
        <v>51</v>
      </c>
      <c r="U845" s="9">
        <v>500</v>
      </c>
      <c r="V845" s="9">
        <v>0</v>
      </c>
      <c r="W845" s="5" t="s">
        <v>26</v>
      </c>
      <c r="X845" s="5" t="s">
        <v>890</v>
      </c>
      <c r="Y845" s="5" t="s">
        <v>5</v>
      </c>
      <c r="Z845" s="5" t="s">
        <v>17</v>
      </c>
      <c r="AA845" t="s">
        <v>904</v>
      </c>
    </row>
    <row r="846" spans="1:27" x14ac:dyDescent="0.2">
      <c r="A846" s="5" t="s">
        <v>12</v>
      </c>
      <c r="B846" s="5" t="s">
        <v>89</v>
      </c>
      <c r="C846" s="5" t="s">
        <v>14</v>
      </c>
      <c r="D846" s="7">
        <v>15.6</v>
      </c>
      <c r="E846" s="9">
        <v>8</v>
      </c>
      <c r="F846" s="5" t="s">
        <v>24</v>
      </c>
      <c r="G846" s="3">
        <v>2.04</v>
      </c>
      <c r="H846" s="13">
        <v>769.99</v>
      </c>
      <c r="I846" s="3" t="e" vm="1">
        <v>#VALUE!</v>
      </c>
      <c r="J846" s="11" cm="1">
        <f t="array" ref="J846">_FV(I846,"Fechamento anterior",TRUE)</f>
        <v>6.0957999999999997</v>
      </c>
      <c r="K846" s="11">
        <f>H846*J846</f>
        <v>4693.7050419999996</v>
      </c>
      <c r="L846" s="5" t="s">
        <v>889</v>
      </c>
      <c r="M846" s="9">
        <v>1366</v>
      </c>
      <c r="N846" s="9">
        <v>768</v>
      </c>
      <c r="O846" s="5" t="s">
        <v>890</v>
      </c>
      <c r="P846" s="5" t="s">
        <v>890</v>
      </c>
      <c r="Q846" s="5" t="s">
        <v>890</v>
      </c>
      <c r="R846" s="5" t="s">
        <v>5</v>
      </c>
      <c r="S846" s="3">
        <v>2.4</v>
      </c>
      <c r="T846" s="5" t="s">
        <v>51</v>
      </c>
      <c r="U846" s="9">
        <v>256</v>
      </c>
      <c r="V846" s="9">
        <v>0</v>
      </c>
      <c r="W846" s="5" t="s">
        <v>7</v>
      </c>
      <c r="X846" s="5" t="s">
        <v>890</v>
      </c>
      <c r="Y846" s="5" t="s">
        <v>5</v>
      </c>
      <c r="Z846" s="5" t="s">
        <v>17</v>
      </c>
      <c r="AA846" t="s">
        <v>904</v>
      </c>
    </row>
    <row r="847" spans="1:27" x14ac:dyDescent="0.2">
      <c r="A847" s="5" t="s">
        <v>12</v>
      </c>
      <c r="B847" s="5" t="s">
        <v>380</v>
      </c>
      <c r="C847" s="5" t="s">
        <v>14</v>
      </c>
      <c r="D847" s="7">
        <v>14</v>
      </c>
      <c r="E847" s="9">
        <v>8</v>
      </c>
      <c r="F847" s="5" t="s">
        <v>24</v>
      </c>
      <c r="G847" s="3">
        <v>1.43</v>
      </c>
      <c r="H847" s="13">
        <v>2229</v>
      </c>
      <c r="I847" s="3" t="e" vm="1">
        <v>#VALUE!</v>
      </c>
      <c r="J847" s="11" cm="1">
        <f t="array" ref="J847">_FV(I847,"Fechamento anterior",TRUE)</f>
        <v>6.0957999999999997</v>
      </c>
      <c r="K847" s="11">
        <f>H847*J847</f>
        <v>13587.538199999999</v>
      </c>
      <c r="L847" s="5" t="s">
        <v>15</v>
      </c>
      <c r="M847" s="9">
        <v>1920</v>
      </c>
      <c r="N847" s="9">
        <v>1080</v>
      </c>
      <c r="O847" s="5" t="s">
        <v>890</v>
      </c>
      <c r="P847" s="5" t="s">
        <v>890</v>
      </c>
      <c r="Q847" s="5" t="s">
        <v>890</v>
      </c>
      <c r="R847" s="5" t="s">
        <v>5</v>
      </c>
      <c r="S847" s="3">
        <v>2.5</v>
      </c>
      <c r="T847" s="5" t="s">
        <v>249</v>
      </c>
      <c r="U847" s="9">
        <v>256</v>
      </c>
      <c r="V847" s="9">
        <v>0</v>
      </c>
      <c r="W847" s="5" t="s">
        <v>7</v>
      </c>
      <c r="X847" s="5" t="s">
        <v>890</v>
      </c>
      <c r="Y847" s="5" t="s">
        <v>5</v>
      </c>
      <c r="Z847" s="5" t="s">
        <v>39</v>
      </c>
      <c r="AA847" t="s">
        <v>904</v>
      </c>
    </row>
    <row r="848" spans="1:27" x14ac:dyDescent="0.2">
      <c r="A848" s="5" t="s">
        <v>12</v>
      </c>
      <c r="B848" s="5" t="s">
        <v>738</v>
      </c>
      <c r="C848" s="5" t="s">
        <v>14</v>
      </c>
      <c r="D848" s="7">
        <v>13.3</v>
      </c>
      <c r="E848" s="9">
        <v>8</v>
      </c>
      <c r="F848" s="5" t="s">
        <v>24</v>
      </c>
      <c r="G848" s="3">
        <v>1.1100000000000001</v>
      </c>
      <c r="H848" s="13">
        <v>1149</v>
      </c>
      <c r="I848" s="3" t="e" vm="1">
        <v>#VALUE!</v>
      </c>
      <c r="J848" s="11" cm="1">
        <f t="array" ref="J848">_FV(I848,"Fechamento anterior",TRUE)</f>
        <v>6.0957999999999997</v>
      </c>
      <c r="K848" s="11">
        <f>H848*J848</f>
        <v>7004.0742</v>
      </c>
      <c r="L848" s="5" t="s">
        <v>15</v>
      </c>
      <c r="M848" s="9">
        <v>1920</v>
      </c>
      <c r="N848" s="9">
        <v>1080</v>
      </c>
      <c r="O848" s="5" t="s">
        <v>890</v>
      </c>
      <c r="P848" s="5" t="s">
        <v>891</v>
      </c>
      <c r="Q848" s="5" t="s">
        <v>890</v>
      </c>
      <c r="R848" s="5" t="s">
        <v>5</v>
      </c>
      <c r="S848" s="3">
        <v>2.5</v>
      </c>
      <c r="T848" s="5" t="s">
        <v>16</v>
      </c>
      <c r="U848" s="9">
        <v>256</v>
      </c>
      <c r="V848" s="9">
        <v>0</v>
      </c>
      <c r="W848" s="5" t="s">
        <v>7</v>
      </c>
      <c r="X848" s="5" t="s">
        <v>890</v>
      </c>
      <c r="Y848" s="5" t="s">
        <v>5</v>
      </c>
      <c r="Z848" s="5" t="s">
        <v>17</v>
      </c>
      <c r="AA848" t="s">
        <v>904</v>
      </c>
    </row>
    <row r="849" spans="1:27" x14ac:dyDescent="0.2">
      <c r="A849" s="5" t="s">
        <v>12</v>
      </c>
      <c r="B849" s="5" t="s">
        <v>139</v>
      </c>
      <c r="C849" s="5" t="s">
        <v>14</v>
      </c>
      <c r="D849" s="7">
        <v>14</v>
      </c>
      <c r="E849" s="9">
        <v>8</v>
      </c>
      <c r="F849" s="5" t="s">
        <v>24</v>
      </c>
      <c r="G849" s="3">
        <v>1.64</v>
      </c>
      <c r="H849" s="13">
        <v>1185.43</v>
      </c>
      <c r="I849" s="3" t="e" vm="1">
        <v>#VALUE!</v>
      </c>
      <c r="J849" s="11" cm="1">
        <f t="array" ref="J849">_FV(I849,"Fechamento anterior",TRUE)</f>
        <v>6.0957999999999997</v>
      </c>
      <c r="K849" s="11">
        <f>H849*J849</f>
        <v>7226.1441940000004</v>
      </c>
      <c r="L849" s="5" t="s">
        <v>15</v>
      </c>
      <c r="M849" s="9">
        <v>1920</v>
      </c>
      <c r="N849" s="9">
        <v>1080</v>
      </c>
      <c r="O849" s="5" t="s">
        <v>890</v>
      </c>
      <c r="P849" s="5" t="s">
        <v>890</v>
      </c>
      <c r="Q849" s="5" t="s">
        <v>890</v>
      </c>
      <c r="R849" s="5" t="s">
        <v>5</v>
      </c>
      <c r="S849" s="3">
        <v>2.7</v>
      </c>
      <c r="T849" s="5" t="s">
        <v>47</v>
      </c>
      <c r="U849" s="9">
        <v>256</v>
      </c>
      <c r="V849" s="9">
        <v>0</v>
      </c>
      <c r="W849" s="5" t="s">
        <v>7</v>
      </c>
      <c r="X849" s="5" t="s">
        <v>890</v>
      </c>
      <c r="Y849" s="5" t="s">
        <v>33</v>
      </c>
      <c r="Z849" s="5" t="s">
        <v>73</v>
      </c>
      <c r="AA849" t="s">
        <v>904</v>
      </c>
    </row>
    <row r="850" spans="1:27" x14ac:dyDescent="0.2">
      <c r="A850" s="5" t="s">
        <v>12</v>
      </c>
      <c r="B850" s="5" t="s">
        <v>328</v>
      </c>
      <c r="C850" s="5" t="s">
        <v>3</v>
      </c>
      <c r="D850" s="7">
        <v>12.5</v>
      </c>
      <c r="E850" s="9">
        <v>8</v>
      </c>
      <c r="F850" s="5" t="s">
        <v>24</v>
      </c>
      <c r="G850" s="3">
        <v>1.26</v>
      </c>
      <c r="H850" s="13">
        <v>1559</v>
      </c>
      <c r="I850" s="3" t="e" vm="1">
        <v>#VALUE!</v>
      </c>
      <c r="J850" s="11" cm="1">
        <f t="array" ref="J850">_FV(I850,"Fechamento anterior",TRUE)</f>
        <v>6.0957999999999997</v>
      </c>
      <c r="K850" s="11">
        <f>H850*J850</f>
        <v>9503.3521999999994</v>
      </c>
      <c r="L850" s="5" t="s">
        <v>889</v>
      </c>
      <c r="M850" s="9">
        <v>1366</v>
      </c>
      <c r="N850" s="9">
        <v>768</v>
      </c>
      <c r="O850" s="5" t="s">
        <v>890</v>
      </c>
      <c r="P850" s="5" t="s">
        <v>890</v>
      </c>
      <c r="Q850" s="5" t="s">
        <v>890</v>
      </c>
      <c r="R850" s="5" t="s">
        <v>5</v>
      </c>
      <c r="S850" s="3">
        <v>2.5</v>
      </c>
      <c r="T850" s="5" t="s">
        <v>16</v>
      </c>
      <c r="U850" s="9">
        <v>256</v>
      </c>
      <c r="V850" s="9">
        <v>0</v>
      </c>
      <c r="W850" s="5" t="s">
        <v>7</v>
      </c>
      <c r="X850" s="5" t="s">
        <v>890</v>
      </c>
      <c r="Y850" s="5" t="s">
        <v>5</v>
      </c>
      <c r="Z850" s="5" t="s">
        <v>17</v>
      </c>
      <c r="AA850" t="s">
        <v>904</v>
      </c>
    </row>
    <row r="851" spans="1:27" x14ac:dyDescent="0.2">
      <c r="A851" s="5" t="s">
        <v>12</v>
      </c>
      <c r="B851" s="5" t="s">
        <v>382</v>
      </c>
      <c r="C851" s="5" t="s">
        <v>14</v>
      </c>
      <c r="D851" s="7">
        <v>14</v>
      </c>
      <c r="E851" s="9">
        <v>4</v>
      </c>
      <c r="F851" s="5" t="s">
        <v>24</v>
      </c>
      <c r="G851" s="3">
        <v>2.31</v>
      </c>
      <c r="H851" s="13">
        <v>1189</v>
      </c>
      <c r="I851" s="3" t="e" vm="1">
        <v>#VALUE!</v>
      </c>
      <c r="J851" s="11" cm="1">
        <f t="array" ref="J851">_FV(I851,"Fechamento anterior",TRUE)</f>
        <v>6.0957999999999997</v>
      </c>
      <c r="K851" s="11">
        <f>H851*J851</f>
        <v>7247.9061999999994</v>
      </c>
      <c r="L851" s="5" t="s">
        <v>889</v>
      </c>
      <c r="M851" s="9">
        <v>1366</v>
      </c>
      <c r="N851" s="9">
        <v>768</v>
      </c>
      <c r="O851" s="5" t="s">
        <v>890</v>
      </c>
      <c r="P851" s="5" t="s">
        <v>890</v>
      </c>
      <c r="Q851" s="5" t="s">
        <v>890</v>
      </c>
      <c r="R851" s="5" t="s">
        <v>5</v>
      </c>
      <c r="S851" s="3">
        <v>2.5</v>
      </c>
      <c r="T851" s="5" t="s">
        <v>16</v>
      </c>
      <c r="U851" s="9">
        <v>500</v>
      </c>
      <c r="V851" s="9">
        <v>0</v>
      </c>
      <c r="W851" s="5" t="s">
        <v>26</v>
      </c>
      <c r="X851" s="5" t="s">
        <v>890</v>
      </c>
      <c r="Y851" s="5" t="s">
        <v>5</v>
      </c>
      <c r="Z851" s="5" t="s">
        <v>17</v>
      </c>
      <c r="AA851" t="s">
        <v>904</v>
      </c>
    </row>
    <row r="852" spans="1:27" x14ac:dyDescent="0.2">
      <c r="A852" s="5" t="s">
        <v>12</v>
      </c>
      <c r="B852" s="5" t="s">
        <v>319</v>
      </c>
      <c r="C852" s="5" t="s">
        <v>14</v>
      </c>
      <c r="D852" s="7">
        <v>14</v>
      </c>
      <c r="E852" s="9">
        <v>4</v>
      </c>
      <c r="F852" s="5" t="s">
        <v>24</v>
      </c>
      <c r="G852" s="3">
        <v>1.95</v>
      </c>
      <c r="H852" s="13">
        <v>1060</v>
      </c>
      <c r="I852" s="3" t="e" vm="1">
        <v>#VALUE!</v>
      </c>
      <c r="J852" s="11" cm="1">
        <f t="array" ref="J852">_FV(I852,"Fechamento anterior",TRUE)</f>
        <v>6.0957999999999997</v>
      </c>
      <c r="K852" s="11">
        <f>H852*J852</f>
        <v>6461.5479999999998</v>
      </c>
      <c r="L852" s="5" t="s">
        <v>889</v>
      </c>
      <c r="M852" s="9">
        <v>1366</v>
      </c>
      <c r="N852" s="9">
        <v>768</v>
      </c>
      <c r="O852" s="5" t="s">
        <v>890</v>
      </c>
      <c r="P852" s="5" t="s">
        <v>890</v>
      </c>
      <c r="Q852" s="5" t="s">
        <v>890</v>
      </c>
      <c r="R852" s="5" t="s">
        <v>5</v>
      </c>
      <c r="S852" s="3">
        <v>2.5</v>
      </c>
      <c r="T852" s="5" t="s">
        <v>16</v>
      </c>
      <c r="U852" s="9">
        <v>500</v>
      </c>
      <c r="V852" s="9">
        <v>0</v>
      </c>
      <c r="W852" s="5" t="s">
        <v>26</v>
      </c>
      <c r="X852" s="5" t="s">
        <v>890</v>
      </c>
      <c r="Y852" s="5" t="s">
        <v>5</v>
      </c>
      <c r="Z852" s="5" t="s">
        <v>17</v>
      </c>
      <c r="AA852" t="s">
        <v>904</v>
      </c>
    </row>
    <row r="853" spans="1:27" x14ac:dyDescent="0.2">
      <c r="A853" s="5" t="s">
        <v>12</v>
      </c>
      <c r="B853" s="5" t="s">
        <v>172</v>
      </c>
      <c r="C853" s="5" t="s">
        <v>14</v>
      </c>
      <c r="D853" s="7">
        <v>17.3</v>
      </c>
      <c r="E853" s="9">
        <v>8</v>
      </c>
      <c r="F853" s="5" t="s">
        <v>24</v>
      </c>
      <c r="G853" s="3">
        <v>2.63</v>
      </c>
      <c r="H853" s="13">
        <v>1080</v>
      </c>
      <c r="I853" s="3" t="e" vm="1">
        <v>#VALUE!</v>
      </c>
      <c r="J853" s="11" cm="1">
        <f t="array" ref="J853">_FV(I853,"Fechamento anterior",TRUE)</f>
        <v>6.0957999999999997</v>
      </c>
      <c r="K853" s="11">
        <f>H853*J853</f>
        <v>6583.4639999999999</v>
      </c>
      <c r="L853" s="5" t="s">
        <v>15</v>
      </c>
      <c r="M853" s="9">
        <v>1920</v>
      </c>
      <c r="N853" s="9">
        <v>1080</v>
      </c>
      <c r="O853" s="5" t="s">
        <v>890</v>
      </c>
      <c r="P853" s="5" t="s">
        <v>890</v>
      </c>
      <c r="Q853" s="5" t="s">
        <v>890</v>
      </c>
      <c r="R853" s="5" t="s">
        <v>5</v>
      </c>
      <c r="S853" s="3">
        <v>2.5</v>
      </c>
      <c r="T853" s="5" t="s">
        <v>16</v>
      </c>
      <c r="U853" s="9">
        <v>256</v>
      </c>
      <c r="V853" s="9">
        <v>0</v>
      </c>
      <c r="W853" s="5" t="s">
        <v>7</v>
      </c>
      <c r="X853" s="5" t="s">
        <v>890</v>
      </c>
      <c r="Y853" s="5" t="s">
        <v>33</v>
      </c>
      <c r="Z853" s="5" t="s">
        <v>73</v>
      </c>
      <c r="AA853" t="s">
        <v>904</v>
      </c>
    </row>
    <row r="854" spans="1:27" x14ac:dyDescent="0.2">
      <c r="A854" s="5" t="s">
        <v>12</v>
      </c>
      <c r="B854" s="5" t="s">
        <v>139</v>
      </c>
      <c r="C854" s="5" t="s">
        <v>14</v>
      </c>
      <c r="D854" s="7">
        <v>14</v>
      </c>
      <c r="E854" s="9">
        <v>8</v>
      </c>
      <c r="F854" s="5" t="s">
        <v>24</v>
      </c>
      <c r="G854" s="3">
        <v>1.64</v>
      </c>
      <c r="H854" s="13">
        <v>973</v>
      </c>
      <c r="I854" s="3" t="e" vm="1">
        <v>#VALUE!</v>
      </c>
      <c r="J854" s="11" cm="1">
        <f t="array" ref="J854">_FV(I854,"Fechamento anterior",TRUE)</f>
        <v>6.0957999999999997</v>
      </c>
      <c r="K854" s="11">
        <f>H854*J854</f>
        <v>5931.2133999999996</v>
      </c>
      <c r="L854" s="5" t="s">
        <v>889</v>
      </c>
      <c r="M854" s="9">
        <v>1366</v>
      </c>
      <c r="N854" s="9">
        <v>768</v>
      </c>
      <c r="O854" s="5" t="s">
        <v>890</v>
      </c>
      <c r="P854" s="5" t="s">
        <v>890</v>
      </c>
      <c r="Q854" s="5" t="s">
        <v>890</v>
      </c>
      <c r="R854" s="5" t="s">
        <v>5</v>
      </c>
      <c r="S854" s="3">
        <v>2.5</v>
      </c>
      <c r="T854" s="5" t="s">
        <v>16</v>
      </c>
      <c r="U854" s="9">
        <v>256</v>
      </c>
      <c r="V854" s="9">
        <v>0</v>
      </c>
      <c r="W854" s="5" t="s">
        <v>7</v>
      </c>
      <c r="X854" s="5" t="s">
        <v>890</v>
      </c>
      <c r="Y854" s="5" t="s">
        <v>5</v>
      </c>
      <c r="Z854" s="5" t="s">
        <v>17</v>
      </c>
      <c r="AA854" t="s">
        <v>904</v>
      </c>
    </row>
    <row r="855" spans="1:27" x14ac:dyDescent="0.2">
      <c r="A855" s="5" t="s">
        <v>12</v>
      </c>
      <c r="B855" s="5" t="s">
        <v>675</v>
      </c>
      <c r="C855" s="5" t="s">
        <v>14</v>
      </c>
      <c r="D855" s="7">
        <v>14</v>
      </c>
      <c r="E855" s="9">
        <v>8</v>
      </c>
      <c r="F855" s="5" t="s">
        <v>455</v>
      </c>
      <c r="G855" s="3">
        <v>1.95</v>
      </c>
      <c r="H855" s="13">
        <v>1195</v>
      </c>
      <c r="I855" s="3" t="e" vm="1">
        <v>#VALUE!</v>
      </c>
      <c r="J855" s="11" cm="1">
        <f t="array" ref="J855">_FV(I855,"Fechamento anterior",TRUE)</f>
        <v>6.0957999999999997</v>
      </c>
      <c r="K855" s="11">
        <f>H855*J855</f>
        <v>7284.4809999999998</v>
      </c>
      <c r="L855" s="5" t="s">
        <v>15</v>
      </c>
      <c r="M855" s="9">
        <v>1920</v>
      </c>
      <c r="N855" s="9">
        <v>1080</v>
      </c>
      <c r="O855" s="5" t="s">
        <v>890</v>
      </c>
      <c r="P855" s="5" t="s">
        <v>890</v>
      </c>
      <c r="Q855" s="5" t="s">
        <v>890</v>
      </c>
      <c r="R855" s="5" t="s">
        <v>5</v>
      </c>
      <c r="S855" s="3">
        <v>2.2999999999999998</v>
      </c>
      <c r="T855" s="5" t="s">
        <v>187</v>
      </c>
      <c r="U855" s="9">
        <v>256</v>
      </c>
      <c r="V855" s="9">
        <v>0</v>
      </c>
      <c r="W855" s="5" t="s">
        <v>7</v>
      </c>
      <c r="X855" s="5" t="s">
        <v>890</v>
      </c>
      <c r="Y855" s="5" t="s">
        <v>5</v>
      </c>
      <c r="Z855" s="5" t="s">
        <v>39</v>
      </c>
      <c r="AA855" t="s">
        <v>904</v>
      </c>
    </row>
    <row r="856" spans="1:27" x14ac:dyDescent="0.2">
      <c r="A856" s="5" t="s">
        <v>12</v>
      </c>
      <c r="B856" s="5" t="s">
        <v>502</v>
      </c>
      <c r="C856" s="5" t="s">
        <v>14</v>
      </c>
      <c r="D856" s="7">
        <v>15.6</v>
      </c>
      <c r="E856" s="9">
        <v>8</v>
      </c>
      <c r="F856" s="5" t="s">
        <v>24</v>
      </c>
      <c r="G856" s="3">
        <v>1.84</v>
      </c>
      <c r="H856" s="13">
        <v>1228.99</v>
      </c>
      <c r="I856" s="3" t="e" vm="1">
        <v>#VALUE!</v>
      </c>
      <c r="J856" s="11" cm="1">
        <f t="array" ref="J856">_FV(I856,"Fechamento anterior",TRUE)</f>
        <v>6.0957999999999997</v>
      </c>
      <c r="K856" s="11">
        <f>H856*J856</f>
        <v>7491.6772419999998</v>
      </c>
      <c r="L856" s="5" t="s">
        <v>15</v>
      </c>
      <c r="M856" s="9">
        <v>1920</v>
      </c>
      <c r="N856" s="9">
        <v>1080</v>
      </c>
      <c r="O856" s="5" t="s">
        <v>890</v>
      </c>
      <c r="P856" s="5" t="s">
        <v>890</v>
      </c>
      <c r="Q856" s="5" t="s">
        <v>890</v>
      </c>
      <c r="R856" s="5" t="s">
        <v>5</v>
      </c>
      <c r="S856" s="3">
        <v>2.5</v>
      </c>
      <c r="T856" s="5" t="s">
        <v>249</v>
      </c>
      <c r="U856" s="9">
        <v>256</v>
      </c>
      <c r="V856" s="9">
        <v>0</v>
      </c>
      <c r="W856" s="5" t="s">
        <v>7</v>
      </c>
      <c r="X856" s="5" t="s">
        <v>890</v>
      </c>
      <c r="Y856" s="5" t="s">
        <v>5</v>
      </c>
      <c r="Z856" s="5" t="s">
        <v>39</v>
      </c>
      <c r="AA856" t="s">
        <v>904</v>
      </c>
    </row>
    <row r="857" spans="1:27" x14ac:dyDescent="0.2">
      <c r="A857" s="5" t="s">
        <v>12</v>
      </c>
      <c r="B857" s="5" t="s">
        <v>614</v>
      </c>
      <c r="C857" s="5" t="s">
        <v>3</v>
      </c>
      <c r="D857" s="7">
        <v>12.5</v>
      </c>
      <c r="E857" s="9">
        <v>8</v>
      </c>
      <c r="F857" s="5" t="s">
        <v>24</v>
      </c>
      <c r="G857" s="3">
        <v>1.26</v>
      </c>
      <c r="H857" s="13">
        <v>1349</v>
      </c>
      <c r="I857" s="3" t="e" vm="1">
        <v>#VALUE!</v>
      </c>
      <c r="J857" s="11" cm="1">
        <f t="array" ref="J857">_FV(I857,"Fechamento anterior",TRUE)</f>
        <v>6.0957999999999997</v>
      </c>
      <c r="K857" s="11">
        <f>H857*J857</f>
        <v>8223.234199999999</v>
      </c>
      <c r="L857" s="5" t="s">
        <v>15</v>
      </c>
      <c r="M857" s="9">
        <v>1920</v>
      </c>
      <c r="N857" s="9">
        <v>1080</v>
      </c>
      <c r="O857" s="5" t="s">
        <v>890</v>
      </c>
      <c r="P857" s="5" t="s">
        <v>890</v>
      </c>
      <c r="Q857" s="5" t="s">
        <v>890</v>
      </c>
      <c r="R857" s="5" t="s">
        <v>5</v>
      </c>
      <c r="S857" s="3">
        <v>2.5</v>
      </c>
      <c r="T857" s="5" t="s">
        <v>249</v>
      </c>
      <c r="U857" s="9">
        <v>256</v>
      </c>
      <c r="V857" s="9">
        <v>0</v>
      </c>
      <c r="W857" s="5" t="s">
        <v>7</v>
      </c>
      <c r="X857" s="5" t="s">
        <v>890</v>
      </c>
      <c r="Y857" s="5" t="s">
        <v>5</v>
      </c>
      <c r="Z857" s="5" t="s">
        <v>39</v>
      </c>
      <c r="AA857" t="s">
        <v>904</v>
      </c>
    </row>
    <row r="858" spans="1:27" x14ac:dyDescent="0.2">
      <c r="A858" s="5" t="s">
        <v>12</v>
      </c>
      <c r="B858" s="5" t="s">
        <v>89</v>
      </c>
      <c r="C858" s="5" t="s">
        <v>14</v>
      </c>
      <c r="D858" s="7">
        <v>15.6</v>
      </c>
      <c r="E858" s="9">
        <v>8</v>
      </c>
      <c r="F858" s="5" t="s">
        <v>24</v>
      </c>
      <c r="G858" s="3">
        <v>2.04</v>
      </c>
      <c r="H858" s="13">
        <v>742</v>
      </c>
      <c r="I858" s="3" t="e" vm="1">
        <v>#VALUE!</v>
      </c>
      <c r="J858" s="11" cm="1">
        <f t="array" ref="J858">_FV(I858,"Fechamento anterior",TRUE)</f>
        <v>6.0957999999999997</v>
      </c>
      <c r="K858" s="11">
        <f>H858*J858</f>
        <v>4523.0835999999999</v>
      </c>
      <c r="L858" s="5" t="s">
        <v>889</v>
      </c>
      <c r="M858" s="9">
        <v>1366</v>
      </c>
      <c r="N858" s="9">
        <v>768</v>
      </c>
      <c r="O858" s="5" t="s">
        <v>890</v>
      </c>
      <c r="P858" s="5" t="s">
        <v>890</v>
      </c>
      <c r="Q858" s="5" t="s">
        <v>890</v>
      </c>
      <c r="R858" s="5" t="s">
        <v>5</v>
      </c>
      <c r="S858" s="3">
        <v>2.5</v>
      </c>
      <c r="T858" s="5" t="s">
        <v>16</v>
      </c>
      <c r="U858" s="9">
        <v>500</v>
      </c>
      <c r="V858" s="9">
        <v>0</v>
      </c>
      <c r="W858" s="5" t="s">
        <v>26</v>
      </c>
      <c r="X858" s="5" t="s">
        <v>890</v>
      </c>
      <c r="Y858" s="5" t="s">
        <v>5</v>
      </c>
      <c r="Z858" s="5" t="s">
        <v>17</v>
      </c>
      <c r="AA858" t="s">
        <v>904</v>
      </c>
    </row>
    <row r="859" spans="1:27" x14ac:dyDescent="0.2">
      <c r="A859" s="5" t="s">
        <v>12</v>
      </c>
      <c r="B859" s="5" t="s">
        <v>139</v>
      </c>
      <c r="C859" s="5" t="s">
        <v>14</v>
      </c>
      <c r="D859" s="7">
        <v>14</v>
      </c>
      <c r="E859" s="9">
        <v>8</v>
      </c>
      <c r="F859" s="5" t="s">
        <v>24</v>
      </c>
      <c r="G859" s="3">
        <v>1.64</v>
      </c>
      <c r="H859" s="13">
        <v>1010.51</v>
      </c>
      <c r="I859" s="3" t="e" vm="1">
        <v>#VALUE!</v>
      </c>
      <c r="J859" s="11" cm="1">
        <f t="array" ref="J859">_FV(I859,"Fechamento anterior",TRUE)</f>
        <v>6.0957999999999997</v>
      </c>
      <c r="K859" s="11">
        <f>H859*J859</f>
        <v>6159.8668579999994</v>
      </c>
      <c r="L859" s="5" t="s">
        <v>15</v>
      </c>
      <c r="M859" s="9">
        <v>1920</v>
      </c>
      <c r="N859" s="9">
        <v>1080</v>
      </c>
      <c r="O859" s="5" t="s">
        <v>890</v>
      </c>
      <c r="P859" s="5" t="s">
        <v>890</v>
      </c>
      <c r="Q859" s="5" t="s">
        <v>890</v>
      </c>
      <c r="R859" s="5" t="s">
        <v>5</v>
      </c>
      <c r="S859" s="3">
        <v>2.5</v>
      </c>
      <c r="T859" s="5" t="s">
        <v>16</v>
      </c>
      <c r="U859" s="9">
        <v>256</v>
      </c>
      <c r="V859" s="9">
        <v>0</v>
      </c>
      <c r="W859" s="5" t="s">
        <v>7</v>
      </c>
      <c r="X859" s="5" t="s">
        <v>890</v>
      </c>
      <c r="Y859" s="5" t="s">
        <v>5</v>
      </c>
      <c r="Z859" s="5" t="s">
        <v>17</v>
      </c>
      <c r="AA859" t="s">
        <v>904</v>
      </c>
    </row>
    <row r="860" spans="1:27" x14ac:dyDescent="0.2">
      <c r="A860" s="5" t="s">
        <v>12</v>
      </c>
      <c r="B860" s="5" t="s">
        <v>201</v>
      </c>
      <c r="C860" s="5" t="s">
        <v>14</v>
      </c>
      <c r="D860" s="7">
        <v>14</v>
      </c>
      <c r="E860" s="9">
        <v>8</v>
      </c>
      <c r="F860" s="5" t="s">
        <v>24</v>
      </c>
      <c r="G860" s="3">
        <v>1.54</v>
      </c>
      <c r="H860" s="13">
        <v>1000</v>
      </c>
      <c r="I860" s="3" t="e" vm="1">
        <v>#VALUE!</v>
      </c>
      <c r="J860" s="11" cm="1">
        <f t="array" ref="J860">_FV(I860,"Fechamento anterior",TRUE)</f>
        <v>6.0957999999999997</v>
      </c>
      <c r="K860" s="11">
        <f>H860*J860</f>
        <v>6095.7999999999993</v>
      </c>
      <c r="L860" s="5" t="s">
        <v>15</v>
      </c>
      <c r="M860" s="9">
        <v>1920</v>
      </c>
      <c r="N860" s="9">
        <v>1080</v>
      </c>
      <c r="O860" s="5" t="s">
        <v>890</v>
      </c>
      <c r="P860" s="5" t="s">
        <v>890</v>
      </c>
      <c r="Q860" s="5" t="s">
        <v>890</v>
      </c>
      <c r="R860" s="5" t="s">
        <v>5</v>
      </c>
      <c r="S860" s="3">
        <v>2.2999999999999998</v>
      </c>
      <c r="T860" s="5" t="s">
        <v>187</v>
      </c>
      <c r="U860" s="9">
        <v>500</v>
      </c>
      <c r="V860" s="9">
        <v>0</v>
      </c>
      <c r="W860" s="5" t="s">
        <v>26</v>
      </c>
      <c r="X860" s="5" t="s">
        <v>890</v>
      </c>
      <c r="Y860" s="5" t="s">
        <v>5</v>
      </c>
      <c r="Z860" s="5" t="s">
        <v>39</v>
      </c>
      <c r="AA860" t="s">
        <v>904</v>
      </c>
    </row>
    <row r="861" spans="1:27" x14ac:dyDescent="0.2">
      <c r="A861" s="5" t="s">
        <v>12</v>
      </c>
      <c r="B861" s="5" t="s">
        <v>502</v>
      </c>
      <c r="C861" s="5" t="s">
        <v>14</v>
      </c>
      <c r="D861" s="7">
        <v>15.6</v>
      </c>
      <c r="E861" s="9">
        <v>4</v>
      </c>
      <c r="F861" s="5" t="s">
        <v>24</v>
      </c>
      <c r="G861" s="3">
        <v>1.84</v>
      </c>
      <c r="H861" s="13">
        <v>2103.34</v>
      </c>
      <c r="I861" s="3" t="e" vm="1">
        <v>#VALUE!</v>
      </c>
      <c r="J861" s="11" cm="1">
        <f t="array" ref="J861">_FV(I861,"Fechamento anterior",TRUE)</f>
        <v>6.0957999999999997</v>
      </c>
      <c r="K861" s="11">
        <f>H861*J861</f>
        <v>12821.539972</v>
      </c>
      <c r="L861" s="5" t="s">
        <v>15</v>
      </c>
      <c r="M861" s="9">
        <v>1920</v>
      </c>
      <c r="N861" s="9">
        <v>1080</v>
      </c>
      <c r="O861" s="5" t="s">
        <v>890</v>
      </c>
      <c r="P861" s="5" t="s">
        <v>890</v>
      </c>
      <c r="Q861" s="5" t="s">
        <v>890</v>
      </c>
      <c r="R861" s="5" t="s">
        <v>5</v>
      </c>
      <c r="S861" s="3">
        <v>2.4</v>
      </c>
      <c r="T861" s="5" t="s">
        <v>537</v>
      </c>
      <c r="U861" s="9">
        <v>256</v>
      </c>
      <c r="V861" s="9">
        <v>500</v>
      </c>
      <c r="W861" s="5" t="s">
        <v>7</v>
      </c>
      <c r="X861" s="5" t="s">
        <v>26</v>
      </c>
      <c r="Y861" s="5" t="s">
        <v>5</v>
      </c>
      <c r="Z861" s="5" t="s">
        <v>39</v>
      </c>
      <c r="AA861" t="s">
        <v>904</v>
      </c>
    </row>
    <row r="862" spans="1:27" x14ac:dyDescent="0.2">
      <c r="A862" s="5" t="s">
        <v>12</v>
      </c>
      <c r="B862" s="5" t="s">
        <v>380</v>
      </c>
      <c r="C862" s="5" t="s">
        <v>14</v>
      </c>
      <c r="D862" s="7">
        <v>14</v>
      </c>
      <c r="E862" s="9">
        <v>8</v>
      </c>
      <c r="F862" s="5" t="s">
        <v>455</v>
      </c>
      <c r="G862" s="3">
        <v>1.43</v>
      </c>
      <c r="H862" s="13">
        <v>1469</v>
      </c>
      <c r="I862" s="3" t="e" vm="1">
        <v>#VALUE!</v>
      </c>
      <c r="J862" s="11" cm="1">
        <f t="array" ref="J862">_FV(I862,"Fechamento anterior",TRUE)</f>
        <v>6.0957999999999997</v>
      </c>
      <c r="K862" s="11">
        <f>H862*J862</f>
        <v>8954.7302</v>
      </c>
      <c r="L862" s="5" t="s">
        <v>15</v>
      </c>
      <c r="M862" s="9">
        <v>1920</v>
      </c>
      <c r="N862" s="9">
        <v>1080</v>
      </c>
      <c r="O862" s="5" t="s">
        <v>890</v>
      </c>
      <c r="P862" s="5" t="s">
        <v>890</v>
      </c>
      <c r="Q862" s="5" t="s">
        <v>890</v>
      </c>
      <c r="R862" s="5" t="s">
        <v>5</v>
      </c>
      <c r="S862" s="3">
        <v>2.2999999999999998</v>
      </c>
      <c r="T862" s="5" t="s">
        <v>187</v>
      </c>
      <c r="U862" s="9">
        <v>256</v>
      </c>
      <c r="V862" s="9">
        <v>0</v>
      </c>
      <c r="W862" s="5" t="s">
        <v>7</v>
      </c>
      <c r="X862" s="5" t="s">
        <v>890</v>
      </c>
      <c r="Y862" s="5" t="s">
        <v>5</v>
      </c>
      <c r="Z862" s="5" t="s">
        <v>39</v>
      </c>
      <c r="AA862" t="s">
        <v>904</v>
      </c>
    </row>
    <row r="863" spans="1:27" x14ac:dyDescent="0.2">
      <c r="A863" s="5" t="s">
        <v>12</v>
      </c>
      <c r="B863" s="5" t="s">
        <v>749</v>
      </c>
      <c r="C863" s="5" t="s">
        <v>14</v>
      </c>
      <c r="D863" s="7">
        <v>15.6</v>
      </c>
      <c r="E863" s="9">
        <v>16</v>
      </c>
      <c r="F863" s="5" t="s">
        <v>24</v>
      </c>
      <c r="G863" s="3">
        <v>1.91</v>
      </c>
      <c r="H863" s="13">
        <v>979</v>
      </c>
      <c r="I863" s="3" t="e" vm="1">
        <v>#VALUE!</v>
      </c>
      <c r="J863" s="11" cm="1">
        <f t="array" ref="J863">_FV(I863,"Fechamento anterior",TRUE)</f>
        <v>6.0957999999999997</v>
      </c>
      <c r="K863" s="11">
        <f>H863*J863</f>
        <v>5967.7882</v>
      </c>
      <c r="L863" s="5" t="s">
        <v>15</v>
      </c>
      <c r="M863" s="9">
        <v>1920</v>
      </c>
      <c r="N863" s="9">
        <v>1080</v>
      </c>
      <c r="O863" s="5" t="s">
        <v>890</v>
      </c>
      <c r="P863" s="5" t="s">
        <v>891</v>
      </c>
      <c r="Q863" s="5" t="s">
        <v>890</v>
      </c>
      <c r="R863" s="5" t="s">
        <v>5</v>
      </c>
      <c r="S863" s="3">
        <v>2.7</v>
      </c>
      <c r="T863" s="5" t="s">
        <v>47</v>
      </c>
      <c r="U863" s="9">
        <v>1024</v>
      </c>
      <c r="V863" s="9">
        <v>0</v>
      </c>
      <c r="W863" s="5" t="s">
        <v>26</v>
      </c>
      <c r="X863" s="5" t="s">
        <v>890</v>
      </c>
      <c r="Y863" s="5" t="s">
        <v>33</v>
      </c>
      <c r="Z863" s="5" t="s">
        <v>52</v>
      </c>
      <c r="AA863" t="s">
        <v>904</v>
      </c>
    </row>
    <row r="864" spans="1:27" x14ac:dyDescent="0.2">
      <c r="A864" s="5" t="s">
        <v>12</v>
      </c>
      <c r="B864" s="5" t="s">
        <v>89</v>
      </c>
      <c r="C864" s="5" t="s">
        <v>14</v>
      </c>
      <c r="D864" s="7">
        <v>15.6</v>
      </c>
      <c r="E864" s="9">
        <v>8</v>
      </c>
      <c r="F864" s="5" t="s">
        <v>24</v>
      </c>
      <c r="G864" s="3">
        <v>2.04</v>
      </c>
      <c r="H864" s="13">
        <v>979</v>
      </c>
      <c r="I864" s="3" t="e" vm="1">
        <v>#VALUE!</v>
      </c>
      <c r="J864" s="11" cm="1">
        <f t="array" ref="J864">_FV(I864,"Fechamento anterior",TRUE)</f>
        <v>6.0957999999999997</v>
      </c>
      <c r="K864" s="11">
        <f>H864*J864</f>
        <v>5967.7882</v>
      </c>
      <c r="L864" s="5" t="s">
        <v>889</v>
      </c>
      <c r="M864" s="9">
        <v>1366</v>
      </c>
      <c r="N864" s="9">
        <v>768</v>
      </c>
      <c r="O864" s="5" t="s">
        <v>890</v>
      </c>
      <c r="P864" s="5" t="s">
        <v>890</v>
      </c>
      <c r="Q864" s="5" t="s">
        <v>890</v>
      </c>
      <c r="R864" s="5" t="s">
        <v>5</v>
      </c>
      <c r="S864" s="3">
        <v>2.5</v>
      </c>
      <c r="T864" s="5" t="s">
        <v>16</v>
      </c>
      <c r="U864" s="9">
        <v>256</v>
      </c>
      <c r="V864" s="9">
        <v>0</v>
      </c>
      <c r="W864" s="5" t="s">
        <v>7</v>
      </c>
      <c r="X864" s="5" t="s">
        <v>890</v>
      </c>
      <c r="Y864" s="5" t="s">
        <v>5</v>
      </c>
      <c r="Z864" s="5" t="s">
        <v>17</v>
      </c>
      <c r="AA864" t="s">
        <v>904</v>
      </c>
    </row>
    <row r="865" spans="1:27" x14ac:dyDescent="0.2">
      <c r="A865" s="5" t="s">
        <v>12</v>
      </c>
      <c r="B865" s="5" t="s">
        <v>382</v>
      </c>
      <c r="C865" s="5" t="s">
        <v>14</v>
      </c>
      <c r="D865" s="7">
        <v>15.6</v>
      </c>
      <c r="E865" s="9">
        <v>16</v>
      </c>
      <c r="F865" s="5" t="s">
        <v>24</v>
      </c>
      <c r="G865" s="3">
        <v>2.31</v>
      </c>
      <c r="H865" s="13">
        <v>705.15</v>
      </c>
      <c r="I865" s="3" t="e" vm="1">
        <v>#VALUE!</v>
      </c>
      <c r="J865" s="11" cm="1">
        <f t="array" ref="J865">_FV(I865,"Fechamento anterior",TRUE)</f>
        <v>6.0957999999999997</v>
      </c>
      <c r="K865" s="11">
        <f>H865*J865</f>
        <v>4298.4533699999993</v>
      </c>
      <c r="L865" s="5" t="s">
        <v>889</v>
      </c>
      <c r="M865" s="9">
        <v>1366</v>
      </c>
      <c r="N865" s="9">
        <v>768</v>
      </c>
      <c r="O865" s="5" t="s">
        <v>890</v>
      </c>
      <c r="P865" s="5" t="s">
        <v>890</v>
      </c>
      <c r="Q865" s="5" t="s">
        <v>890</v>
      </c>
      <c r="R865" s="5" t="s">
        <v>5</v>
      </c>
      <c r="S865" s="3">
        <v>2.2999999999999998</v>
      </c>
      <c r="T865" s="5" t="s">
        <v>425</v>
      </c>
      <c r="U865" s="9">
        <v>500</v>
      </c>
      <c r="V865" s="9">
        <v>0</v>
      </c>
      <c r="W865" s="5" t="s">
        <v>26</v>
      </c>
      <c r="X865" s="5" t="s">
        <v>890</v>
      </c>
      <c r="Y865" s="5" t="s">
        <v>5</v>
      </c>
      <c r="Z865" s="5" t="s">
        <v>39</v>
      </c>
      <c r="AA865" t="s">
        <v>904</v>
      </c>
    </row>
    <row r="866" spans="1:27" x14ac:dyDescent="0.2">
      <c r="A866" s="5" t="s">
        <v>12</v>
      </c>
      <c r="B866" s="5" t="s">
        <v>751</v>
      </c>
      <c r="C866" s="5" t="s">
        <v>14</v>
      </c>
      <c r="D866" s="7">
        <v>15.6</v>
      </c>
      <c r="E866" s="9">
        <v>4</v>
      </c>
      <c r="F866" s="5" t="s">
        <v>888</v>
      </c>
      <c r="G866" s="3">
        <v>1.96</v>
      </c>
      <c r="H866" s="13">
        <v>499</v>
      </c>
      <c r="I866" s="3" t="e" vm="1">
        <v>#VALUE!</v>
      </c>
      <c r="J866" s="11" cm="1">
        <f t="array" ref="J866">_FV(I866,"Fechamento anterior",TRUE)</f>
        <v>6.0957999999999997</v>
      </c>
      <c r="K866" s="11">
        <f>H866*J866</f>
        <v>3041.8042</v>
      </c>
      <c r="L866" s="5" t="s">
        <v>889</v>
      </c>
      <c r="M866" s="9">
        <v>1366</v>
      </c>
      <c r="N866" s="9">
        <v>768</v>
      </c>
      <c r="O866" s="5" t="s">
        <v>890</v>
      </c>
      <c r="P866" s="5" t="s">
        <v>890</v>
      </c>
      <c r="Q866" s="5" t="s">
        <v>890</v>
      </c>
      <c r="R866" s="5" t="s">
        <v>5</v>
      </c>
      <c r="S866" s="3">
        <v>2.5</v>
      </c>
      <c r="T866" s="5" t="s">
        <v>16</v>
      </c>
      <c r="U866" s="9">
        <v>500</v>
      </c>
      <c r="V866" s="9">
        <v>0</v>
      </c>
      <c r="W866" s="5" t="s">
        <v>26</v>
      </c>
      <c r="X866" s="5" t="s">
        <v>890</v>
      </c>
      <c r="Y866" s="5" t="s">
        <v>5</v>
      </c>
      <c r="Z866" s="5" t="s">
        <v>17</v>
      </c>
      <c r="AA866" t="s">
        <v>904</v>
      </c>
    </row>
    <row r="867" spans="1:27" x14ac:dyDescent="0.2">
      <c r="A867" s="5" t="s">
        <v>12</v>
      </c>
      <c r="B867" s="5" t="s">
        <v>89</v>
      </c>
      <c r="C867" s="5" t="s">
        <v>14</v>
      </c>
      <c r="D867" s="7">
        <v>15.6</v>
      </c>
      <c r="E867" s="9">
        <v>16</v>
      </c>
      <c r="F867" s="5" t="s">
        <v>24</v>
      </c>
      <c r="G867" s="3">
        <v>2.04</v>
      </c>
      <c r="H867" s="13">
        <v>1070</v>
      </c>
      <c r="I867" s="3" t="e" vm="1">
        <v>#VALUE!</v>
      </c>
      <c r="J867" s="11" cm="1">
        <f t="array" ref="J867">_FV(I867,"Fechamento anterior",TRUE)</f>
        <v>6.0957999999999997</v>
      </c>
      <c r="K867" s="11">
        <f>H867*J867</f>
        <v>6522.5059999999994</v>
      </c>
      <c r="L867" s="5" t="s">
        <v>15</v>
      </c>
      <c r="M867" s="9">
        <v>1920</v>
      </c>
      <c r="N867" s="9">
        <v>1080</v>
      </c>
      <c r="O867" s="5" t="s">
        <v>890</v>
      </c>
      <c r="P867" s="5" t="s">
        <v>890</v>
      </c>
      <c r="Q867" s="5" t="s">
        <v>890</v>
      </c>
      <c r="R867" s="5" t="s">
        <v>5</v>
      </c>
      <c r="S867" s="3">
        <v>2.7</v>
      </c>
      <c r="T867" s="5" t="s">
        <v>47</v>
      </c>
      <c r="U867" s="9">
        <v>256</v>
      </c>
      <c r="V867" s="9">
        <v>0</v>
      </c>
      <c r="W867" s="5" t="s">
        <v>7</v>
      </c>
      <c r="X867" s="5" t="s">
        <v>890</v>
      </c>
      <c r="Y867" s="5" t="s">
        <v>5</v>
      </c>
      <c r="Z867" s="5" t="s">
        <v>17</v>
      </c>
      <c r="AA867" t="s">
        <v>904</v>
      </c>
    </row>
    <row r="868" spans="1:27" x14ac:dyDescent="0.2">
      <c r="A868" s="5" t="s">
        <v>12</v>
      </c>
      <c r="B868" s="5" t="s">
        <v>382</v>
      </c>
      <c r="C868" s="5" t="s">
        <v>14</v>
      </c>
      <c r="D868" s="7">
        <v>15.6</v>
      </c>
      <c r="E868" s="9">
        <v>4</v>
      </c>
      <c r="F868" s="5" t="s">
        <v>24</v>
      </c>
      <c r="G868" s="3">
        <v>2.31</v>
      </c>
      <c r="H868" s="13">
        <v>1199</v>
      </c>
      <c r="I868" s="3" t="e" vm="1">
        <v>#VALUE!</v>
      </c>
      <c r="J868" s="11" cm="1">
        <f t="array" ref="J868">_FV(I868,"Fechamento anterior",TRUE)</f>
        <v>6.0957999999999997</v>
      </c>
      <c r="K868" s="11">
        <f>H868*J868</f>
        <v>7308.8642</v>
      </c>
      <c r="L868" s="5" t="s">
        <v>889</v>
      </c>
      <c r="M868" s="9">
        <v>1366</v>
      </c>
      <c r="N868" s="9">
        <v>768</v>
      </c>
      <c r="O868" s="5" t="s">
        <v>890</v>
      </c>
      <c r="P868" s="5" t="s">
        <v>890</v>
      </c>
      <c r="Q868" s="5" t="s">
        <v>890</v>
      </c>
      <c r="R868" s="5" t="s">
        <v>5</v>
      </c>
      <c r="S868" s="3">
        <v>2.2999999999999998</v>
      </c>
      <c r="T868" s="5" t="s">
        <v>187</v>
      </c>
      <c r="U868" s="9">
        <v>500</v>
      </c>
      <c r="V868" s="9">
        <v>0</v>
      </c>
      <c r="W868" s="5" t="s">
        <v>26</v>
      </c>
      <c r="X868" s="5" t="s">
        <v>890</v>
      </c>
      <c r="Y868" s="5" t="s">
        <v>5</v>
      </c>
      <c r="Z868" s="5" t="s">
        <v>39</v>
      </c>
      <c r="AA868" t="s">
        <v>904</v>
      </c>
    </row>
    <row r="869" spans="1:27" x14ac:dyDescent="0.2">
      <c r="A869" s="5" t="s">
        <v>12</v>
      </c>
      <c r="B869" s="5" t="s">
        <v>614</v>
      </c>
      <c r="C869" s="5" t="s">
        <v>3</v>
      </c>
      <c r="D869" s="7">
        <v>12.5</v>
      </c>
      <c r="E869" s="9">
        <v>4</v>
      </c>
      <c r="F869" s="5" t="s">
        <v>455</v>
      </c>
      <c r="G869" s="3">
        <v>1.26</v>
      </c>
      <c r="H869" s="13">
        <v>1199</v>
      </c>
      <c r="I869" s="3" t="e" vm="1">
        <v>#VALUE!</v>
      </c>
      <c r="J869" s="11" cm="1">
        <f t="array" ref="J869">_FV(I869,"Fechamento anterior",TRUE)</f>
        <v>6.0957999999999997</v>
      </c>
      <c r="K869" s="11">
        <f>H869*J869</f>
        <v>7308.8642</v>
      </c>
      <c r="L869" s="5" t="s">
        <v>15</v>
      </c>
      <c r="M869" s="9">
        <v>1920</v>
      </c>
      <c r="N869" s="9">
        <v>1080</v>
      </c>
      <c r="O869" s="5" t="s">
        <v>890</v>
      </c>
      <c r="P869" s="5" t="s">
        <v>890</v>
      </c>
      <c r="Q869" s="5" t="s">
        <v>890</v>
      </c>
      <c r="R869" s="5" t="s">
        <v>5</v>
      </c>
      <c r="S869" s="3">
        <v>2.2999999999999998</v>
      </c>
      <c r="T869" s="5" t="s">
        <v>187</v>
      </c>
      <c r="U869" s="9">
        <v>256</v>
      </c>
      <c r="V869" s="9">
        <v>0</v>
      </c>
      <c r="W869" s="5" t="s">
        <v>7</v>
      </c>
      <c r="X869" s="5" t="s">
        <v>890</v>
      </c>
      <c r="Y869" s="5" t="s">
        <v>5</v>
      </c>
      <c r="Z869" s="5" t="s">
        <v>39</v>
      </c>
      <c r="AA869" t="s">
        <v>904</v>
      </c>
    </row>
    <row r="870" spans="1:27" x14ac:dyDescent="0.2">
      <c r="A870" s="5" t="s">
        <v>12</v>
      </c>
      <c r="B870" s="5" t="s">
        <v>111</v>
      </c>
      <c r="C870" s="5" t="s">
        <v>14</v>
      </c>
      <c r="D870" s="7">
        <v>13.3</v>
      </c>
      <c r="E870" s="9">
        <v>8</v>
      </c>
      <c r="F870" s="5" t="s">
        <v>24</v>
      </c>
      <c r="G870" s="3">
        <v>1.49</v>
      </c>
      <c r="H870" s="13">
        <v>1090</v>
      </c>
      <c r="I870" s="3" t="e" vm="1">
        <v>#VALUE!</v>
      </c>
      <c r="J870" s="11" cm="1">
        <f t="array" ref="J870">_FV(I870,"Fechamento anterior",TRUE)</f>
        <v>6.0957999999999997</v>
      </c>
      <c r="K870" s="11">
        <f>H870*J870</f>
        <v>6644.4219999999996</v>
      </c>
      <c r="L870" s="5" t="s">
        <v>15</v>
      </c>
      <c r="M870" s="9">
        <v>1920</v>
      </c>
      <c r="N870" s="9">
        <v>1080</v>
      </c>
      <c r="O870" s="5" t="s">
        <v>890</v>
      </c>
      <c r="P870" s="5" t="s">
        <v>890</v>
      </c>
      <c r="Q870" s="5" t="s">
        <v>890</v>
      </c>
      <c r="R870" s="5" t="s">
        <v>5</v>
      </c>
      <c r="S870" s="3">
        <v>2.7</v>
      </c>
      <c r="T870" s="5" t="s">
        <v>47</v>
      </c>
      <c r="U870" s="9">
        <v>256</v>
      </c>
      <c r="V870" s="9">
        <v>0</v>
      </c>
      <c r="W870" s="5" t="s">
        <v>7</v>
      </c>
      <c r="X870" s="5" t="s">
        <v>890</v>
      </c>
      <c r="Y870" s="5" t="s">
        <v>5</v>
      </c>
      <c r="Z870" s="5" t="s">
        <v>17</v>
      </c>
      <c r="AA870" t="s">
        <v>904</v>
      </c>
    </row>
    <row r="871" spans="1:27" x14ac:dyDescent="0.2">
      <c r="A871" s="5" t="s">
        <v>12</v>
      </c>
      <c r="B871" s="5" t="s">
        <v>690</v>
      </c>
      <c r="C871" s="5" t="s">
        <v>14</v>
      </c>
      <c r="D871" s="7">
        <v>15.6</v>
      </c>
      <c r="E871" s="9">
        <v>4</v>
      </c>
      <c r="F871" s="5" t="s">
        <v>455</v>
      </c>
      <c r="G871" s="3">
        <v>2.31</v>
      </c>
      <c r="H871" s="13">
        <v>940</v>
      </c>
      <c r="I871" s="3" t="e" vm="1">
        <v>#VALUE!</v>
      </c>
      <c r="J871" s="11" cm="1">
        <f t="array" ref="J871">_FV(I871,"Fechamento anterior",TRUE)</f>
        <v>6.0957999999999997</v>
      </c>
      <c r="K871" s="11">
        <f>H871*J871</f>
        <v>5730.0519999999997</v>
      </c>
      <c r="L871" s="5" t="s">
        <v>15</v>
      </c>
      <c r="M871" s="9">
        <v>1920</v>
      </c>
      <c r="N871" s="9">
        <v>1080</v>
      </c>
      <c r="O871" s="5" t="s">
        <v>890</v>
      </c>
      <c r="P871" s="5" t="s">
        <v>890</v>
      </c>
      <c r="Q871" s="5" t="s">
        <v>890</v>
      </c>
      <c r="R871" s="5" t="s">
        <v>5</v>
      </c>
      <c r="S871" s="3">
        <v>2.2999999999999998</v>
      </c>
      <c r="T871" s="5" t="s">
        <v>187</v>
      </c>
      <c r="U871" s="9">
        <v>500</v>
      </c>
      <c r="V871" s="9">
        <v>0</v>
      </c>
      <c r="W871" s="5" t="s">
        <v>26</v>
      </c>
      <c r="X871" s="5" t="s">
        <v>890</v>
      </c>
      <c r="Y871" s="5" t="s">
        <v>5</v>
      </c>
      <c r="Z871" s="5" t="s">
        <v>39</v>
      </c>
      <c r="AA871" t="s">
        <v>904</v>
      </c>
    </row>
    <row r="872" spans="1:27" x14ac:dyDescent="0.2">
      <c r="A872" s="5" t="s">
        <v>12</v>
      </c>
      <c r="B872" s="5" t="s">
        <v>167</v>
      </c>
      <c r="C872" s="5" t="s">
        <v>3</v>
      </c>
      <c r="D872" s="7">
        <v>13.3</v>
      </c>
      <c r="E872" s="9">
        <v>4</v>
      </c>
      <c r="F872" s="5" t="s">
        <v>24</v>
      </c>
      <c r="G872" s="3">
        <v>1.3</v>
      </c>
      <c r="H872" s="13">
        <v>2049</v>
      </c>
      <c r="I872" s="3" t="e" vm="1">
        <v>#VALUE!</v>
      </c>
      <c r="J872" s="11" cm="1">
        <f t="array" ref="J872">_FV(I872,"Fechamento anterior",TRUE)</f>
        <v>6.0957999999999997</v>
      </c>
      <c r="K872" s="11">
        <f>H872*J872</f>
        <v>12490.294199999998</v>
      </c>
      <c r="L872" s="5" t="s">
        <v>190</v>
      </c>
      <c r="M872" s="9">
        <v>3840</v>
      </c>
      <c r="N872" s="9">
        <v>2160</v>
      </c>
      <c r="O872" s="5" t="s">
        <v>890</v>
      </c>
      <c r="P872" s="5" t="s">
        <v>891</v>
      </c>
      <c r="Q872" s="5" t="s">
        <v>890</v>
      </c>
      <c r="R872" s="5" t="s">
        <v>5</v>
      </c>
      <c r="S872" s="3">
        <v>2.7</v>
      </c>
      <c r="T872" s="5" t="s">
        <v>47</v>
      </c>
      <c r="U872" s="9">
        <v>512</v>
      </c>
      <c r="V872" s="9">
        <v>0</v>
      </c>
      <c r="W872" s="5" t="s">
        <v>7</v>
      </c>
      <c r="X872" s="5" t="s">
        <v>890</v>
      </c>
      <c r="Y872" s="5" t="s">
        <v>5</v>
      </c>
      <c r="Z872" s="5" t="s">
        <v>17</v>
      </c>
      <c r="AA872" t="s">
        <v>904</v>
      </c>
    </row>
    <row r="873" spans="1:27" x14ac:dyDescent="0.2">
      <c r="A873" s="5" t="s">
        <v>12</v>
      </c>
      <c r="B873" s="5" t="s">
        <v>201</v>
      </c>
      <c r="C873" s="5" t="s">
        <v>14</v>
      </c>
      <c r="D873" s="7">
        <v>14</v>
      </c>
      <c r="E873" s="9">
        <v>8</v>
      </c>
      <c r="F873" s="5" t="s">
        <v>455</v>
      </c>
      <c r="G873" s="3">
        <v>1.54</v>
      </c>
      <c r="H873" s="13">
        <v>1030.99</v>
      </c>
      <c r="I873" s="3" t="e" vm="1">
        <v>#VALUE!</v>
      </c>
      <c r="J873" s="11" cm="1">
        <f t="array" ref="J873">_FV(I873,"Fechamento anterior",TRUE)</f>
        <v>6.0957999999999997</v>
      </c>
      <c r="K873" s="11">
        <f>H873*J873</f>
        <v>6284.708842</v>
      </c>
      <c r="L873" s="5" t="s">
        <v>15</v>
      </c>
      <c r="M873" s="9">
        <v>1920</v>
      </c>
      <c r="N873" s="9">
        <v>1080</v>
      </c>
      <c r="O873" s="5" t="s">
        <v>890</v>
      </c>
      <c r="P873" s="5" t="s">
        <v>890</v>
      </c>
      <c r="Q873" s="5" t="s">
        <v>890</v>
      </c>
      <c r="R873" s="5" t="s">
        <v>5</v>
      </c>
      <c r="S873" s="3">
        <v>2.2999999999999998</v>
      </c>
      <c r="T873" s="5" t="s">
        <v>187</v>
      </c>
      <c r="U873" s="9">
        <v>500</v>
      </c>
      <c r="V873" s="9">
        <v>0</v>
      </c>
      <c r="W873" s="5" t="s">
        <v>26</v>
      </c>
      <c r="X873" s="5" t="s">
        <v>890</v>
      </c>
      <c r="Y873" s="5" t="s">
        <v>5</v>
      </c>
      <c r="Z873" s="5" t="s">
        <v>39</v>
      </c>
      <c r="AA873" t="s">
        <v>904</v>
      </c>
    </row>
    <row r="874" spans="1:27" x14ac:dyDescent="0.2">
      <c r="A874" s="5" t="s">
        <v>12</v>
      </c>
      <c r="B874" s="5" t="s">
        <v>255</v>
      </c>
      <c r="C874" s="5" t="s">
        <v>240</v>
      </c>
      <c r="D874" s="7">
        <v>15.6</v>
      </c>
      <c r="E874" s="9">
        <v>4</v>
      </c>
      <c r="F874" s="5" t="s">
        <v>455</v>
      </c>
      <c r="G874" s="3">
        <v>1.9</v>
      </c>
      <c r="H874" s="13">
        <v>1495</v>
      </c>
      <c r="I874" s="3" t="e" vm="1">
        <v>#VALUE!</v>
      </c>
      <c r="J874" s="11" cm="1">
        <f t="array" ref="J874">_FV(I874,"Fechamento anterior",TRUE)</f>
        <v>6.0957999999999997</v>
      </c>
      <c r="K874" s="11">
        <f>H874*J874</f>
        <v>9113.2209999999995</v>
      </c>
      <c r="L874" s="5" t="s">
        <v>15</v>
      </c>
      <c r="M874" s="9">
        <v>1920</v>
      </c>
      <c r="N874" s="9">
        <v>1080</v>
      </c>
      <c r="O874" s="5" t="s">
        <v>890</v>
      </c>
      <c r="P874" s="5" t="s">
        <v>890</v>
      </c>
      <c r="Q874" s="5" t="s">
        <v>890</v>
      </c>
      <c r="R874" s="5" t="s">
        <v>5</v>
      </c>
      <c r="S874" s="3">
        <v>2.5</v>
      </c>
      <c r="T874" s="5" t="s">
        <v>249</v>
      </c>
      <c r="U874" s="9">
        <v>256</v>
      </c>
      <c r="V874" s="9">
        <v>0</v>
      </c>
      <c r="W874" s="5" t="s">
        <v>7</v>
      </c>
      <c r="X874" s="5" t="s">
        <v>890</v>
      </c>
      <c r="Y874" s="5" t="s">
        <v>19</v>
      </c>
      <c r="Z874" s="5" t="s">
        <v>766</v>
      </c>
      <c r="AA874" t="s">
        <v>904</v>
      </c>
    </row>
    <row r="875" spans="1:27" x14ac:dyDescent="0.2">
      <c r="A875" s="5" t="s">
        <v>12</v>
      </c>
      <c r="B875" s="5" t="s">
        <v>767</v>
      </c>
      <c r="C875" s="5" t="s">
        <v>14</v>
      </c>
      <c r="D875" s="7">
        <v>13.3</v>
      </c>
      <c r="E875" s="9">
        <v>8</v>
      </c>
      <c r="F875" s="5" t="s">
        <v>292</v>
      </c>
      <c r="G875" s="3">
        <v>1.29</v>
      </c>
      <c r="H875" s="13">
        <v>615</v>
      </c>
      <c r="I875" s="3" t="e" vm="1">
        <v>#VALUE!</v>
      </c>
      <c r="J875" s="11" cm="1">
        <f t="array" ref="J875">_FV(I875,"Fechamento anterior",TRUE)</f>
        <v>6.0957999999999997</v>
      </c>
      <c r="K875" s="11">
        <f>H875*J875</f>
        <v>3748.9169999999999</v>
      </c>
      <c r="L875" s="5" t="s">
        <v>82</v>
      </c>
      <c r="M875" s="9">
        <v>3200</v>
      </c>
      <c r="N875" s="9">
        <v>1800</v>
      </c>
      <c r="O875" s="5" t="s">
        <v>890</v>
      </c>
      <c r="P875" s="5" t="s">
        <v>890</v>
      </c>
      <c r="Q875" s="5" t="s">
        <v>890</v>
      </c>
      <c r="R875" s="5" t="s">
        <v>5</v>
      </c>
      <c r="S875" s="3">
        <v>1.5</v>
      </c>
      <c r="T875" s="5" t="s">
        <v>768</v>
      </c>
      <c r="U875" s="9">
        <v>32</v>
      </c>
      <c r="V875" s="9">
        <v>0</v>
      </c>
      <c r="W875" s="5" t="s">
        <v>10</v>
      </c>
      <c r="X875" s="5" t="s">
        <v>890</v>
      </c>
      <c r="Y875" s="5" t="s">
        <v>5</v>
      </c>
      <c r="Z875" s="5" t="s">
        <v>192</v>
      </c>
      <c r="AA875" t="s">
        <v>904</v>
      </c>
    </row>
    <row r="876" spans="1:27" x14ac:dyDescent="0.2">
      <c r="A876" s="5" t="s">
        <v>12</v>
      </c>
      <c r="B876" s="5" t="s">
        <v>13</v>
      </c>
      <c r="C876" s="5" t="s">
        <v>14</v>
      </c>
      <c r="D876" s="7">
        <v>15.6</v>
      </c>
      <c r="E876" s="9">
        <v>4</v>
      </c>
      <c r="F876" s="5" t="s">
        <v>888</v>
      </c>
      <c r="G876" s="3">
        <v>1.86</v>
      </c>
      <c r="H876" s="13">
        <v>345.99</v>
      </c>
      <c r="I876" s="3" t="e" vm="1">
        <v>#VALUE!</v>
      </c>
      <c r="J876" s="11" cm="1">
        <f t="array" ref="J876">_FV(I876,"Fechamento anterior",TRUE)</f>
        <v>6.0957999999999997</v>
      </c>
      <c r="K876" s="11">
        <f>H876*J876</f>
        <v>2109.085842</v>
      </c>
      <c r="L876" s="5" t="s">
        <v>889</v>
      </c>
      <c r="M876" s="9">
        <v>1366</v>
      </c>
      <c r="N876" s="9">
        <v>768</v>
      </c>
      <c r="O876" s="5" t="s">
        <v>890</v>
      </c>
      <c r="P876" s="5" t="s">
        <v>890</v>
      </c>
      <c r="Q876" s="5" t="s">
        <v>890</v>
      </c>
      <c r="R876" s="5" t="s">
        <v>5</v>
      </c>
      <c r="S876" s="3">
        <v>2</v>
      </c>
      <c r="T876" s="5" t="s">
        <v>38</v>
      </c>
      <c r="U876" s="9">
        <v>1024</v>
      </c>
      <c r="V876" s="9">
        <v>0</v>
      </c>
      <c r="W876" s="5" t="s">
        <v>26</v>
      </c>
      <c r="X876" s="5" t="s">
        <v>890</v>
      </c>
      <c r="Y876" s="5" t="s">
        <v>5</v>
      </c>
      <c r="Z876" s="5" t="s">
        <v>39</v>
      </c>
      <c r="AA876" t="s">
        <v>904</v>
      </c>
    </row>
    <row r="877" spans="1:27" x14ac:dyDescent="0.2">
      <c r="A877" s="5" t="s">
        <v>12</v>
      </c>
      <c r="B877" s="5" t="s">
        <v>328</v>
      </c>
      <c r="C877" s="5" t="s">
        <v>55</v>
      </c>
      <c r="D877" s="7">
        <v>12.5</v>
      </c>
      <c r="E877" s="9">
        <v>4</v>
      </c>
      <c r="F877" s="5" t="s">
        <v>455</v>
      </c>
      <c r="G877" s="3">
        <v>2.4</v>
      </c>
      <c r="H877" s="13">
        <v>1599</v>
      </c>
      <c r="I877" s="3" t="e" vm="1">
        <v>#VALUE!</v>
      </c>
      <c r="J877" s="11" cm="1">
        <f t="array" ref="J877">_FV(I877,"Fechamento anterior",TRUE)</f>
        <v>6.0957999999999997</v>
      </c>
      <c r="K877" s="11">
        <f>H877*J877</f>
        <v>9747.1841999999997</v>
      </c>
      <c r="L877" s="5" t="s">
        <v>889</v>
      </c>
      <c r="M877" s="9">
        <v>1366</v>
      </c>
      <c r="N877" s="9">
        <v>768</v>
      </c>
      <c r="O877" s="5" t="s">
        <v>890</v>
      </c>
      <c r="P877" s="5" t="s">
        <v>890</v>
      </c>
      <c r="Q877" s="5" t="s">
        <v>890</v>
      </c>
      <c r="R877" s="5" t="s">
        <v>5</v>
      </c>
      <c r="S877" s="3">
        <v>2.2999999999999998</v>
      </c>
      <c r="T877" s="5" t="s">
        <v>187</v>
      </c>
      <c r="U877" s="9">
        <v>128</v>
      </c>
      <c r="V877" s="9">
        <v>0</v>
      </c>
      <c r="W877" s="5" t="s">
        <v>7</v>
      </c>
      <c r="X877" s="5" t="s">
        <v>890</v>
      </c>
      <c r="Y877" s="5" t="s">
        <v>5</v>
      </c>
      <c r="Z877" s="5" t="s">
        <v>39</v>
      </c>
      <c r="AA877" t="s">
        <v>904</v>
      </c>
    </row>
    <row r="878" spans="1:27" x14ac:dyDescent="0.2">
      <c r="A878" s="5" t="s">
        <v>12</v>
      </c>
      <c r="B878" s="5" t="s">
        <v>751</v>
      </c>
      <c r="C878" s="5" t="s">
        <v>14</v>
      </c>
      <c r="D878" s="7">
        <v>15.6</v>
      </c>
      <c r="E878" s="9">
        <v>8</v>
      </c>
      <c r="F878" s="5" t="s">
        <v>24</v>
      </c>
      <c r="G878" s="3">
        <v>1.96</v>
      </c>
      <c r="H878" s="13">
        <v>500</v>
      </c>
      <c r="I878" s="3" t="e" vm="1">
        <v>#VALUE!</v>
      </c>
      <c r="J878" s="11" cm="1">
        <f t="array" ref="J878">_FV(I878,"Fechamento anterior",TRUE)</f>
        <v>6.0957999999999997</v>
      </c>
      <c r="K878" s="11">
        <f>H878*J878</f>
        <v>3047.8999999999996</v>
      </c>
      <c r="L878" s="5" t="s">
        <v>889</v>
      </c>
      <c r="M878" s="9">
        <v>1366</v>
      </c>
      <c r="N878" s="9">
        <v>768</v>
      </c>
      <c r="O878" s="5" t="s">
        <v>890</v>
      </c>
      <c r="P878" s="5" t="s">
        <v>890</v>
      </c>
      <c r="Q878" s="5" t="s">
        <v>890</v>
      </c>
      <c r="R878" s="5" t="s">
        <v>5</v>
      </c>
      <c r="S878" s="3">
        <v>1.6</v>
      </c>
      <c r="T878" s="5" t="s">
        <v>321</v>
      </c>
      <c r="U878" s="9">
        <v>1024</v>
      </c>
      <c r="V878" s="9">
        <v>0</v>
      </c>
      <c r="W878" s="5" t="s">
        <v>26</v>
      </c>
      <c r="X878" s="5" t="s">
        <v>890</v>
      </c>
      <c r="Y878" s="5" t="s">
        <v>5</v>
      </c>
      <c r="Z878" s="5" t="s">
        <v>322</v>
      </c>
      <c r="AA878" t="s">
        <v>904</v>
      </c>
    </row>
    <row r="879" spans="1:27" x14ac:dyDescent="0.2">
      <c r="A879" s="5" t="s">
        <v>12</v>
      </c>
      <c r="B879" s="5" t="s">
        <v>481</v>
      </c>
      <c r="C879" s="5" t="s">
        <v>240</v>
      </c>
      <c r="D879" s="7">
        <v>17.3</v>
      </c>
      <c r="E879" s="9">
        <v>4</v>
      </c>
      <c r="F879" s="5" t="s">
        <v>455</v>
      </c>
      <c r="G879" s="3">
        <v>3</v>
      </c>
      <c r="H879" s="13">
        <v>2899</v>
      </c>
      <c r="I879" s="3" t="e" vm="1">
        <v>#VALUE!</v>
      </c>
      <c r="J879" s="11" cm="1">
        <f t="array" ref="J879">_FV(I879,"Fechamento anterior",TRUE)</f>
        <v>6.0957999999999997</v>
      </c>
      <c r="K879" s="11">
        <f>H879*J879</f>
        <v>17671.724200000001</v>
      </c>
      <c r="L879" s="5" t="s">
        <v>15</v>
      </c>
      <c r="M879" s="9">
        <v>1920</v>
      </c>
      <c r="N879" s="9">
        <v>1080</v>
      </c>
      <c r="O879" s="5" t="s">
        <v>890</v>
      </c>
      <c r="P879" s="5" t="s">
        <v>891</v>
      </c>
      <c r="Q879" s="5" t="s">
        <v>890</v>
      </c>
      <c r="R879" s="5" t="s">
        <v>5</v>
      </c>
      <c r="S879" s="3">
        <v>2.6</v>
      </c>
      <c r="T879" s="5" t="s">
        <v>422</v>
      </c>
      <c r="U879" s="9">
        <v>1024</v>
      </c>
      <c r="V879" s="9">
        <v>0</v>
      </c>
      <c r="W879" s="5" t="s">
        <v>26</v>
      </c>
      <c r="X879" s="5" t="s">
        <v>890</v>
      </c>
      <c r="Y879" s="5" t="s">
        <v>19</v>
      </c>
      <c r="Z879" s="5" t="s">
        <v>776</v>
      </c>
      <c r="AA879" t="s">
        <v>904</v>
      </c>
    </row>
    <row r="880" spans="1:27" x14ac:dyDescent="0.2">
      <c r="A880" s="5" t="s">
        <v>12</v>
      </c>
      <c r="B880" s="5" t="s">
        <v>778</v>
      </c>
      <c r="C880" s="5" t="s">
        <v>14</v>
      </c>
      <c r="D880" s="7">
        <v>15.6</v>
      </c>
      <c r="E880" s="9">
        <v>4</v>
      </c>
      <c r="F880" s="5" t="s">
        <v>24</v>
      </c>
      <c r="G880" s="3">
        <v>2.1</v>
      </c>
      <c r="H880" s="13">
        <v>398</v>
      </c>
      <c r="I880" s="3" t="e" vm="1">
        <v>#VALUE!</v>
      </c>
      <c r="J880" s="11" cm="1">
        <f t="array" ref="J880">_FV(I880,"Fechamento anterior",TRUE)</f>
        <v>6.0957999999999997</v>
      </c>
      <c r="K880" s="11">
        <f>H880*J880</f>
        <v>2426.1284000000001</v>
      </c>
      <c r="L880" s="5" t="s">
        <v>15</v>
      </c>
      <c r="M880" s="9">
        <v>1920</v>
      </c>
      <c r="N880" s="9">
        <v>1080</v>
      </c>
      <c r="O880" s="5" t="s">
        <v>890</v>
      </c>
      <c r="P880" s="5" t="s">
        <v>890</v>
      </c>
      <c r="Q880" s="5" t="s">
        <v>890</v>
      </c>
      <c r="R880" s="5" t="s">
        <v>19</v>
      </c>
      <c r="S880" s="3">
        <v>2.5</v>
      </c>
      <c r="T880" s="5" t="s">
        <v>81</v>
      </c>
      <c r="U880" s="9">
        <v>1024</v>
      </c>
      <c r="V880" s="9">
        <v>0</v>
      </c>
      <c r="W880" s="5" t="s">
        <v>26</v>
      </c>
      <c r="X880" s="5" t="s">
        <v>890</v>
      </c>
      <c r="Y880" s="5" t="s">
        <v>19</v>
      </c>
      <c r="Z880" s="5" t="s">
        <v>400</v>
      </c>
      <c r="AA880" t="s">
        <v>904</v>
      </c>
    </row>
    <row r="881" spans="1:27" x14ac:dyDescent="0.2">
      <c r="A881" s="5" t="s">
        <v>12</v>
      </c>
      <c r="B881" s="5" t="s">
        <v>475</v>
      </c>
      <c r="C881" s="5" t="s">
        <v>14</v>
      </c>
      <c r="D881" s="7">
        <v>13.3</v>
      </c>
      <c r="E881" s="9">
        <v>16</v>
      </c>
      <c r="F881" s="5" t="s">
        <v>24</v>
      </c>
      <c r="G881" s="3">
        <v>1.1599999999999999</v>
      </c>
      <c r="H881" s="13">
        <v>1699</v>
      </c>
      <c r="I881" s="3" t="e" vm="1">
        <v>#VALUE!</v>
      </c>
      <c r="J881" s="11" cm="1">
        <f t="array" ref="J881">_FV(I881,"Fechamento anterior",TRUE)</f>
        <v>6.0957999999999997</v>
      </c>
      <c r="K881" s="11">
        <f>H881*J881</f>
        <v>10356.7642</v>
      </c>
      <c r="L881" s="5" t="s">
        <v>82</v>
      </c>
      <c r="M881" s="9">
        <v>3200</v>
      </c>
      <c r="N881" s="9">
        <v>1800</v>
      </c>
      <c r="O881" s="5" t="s">
        <v>891</v>
      </c>
      <c r="P881" s="5" t="s">
        <v>890</v>
      </c>
      <c r="Q881" s="5" t="s">
        <v>890</v>
      </c>
      <c r="R881" s="5" t="s">
        <v>5</v>
      </c>
      <c r="S881" s="3">
        <v>1.1000000000000001</v>
      </c>
      <c r="T881" s="5" t="s">
        <v>780</v>
      </c>
      <c r="U881" s="9">
        <v>256</v>
      </c>
      <c r="V881" s="9">
        <v>0</v>
      </c>
      <c r="W881" s="5" t="s">
        <v>7</v>
      </c>
      <c r="X881" s="5" t="s">
        <v>890</v>
      </c>
      <c r="Y881" s="5" t="s">
        <v>5</v>
      </c>
      <c r="Z881" s="5" t="s">
        <v>192</v>
      </c>
      <c r="AA881" t="s">
        <v>904</v>
      </c>
    </row>
    <row r="882" spans="1:27" x14ac:dyDescent="0.2">
      <c r="A882" s="5" t="s">
        <v>12</v>
      </c>
      <c r="B882" s="5" t="s">
        <v>784</v>
      </c>
      <c r="C882" s="5" t="s">
        <v>3</v>
      </c>
      <c r="D882" s="7">
        <v>13.3</v>
      </c>
      <c r="E882" s="9">
        <v>4</v>
      </c>
      <c r="F882" s="5" t="s">
        <v>24</v>
      </c>
      <c r="G882" s="3">
        <v>1.1599999999999999</v>
      </c>
      <c r="H882" s="13">
        <v>1969</v>
      </c>
      <c r="I882" s="3" t="e" vm="1">
        <v>#VALUE!</v>
      </c>
      <c r="J882" s="11" cm="1">
        <f t="array" ref="J882">_FV(I882,"Fechamento anterior",TRUE)</f>
        <v>6.0957999999999997</v>
      </c>
      <c r="K882" s="11">
        <f>H882*J882</f>
        <v>12002.6302</v>
      </c>
      <c r="L882" s="5" t="s">
        <v>15</v>
      </c>
      <c r="M882" s="9">
        <v>1920</v>
      </c>
      <c r="N882" s="9">
        <v>1080</v>
      </c>
      <c r="O882" s="5" t="s">
        <v>890</v>
      </c>
      <c r="P882" s="5" t="s">
        <v>890</v>
      </c>
      <c r="Q882" s="5" t="s">
        <v>890</v>
      </c>
      <c r="R882" s="5" t="s">
        <v>5</v>
      </c>
      <c r="S882" s="3">
        <v>2.5</v>
      </c>
      <c r="T882" s="5" t="s">
        <v>249</v>
      </c>
      <c r="U882" s="9">
        <v>512</v>
      </c>
      <c r="V882" s="9">
        <v>0</v>
      </c>
      <c r="W882" s="5" t="s">
        <v>7</v>
      </c>
      <c r="X882" s="5" t="s">
        <v>890</v>
      </c>
      <c r="Y882" s="5" t="s">
        <v>5</v>
      </c>
      <c r="Z882" s="5" t="s">
        <v>39</v>
      </c>
      <c r="AA882" t="s">
        <v>904</v>
      </c>
    </row>
    <row r="883" spans="1:27" x14ac:dyDescent="0.2">
      <c r="A883" s="5" t="s">
        <v>12</v>
      </c>
      <c r="B883" s="5" t="s">
        <v>784</v>
      </c>
      <c r="C883" s="5" t="s">
        <v>14</v>
      </c>
      <c r="D883" s="7">
        <v>13.3</v>
      </c>
      <c r="E883" s="9">
        <v>4</v>
      </c>
      <c r="F883" s="5" t="s">
        <v>24</v>
      </c>
      <c r="G883" s="3">
        <v>1.1599999999999999</v>
      </c>
      <c r="H883" s="13">
        <v>1690</v>
      </c>
      <c r="I883" s="3" t="e" vm="1">
        <v>#VALUE!</v>
      </c>
      <c r="J883" s="11" cm="1">
        <f t="array" ref="J883">_FV(I883,"Fechamento anterior",TRUE)</f>
        <v>6.0957999999999997</v>
      </c>
      <c r="K883" s="11">
        <f>H883*J883</f>
        <v>10301.902</v>
      </c>
      <c r="L883" s="5" t="s">
        <v>15</v>
      </c>
      <c r="M883" s="9">
        <v>1920</v>
      </c>
      <c r="N883" s="9">
        <v>1080</v>
      </c>
      <c r="O883" s="5" t="s">
        <v>890</v>
      </c>
      <c r="P883" s="5" t="s">
        <v>890</v>
      </c>
      <c r="Q883" s="5" t="s">
        <v>890</v>
      </c>
      <c r="R883" s="5" t="s">
        <v>5</v>
      </c>
      <c r="S883" s="3">
        <v>2.2999999999999998</v>
      </c>
      <c r="T883" s="5" t="s">
        <v>187</v>
      </c>
      <c r="U883" s="9">
        <v>256</v>
      </c>
      <c r="V883" s="9">
        <v>0</v>
      </c>
      <c r="W883" s="5" t="s">
        <v>7</v>
      </c>
      <c r="X883" s="5" t="s">
        <v>890</v>
      </c>
      <c r="Y883" s="5" t="s">
        <v>5</v>
      </c>
      <c r="Z883" s="5" t="s">
        <v>39</v>
      </c>
      <c r="AA883" t="s">
        <v>904</v>
      </c>
    </row>
    <row r="884" spans="1:27" x14ac:dyDescent="0.2">
      <c r="A884" s="5" t="s">
        <v>12</v>
      </c>
      <c r="B884" s="5" t="s">
        <v>380</v>
      </c>
      <c r="C884" s="5" t="s">
        <v>14</v>
      </c>
      <c r="D884" s="7">
        <v>14</v>
      </c>
      <c r="E884" s="9">
        <v>8</v>
      </c>
      <c r="F884" s="5" t="s">
        <v>455</v>
      </c>
      <c r="G884" s="3">
        <v>1.43</v>
      </c>
      <c r="H884" s="13">
        <v>1513</v>
      </c>
      <c r="I884" s="3" t="e" vm="1">
        <v>#VALUE!</v>
      </c>
      <c r="J884" s="11" cm="1">
        <f t="array" ref="J884">_FV(I884,"Fechamento anterior",TRUE)</f>
        <v>6.0957999999999997</v>
      </c>
      <c r="K884" s="11">
        <f>H884*J884</f>
        <v>9222.9453999999987</v>
      </c>
      <c r="L884" s="5" t="s">
        <v>15</v>
      </c>
      <c r="M884" s="9">
        <v>1920</v>
      </c>
      <c r="N884" s="9">
        <v>1080</v>
      </c>
      <c r="O884" s="5" t="s">
        <v>890</v>
      </c>
      <c r="P884" s="5" t="s">
        <v>890</v>
      </c>
      <c r="Q884" s="5" t="s">
        <v>890</v>
      </c>
      <c r="R884" s="5" t="s">
        <v>5</v>
      </c>
      <c r="S884" s="3">
        <v>2.2999999999999998</v>
      </c>
      <c r="T884" s="5" t="s">
        <v>187</v>
      </c>
      <c r="U884" s="9">
        <v>256</v>
      </c>
      <c r="V884" s="9">
        <v>0</v>
      </c>
      <c r="W884" s="5" t="s">
        <v>7</v>
      </c>
      <c r="X884" s="5" t="s">
        <v>890</v>
      </c>
      <c r="Y884" s="5" t="s">
        <v>5</v>
      </c>
      <c r="Z884" s="5" t="s">
        <v>39</v>
      </c>
      <c r="AA884" t="s">
        <v>904</v>
      </c>
    </row>
    <row r="885" spans="1:27" x14ac:dyDescent="0.2">
      <c r="A885" s="5" t="s">
        <v>12</v>
      </c>
      <c r="B885" s="5" t="s">
        <v>614</v>
      </c>
      <c r="C885" s="5" t="s">
        <v>3</v>
      </c>
      <c r="D885" s="7">
        <v>12.5</v>
      </c>
      <c r="E885" s="9">
        <v>4</v>
      </c>
      <c r="F885" s="5" t="s">
        <v>455</v>
      </c>
      <c r="G885" s="3">
        <v>1.26</v>
      </c>
      <c r="H885" s="13">
        <v>1895</v>
      </c>
      <c r="I885" s="3" t="e" vm="1">
        <v>#VALUE!</v>
      </c>
      <c r="J885" s="11" cm="1">
        <f t="array" ref="J885">_FV(I885,"Fechamento anterior",TRUE)</f>
        <v>6.0957999999999997</v>
      </c>
      <c r="K885" s="11">
        <f>H885*J885</f>
        <v>11551.540999999999</v>
      </c>
      <c r="L885" s="5" t="s">
        <v>889</v>
      </c>
      <c r="M885" s="9">
        <v>1366</v>
      </c>
      <c r="N885" s="9">
        <v>768</v>
      </c>
      <c r="O885" s="5" t="s">
        <v>890</v>
      </c>
      <c r="P885" s="5" t="s">
        <v>890</v>
      </c>
      <c r="Q885" s="5" t="s">
        <v>890</v>
      </c>
      <c r="R885" s="5" t="s">
        <v>5</v>
      </c>
      <c r="S885" s="3">
        <v>2.4</v>
      </c>
      <c r="T885" s="5" t="s">
        <v>537</v>
      </c>
      <c r="U885" s="9">
        <v>256</v>
      </c>
      <c r="V885" s="9">
        <v>0</v>
      </c>
      <c r="W885" s="5" t="s">
        <v>7</v>
      </c>
      <c r="X885" s="5" t="s">
        <v>890</v>
      </c>
      <c r="Y885" s="5" t="s">
        <v>5</v>
      </c>
      <c r="Z885" s="5" t="s">
        <v>39</v>
      </c>
      <c r="AA885" t="s">
        <v>904</v>
      </c>
    </row>
    <row r="886" spans="1:27" x14ac:dyDescent="0.2">
      <c r="A886" s="5" t="s">
        <v>12</v>
      </c>
      <c r="B886" s="5" t="s">
        <v>788</v>
      </c>
      <c r="C886" s="5" t="s">
        <v>59</v>
      </c>
      <c r="D886" s="7">
        <v>17.3</v>
      </c>
      <c r="E886" s="9">
        <v>8</v>
      </c>
      <c r="F886" s="5" t="s">
        <v>24</v>
      </c>
      <c r="G886" s="3">
        <v>3.35</v>
      </c>
      <c r="H886" s="13">
        <v>1129</v>
      </c>
      <c r="I886" s="3" t="e" vm="1">
        <v>#VALUE!</v>
      </c>
      <c r="J886" s="11" cm="1">
        <f t="array" ref="J886">_FV(I886,"Fechamento anterior",TRUE)</f>
        <v>6.0957999999999997</v>
      </c>
      <c r="K886" s="11">
        <f>H886*J886</f>
        <v>6882.1581999999999</v>
      </c>
      <c r="L886" s="5" t="s">
        <v>15</v>
      </c>
      <c r="M886" s="9">
        <v>1920</v>
      </c>
      <c r="N886" s="9">
        <v>1080</v>
      </c>
      <c r="O886" s="5" t="s">
        <v>890</v>
      </c>
      <c r="P886" s="5" t="s">
        <v>891</v>
      </c>
      <c r="Q886" s="5" t="s">
        <v>890</v>
      </c>
      <c r="R886" s="5" t="s">
        <v>5</v>
      </c>
      <c r="S886" s="3">
        <v>2.2999999999999998</v>
      </c>
      <c r="T886" s="5" t="s">
        <v>576</v>
      </c>
      <c r="U886" s="9">
        <v>128</v>
      </c>
      <c r="V886" s="9">
        <v>1024</v>
      </c>
      <c r="W886" s="5" t="s">
        <v>7</v>
      </c>
      <c r="X886" s="5" t="s">
        <v>26</v>
      </c>
      <c r="Y886" s="5" t="s">
        <v>33</v>
      </c>
      <c r="Z886" s="5" t="s">
        <v>94</v>
      </c>
      <c r="AA886" t="s">
        <v>904</v>
      </c>
    </row>
    <row r="887" spans="1:27" x14ac:dyDescent="0.2">
      <c r="A887" s="5" t="s">
        <v>12</v>
      </c>
      <c r="B887" s="5" t="s">
        <v>789</v>
      </c>
      <c r="C887" s="5" t="s">
        <v>14</v>
      </c>
      <c r="D887" s="7">
        <v>15.6</v>
      </c>
      <c r="E887" s="9">
        <v>8</v>
      </c>
      <c r="F887" s="5" t="s">
        <v>24</v>
      </c>
      <c r="G887" s="3">
        <v>2.04</v>
      </c>
      <c r="H887" s="13">
        <v>629</v>
      </c>
      <c r="I887" s="3" t="e" vm="1">
        <v>#VALUE!</v>
      </c>
      <c r="J887" s="11" cm="1">
        <f t="array" ref="J887">_FV(I887,"Fechamento anterior",TRUE)</f>
        <v>6.0957999999999997</v>
      </c>
      <c r="K887" s="11">
        <f>H887*J887</f>
        <v>3834.2581999999998</v>
      </c>
      <c r="L887" s="5" t="s">
        <v>889</v>
      </c>
      <c r="M887" s="9">
        <v>1366</v>
      </c>
      <c r="N887" s="9">
        <v>768</v>
      </c>
      <c r="O887" s="5" t="s">
        <v>890</v>
      </c>
      <c r="P887" s="5" t="s">
        <v>890</v>
      </c>
      <c r="Q887" s="5" t="s">
        <v>890</v>
      </c>
      <c r="R887" s="5" t="s">
        <v>5</v>
      </c>
      <c r="S887" s="3">
        <v>2.7</v>
      </c>
      <c r="T887" s="5" t="s">
        <v>47</v>
      </c>
      <c r="U887" s="9">
        <v>2048</v>
      </c>
      <c r="V887" s="9">
        <v>0</v>
      </c>
      <c r="W887" s="5" t="s">
        <v>26</v>
      </c>
      <c r="X887" s="5" t="s">
        <v>890</v>
      </c>
      <c r="Y887" s="5" t="s">
        <v>5</v>
      </c>
      <c r="Z887" s="5" t="s">
        <v>17</v>
      </c>
      <c r="AA887" t="s">
        <v>904</v>
      </c>
    </row>
    <row r="888" spans="1:27" x14ac:dyDescent="0.2">
      <c r="A888" s="5" t="s">
        <v>12</v>
      </c>
      <c r="B888" s="5" t="s">
        <v>13</v>
      </c>
      <c r="C888" s="5" t="s">
        <v>3</v>
      </c>
      <c r="D888" s="7">
        <v>15.6</v>
      </c>
      <c r="E888" s="9">
        <v>4</v>
      </c>
      <c r="F888" s="5" t="s">
        <v>24</v>
      </c>
      <c r="G888" s="3">
        <v>1.84</v>
      </c>
      <c r="H888" s="13">
        <v>752</v>
      </c>
      <c r="I888" s="3" t="e" vm="1">
        <v>#VALUE!</v>
      </c>
      <c r="J888" s="11" cm="1">
        <f t="array" ref="J888">_FV(I888,"Fechamento anterior",TRUE)</f>
        <v>6.0957999999999997</v>
      </c>
      <c r="K888" s="11">
        <f>H888*J888</f>
        <v>4584.0415999999996</v>
      </c>
      <c r="L888" s="5" t="s">
        <v>15</v>
      </c>
      <c r="M888" s="9">
        <v>1920</v>
      </c>
      <c r="N888" s="9">
        <v>1080</v>
      </c>
      <c r="O888" s="5" t="s">
        <v>890</v>
      </c>
      <c r="P888" s="5" t="s">
        <v>890</v>
      </c>
      <c r="Q888" s="5" t="s">
        <v>890</v>
      </c>
      <c r="R888" s="5" t="s">
        <v>5</v>
      </c>
      <c r="S888" s="3">
        <v>2.7</v>
      </c>
      <c r="T888" s="5" t="s">
        <v>47</v>
      </c>
      <c r="U888" s="9">
        <v>256</v>
      </c>
      <c r="V888" s="9">
        <v>0</v>
      </c>
      <c r="W888" s="5" t="s">
        <v>7</v>
      </c>
      <c r="X888" s="5" t="s">
        <v>890</v>
      </c>
      <c r="Y888" s="5" t="s">
        <v>5</v>
      </c>
      <c r="Z888" s="5" t="s">
        <v>17</v>
      </c>
      <c r="AA888" t="s">
        <v>904</v>
      </c>
    </row>
    <row r="889" spans="1:27" x14ac:dyDescent="0.2">
      <c r="A889" s="5" t="s">
        <v>12</v>
      </c>
      <c r="B889" s="5" t="s">
        <v>481</v>
      </c>
      <c r="C889" s="5" t="s">
        <v>240</v>
      </c>
      <c r="D889" s="7">
        <v>17.3</v>
      </c>
      <c r="E889" s="9">
        <v>16</v>
      </c>
      <c r="F889" s="5" t="s">
        <v>455</v>
      </c>
      <c r="G889" s="3">
        <v>3</v>
      </c>
      <c r="H889" s="13">
        <v>3949.4</v>
      </c>
      <c r="I889" s="3" t="e" vm="1">
        <v>#VALUE!</v>
      </c>
      <c r="J889" s="11" cm="1">
        <f t="array" ref="J889">_FV(I889,"Fechamento anterior",TRUE)</f>
        <v>6.0957999999999997</v>
      </c>
      <c r="K889" s="11">
        <f>H889*J889</f>
        <v>24074.752519999998</v>
      </c>
      <c r="L889" s="5" t="s">
        <v>15</v>
      </c>
      <c r="M889" s="9">
        <v>1920</v>
      </c>
      <c r="N889" s="9">
        <v>1080</v>
      </c>
      <c r="O889" s="5" t="s">
        <v>890</v>
      </c>
      <c r="P889" s="5" t="s">
        <v>891</v>
      </c>
      <c r="Q889" s="5" t="s">
        <v>890</v>
      </c>
      <c r="R889" s="5" t="s">
        <v>5</v>
      </c>
      <c r="S889" s="3">
        <v>2.6</v>
      </c>
      <c r="T889" s="5" t="s">
        <v>422</v>
      </c>
      <c r="U889" s="9">
        <v>256</v>
      </c>
      <c r="V889" s="9">
        <v>0</v>
      </c>
      <c r="W889" s="5" t="s">
        <v>7</v>
      </c>
      <c r="X889" s="5" t="s">
        <v>890</v>
      </c>
      <c r="Y889" s="5" t="s">
        <v>33</v>
      </c>
      <c r="Z889" s="5" t="s">
        <v>795</v>
      </c>
      <c r="AA889" t="s">
        <v>904</v>
      </c>
    </row>
    <row r="890" spans="1:27" x14ac:dyDescent="0.2">
      <c r="A890" s="5" t="s">
        <v>12</v>
      </c>
      <c r="B890" s="5" t="s">
        <v>502</v>
      </c>
      <c r="C890" s="5" t="s">
        <v>3</v>
      </c>
      <c r="D890" s="7">
        <v>15.6</v>
      </c>
      <c r="E890" s="9">
        <v>16</v>
      </c>
      <c r="F890" s="5" t="s">
        <v>455</v>
      </c>
      <c r="G890" s="3">
        <v>1.88</v>
      </c>
      <c r="H890" s="13">
        <v>2171.7199999999998</v>
      </c>
      <c r="I890" s="3" t="e" vm="1">
        <v>#VALUE!</v>
      </c>
      <c r="J890" s="11" cm="1">
        <f t="array" ref="J890">_FV(I890,"Fechamento anterior",TRUE)</f>
        <v>6.0957999999999997</v>
      </c>
      <c r="K890" s="11">
        <f>H890*J890</f>
        <v>13238.370775999998</v>
      </c>
      <c r="L890" s="5" t="s">
        <v>15</v>
      </c>
      <c r="M890" s="9">
        <v>1920</v>
      </c>
      <c r="N890" s="9">
        <v>1080</v>
      </c>
      <c r="O890" s="5" t="s">
        <v>890</v>
      </c>
      <c r="P890" s="5" t="s">
        <v>890</v>
      </c>
      <c r="Q890" s="5" t="s">
        <v>890</v>
      </c>
      <c r="R890" s="5" t="s">
        <v>5</v>
      </c>
      <c r="S890" s="3">
        <v>2.5</v>
      </c>
      <c r="T890" s="5" t="s">
        <v>249</v>
      </c>
      <c r="U890" s="9">
        <v>256</v>
      </c>
      <c r="V890" s="9">
        <v>0</v>
      </c>
      <c r="W890" s="5" t="s">
        <v>7</v>
      </c>
      <c r="X890" s="5" t="s">
        <v>890</v>
      </c>
      <c r="Y890" s="5" t="s">
        <v>5</v>
      </c>
      <c r="Z890" s="5" t="s">
        <v>39</v>
      </c>
      <c r="AA890" t="s">
        <v>904</v>
      </c>
    </row>
    <row r="891" spans="1:27" x14ac:dyDescent="0.2">
      <c r="A891" s="5" t="s">
        <v>12</v>
      </c>
      <c r="B891" s="5" t="s">
        <v>784</v>
      </c>
      <c r="C891" s="5" t="s">
        <v>887</v>
      </c>
      <c r="D891" s="7">
        <v>13.3</v>
      </c>
      <c r="E891" s="9">
        <v>8</v>
      </c>
      <c r="F891" s="5" t="s">
        <v>24</v>
      </c>
      <c r="G891" s="3">
        <v>1.48</v>
      </c>
      <c r="H891" s="13">
        <v>1629</v>
      </c>
      <c r="I891" s="3" t="e" vm="1">
        <v>#VALUE!</v>
      </c>
      <c r="J891" s="11" cm="1">
        <f t="array" ref="J891">_FV(I891,"Fechamento anterior",TRUE)</f>
        <v>6.0957999999999997</v>
      </c>
      <c r="K891" s="11">
        <f>H891*J891</f>
        <v>9930.0581999999995</v>
      </c>
      <c r="L891" s="5" t="s">
        <v>15</v>
      </c>
      <c r="M891" s="9">
        <v>1920</v>
      </c>
      <c r="N891" s="9">
        <v>1080</v>
      </c>
      <c r="O891" s="5" t="s">
        <v>891</v>
      </c>
      <c r="P891" s="5" t="s">
        <v>890</v>
      </c>
      <c r="Q891" s="5" t="s">
        <v>890</v>
      </c>
      <c r="R891" s="5" t="s">
        <v>5</v>
      </c>
      <c r="S891" s="3">
        <v>2.4</v>
      </c>
      <c r="T891" s="5" t="s">
        <v>537</v>
      </c>
      <c r="U891" s="9">
        <v>256</v>
      </c>
      <c r="V891" s="9">
        <v>0</v>
      </c>
      <c r="W891" s="5" t="s">
        <v>7</v>
      </c>
      <c r="X891" s="5" t="s">
        <v>890</v>
      </c>
      <c r="Y891" s="5" t="s">
        <v>5</v>
      </c>
      <c r="Z891" s="5" t="s">
        <v>39</v>
      </c>
      <c r="AA891" t="s">
        <v>904</v>
      </c>
    </row>
    <row r="892" spans="1:27" x14ac:dyDescent="0.2">
      <c r="A892" s="5" t="s">
        <v>12</v>
      </c>
      <c r="B892" s="5" t="s">
        <v>589</v>
      </c>
      <c r="C892" s="5" t="s">
        <v>240</v>
      </c>
      <c r="D892" s="7">
        <v>15.6</v>
      </c>
      <c r="E892" s="9">
        <v>8</v>
      </c>
      <c r="F892" s="5" t="s">
        <v>455</v>
      </c>
      <c r="G892" s="3">
        <v>2.59</v>
      </c>
      <c r="H892" s="13">
        <v>2229</v>
      </c>
      <c r="I892" s="3" t="e" vm="1">
        <v>#VALUE!</v>
      </c>
      <c r="J892" s="11" cm="1">
        <f t="array" ref="J892">_FV(I892,"Fechamento anterior",TRUE)</f>
        <v>6.0957999999999997</v>
      </c>
      <c r="K892" s="11">
        <f>H892*J892</f>
        <v>13587.538199999999</v>
      </c>
      <c r="L892" s="5" t="s">
        <v>15</v>
      </c>
      <c r="M892" s="9">
        <v>1920</v>
      </c>
      <c r="N892" s="9">
        <v>1080</v>
      </c>
      <c r="O892" s="5" t="s">
        <v>890</v>
      </c>
      <c r="P892" s="5" t="s">
        <v>891</v>
      </c>
      <c r="Q892" s="5" t="s">
        <v>890</v>
      </c>
      <c r="R892" s="5" t="s">
        <v>5</v>
      </c>
      <c r="S892" s="3">
        <v>2.6</v>
      </c>
      <c r="T892" s="5" t="s">
        <v>422</v>
      </c>
      <c r="U892" s="9">
        <v>256</v>
      </c>
      <c r="V892" s="9">
        <v>0</v>
      </c>
      <c r="W892" s="5" t="s">
        <v>7</v>
      </c>
      <c r="X892" s="5" t="s">
        <v>890</v>
      </c>
      <c r="Y892" s="5" t="s">
        <v>33</v>
      </c>
      <c r="Z892" s="5" t="s">
        <v>607</v>
      </c>
      <c r="AA892" t="s">
        <v>904</v>
      </c>
    </row>
    <row r="893" spans="1:27" x14ac:dyDescent="0.2">
      <c r="A893" s="5" t="s">
        <v>12</v>
      </c>
      <c r="B893" s="5" t="s">
        <v>784</v>
      </c>
      <c r="C893" s="5" t="s">
        <v>887</v>
      </c>
      <c r="D893" s="7">
        <v>13.3</v>
      </c>
      <c r="E893" s="9">
        <v>8</v>
      </c>
      <c r="F893" s="5" t="s">
        <v>24</v>
      </c>
      <c r="G893" s="3">
        <v>1.48</v>
      </c>
      <c r="H893" s="13">
        <v>1799</v>
      </c>
      <c r="I893" s="3" t="e" vm="1">
        <v>#VALUE!</v>
      </c>
      <c r="J893" s="11" cm="1">
        <f t="array" ref="J893">_FV(I893,"Fechamento anterior",TRUE)</f>
        <v>6.0957999999999997</v>
      </c>
      <c r="K893" s="11">
        <f>H893*J893</f>
        <v>10966.3442</v>
      </c>
      <c r="L893" s="5" t="s">
        <v>889</v>
      </c>
      <c r="M893" s="9">
        <v>2560</v>
      </c>
      <c r="N893" s="9">
        <v>1440</v>
      </c>
      <c r="O893" s="5" t="s">
        <v>891</v>
      </c>
      <c r="P893" s="5" t="s">
        <v>890</v>
      </c>
      <c r="Q893" s="5" t="s">
        <v>890</v>
      </c>
      <c r="R893" s="5" t="s">
        <v>5</v>
      </c>
      <c r="S893" s="3">
        <v>2.6</v>
      </c>
      <c r="T893" s="5" t="s">
        <v>284</v>
      </c>
      <c r="U893" s="9">
        <v>256</v>
      </c>
      <c r="V893" s="9">
        <v>0</v>
      </c>
      <c r="W893" s="5" t="s">
        <v>7</v>
      </c>
      <c r="X893" s="5" t="s">
        <v>890</v>
      </c>
      <c r="Y893" s="5" t="s">
        <v>5</v>
      </c>
      <c r="Z893" s="5" t="s">
        <v>39</v>
      </c>
      <c r="AA893" t="s">
        <v>904</v>
      </c>
    </row>
    <row r="894" spans="1:27" x14ac:dyDescent="0.2">
      <c r="A894" s="5" t="s">
        <v>12</v>
      </c>
      <c r="B894" s="5" t="s">
        <v>704</v>
      </c>
      <c r="C894" s="5" t="s">
        <v>240</v>
      </c>
      <c r="D894" s="7">
        <v>15.6</v>
      </c>
      <c r="E894" s="9">
        <v>8</v>
      </c>
      <c r="F894" s="5" t="s">
        <v>455</v>
      </c>
      <c r="G894" s="3">
        <v>2</v>
      </c>
      <c r="H894" s="13">
        <v>1899</v>
      </c>
      <c r="I894" s="3" t="e" vm="1">
        <v>#VALUE!</v>
      </c>
      <c r="J894" s="11" cm="1">
        <f t="array" ref="J894">_FV(I894,"Fechamento anterior",TRUE)</f>
        <v>6.0957999999999997</v>
      </c>
      <c r="K894" s="11">
        <f>H894*J894</f>
        <v>11575.924199999999</v>
      </c>
      <c r="L894" s="5" t="s">
        <v>15</v>
      </c>
      <c r="M894" s="9">
        <v>1920</v>
      </c>
      <c r="N894" s="9">
        <v>1080</v>
      </c>
      <c r="O894" s="5" t="s">
        <v>890</v>
      </c>
      <c r="P894" s="5" t="s">
        <v>890</v>
      </c>
      <c r="Q894" s="5" t="s">
        <v>890</v>
      </c>
      <c r="R894" s="5" t="s">
        <v>5</v>
      </c>
      <c r="S894" s="3">
        <v>2.6</v>
      </c>
      <c r="T894" s="5" t="s">
        <v>422</v>
      </c>
      <c r="U894" s="9">
        <v>256</v>
      </c>
      <c r="V894" s="9">
        <v>0</v>
      </c>
      <c r="W894" s="5" t="s">
        <v>7</v>
      </c>
      <c r="X894" s="5" t="s">
        <v>890</v>
      </c>
      <c r="Y894" s="5" t="s">
        <v>33</v>
      </c>
      <c r="Z894" s="5" t="s">
        <v>607</v>
      </c>
      <c r="AA894" t="s">
        <v>904</v>
      </c>
    </row>
    <row r="895" spans="1:27" x14ac:dyDescent="0.2">
      <c r="A895" s="5" t="s">
        <v>12</v>
      </c>
      <c r="B895" s="5" t="s">
        <v>614</v>
      </c>
      <c r="C895" s="5" t="s">
        <v>3</v>
      </c>
      <c r="D895" s="7">
        <v>12.5</v>
      </c>
      <c r="E895" s="9">
        <v>8</v>
      </c>
      <c r="F895" s="5" t="s">
        <v>455</v>
      </c>
      <c r="G895" s="3">
        <v>1.26</v>
      </c>
      <c r="H895" s="13">
        <v>2296.9499999999998</v>
      </c>
      <c r="I895" s="3" t="e" vm="1">
        <v>#VALUE!</v>
      </c>
      <c r="J895" s="11" cm="1">
        <f t="array" ref="J895">_FV(I895,"Fechamento anterior",TRUE)</f>
        <v>6.0957999999999997</v>
      </c>
      <c r="K895" s="11">
        <f>H895*J895</f>
        <v>14001.747809999999</v>
      </c>
      <c r="L895" s="5" t="s">
        <v>15</v>
      </c>
      <c r="M895" s="9">
        <v>1920</v>
      </c>
      <c r="N895" s="9">
        <v>1080</v>
      </c>
      <c r="O895" s="5" t="s">
        <v>890</v>
      </c>
      <c r="P895" s="5" t="s">
        <v>890</v>
      </c>
      <c r="Q895" s="5" t="s">
        <v>890</v>
      </c>
      <c r="R895" s="5" t="s">
        <v>5</v>
      </c>
      <c r="S895" s="3">
        <v>2.5</v>
      </c>
      <c r="T895" s="5" t="s">
        <v>249</v>
      </c>
      <c r="U895" s="9">
        <v>256</v>
      </c>
      <c r="V895" s="9">
        <v>0</v>
      </c>
      <c r="W895" s="5" t="s">
        <v>7</v>
      </c>
      <c r="X895" s="5" t="s">
        <v>890</v>
      </c>
      <c r="Y895" s="5" t="s">
        <v>5</v>
      </c>
      <c r="Z895" s="5" t="s">
        <v>39</v>
      </c>
      <c r="AA895" t="s">
        <v>904</v>
      </c>
    </row>
    <row r="896" spans="1:27" x14ac:dyDescent="0.2">
      <c r="A896" s="5" t="s">
        <v>12</v>
      </c>
      <c r="B896" s="5" t="s">
        <v>502</v>
      </c>
      <c r="C896" s="5" t="s">
        <v>14</v>
      </c>
      <c r="D896" s="7">
        <v>15.6</v>
      </c>
      <c r="E896" s="9">
        <v>8</v>
      </c>
      <c r="F896" s="5" t="s">
        <v>455</v>
      </c>
      <c r="G896" s="3">
        <v>1.88</v>
      </c>
      <c r="H896" s="13">
        <v>1579</v>
      </c>
      <c r="I896" s="3" t="e" vm="1">
        <v>#VALUE!</v>
      </c>
      <c r="J896" s="11" cm="1">
        <f t="array" ref="J896">_FV(I896,"Fechamento anterior",TRUE)</f>
        <v>6.0957999999999997</v>
      </c>
      <c r="K896" s="11">
        <f>H896*J896</f>
        <v>9625.2681999999986</v>
      </c>
      <c r="L896" s="5" t="s">
        <v>15</v>
      </c>
      <c r="M896" s="9">
        <v>1920</v>
      </c>
      <c r="N896" s="9">
        <v>1080</v>
      </c>
      <c r="O896" s="5" t="s">
        <v>890</v>
      </c>
      <c r="P896" s="5" t="s">
        <v>890</v>
      </c>
      <c r="Q896" s="5" t="s">
        <v>890</v>
      </c>
      <c r="R896" s="5" t="s">
        <v>5</v>
      </c>
      <c r="S896" s="3">
        <v>2.2999999999999998</v>
      </c>
      <c r="T896" s="5" t="s">
        <v>187</v>
      </c>
      <c r="U896" s="9">
        <v>256</v>
      </c>
      <c r="V896" s="9">
        <v>0</v>
      </c>
      <c r="W896" s="5" t="s">
        <v>7</v>
      </c>
      <c r="X896" s="5" t="s">
        <v>890</v>
      </c>
      <c r="Y896" s="5" t="s">
        <v>5</v>
      </c>
      <c r="Z896" s="5" t="s">
        <v>39</v>
      </c>
      <c r="AA896" t="s">
        <v>904</v>
      </c>
    </row>
    <row r="897" spans="1:27" x14ac:dyDescent="0.2">
      <c r="A897" s="5" t="s">
        <v>12</v>
      </c>
      <c r="B897" s="5" t="s">
        <v>798</v>
      </c>
      <c r="C897" s="5" t="s">
        <v>14</v>
      </c>
      <c r="D897" s="7">
        <v>15.6</v>
      </c>
      <c r="E897" s="9">
        <v>4</v>
      </c>
      <c r="F897" s="5" t="s">
        <v>24</v>
      </c>
      <c r="G897" s="3">
        <v>1.86</v>
      </c>
      <c r="H897" s="13">
        <v>297</v>
      </c>
      <c r="I897" s="3" t="e" vm="1">
        <v>#VALUE!</v>
      </c>
      <c r="J897" s="11" cm="1">
        <f t="array" ref="J897">_FV(I897,"Fechamento anterior",TRUE)</f>
        <v>6.0957999999999997</v>
      </c>
      <c r="K897" s="11">
        <f>H897*J897</f>
        <v>1810.4525999999998</v>
      </c>
      <c r="L897" s="5" t="s">
        <v>889</v>
      </c>
      <c r="M897" s="9">
        <v>1366</v>
      </c>
      <c r="N897" s="9">
        <v>768</v>
      </c>
      <c r="O897" s="5" t="s">
        <v>890</v>
      </c>
      <c r="P897" s="5" t="s">
        <v>890</v>
      </c>
      <c r="Q897" s="5" t="s">
        <v>890</v>
      </c>
      <c r="R897" s="5" t="s">
        <v>19</v>
      </c>
      <c r="S897" s="3">
        <v>1.8</v>
      </c>
      <c r="T897" s="5" t="s">
        <v>464</v>
      </c>
      <c r="U897" s="9">
        <v>500</v>
      </c>
      <c r="V897" s="9">
        <v>0</v>
      </c>
      <c r="W897" s="5" t="s">
        <v>26</v>
      </c>
      <c r="X897" s="5" t="s">
        <v>890</v>
      </c>
      <c r="Y897" s="5" t="s">
        <v>19</v>
      </c>
      <c r="Z897" s="5" t="s">
        <v>465</v>
      </c>
      <c r="AA897" t="s">
        <v>904</v>
      </c>
    </row>
    <row r="898" spans="1:27" x14ac:dyDescent="0.2">
      <c r="A898" s="5" t="s">
        <v>12</v>
      </c>
      <c r="B898" s="5" t="s">
        <v>801</v>
      </c>
      <c r="C898" s="5" t="s">
        <v>14</v>
      </c>
      <c r="D898" s="7">
        <v>15.6</v>
      </c>
      <c r="E898" s="9">
        <v>8</v>
      </c>
      <c r="F898" s="5" t="s">
        <v>24</v>
      </c>
      <c r="G898" s="3">
        <v>1.91</v>
      </c>
      <c r="H898" s="13">
        <v>478.89</v>
      </c>
      <c r="I898" s="3" t="e" vm="1">
        <v>#VALUE!</v>
      </c>
      <c r="J898" s="11" cm="1">
        <f t="array" ref="J898">_FV(I898,"Fechamento anterior",TRUE)</f>
        <v>6.0957999999999997</v>
      </c>
      <c r="K898" s="11">
        <f>H898*J898</f>
        <v>2919.2176619999996</v>
      </c>
      <c r="L898" s="5" t="s">
        <v>15</v>
      </c>
      <c r="M898" s="9">
        <v>1920</v>
      </c>
      <c r="N898" s="9">
        <v>1080</v>
      </c>
      <c r="O898" s="5" t="s">
        <v>890</v>
      </c>
      <c r="P898" s="5" t="s">
        <v>890</v>
      </c>
      <c r="Q898" s="5" t="s">
        <v>890</v>
      </c>
      <c r="R898" s="5" t="s">
        <v>19</v>
      </c>
      <c r="S898" s="3">
        <v>2.5</v>
      </c>
      <c r="T898" s="5" t="s">
        <v>276</v>
      </c>
      <c r="U898" s="9">
        <v>256</v>
      </c>
      <c r="V898" s="9">
        <v>0</v>
      </c>
      <c r="W898" s="5" t="s">
        <v>7</v>
      </c>
      <c r="X898" s="5" t="s">
        <v>890</v>
      </c>
      <c r="Y898" s="5" t="s">
        <v>19</v>
      </c>
      <c r="Z898" s="5" t="s">
        <v>113</v>
      </c>
      <c r="AA898" t="s">
        <v>904</v>
      </c>
    </row>
    <row r="899" spans="1:27" x14ac:dyDescent="0.2">
      <c r="A899" s="5" t="s">
        <v>12</v>
      </c>
      <c r="B899" s="5" t="s">
        <v>784</v>
      </c>
      <c r="C899" s="5" t="s">
        <v>887</v>
      </c>
      <c r="D899" s="7">
        <v>13.3</v>
      </c>
      <c r="E899" s="9">
        <v>8</v>
      </c>
      <c r="F899" s="5" t="s">
        <v>24</v>
      </c>
      <c r="G899" s="3">
        <v>1.48</v>
      </c>
      <c r="H899" s="13">
        <v>2041</v>
      </c>
      <c r="I899" s="3" t="e" vm="1">
        <v>#VALUE!</v>
      </c>
      <c r="J899" s="11" cm="1">
        <f t="array" ref="J899">_FV(I899,"Fechamento anterior",TRUE)</f>
        <v>6.0957999999999997</v>
      </c>
      <c r="K899" s="11">
        <f>H899*J899</f>
        <v>12441.5278</v>
      </c>
      <c r="L899" s="5" t="s">
        <v>889</v>
      </c>
      <c r="M899" s="9">
        <v>2560</v>
      </c>
      <c r="N899" s="9">
        <v>1440</v>
      </c>
      <c r="O899" s="5" t="s">
        <v>891</v>
      </c>
      <c r="P899" s="5" t="s">
        <v>890</v>
      </c>
      <c r="Q899" s="5" t="s">
        <v>890</v>
      </c>
      <c r="R899" s="5" t="s">
        <v>5</v>
      </c>
      <c r="S899" s="3">
        <v>2.6</v>
      </c>
      <c r="T899" s="5" t="s">
        <v>284</v>
      </c>
      <c r="U899" s="9">
        <v>512</v>
      </c>
      <c r="V899" s="9">
        <v>0</v>
      </c>
      <c r="W899" s="5" t="s">
        <v>7</v>
      </c>
      <c r="X899" s="5" t="s">
        <v>890</v>
      </c>
      <c r="Y899" s="5" t="s">
        <v>5</v>
      </c>
      <c r="Z899" s="5" t="s">
        <v>39</v>
      </c>
      <c r="AA899" t="s">
        <v>904</v>
      </c>
    </row>
    <row r="900" spans="1:27" x14ac:dyDescent="0.2">
      <c r="A900" s="5" t="s">
        <v>12</v>
      </c>
      <c r="B900" s="5" t="s">
        <v>806</v>
      </c>
      <c r="C900" s="5" t="s">
        <v>59</v>
      </c>
      <c r="D900" s="7">
        <v>15.6</v>
      </c>
      <c r="E900" s="9">
        <v>16</v>
      </c>
      <c r="F900" s="5" t="s">
        <v>24</v>
      </c>
      <c r="G900" s="3">
        <v>2.62</v>
      </c>
      <c r="H900" s="13">
        <v>899</v>
      </c>
      <c r="I900" s="3" t="e" vm="1">
        <v>#VALUE!</v>
      </c>
      <c r="J900" s="11" cm="1">
        <f t="array" ref="J900">_FV(I900,"Fechamento anterior",TRUE)</f>
        <v>6.0957999999999997</v>
      </c>
      <c r="K900" s="11">
        <f>H900*J900</f>
        <v>5480.1241999999993</v>
      </c>
      <c r="L900" s="5" t="s">
        <v>15</v>
      </c>
      <c r="M900" s="9">
        <v>1920</v>
      </c>
      <c r="N900" s="9">
        <v>1080</v>
      </c>
      <c r="O900" s="5" t="s">
        <v>890</v>
      </c>
      <c r="P900" s="5" t="s">
        <v>891</v>
      </c>
      <c r="Q900" s="5" t="s">
        <v>890</v>
      </c>
      <c r="R900" s="5" t="s">
        <v>5</v>
      </c>
      <c r="S900" s="3">
        <v>2.8</v>
      </c>
      <c r="T900" s="5" t="s">
        <v>93</v>
      </c>
      <c r="U900" s="9">
        <v>1024</v>
      </c>
      <c r="V900" s="9">
        <v>0</v>
      </c>
      <c r="W900" s="5" t="s">
        <v>26</v>
      </c>
      <c r="X900" s="5" t="s">
        <v>890</v>
      </c>
      <c r="Y900" s="5" t="s">
        <v>33</v>
      </c>
      <c r="Z900" s="5" t="s">
        <v>61</v>
      </c>
      <c r="AA900" t="s">
        <v>904</v>
      </c>
    </row>
    <row r="901" spans="1:27" x14ac:dyDescent="0.2">
      <c r="A901" s="5" t="s">
        <v>12</v>
      </c>
      <c r="B901" s="5" t="s">
        <v>808</v>
      </c>
      <c r="C901" s="5" t="s">
        <v>14</v>
      </c>
      <c r="D901" s="7">
        <v>15.6</v>
      </c>
      <c r="E901" s="9">
        <v>8</v>
      </c>
      <c r="F901" s="5" t="s">
        <v>888</v>
      </c>
      <c r="G901" s="3">
        <v>2.1</v>
      </c>
      <c r="H901" s="13">
        <v>476.99</v>
      </c>
      <c r="I901" s="3" t="e" vm="1">
        <v>#VALUE!</v>
      </c>
      <c r="J901" s="11" cm="1">
        <f t="array" ref="J901">_FV(I901,"Fechamento anterior",TRUE)</f>
        <v>6.0957999999999997</v>
      </c>
      <c r="K901" s="11">
        <f>H901*J901</f>
        <v>2907.6356419999997</v>
      </c>
      <c r="L901" s="5" t="s">
        <v>889</v>
      </c>
      <c r="M901" s="9">
        <v>1366</v>
      </c>
      <c r="N901" s="9">
        <v>768</v>
      </c>
      <c r="O901" s="5" t="s">
        <v>890</v>
      </c>
      <c r="P901" s="5" t="s">
        <v>890</v>
      </c>
      <c r="Q901" s="5" t="s">
        <v>890</v>
      </c>
      <c r="R901" s="5" t="s">
        <v>5</v>
      </c>
      <c r="S901" s="3">
        <v>2.2999999999999998</v>
      </c>
      <c r="T901" s="5" t="s">
        <v>187</v>
      </c>
      <c r="U901" s="9">
        <v>500</v>
      </c>
      <c r="V901" s="9">
        <v>0</v>
      </c>
      <c r="W901" s="5" t="s">
        <v>26</v>
      </c>
      <c r="X901" s="5" t="s">
        <v>890</v>
      </c>
      <c r="Y901" s="5" t="s">
        <v>5</v>
      </c>
      <c r="Z901" s="5" t="s">
        <v>39</v>
      </c>
      <c r="AA901" t="s">
        <v>904</v>
      </c>
    </row>
    <row r="902" spans="1:27" x14ac:dyDescent="0.2">
      <c r="A902" s="5" t="s">
        <v>12</v>
      </c>
      <c r="B902" s="5" t="s">
        <v>810</v>
      </c>
      <c r="C902" s="5" t="s">
        <v>14</v>
      </c>
      <c r="D902" s="7">
        <v>14</v>
      </c>
      <c r="E902" s="9">
        <v>4</v>
      </c>
      <c r="F902" s="5" t="s">
        <v>24</v>
      </c>
      <c r="G902" s="3">
        <v>1.44</v>
      </c>
      <c r="H902" s="13">
        <v>249</v>
      </c>
      <c r="I902" s="3" t="e" vm="1">
        <v>#VALUE!</v>
      </c>
      <c r="J902" s="11" cm="1">
        <f t="array" ref="J902">_FV(I902,"Fechamento anterior",TRUE)</f>
        <v>6.0957999999999997</v>
      </c>
      <c r="K902" s="11">
        <f>H902*J902</f>
        <v>1517.8542</v>
      </c>
      <c r="L902" s="5" t="s">
        <v>889</v>
      </c>
      <c r="M902" s="9">
        <v>1366</v>
      </c>
      <c r="N902" s="9">
        <v>768</v>
      </c>
      <c r="O902" s="5" t="s">
        <v>890</v>
      </c>
      <c r="P902" s="5" t="s">
        <v>890</v>
      </c>
      <c r="Q902" s="5" t="s">
        <v>890</v>
      </c>
      <c r="R902" s="5" t="s">
        <v>5</v>
      </c>
      <c r="S902" s="3">
        <v>1.6</v>
      </c>
      <c r="T902" s="5" t="s">
        <v>126</v>
      </c>
      <c r="U902" s="9">
        <v>32</v>
      </c>
      <c r="V902" s="9">
        <v>0</v>
      </c>
      <c r="W902" s="5" t="s">
        <v>10</v>
      </c>
      <c r="X902" s="5" t="s">
        <v>890</v>
      </c>
      <c r="Y902" s="5" t="s">
        <v>5</v>
      </c>
      <c r="Z902" s="5" t="s">
        <v>57</v>
      </c>
      <c r="AA902" t="s">
        <v>904</v>
      </c>
    </row>
    <row r="903" spans="1:27" x14ac:dyDescent="0.2">
      <c r="A903" s="5" t="s">
        <v>12</v>
      </c>
      <c r="B903" s="5" t="s">
        <v>751</v>
      </c>
      <c r="C903" s="5" t="s">
        <v>14</v>
      </c>
      <c r="D903" s="7">
        <v>15.6</v>
      </c>
      <c r="E903" s="9">
        <v>8</v>
      </c>
      <c r="F903" s="5" t="s">
        <v>24</v>
      </c>
      <c r="G903" s="3">
        <v>1.96</v>
      </c>
      <c r="H903" s="13">
        <v>679</v>
      </c>
      <c r="I903" s="3" t="e" vm="1">
        <v>#VALUE!</v>
      </c>
      <c r="J903" s="11" cm="1">
        <f t="array" ref="J903">_FV(I903,"Fechamento anterior",TRUE)</f>
        <v>6.0957999999999997</v>
      </c>
      <c r="K903" s="11">
        <f>H903*J903</f>
        <v>4139.0482000000002</v>
      </c>
      <c r="L903" s="5" t="s">
        <v>15</v>
      </c>
      <c r="M903" s="9">
        <v>1920</v>
      </c>
      <c r="N903" s="9">
        <v>1080</v>
      </c>
      <c r="O903" s="5" t="s">
        <v>890</v>
      </c>
      <c r="P903" s="5" t="s">
        <v>890</v>
      </c>
      <c r="Q903" s="5" t="s">
        <v>890</v>
      </c>
      <c r="R903" s="5" t="s">
        <v>5</v>
      </c>
      <c r="S903" s="3">
        <v>2.5</v>
      </c>
      <c r="T903" s="5" t="s">
        <v>249</v>
      </c>
      <c r="U903" s="9">
        <v>256</v>
      </c>
      <c r="V903" s="9">
        <v>0</v>
      </c>
      <c r="W903" s="5" t="s">
        <v>7</v>
      </c>
      <c r="X903" s="5" t="s">
        <v>890</v>
      </c>
      <c r="Y903" s="5" t="s">
        <v>5</v>
      </c>
      <c r="Z903" s="5" t="s">
        <v>39</v>
      </c>
      <c r="AA903" t="s">
        <v>904</v>
      </c>
    </row>
    <row r="904" spans="1:27" x14ac:dyDescent="0.2">
      <c r="A904" s="5" t="s">
        <v>12</v>
      </c>
      <c r="B904" s="5" t="s">
        <v>89</v>
      </c>
      <c r="C904" s="5" t="s">
        <v>14</v>
      </c>
      <c r="D904" s="7">
        <v>15.6</v>
      </c>
      <c r="E904" s="9">
        <v>8</v>
      </c>
      <c r="F904" s="5" t="s">
        <v>24</v>
      </c>
      <c r="G904" s="3">
        <v>2.1</v>
      </c>
      <c r="H904" s="13">
        <v>1159</v>
      </c>
      <c r="I904" s="3" t="e" vm="1">
        <v>#VALUE!</v>
      </c>
      <c r="J904" s="11" cm="1">
        <f t="array" ref="J904">_FV(I904,"Fechamento anterior",TRUE)</f>
        <v>6.0957999999999997</v>
      </c>
      <c r="K904" s="11">
        <f>H904*J904</f>
        <v>7065.0321999999996</v>
      </c>
      <c r="L904" s="5" t="s">
        <v>15</v>
      </c>
      <c r="M904" s="9">
        <v>1920</v>
      </c>
      <c r="N904" s="9">
        <v>1080</v>
      </c>
      <c r="O904" s="5" t="s">
        <v>890</v>
      </c>
      <c r="P904" s="5" t="s">
        <v>890</v>
      </c>
      <c r="Q904" s="5" t="s">
        <v>890</v>
      </c>
      <c r="R904" s="5" t="s">
        <v>5</v>
      </c>
      <c r="S904" s="3">
        <v>1.8</v>
      </c>
      <c r="T904" s="5" t="s">
        <v>32</v>
      </c>
      <c r="U904" s="9">
        <v>512</v>
      </c>
      <c r="V904" s="9">
        <v>0</v>
      </c>
      <c r="W904" s="5" t="s">
        <v>7</v>
      </c>
      <c r="X904" s="5" t="s">
        <v>890</v>
      </c>
      <c r="Y904" s="5" t="s">
        <v>5</v>
      </c>
      <c r="Z904" s="5" t="s">
        <v>37</v>
      </c>
      <c r="AA904" t="s">
        <v>904</v>
      </c>
    </row>
    <row r="905" spans="1:27" x14ac:dyDescent="0.2">
      <c r="A905" s="5" t="s">
        <v>12</v>
      </c>
      <c r="B905" s="5" t="s">
        <v>89</v>
      </c>
      <c r="C905" s="5" t="s">
        <v>14</v>
      </c>
      <c r="D905" s="7">
        <v>15.6</v>
      </c>
      <c r="E905" s="9">
        <v>16</v>
      </c>
      <c r="F905" s="5" t="s">
        <v>24</v>
      </c>
      <c r="G905" s="3">
        <v>2.0699999999999998</v>
      </c>
      <c r="H905" s="13">
        <v>650</v>
      </c>
      <c r="I905" s="3" t="e" vm="1">
        <v>#VALUE!</v>
      </c>
      <c r="J905" s="11" cm="1">
        <f t="array" ref="J905">_FV(I905,"Fechamento anterior",TRUE)</f>
        <v>6.0957999999999997</v>
      </c>
      <c r="K905" s="11">
        <f>H905*J905</f>
        <v>3962.27</v>
      </c>
      <c r="L905" s="5" t="s">
        <v>889</v>
      </c>
      <c r="M905" s="9">
        <v>1366</v>
      </c>
      <c r="N905" s="9">
        <v>768</v>
      </c>
      <c r="O905" s="5" t="s">
        <v>890</v>
      </c>
      <c r="P905" s="5" t="s">
        <v>890</v>
      </c>
      <c r="Q905" s="5" t="s">
        <v>890</v>
      </c>
      <c r="R905" s="5" t="s">
        <v>5</v>
      </c>
      <c r="S905" s="3">
        <v>2.2999999999999998</v>
      </c>
      <c r="T905" s="5" t="s">
        <v>425</v>
      </c>
      <c r="U905" s="9">
        <v>500</v>
      </c>
      <c r="V905" s="9">
        <v>0</v>
      </c>
      <c r="W905" s="5" t="s">
        <v>26</v>
      </c>
      <c r="X905" s="5" t="s">
        <v>890</v>
      </c>
      <c r="Y905" s="5" t="s">
        <v>5</v>
      </c>
      <c r="Z905" s="5" t="s">
        <v>39</v>
      </c>
      <c r="AA905" t="s">
        <v>904</v>
      </c>
    </row>
    <row r="906" spans="1:27" x14ac:dyDescent="0.2">
      <c r="A906" s="5" t="s">
        <v>12</v>
      </c>
      <c r="B906" s="5" t="s">
        <v>817</v>
      </c>
      <c r="C906" s="5" t="s">
        <v>14</v>
      </c>
      <c r="D906" s="7">
        <v>15.6</v>
      </c>
      <c r="E906" s="9">
        <v>4</v>
      </c>
      <c r="F906" s="5" t="s">
        <v>24</v>
      </c>
      <c r="G906" s="3">
        <v>2.1800000000000002</v>
      </c>
      <c r="H906" s="13">
        <v>799</v>
      </c>
      <c r="I906" s="3" t="e" vm="1">
        <v>#VALUE!</v>
      </c>
      <c r="J906" s="11" cm="1">
        <f t="array" ref="J906">_FV(I906,"Fechamento anterior",TRUE)</f>
        <v>6.0957999999999997</v>
      </c>
      <c r="K906" s="11">
        <f>H906*J906</f>
        <v>4870.5441999999994</v>
      </c>
      <c r="L906" s="5" t="s">
        <v>15</v>
      </c>
      <c r="M906" s="9">
        <v>1920</v>
      </c>
      <c r="N906" s="9">
        <v>1080</v>
      </c>
      <c r="O906" s="5" t="s">
        <v>890</v>
      </c>
      <c r="P906" s="5" t="s">
        <v>891</v>
      </c>
      <c r="Q906" s="5" t="s">
        <v>890</v>
      </c>
      <c r="R906" s="5" t="s">
        <v>5</v>
      </c>
      <c r="S906" s="3">
        <v>2.6</v>
      </c>
      <c r="T906" s="5" t="s">
        <v>422</v>
      </c>
      <c r="U906" s="9">
        <v>1024</v>
      </c>
      <c r="V906" s="9">
        <v>0</v>
      </c>
      <c r="W906" s="5" t="s">
        <v>26</v>
      </c>
      <c r="X906" s="5" t="s">
        <v>890</v>
      </c>
      <c r="Y906" s="5" t="s">
        <v>33</v>
      </c>
      <c r="Z906" s="5" t="s">
        <v>458</v>
      </c>
      <c r="AA906" t="s">
        <v>904</v>
      </c>
    </row>
    <row r="907" spans="1:27" x14ac:dyDescent="0.2">
      <c r="A907" s="5" t="s">
        <v>12</v>
      </c>
      <c r="B907" s="5" t="s">
        <v>13</v>
      </c>
      <c r="C907" s="5" t="s">
        <v>14</v>
      </c>
      <c r="D907" s="7">
        <v>15.6</v>
      </c>
      <c r="E907" s="9">
        <v>4</v>
      </c>
      <c r="F907" s="5" t="s">
        <v>24</v>
      </c>
      <c r="G907" s="3">
        <v>1.86</v>
      </c>
      <c r="H907" s="13">
        <v>485</v>
      </c>
      <c r="I907" s="3" t="e" vm="1">
        <v>#VALUE!</v>
      </c>
      <c r="J907" s="11" cm="1">
        <f t="array" ref="J907">_FV(I907,"Fechamento anterior",TRUE)</f>
        <v>6.0957999999999997</v>
      </c>
      <c r="K907" s="11">
        <f>H907*J907</f>
        <v>2956.4629999999997</v>
      </c>
      <c r="L907" s="5" t="s">
        <v>889</v>
      </c>
      <c r="M907" s="9">
        <v>1366</v>
      </c>
      <c r="N907" s="9">
        <v>768</v>
      </c>
      <c r="O907" s="5" t="s">
        <v>890</v>
      </c>
      <c r="P907" s="5" t="s">
        <v>890</v>
      </c>
      <c r="Q907" s="5" t="s">
        <v>890</v>
      </c>
      <c r="R907" s="5" t="s">
        <v>5</v>
      </c>
      <c r="S907" s="3">
        <v>2.5</v>
      </c>
      <c r="T907" s="5" t="s">
        <v>16</v>
      </c>
      <c r="U907" s="9">
        <v>500</v>
      </c>
      <c r="V907" s="9">
        <v>0</v>
      </c>
      <c r="W907" s="5" t="s">
        <v>26</v>
      </c>
      <c r="X907" s="5" t="s">
        <v>890</v>
      </c>
      <c r="Y907" s="5" t="s">
        <v>5</v>
      </c>
      <c r="Z907" s="5" t="s">
        <v>17</v>
      </c>
      <c r="AA907" t="s">
        <v>904</v>
      </c>
    </row>
    <row r="908" spans="1:27" x14ac:dyDescent="0.2">
      <c r="A908" s="5" t="s">
        <v>12</v>
      </c>
      <c r="B908" s="5" t="s">
        <v>823</v>
      </c>
      <c r="C908" s="5" t="s">
        <v>14</v>
      </c>
      <c r="D908" s="7">
        <v>15.6</v>
      </c>
      <c r="E908" s="9">
        <v>8</v>
      </c>
      <c r="F908" s="5" t="s">
        <v>24</v>
      </c>
      <c r="G908" s="3">
        <v>2.21</v>
      </c>
      <c r="H908" s="13">
        <v>1327</v>
      </c>
      <c r="I908" s="3" t="e" vm="1">
        <v>#VALUE!</v>
      </c>
      <c r="J908" s="11" cm="1">
        <f t="array" ref="J908">_FV(I908,"Fechamento anterior",TRUE)</f>
        <v>6.0957999999999997</v>
      </c>
      <c r="K908" s="11">
        <f>H908*J908</f>
        <v>8089.1265999999996</v>
      </c>
      <c r="L908" s="5" t="s">
        <v>15</v>
      </c>
      <c r="M908" s="9">
        <v>1920</v>
      </c>
      <c r="N908" s="9">
        <v>1080</v>
      </c>
      <c r="O908" s="5" t="s">
        <v>890</v>
      </c>
      <c r="P908" s="5" t="s">
        <v>891</v>
      </c>
      <c r="Q908" s="5" t="s">
        <v>890</v>
      </c>
      <c r="R908" s="5" t="s">
        <v>5</v>
      </c>
      <c r="S908" s="3">
        <v>2.8</v>
      </c>
      <c r="T908" s="5" t="s">
        <v>93</v>
      </c>
      <c r="U908" s="9">
        <v>128</v>
      </c>
      <c r="V908" s="9">
        <v>1024</v>
      </c>
      <c r="W908" s="5" t="s">
        <v>7</v>
      </c>
      <c r="X908" s="5" t="s">
        <v>26</v>
      </c>
      <c r="Y908" s="5" t="s">
        <v>33</v>
      </c>
      <c r="Z908" s="5" t="s">
        <v>61</v>
      </c>
      <c r="AA908" t="s">
        <v>904</v>
      </c>
    </row>
    <row r="909" spans="1:27" x14ac:dyDescent="0.2">
      <c r="A909" s="5" t="s">
        <v>12</v>
      </c>
      <c r="B909" s="5" t="s">
        <v>828</v>
      </c>
      <c r="C909" s="5" t="s">
        <v>14</v>
      </c>
      <c r="D909" s="7">
        <v>15.6</v>
      </c>
      <c r="E909" s="9">
        <v>8</v>
      </c>
      <c r="F909" s="5" t="s">
        <v>24</v>
      </c>
      <c r="G909" s="3">
        <v>1.91</v>
      </c>
      <c r="H909" s="13">
        <v>579</v>
      </c>
      <c r="I909" s="3" t="e" vm="1">
        <v>#VALUE!</v>
      </c>
      <c r="J909" s="11" cm="1">
        <f t="array" ref="J909">_FV(I909,"Fechamento anterior",TRUE)</f>
        <v>6.0957999999999997</v>
      </c>
      <c r="K909" s="11">
        <f>H909*J909</f>
        <v>3529.4681999999998</v>
      </c>
      <c r="L909" s="5" t="s">
        <v>889</v>
      </c>
      <c r="M909" s="9">
        <v>1366</v>
      </c>
      <c r="N909" s="9">
        <v>768</v>
      </c>
      <c r="O909" s="5" t="s">
        <v>890</v>
      </c>
      <c r="P909" s="5" t="s">
        <v>890</v>
      </c>
      <c r="Q909" s="5" t="s">
        <v>890</v>
      </c>
      <c r="R909" s="5" t="s">
        <v>5</v>
      </c>
      <c r="S909" s="3">
        <v>2.5</v>
      </c>
      <c r="T909" s="5" t="s">
        <v>16</v>
      </c>
      <c r="U909" s="9">
        <v>256</v>
      </c>
      <c r="V909" s="9">
        <v>0</v>
      </c>
      <c r="W909" s="5" t="s">
        <v>7</v>
      </c>
      <c r="X909" s="5" t="s">
        <v>890</v>
      </c>
      <c r="Y909" s="5" t="s">
        <v>5</v>
      </c>
      <c r="Z909" s="5" t="s">
        <v>17</v>
      </c>
      <c r="AA909" t="s">
        <v>904</v>
      </c>
    </row>
    <row r="910" spans="1:27" x14ac:dyDescent="0.2">
      <c r="A910" s="5" t="s">
        <v>12</v>
      </c>
      <c r="B910" s="5" t="s">
        <v>837</v>
      </c>
      <c r="C910" s="5" t="s">
        <v>14</v>
      </c>
      <c r="D910" s="7">
        <v>15.6</v>
      </c>
      <c r="E910" s="9">
        <v>8</v>
      </c>
      <c r="F910" s="5" t="s">
        <v>24</v>
      </c>
      <c r="G910" s="3">
        <v>2.1</v>
      </c>
      <c r="H910" s="13">
        <v>529</v>
      </c>
      <c r="I910" s="3" t="e" vm="1">
        <v>#VALUE!</v>
      </c>
      <c r="J910" s="11" cm="1">
        <f t="array" ref="J910">_FV(I910,"Fechamento anterior",TRUE)</f>
        <v>6.0957999999999997</v>
      </c>
      <c r="K910" s="11">
        <f>H910*J910</f>
        <v>3224.6781999999998</v>
      </c>
      <c r="L910" s="5" t="s">
        <v>15</v>
      </c>
      <c r="M910" s="9">
        <v>1920</v>
      </c>
      <c r="N910" s="9">
        <v>1080</v>
      </c>
      <c r="O910" s="5" t="s">
        <v>890</v>
      </c>
      <c r="P910" s="5" t="s">
        <v>890</v>
      </c>
      <c r="Q910" s="5" t="s">
        <v>890</v>
      </c>
      <c r="R910" s="5" t="s">
        <v>19</v>
      </c>
      <c r="S910" s="3">
        <v>2.7</v>
      </c>
      <c r="T910" s="5" t="s">
        <v>325</v>
      </c>
      <c r="U910" s="9">
        <v>1024</v>
      </c>
      <c r="V910" s="9">
        <v>0</v>
      </c>
      <c r="W910" s="5" t="s">
        <v>26</v>
      </c>
      <c r="X910" s="5" t="s">
        <v>890</v>
      </c>
      <c r="Y910" s="5" t="s">
        <v>19</v>
      </c>
      <c r="Z910" s="5" t="s">
        <v>69</v>
      </c>
      <c r="AA910" t="s">
        <v>904</v>
      </c>
    </row>
    <row r="911" spans="1:27" x14ac:dyDescent="0.2">
      <c r="A911" s="5" t="s">
        <v>12</v>
      </c>
      <c r="B911" s="5" t="s">
        <v>842</v>
      </c>
      <c r="C911" s="5" t="s">
        <v>14</v>
      </c>
      <c r="D911" s="7">
        <v>15.6</v>
      </c>
      <c r="E911" s="9">
        <v>4</v>
      </c>
      <c r="F911" s="5" t="s">
        <v>24</v>
      </c>
      <c r="G911" s="3">
        <v>2.1</v>
      </c>
      <c r="H911" s="13">
        <v>478</v>
      </c>
      <c r="I911" s="3" t="e" vm="1">
        <v>#VALUE!</v>
      </c>
      <c r="J911" s="11" cm="1">
        <f t="array" ref="J911">_FV(I911,"Fechamento anterior",TRUE)</f>
        <v>6.0957999999999997</v>
      </c>
      <c r="K911" s="11">
        <f>H911*J911</f>
        <v>2913.7923999999998</v>
      </c>
      <c r="L911" s="5" t="s">
        <v>15</v>
      </c>
      <c r="M911" s="9">
        <v>1920</v>
      </c>
      <c r="N911" s="9">
        <v>1080</v>
      </c>
      <c r="O911" s="5" t="s">
        <v>890</v>
      </c>
      <c r="P911" s="5" t="s">
        <v>890</v>
      </c>
      <c r="Q911" s="5" t="s">
        <v>890</v>
      </c>
      <c r="R911" s="5" t="s">
        <v>5</v>
      </c>
      <c r="S911" s="3">
        <v>2</v>
      </c>
      <c r="T911" s="5" t="s">
        <v>38</v>
      </c>
      <c r="U911" s="9">
        <v>1024</v>
      </c>
      <c r="V911" s="9">
        <v>0</v>
      </c>
      <c r="W911" s="5" t="s">
        <v>26</v>
      </c>
      <c r="X911" s="5" t="s">
        <v>890</v>
      </c>
      <c r="Y911" s="5" t="s">
        <v>5</v>
      </c>
      <c r="Z911" s="5" t="s">
        <v>39</v>
      </c>
      <c r="AA911" t="s">
        <v>904</v>
      </c>
    </row>
    <row r="912" spans="1:27" x14ac:dyDescent="0.2">
      <c r="A912" s="5" t="s">
        <v>12</v>
      </c>
      <c r="B912" s="5" t="s">
        <v>201</v>
      </c>
      <c r="C912" s="5" t="s">
        <v>3</v>
      </c>
      <c r="D912" s="7">
        <v>14</v>
      </c>
      <c r="E912" s="9">
        <v>4</v>
      </c>
      <c r="F912" s="5" t="s">
        <v>455</v>
      </c>
      <c r="G912" s="3">
        <v>1.54</v>
      </c>
      <c r="H912" s="13">
        <v>2198.19</v>
      </c>
      <c r="I912" s="3" t="e" vm="1">
        <v>#VALUE!</v>
      </c>
      <c r="J912" s="11" cm="1">
        <f t="array" ref="J912">_FV(I912,"Fechamento anterior",TRUE)</f>
        <v>6.0957999999999997</v>
      </c>
      <c r="K912" s="11">
        <f>H912*J912</f>
        <v>13399.726601999999</v>
      </c>
      <c r="L912" s="5" t="s">
        <v>889</v>
      </c>
      <c r="M912" s="9">
        <v>2560</v>
      </c>
      <c r="N912" s="9">
        <v>1440</v>
      </c>
      <c r="O912" s="5" t="s">
        <v>890</v>
      </c>
      <c r="P912" s="5" t="s">
        <v>890</v>
      </c>
      <c r="Q912" s="5" t="s">
        <v>890</v>
      </c>
      <c r="R912" s="5" t="s">
        <v>5</v>
      </c>
      <c r="S912" s="3">
        <v>2.5</v>
      </c>
      <c r="T912" s="5" t="s">
        <v>249</v>
      </c>
      <c r="U912" s="9">
        <v>256</v>
      </c>
      <c r="V912" s="9">
        <v>0</v>
      </c>
      <c r="W912" s="5" t="s">
        <v>7</v>
      </c>
      <c r="X912" s="5" t="s">
        <v>890</v>
      </c>
      <c r="Y912" s="5" t="s">
        <v>5</v>
      </c>
      <c r="Z912" s="5" t="s">
        <v>39</v>
      </c>
      <c r="AA912" t="s">
        <v>904</v>
      </c>
    </row>
    <row r="913" spans="1:27" x14ac:dyDescent="0.2">
      <c r="A913" s="5" t="s">
        <v>12</v>
      </c>
      <c r="B913" s="5" t="s">
        <v>201</v>
      </c>
      <c r="C913" s="5" t="s">
        <v>14</v>
      </c>
      <c r="D913" s="7">
        <v>14</v>
      </c>
      <c r="E913" s="9">
        <v>16</v>
      </c>
      <c r="F913" s="5" t="s">
        <v>455</v>
      </c>
      <c r="G913" s="3">
        <v>1.54</v>
      </c>
      <c r="H913" s="13">
        <v>1099.99</v>
      </c>
      <c r="I913" s="3" t="e" vm="1">
        <v>#VALUE!</v>
      </c>
      <c r="J913" s="11" cm="1">
        <f t="array" ref="J913">_FV(I913,"Fechamento anterior",TRUE)</f>
        <v>6.0957999999999997</v>
      </c>
      <c r="K913" s="11">
        <f>H913*J913</f>
        <v>6705.3190420000001</v>
      </c>
      <c r="L913" s="5" t="s">
        <v>15</v>
      </c>
      <c r="M913" s="9">
        <v>1920</v>
      </c>
      <c r="N913" s="9">
        <v>1080</v>
      </c>
      <c r="O913" s="5" t="s">
        <v>890</v>
      </c>
      <c r="P913" s="5" t="s">
        <v>890</v>
      </c>
      <c r="Q913" s="5" t="s">
        <v>890</v>
      </c>
      <c r="R913" s="5" t="s">
        <v>5</v>
      </c>
      <c r="S913" s="3">
        <v>2.2999999999999998</v>
      </c>
      <c r="T913" s="5" t="s">
        <v>187</v>
      </c>
      <c r="U913" s="9">
        <v>256</v>
      </c>
      <c r="V913" s="9">
        <v>0</v>
      </c>
      <c r="W913" s="5" t="s">
        <v>7</v>
      </c>
      <c r="X913" s="5" t="s">
        <v>890</v>
      </c>
      <c r="Y913" s="5" t="s">
        <v>5</v>
      </c>
      <c r="Z913" s="5" t="s">
        <v>39</v>
      </c>
      <c r="AA913" t="s">
        <v>904</v>
      </c>
    </row>
    <row r="914" spans="1:27" x14ac:dyDescent="0.2">
      <c r="A914" s="5" t="s">
        <v>12</v>
      </c>
      <c r="B914" s="5" t="s">
        <v>62</v>
      </c>
      <c r="C914" s="5" t="s">
        <v>14</v>
      </c>
      <c r="D914" s="7">
        <v>15.6</v>
      </c>
      <c r="E914" s="9">
        <v>4</v>
      </c>
      <c r="F914" s="5" t="s">
        <v>24</v>
      </c>
      <c r="G914" s="3">
        <v>1.86</v>
      </c>
      <c r="H914" s="13">
        <v>399</v>
      </c>
      <c r="I914" s="3" t="e" vm="1">
        <v>#VALUE!</v>
      </c>
      <c r="J914" s="11" cm="1">
        <f t="array" ref="J914">_FV(I914,"Fechamento anterior",TRUE)</f>
        <v>6.0957999999999997</v>
      </c>
      <c r="K914" s="11">
        <f>H914*J914</f>
        <v>2432.2241999999997</v>
      </c>
      <c r="L914" s="5" t="s">
        <v>889</v>
      </c>
      <c r="M914" s="9">
        <v>1366</v>
      </c>
      <c r="N914" s="9">
        <v>768</v>
      </c>
      <c r="O914" s="5" t="s">
        <v>890</v>
      </c>
      <c r="P914" s="5" t="s">
        <v>890</v>
      </c>
      <c r="Q914" s="5" t="s">
        <v>890</v>
      </c>
      <c r="R914" s="5" t="s">
        <v>19</v>
      </c>
      <c r="S914" s="3">
        <v>2.5</v>
      </c>
      <c r="T914" s="5" t="s">
        <v>81</v>
      </c>
      <c r="U914" s="9">
        <v>500</v>
      </c>
      <c r="V914" s="9">
        <v>0</v>
      </c>
      <c r="W914" s="5" t="s">
        <v>26</v>
      </c>
      <c r="X914" s="5" t="s">
        <v>890</v>
      </c>
      <c r="Y914" s="5" t="s">
        <v>19</v>
      </c>
      <c r="Z914" s="5" t="s">
        <v>110</v>
      </c>
      <c r="AA914" t="s">
        <v>904</v>
      </c>
    </row>
    <row r="915" spans="1:27" x14ac:dyDescent="0.2">
      <c r="A915" s="5" t="s">
        <v>12</v>
      </c>
      <c r="B915" s="5" t="s">
        <v>858</v>
      </c>
      <c r="C915" s="5" t="s">
        <v>14</v>
      </c>
      <c r="D915" s="7">
        <v>15.6</v>
      </c>
      <c r="E915" s="9">
        <v>8</v>
      </c>
      <c r="F915" s="5" t="s">
        <v>24</v>
      </c>
      <c r="G915" s="3">
        <v>2.04</v>
      </c>
      <c r="H915" s="13">
        <v>549.99</v>
      </c>
      <c r="I915" s="3" t="e" vm="1">
        <v>#VALUE!</v>
      </c>
      <c r="J915" s="11" cm="1">
        <f t="array" ref="J915">_FV(I915,"Fechamento anterior",TRUE)</f>
        <v>6.0957999999999997</v>
      </c>
      <c r="K915" s="11">
        <f>H915*J915</f>
        <v>3352.629042</v>
      </c>
      <c r="L915" s="5" t="s">
        <v>15</v>
      </c>
      <c r="M915" s="9">
        <v>1920</v>
      </c>
      <c r="N915" s="9">
        <v>1080</v>
      </c>
      <c r="O915" s="5" t="s">
        <v>890</v>
      </c>
      <c r="P915" s="5" t="s">
        <v>890</v>
      </c>
      <c r="Q915" s="5" t="s">
        <v>890</v>
      </c>
      <c r="R915" s="5" t="s">
        <v>19</v>
      </c>
      <c r="S915" s="3">
        <v>2.9</v>
      </c>
      <c r="T915" s="5" t="s">
        <v>859</v>
      </c>
      <c r="U915" s="9">
        <v>1024</v>
      </c>
      <c r="V915" s="9">
        <v>0</v>
      </c>
      <c r="W915" s="5" t="s">
        <v>198</v>
      </c>
      <c r="X915" s="5" t="s">
        <v>890</v>
      </c>
      <c r="Y915" s="5" t="s">
        <v>19</v>
      </c>
      <c r="Z915" s="5" t="s">
        <v>560</v>
      </c>
      <c r="AA915" t="s">
        <v>904</v>
      </c>
    </row>
    <row r="916" spans="1:27" x14ac:dyDescent="0.2">
      <c r="A916" s="5" t="s">
        <v>12</v>
      </c>
      <c r="B916" s="5" t="s">
        <v>860</v>
      </c>
      <c r="C916" s="5" t="s">
        <v>55</v>
      </c>
      <c r="D916" s="7">
        <v>11.6</v>
      </c>
      <c r="E916" s="9">
        <v>8</v>
      </c>
      <c r="F916" s="5" t="s">
        <v>24</v>
      </c>
      <c r="G916" s="3">
        <v>1.17</v>
      </c>
      <c r="H916" s="13">
        <v>209</v>
      </c>
      <c r="I916" s="3" t="e" vm="1">
        <v>#VALUE!</v>
      </c>
      <c r="J916" s="11" cm="1">
        <f t="array" ref="J916">_FV(I916,"Fechamento anterior",TRUE)</f>
        <v>6.0957999999999997</v>
      </c>
      <c r="K916" s="11">
        <f>H916*J916</f>
        <v>1274.0221999999999</v>
      </c>
      <c r="L916" s="5" t="s">
        <v>889</v>
      </c>
      <c r="M916" s="9">
        <v>1366</v>
      </c>
      <c r="N916" s="9">
        <v>768</v>
      </c>
      <c r="O916" s="5" t="s">
        <v>890</v>
      </c>
      <c r="P916" s="5" t="s">
        <v>890</v>
      </c>
      <c r="Q916" s="5" t="s">
        <v>890</v>
      </c>
      <c r="R916" s="5" t="s">
        <v>5</v>
      </c>
      <c r="S916" s="3">
        <v>1.6</v>
      </c>
      <c r="T916" s="5" t="s">
        <v>126</v>
      </c>
      <c r="U916" s="9">
        <v>32</v>
      </c>
      <c r="V916" s="9">
        <v>0</v>
      </c>
      <c r="W916" s="5" t="s">
        <v>10</v>
      </c>
      <c r="X916" s="5" t="s">
        <v>890</v>
      </c>
      <c r="Y916" s="5" t="s">
        <v>5</v>
      </c>
      <c r="Z916" s="5" t="s">
        <v>57</v>
      </c>
      <c r="AA916" t="s">
        <v>904</v>
      </c>
    </row>
    <row r="917" spans="1:27" x14ac:dyDescent="0.2">
      <c r="A917" s="5" t="s">
        <v>12</v>
      </c>
      <c r="B917" s="5" t="s">
        <v>863</v>
      </c>
      <c r="C917" s="5" t="s">
        <v>14</v>
      </c>
      <c r="D917" s="7">
        <v>15.6</v>
      </c>
      <c r="E917" s="9">
        <v>2</v>
      </c>
      <c r="F917" s="5" t="s">
        <v>24</v>
      </c>
      <c r="G917" s="3">
        <v>2.19</v>
      </c>
      <c r="H917" s="13">
        <v>764</v>
      </c>
      <c r="I917" s="3" t="e" vm="1">
        <v>#VALUE!</v>
      </c>
      <c r="J917" s="11" cm="1">
        <f t="array" ref="J917">_FV(I917,"Fechamento anterior",TRUE)</f>
        <v>6.0957999999999997</v>
      </c>
      <c r="K917" s="11">
        <f>H917*J917</f>
        <v>4657.1911999999993</v>
      </c>
      <c r="L917" s="5" t="s">
        <v>889</v>
      </c>
      <c r="M917" s="9">
        <v>1366</v>
      </c>
      <c r="N917" s="9">
        <v>768</v>
      </c>
      <c r="O917" s="5" t="s">
        <v>890</v>
      </c>
      <c r="P917" s="5" t="s">
        <v>890</v>
      </c>
      <c r="Q917" s="5" t="s">
        <v>890</v>
      </c>
      <c r="R917" s="5" t="s">
        <v>5</v>
      </c>
      <c r="S917" s="3">
        <v>2.5</v>
      </c>
      <c r="T917" s="5" t="s">
        <v>249</v>
      </c>
      <c r="U917" s="9">
        <v>1024</v>
      </c>
      <c r="V917" s="9">
        <v>0</v>
      </c>
      <c r="W917" s="5" t="s">
        <v>26</v>
      </c>
      <c r="X917" s="5" t="s">
        <v>890</v>
      </c>
      <c r="Y917" s="5" t="s">
        <v>19</v>
      </c>
      <c r="Z917" s="5" t="s">
        <v>761</v>
      </c>
      <c r="AA917" t="s">
        <v>904</v>
      </c>
    </row>
    <row r="918" spans="1:27" x14ac:dyDescent="0.2">
      <c r="A918" s="5" t="s">
        <v>386</v>
      </c>
      <c r="B918" s="5" t="s">
        <v>387</v>
      </c>
      <c r="C918" s="5" t="s">
        <v>887</v>
      </c>
      <c r="D918" s="7">
        <v>11.6</v>
      </c>
      <c r="E918" s="9">
        <v>12</v>
      </c>
      <c r="F918" s="5" t="s">
        <v>24</v>
      </c>
      <c r="G918" s="3">
        <v>1.1599999999999999</v>
      </c>
      <c r="H918" s="3">
        <v>299</v>
      </c>
      <c r="I918" s="3" t="e" vm="1">
        <v>#VALUE!</v>
      </c>
      <c r="J918" s="11" cm="1">
        <f t="array" ref="J918">_FV(I918,"Fechamento anterior",TRUE)</f>
        <v>6.0957999999999997</v>
      </c>
      <c r="K918" s="11">
        <f>H918*J918</f>
        <v>1822.6442</v>
      </c>
      <c r="L918" s="5" t="s">
        <v>15</v>
      </c>
      <c r="M918" s="9">
        <v>1920</v>
      </c>
      <c r="N918" s="9">
        <v>1080</v>
      </c>
      <c r="O918" s="5" t="s">
        <v>891</v>
      </c>
      <c r="P918" s="5" t="s">
        <v>891</v>
      </c>
      <c r="Q918" s="5" t="s">
        <v>890</v>
      </c>
      <c r="R918" s="5" t="s">
        <v>5</v>
      </c>
      <c r="S918" s="3">
        <v>1.1000000000000001</v>
      </c>
      <c r="T918" s="5" t="s">
        <v>84</v>
      </c>
      <c r="U918" s="9">
        <v>32</v>
      </c>
      <c r="V918" s="9">
        <v>0</v>
      </c>
      <c r="W918" s="5" t="s">
        <v>7</v>
      </c>
      <c r="X918" s="5" t="s">
        <v>890</v>
      </c>
      <c r="Y918" s="5" t="s">
        <v>5</v>
      </c>
      <c r="Z918" s="5" t="s">
        <v>85</v>
      </c>
      <c r="AA918" t="s">
        <v>900</v>
      </c>
    </row>
    <row r="919" spans="1:27" x14ac:dyDescent="0.2">
      <c r="A919" s="5" t="s">
        <v>386</v>
      </c>
      <c r="B919" s="5" t="s">
        <v>459</v>
      </c>
      <c r="C919" s="5" t="s">
        <v>14</v>
      </c>
      <c r="D919" s="7">
        <v>13.3</v>
      </c>
      <c r="E919" s="9">
        <v>8</v>
      </c>
      <c r="F919" s="5" t="s">
        <v>24</v>
      </c>
      <c r="G919" s="3">
        <v>1.2</v>
      </c>
      <c r="H919" s="3">
        <v>369</v>
      </c>
      <c r="I919" s="3" t="e" vm="1">
        <v>#VALUE!</v>
      </c>
      <c r="J919" s="11" cm="1">
        <f t="array" ref="J919">_FV(I919,"Fechamento anterior",TRUE)</f>
        <v>6.0957999999999997</v>
      </c>
      <c r="K919" s="11">
        <f>H919*J919</f>
        <v>2249.3501999999999</v>
      </c>
      <c r="L919" s="5" t="s">
        <v>15</v>
      </c>
      <c r="M919" s="9">
        <v>1920</v>
      </c>
      <c r="N919" s="9">
        <v>1080</v>
      </c>
      <c r="O919" s="5" t="s">
        <v>890</v>
      </c>
      <c r="P919" s="5" t="s">
        <v>891</v>
      </c>
      <c r="Q919" s="5" t="s">
        <v>890</v>
      </c>
      <c r="R919" s="5" t="s">
        <v>5</v>
      </c>
      <c r="S919" s="3">
        <v>1.1000000000000001</v>
      </c>
      <c r="T919" s="5" t="s">
        <v>350</v>
      </c>
      <c r="U919" s="9">
        <v>32</v>
      </c>
      <c r="V919" s="9">
        <v>0</v>
      </c>
      <c r="W919" s="5" t="s">
        <v>7</v>
      </c>
      <c r="X919" s="5" t="s">
        <v>890</v>
      </c>
      <c r="Y919" s="5" t="s">
        <v>5</v>
      </c>
      <c r="Z919" s="5" t="s">
        <v>85</v>
      </c>
      <c r="AA919" t="s">
        <v>900</v>
      </c>
    </row>
    <row r="920" spans="1:27" x14ac:dyDescent="0.2">
      <c r="A920" s="5" t="s">
        <v>386</v>
      </c>
      <c r="B920" s="5" t="s">
        <v>471</v>
      </c>
      <c r="C920" s="5" t="s">
        <v>14</v>
      </c>
      <c r="D920" s="7">
        <v>13.3</v>
      </c>
      <c r="E920" s="9">
        <v>4</v>
      </c>
      <c r="F920" s="5" t="s">
        <v>24</v>
      </c>
      <c r="G920" s="3">
        <v>1.35</v>
      </c>
      <c r="H920" s="3">
        <v>255</v>
      </c>
      <c r="I920" s="3" t="e" vm="1">
        <v>#VALUE!</v>
      </c>
      <c r="J920" s="11" cm="1">
        <f t="array" ref="J920">_FV(I920,"Fechamento anterior",TRUE)</f>
        <v>6.0957999999999997</v>
      </c>
      <c r="K920" s="11">
        <f>H920*J920</f>
        <v>1554.4289999999999</v>
      </c>
      <c r="L920" s="5" t="s">
        <v>15</v>
      </c>
      <c r="M920" s="9">
        <v>1920</v>
      </c>
      <c r="N920" s="9">
        <v>1080</v>
      </c>
      <c r="O920" s="5" t="s">
        <v>890</v>
      </c>
      <c r="P920" s="5" t="s">
        <v>891</v>
      </c>
      <c r="Q920" s="5" t="s">
        <v>890</v>
      </c>
      <c r="R920" s="5" t="s">
        <v>5</v>
      </c>
      <c r="S920" s="3">
        <v>1.44</v>
      </c>
      <c r="T920" s="5" t="s">
        <v>56</v>
      </c>
      <c r="U920" s="9">
        <v>32</v>
      </c>
      <c r="V920" s="9">
        <v>0</v>
      </c>
      <c r="W920" s="5" t="s">
        <v>10</v>
      </c>
      <c r="X920" s="5" t="s">
        <v>890</v>
      </c>
      <c r="Y920" s="5" t="s">
        <v>5</v>
      </c>
      <c r="Z920" s="5" t="s">
        <v>77</v>
      </c>
      <c r="AA920" t="s">
        <v>900</v>
      </c>
    </row>
    <row r="921" spans="1:27" x14ac:dyDescent="0.2">
      <c r="A921" s="5" t="s">
        <v>386</v>
      </c>
      <c r="B921" s="5" t="s">
        <v>486</v>
      </c>
      <c r="C921" s="5" t="s">
        <v>14</v>
      </c>
      <c r="D921" s="7">
        <v>14</v>
      </c>
      <c r="E921" s="9">
        <v>4</v>
      </c>
      <c r="F921" s="5" t="s">
        <v>24</v>
      </c>
      <c r="G921" s="3">
        <v>1.4</v>
      </c>
      <c r="H921" s="3">
        <v>249</v>
      </c>
      <c r="I921" s="3" t="e" vm="1">
        <v>#VALUE!</v>
      </c>
      <c r="J921" s="11" cm="1">
        <f t="array" ref="J921">_FV(I921,"Fechamento anterior",TRUE)</f>
        <v>6.0957999999999997</v>
      </c>
      <c r="K921" s="11">
        <f>H921*J921</f>
        <v>1517.8542</v>
      </c>
      <c r="L921" s="5" t="s">
        <v>15</v>
      </c>
      <c r="M921" s="9">
        <v>1920</v>
      </c>
      <c r="N921" s="9">
        <v>1080</v>
      </c>
      <c r="O921" s="5" t="s">
        <v>890</v>
      </c>
      <c r="P921" s="5" t="s">
        <v>890</v>
      </c>
      <c r="Q921" s="5" t="s">
        <v>890</v>
      </c>
      <c r="R921" s="5" t="s">
        <v>5</v>
      </c>
      <c r="S921" s="3">
        <v>1.44</v>
      </c>
      <c r="T921" s="5" t="s">
        <v>56</v>
      </c>
      <c r="U921" s="9">
        <v>32</v>
      </c>
      <c r="V921" s="9">
        <v>0</v>
      </c>
      <c r="W921" s="5" t="s">
        <v>7</v>
      </c>
      <c r="X921" s="5" t="s">
        <v>890</v>
      </c>
      <c r="Y921" s="5" t="s">
        <v>5</v>
      </c>
      <c r="Z921" s="5" t="s">
        <v>77</v>
      </c>
      <c r="AA921" t="s">
        <v>900</v>
      </c>
    </row>
    <row r="922" spans="1:27" x14ac:dyDescent="0.2">
      <c r="A922" s="5" t="s">
        <v>386</v>
      </c>
      <c r="B922" s="5" t="s">
        <v>459</v>
      </c>
      <c r="C922" s="5" t="s">
        <v>14</v>
      </c>
      <c r="D922" s="7">
        <v>14</v>
      </c>
      <c r="E922" s="9">
        <v>8</v>
      </c>
      <c r="F922" s="5" t="s">
        <v>24</v>
      </c>
      <c r="G922" s="3">
        <v>1.45</v>
      </c>
      <c r="H922" s="3">
        <v>389</v>
      </c>
      <c r="I922" s="3" t="e" vm="1">
        <v>#VALUE!</v>
      </c>
      <c r="J922" s="11" cm="1">
        <f t="array" ref="J922">_FV(I922,"Fechamento anterior",TRUE)</f>
        <v>6.0957999999999997</v>
      </c>
      <c r="K922" s="11">
        <f>H922*J922</f>
        <v>2371.2662</v>
      </c>
      <c r="L922" s="5" t="s">
        <v>15</v>
      </c>
      <c r="M922" s="9">
        <v>1920</v>
      </c>
      <c r="N922" s="9">
        <v>1080</v>
      </c>
      <c r="O922" s="5" t="s">
        <v>890</v>
      </c>
      <c r="P922" s="5" t="s">
        <v>891</v>
      </c>
      <c r="Q922" s="5" t="s">
        <v>890</v>
      </c>
      <c r="R922" s="5" t="s">
        <v>5</v>
      </c>
      <c r="S922" s="3">
        <v>1.1000000000000001</v>
      </c>
      <c r="T922" s="5" t="s">
        <v>350</v>
      </c>
      <c r="U922" s="9">
        <v>32</v>
      </c>
      <c r="V922" s="9">
        <v>0</v>
      </c>
      <c r="W922" s="5" t="s">
        <v>7</v>
      </c>
      <c r="X922" s="5" t="s">
        <v>890</v>
      </c>
      <c r="Y922" s="5" t="s">
        <v>5</v>
      </c>
      <c r="Z922" s="5" t="s">
        <v>85</v>
      </c>
      <c r="AA922" t="s">
        <v>900</v>
      </c>
    </row>
    <row r="923" spans="1:27" x14ac:dyDescent="0.2">
      <c r="A923" s="5" t="s">
        <v>386</v>
      </c>
      <c r="B923" s="5" t="s">
        <v>518</v>
      </c>
      <c r="C923" s="5" t="s">
        <v>14</v>
      </c>
      <c r="D923" s="7">
        <v>14</v>
      </c>
      <c r="E923" s="9">
        <v>8</v>
      </c>
      <c r="F923" s="5" t="s">
        <v>24</v>
      </c>
      <c r="G923" s="3">
        <v>1.4</v>
      </c>
      <c r="H923" s="3">
        <v>239</v>
      </c>
      <c r="I923" s="3" t="e" vm="1">
        <v>#VALUE!</v>
      </c>
      <c r="J923" s="11" cm="1">
        <f t="array" ref="J923">_FV(I923,"Fechamento anterior",TRUE)</f>
        <v>6.0957999999999997</v>
      </c>
      <c r="K923" s="11">
        <f>H923*J923</f>
        <v>1456.8961999999999</v>
      </c>
      <c r="L923" s="5" t="s">
        <v>15</v>
      </c>
      <c r="M923" s="9">
        <v>1920</v>
      </c>
      <c r="N923" s="9">
        <v>1080</v>
      </c>
      <c r="O923" s="5" t="s">
        <v>890</v>
      </c>
      <c r="P923" s="5" t="s">
        <v>890</v>
      </c>
      <c r="Q923" s="5" t="s">
        <v>890</v>
      </c>
      <c r="R923" s="5" t="s">
        <v>5</v>
      </c>
      <c r="S923" s="3">
        <v>1.44</v>
      </c>
      <c r="T923" s="5" t="s">
        <v>56</v>
      </c>
      <c r="U923" s="9">
        <v>32</v>
      </c>
      <c r="V923" s="9">
        <v>0</v>
      </c>
      <c r="W923" s="5" t="s">
        <v>10</v>
      </c>
      <c r="X923" s="5" t="s">
        <v>890</v>
      </c>
      <c r="Y923" s="5" t="s">
        <v>5</v>
      </c>
      <c r="Z923" s="5" t="s">
        <v>77</v>
      </c>
      <c r="AA923" t="s">
        <v>900</v>
      </c>
    </row>
    <row r="924" spans="1:27" x14ac:dyDescent="0.2">
      <c r="A924" s="5" t="s">
        <v>386</v>
      </c>
      <c r="B924" s="5" t="s">
        <v>580</v>
      </c>
      <c r="C924" s="5" t="s">
        <v>14</v>
      </c>
      <c r="D924" s="7">
        <v>14</v>
      </c>
      <c r="E924" s="9">
        <v>4</v>
      </c>
      <c r="F924" s="5" t="s">
        <v>24</v>
      </c>
      <c r="G924" s="3">
        <v>1.4</v>
      </c>
      <c r="H924" s="3">
        <v>265</v>
      </c>
      <c r="I924" s="3" t="e" vm="1">
        <v>#VALUE!</v>
      </c>
      <c r="J924" s="11" cm="1">
        <f t="array" ref="J924">_FV(I924,"Fechamento anterior",TRUE)</f>
        <v>6.0957999999999997</v>
      </c>
      <c r="K924" s="11">
        <f>H924*J924</f>
        <v>1615.3869999999999</v>
      </c>
      <c r="L924" s="5" t="s">
        <v>15</v>
      </c>
      <c r="M924" s="9">
        <v>1920</v>
      </c>
      <c r="N924" s="9">
        <v>1200</v>
      </c>
      <c r="O924" s="5" t="s">
        <v>890</v>
      </c>
      <c r="P924" s="5" t="s">
        <v>891</v>
      </c>
      <c r="Q924" s="5" t="s">
        <v>890</v>
      </c>
      <c r="R924" s="5" t="s">
        <v>5</v>
      </c>
      <c r="S924" s="3">
        <v>1.92</v>
      </c>
      <c r="T924" s="5" t="s">
        <v>581</v>
      </c>
      <c r="U924" s="9">
        <v>32</v>
      </c>
      <c r="V924" s="9">
        <v>0</v>
      </c>
      <c r="W924" s="5" t="s">
        <v>26</v>
      </c>
      <c r="X924" s="5" t="s">
        <v>890</v>
      </c>
      <c r="Y924" s="5" t="s">
        <v>5</v>
      </c>
      <c r="Z924" s="5" t="s">
        <v>57</v>
      </c>
      <c r="AA924" t="s">
        <v>900</v>
      </c>
    </row>
    <row r="925" spans="1:27" x14ac:dyDescent="0.2">
      <c r="A925" s="5" t="s">
        <v>185</v>
      </c>
      <c r="B925" s="5" t="s">
        <v>186</v>
      </c>
      <c r="C925" s="5" t="s">
        <v>14</v>
      </c>
      <c r="D925" s="7">
        <v>15.6</v>
      </c>
      <c r="E925" s="9">
        <v>8</v>
      </c>
      <c r="F925" s="5" t="s">
        <v>24</v>
      </c>
      <c r="G925" s="3">
        <v>2.1</v>
      </c>
      <c r="H925" s="3">
        <v>602</v>
      </c>
      <c r="I925" s="3" t="e" vm="1">
        <v>#VALUE!</v>
      </c>
      <c r="J925" s="11" cm="1">
        <f t="array" ref="J925">_FV(I925,"Fechamento anterior",TRUE)</f>
        <v>6.0957999999999997</v>
      </c>
      <c r="K925" s="11">
        <f>H925*J925</f>
        <v>3669.6715999999997</v>
      </c>
      <c r="L925" s="5" t="s">
        <v>889</v>
      </c>
      <c r="M925" s="9">
        <v>1366</v>
      </c>
      <c r="N925" s="9">
        <v>768</v>
      </c>
      <c r="O925" s="5" t="s">
        <v>890</v>
      </c>
      <c r="P925" s="5" t="s">
        <v>890</v>
      </c>
      <c r="Q925" s="5" t="s">
        <v>890</v>
      </c>
      <c r="R925" s="5" t="s">
        <v>5</v>
      </c>
      <c r="S925" s="3">
        <v>2.2999999999999998</v>
      </c>
      <c r="T925" s="5" t="s">
        <v>187</v>
      </c>
      <c r="U925" s="9">
        <v>500</v>
      </c>
      <c r="V925" s="9">
        <v>0</v>
      </c>
      <c r="W925" s="5" t="s">
        <v>26</v>
      </c>
      <c r="X925" s="5" t="s">
        <v>890</v>
      </c>
      <c r="Y925" s="5" t="s">
        <v>5</v>
      </c>
      <c r="Z925" s="5" t="s">
        <v>39</v>
      </c>
      <c r="AA925" t="s">
        <v>913</v>
      </c>
    </row>
    <row r="926" spans="1:27" x14ac:dyDescent="0.2">
      <c r="A926" s="5" t="s">
        <v>185</v>
      </c>
      <c r="B926" s="5" t="s">
        <v>186</v>
      </c>
      <c r="C926" s="5" t="s">
        <v>14</v>
      </c>
      <c r="D926" s="7">
        <v>15.6</v>
      </c>
      <c r="E926" s="9">
        <v>8</v>
      </c>
      <c r="F926" s="5" t="s">
        <v>24</v>
      </c>
      <c r="G926" s="3">
        <v>2.1</v>
      </c>
      <c r="H926" s="3">
        <v>447</v>
      </c>
      <c r="I926" s="3" t="e" vm="1">
        <v>#VALUE!</v>
      </c>
      <c r="J926" s="11" cm="1">
        <f t="array" ref="J926">_FV(I926,"Fechamento anterior",TRUE)</f>
        <v>6.0957999999999997</v>
      </c>
      <c r="K926" s="11">
        <f>H926*J926</f>
        <v>2724.8226</v>
      </c>
      <c r="L926" s="5" t="s">
        <v>889</v>
      </c>
      <c r="M926" s="9">
        <v>1366</v>
      </c>
      <c r="N926" s="9">
        <v>768</v>
      </c>
      <c r="O926" s="5" t="s">
        <v>890</v>
      </c>
      <c r="P926" s="5" t="s">
        <v>890</v>
      </c>
      <c r="Q926" s="5" t="s">
        <v>890</v>
      </c>
      <c r="R926" s="5" t="s">
        <v>5</v>
      </c>
      <c r="S926" s="3">
        <v>2.2000000000000002</v>
      </c>
      <c r="T926" s="5" t="s">
        <v>38</v>
      </c>
      <c r="U926" s="9">
        <v>500</v>
      </c>
      <c r="V926" s="9">
        <v>0</v>
      </c>
      <c r="W926" s="5" t="s">
        <v>26</v>
      </c>
      <c r="X926" s="5" t="s">
        <v>890</v>
      </c>
      <c r="Y926" s="5" t="s">
        <v>5</v>
      </c>
      <c r="Z926" s="5" t="s">
        <v>39</v>
      </c>
      <c r="AA926" t="s">
        <v>913</v>
      </c>
    </row>
    <row r="927" spans="1:27" x14ac:dyDescent="0.2">
      <c r="A927" s="5" t="s">
        <v>185</v>
      </c>
      <c r="B927" s="5" t="s">
        <v>186</v>
      </c>
      <c r="C927" s="5" t="s">
        <v>14</v>
      </c>
      <c r="D927" s="7">
        <v>15.6</v>
      </c>
      <c r="E927" s="9">
        <v>4</v>
      </c>
      <c r="F927" s="5" t="s">
        <v>24</v>
      </c>
      <c r="G927" s="3">
        <v>2</v>
      </c>
      <c r="H927" s="3">
        <v>489</v>
      </c>
      <c r="I927" s="3" t="e" vm="1">
        <v>#VALUE!</v>
      </c>
      <c r="J927" s="11" cm="1">
        <f t="array" ref="J927">_FV(I927,"Fechamento anterior",TRUE)</f>
        <v>6.0957999999999997</v>
      </c>
      <c r="K927" s="11">
        <f>H927*J927</f>
        <v>2980.8462</v>
      </c>
      <c r="L927" s="5" t="s">
        <v>889</v>
      </c>
      <c r="M927" s="9">
        <v>1366</v>
      </c>
      <c r="N927" s="9">
        <v>768</v>
      </c>
      <c r="O927" s="5" t="s">
        <v>890</v>
      </c>
      <c r="P927" s="5" t="s">
        <v>890</v>
      </c>
      <c r="Q927" s="5" t="s">
        <v>890</v>
      </c>
      <c r="R927" s="5" t="s">
        <v>5</v>
      </c>
      <c r="S927" s="3">
        <v>2.4</v>
      </c>
      <c r="T927" s="5" t="s">
        <v>51</v>
      </c>
      <c r="U927" s="9">
        <v>500</v>
      </c>
      <c r="V927" s="9">
        <v>0</v>
      </c>
      <c r="W927" s="5" t="s">
        <v>26</v>
      </c>
      <c r="X927" s="5" t="s">
        <v>890</v>
      </c>
      <c r="Y927" s="5" t="s">
        <v>5</v>
      </c>
      <c r="Z927" s="5" t="s">
        <v>17</v>
      </c>
      <c r="AA927" t="s">
        <v>913</v>
      </c>
    </row>
    <row r="928" spans="1:27" x14ac:dyDescent="0.2">
      <c r="A928" s="5" t="s">
        <v>185</v>
      </c>
      <c r="B928" s="5" t="s">
        <v>186</v>
      </c>
      <c r="C928" s="5" t="s">
        <v>14</v>
      </c>
      <c r="D928" s="7">
        <v>15.6</v>
      </c>
      <c r="E928" s="9">
        <v>16</v>
      </c>
      <c r="F928" s="5" t="s">
        <v>24</v>
      </c>
      <c r="G928" s="3">
        <v>2</v>
      </c>
      <c r="H928" s="3">
        <v>793</v>
      </c>
      <c r="I928" s="3" t="e" vm="1">
        <v>#VALUE!</v>
      </c>
      <c r="J928" s="11" cm="1">
        <f t="array" ref="J928">_FV(I928,"Fechamento anterior",TRUE)</f>
        <v>6.0957999999999997</v>
      </c>
      <c r="K928" s="11">
        <f>H928*J928</f>
        <v>4833.9694</v>
      </c>
      <c r="L928" s="5" t="s">
        <v>889</v>
      </c>
      <c r="M928" s="9">
        <v>1366</v>
      </c>
      <c r="N928" s="9">
        <v>768</v>
      </c>
      <c r="O928" s="5" t="s">
        <v>890</v>
      </c>
      <c r="P928" s="5" t="s">
        <v>890</v>
      </c>
      <c r="Q928" s="5" t="s">
        <v>890</v>
      </c>
      <c r="R928" s="5" t="s">
        <v>5</v>
      </c>
      <c r="S928" s="3">
        <v>2.5</v>
      </c>
      <c r="T928" s="5" t="s">
        <v>16</v>
      </c>
      <c r="U928" s="9">
        <v>128</v>
      </c>
      <c r="V928" s="9">
        <v>0</v>
      </c>
      <c r="W928" s="5" t="s">
        <v>7</v>
      </c>
      <c r="X928" s="5" t="s">
        <v>890</v>
      </c>
      <c r="Y928" s="5" t="s">
        <v>5</v>
      </c>
      <c r="Z928" s="5" t="s">
        <v>17</v>
      </c>
      <c r="AA928" t="s">
        <v>913</v>
      </c>
    </row>
    <row r="929" spans="1:27" x14ac:dyDescent="0.2">
      <c r="A929" s="5" t="s">
        <v>185</v>
      </c>
      <c r="B929" s="5" t="s">
        <v>248</v>
      </c>
      <c r="C929" s="5" t="s">
        <v>3</v>
      </c>
      <c r="D929" s="7">
        <v>13.3</v>
      </c>
      <c r="E929" s="9">
        <v>8</v>
      </c>
      <c r="F929" s="5" t="s">
        <v>24</v>
      </c>
      <c r="G929" s="3">
        <v>1.2</v>
      </c>
      <c r="H929" s="3">
        <v>1363</v>
      </c>
      <c r="I929" s="3" t="e" vm="1">
        <v>#VALUE!</v>
      </c>
      <c r="J929" s="11" cm="1">
        <f t="array" ref="J929">_FV(I929,"Fechamento anterior",TRUE)</f>
        <v>6.0957999999999997</v>
      </c>
      <c r="K929" s="11">
        <f>H929*J929</f>
        <v>8308.5753999999997</v>
      </c>
      <c r="L929" s="5" t="s">
        <v>15</v>
      </c>
      <c r="M929" s="9">
        <v>1920</v>
      </c>
      <c r="N929" s="9">
        <v>1080</v>
      </c>
      <c r="O929" s="5" t="s">
        <v>890</v>
      </c>
      <c r="P929" s="5" t="s">
        <v>890</v>
      </c>
      <c r="Q929" s="5" t="s">
        <v>890</v>
      </c>
      <c r="R929" s="5" t="s">
        <v>5</v>
      </c>
      <c r="S929" s="3">
        <v>2.5</v>
      </c>
      <c r="T929" s="5" t="s">
        <v>249</v>
      </c>
      <c r="U929" s="9">
        <v>256</v>
      </c>
      <c r="V929" s="9">
        <v>0</v>
      </c>
      <c r="W929" s="5" t="s">
        <v>7</v>
      </c>
      <c r="X929" s="5" t="s">
        <v>890</v>
      </c>
      <c r="Y929" s="5" t="s">
        <v>5</v>
      </c>
      <c r="Z929" s="5" t="s">
        <v>39</v>
      </c>
      <c r="AA929" t="s">
        <v>913</v>
      </c>
    </row>
    <row r="930" spans="1:27" x14ac:dyDescent="0.2">
      <c r="A930" s="5" t="s">
        <v>185</v>
      </c>
      <c r="B930" s="5" t="s">
        <v>186</v>
      </c>
      <c r="C930" s="5" t="s">
        <v>14</v>
      </c>
      <c r="D930" s="7">
        <v>15.6</v>
      </c>
      <c r="E930" s="9">
        <v>16</v>
      </c>
      <c r="F930" s="5" t="s">
        <v>24</v>
      </c>
      <c r="G930" s="3">
        <v>2.2000000000000002</v>
      </c>
      <c r="H930" s="3">
        <v>812</v>
      </c>
      <c r="I930" s="3" t="e" vm="1">
        <v>#VALUE!</v>
      </c>
      <c r="J930" s="11" cm="1">
        <f t="array" ref="J930">_FV(I930,"Fechamento anterior",TRUE)</f>
        <v>6.0957999999999997</v>
      </c>
      <c r="K930" s="11">
        <f>H930*J930</f>
        <v>4949.7896000000001</v>
      </c>
      <c r="L930" s="5" t="s">
        <v>889</v>
      </c>
      <c r="M930" s="9">
        <v>1366</v>
      </c>
      <c r="N930" s="9">
        <v>768</v>
      </c>
      <c r="O930" s="5" t="s">
        <v>890</v>
      </c>
      <c r="P930" s="5" t="s">
        <v>890</v>
      </c>
      <c r="Q930" s="5" t="s">
        <v>890</v>
      </c>
      <c r="R930" s="5" t="s">
        <v>5</v>
      </c>
      <c r="S930" s="3">
        <v>2.5</v>
      </c>
      <c r="T930" s="5" t="s">
        <v>249</v>
      </c>
      <c r="U930" s="9">
        <v>500</v>
      </c>
      <c r="V930" s="9">
        <v>0</v>
      </c>
      <c r="W930" s="5" t="s">
        <v>26</v>
      </c>
      <c r="X930" s="5" t="s">
        <v>890</v>
      </c>
      <c r="Y930" s="5" t="s">
        <v>33</v>
      </c>
      <c r="Z930" s="5" t="s">
        <v>285</v>
      </c>
      <c r="AA930" t="s">
        <v>913</v>
      </c>
    </row>
    <row r="931" spans="1:27" x14ac:dyDescent="0.2">
      <c r="A931" s="5" t="s">
        <v>185</v>
      </c>
      <c r="B931" s="5" t="s">
        <v>186</v>
      </c>
      <c r="C931" s="5" t="s">
        <v>14</v>
      </c>
      <c r="D931" s="7">
        <v>15.6</v>
      </c>
      <c r="E931" s="9">
        <v>16</v>
      </c>
      <c r="F931" s="5" t="s">
        <v>24</v>
      </c>
      <c r="G931" s="3">
        <v>2.2000000000000002</v>
      </c>
      <c r="H931" s="3">
        <v>1043</v>
      </c>
      <c r="I931" s="3" t="e" vm="1">
        <v>#VALUE!</v>
      </c>
      <c r="J931" s="11" cm="1">
        <f t="array" ref="J931">_FV(I931,"Fechamento anterior",TRUE)</f>
        <v>6.0957999999999997</v>
      </c>
      <c r="K931" s="11">
        <f>H931*J931</f>
        <v>6357.9193999999998</v>
      </c>
      <c r="L931" s="5" t="s">
        <v>15</v>
      </c>
      <c r="M931" s="9">
        <v>1920</v>
      </c>
      <c r="N931" s="9">
        <v>1080</v>
      </c>
      <c r="O931" s="5" t="s">
        <v>890</v>
      </c>
      <c r="P931" s="5" t="s">
        <v>891</v>
      </c>
      <c r="Q931" s="5" t="s">
        <v>890</v>
      </c>
      <c r="R931" s="5" t="s">
        <v>5</v>
      </c>
      <c r="S931" s="3">
        <v>2.5</v>
      </c>
      <c r="T931" s="5" t="s">
        <v>249</v>
      </c>
      <c r="U931" s="9">
        <v>256</v>
      </c>
      <c r="V931" s="9">
        <v>0</v>
      </c>
      <c r="W931" s="5" t="s">
        <v>7</v>
      </c>
      <c r="X931" s="5" t="s">
        <v>890</v>
      </c>
      <c r="Y931" s="5" t="s">
        <v>33</v>
      </c>
      <c r="Z931" s="5" t="s">
        <v>285</v>
      </c>
      <c r="AA931" t="s">
        <v>913</v>
      </c>
    </row>
    <row r="932" spans="1:27" x14ac:dyDescent="0.2">
      <c r="A932" s="5" t="s">
        <v>185</v>
      </c>
      <c r="B932" s="5" t="s">
        <v>186</v>
      </c>
      <c r="C932" s="5" t="s">
        <v>14</v>
      </c>
      <c r="D932" s="7">
        <v>15.6</v>
      </c>
      <c r="E932" s="9">
        <v>8</v>
      </c>
      <c r="F932" s="5" t="s">
        <v>24</v>
      </c>
      <c r="G932" s="3">
        <v>2</v>
      </c>
      <c r="H932" s="3">
        <v>943</v>
      </c>
      <c r="I932" s="3" t="e" vm="1">
        <v>#VALUE!</v>
      </c>
      <c r="J932" s="11" cm="1">
        <f t="array" ref="J932">_FV(I932,"Fechamento anterior",TRUE)</f>
        <v>6.0957999999999997</v>
      </c>
      <c r="K932" s="11">
        <f>H932*J932</f>
        <v>5748.3393999999998</v>
      </c>
      <c r="L932" s="5" t="s">
        <v>15</v>
      </c>
      <c r="M932" s="9">
        <v>1920</v>
      </c>
      <c r="N932" s="9">
        <v>1080</v>
      </c>
      <c r="O932" s="5" t="s">
        <v>890</v>
      </c>
      <c r="P932" s="5" t="s">
        <v>891</v>
      </c>
      <c r="Q932" s="5" t="s">
        <v>890</v>
      </c>
      <c r="R932" s="5" t="s">
        <v>5</v>
      </c>
      <c r="S932" s="3">
        <v>2.5</v>
      </c>
      <c r="T932" s="5" t="s">
        <v>16</v>
      </c>
      <c r="U932" s="9">
        <v>256</v>
      </c>
      <c r="V932" s="9">
        <v>0</v>
      </c>
      <c r="W932" s="5" t="s">
        <v>7</v>
      </c>
      <c r="X932" s="5" t="s">
        <v>890</v>
      </c>
      <c r="Y932" s="5" t="s">
        <v>5</v>
      </c>
      <c r="Z932" s="5" t="s">
        <v>17</v>
      </c>
      <c r="AA932" t="s">
        <v>913</v>
      </c>
    </row>
    <row r="933" spans="1:27" x14ac:dyDescent="0.2">
      <c r="A933" s="5" t="s">
        <v>185</v>
      </c>
      <c r="B933" s="5" t="s">
        <v>341</v>
      </c>
      <c r="C933" s="5" t="s">
        <v>14</v>
      </c>
      <c r="D933" s="7">
        <v>15.6</v>
      </c>
      <c r="E933" s="9">
        <v>8</v>
      </c>
      <c r="F933" s="5" t="s">
        <v>24</v>
      </c>
      <c r="G933" s="3">
        <v>2.4</v>
      </c>
      <c r="H933" s="3">
        <v>1403</v>
      </c>
      <c r="I933" s="3" t="e" vm="1">
        <v>#VALUE!</v>
      </c>
      <c r="J933" s="11" cm="1">
        <f t="array" ref="J933">_FV(I933,"Fechamento anterior",TRUE)</f>
        <v>6.0957999999999997</v>
      </c>
      <c r="K933" s="11">
        <f>H933*J933</f>
        <v>8552.4074000000001</v>
      </c>
      <c r="L933" s="5" t="s">
        <v>15</v>
      </c>
      <c r="M933" s="9">
        <v>1920</v>
      </c>
      <c r="N933" s="9">
        <v>1080</v>
      </c>
      <c r="O933" s="5" t="s">
        <v>890</v>
      </c>
      <c r="P933" s="5" t="s">
        <v>891</v>
      </c>
      <c r="Q933" s="5" t="s">
        <v>890</v>
      </c>
      <c r="R933" s="5" t="s">
        <v>5</v>
      </c>
      <c r="S933" s="3">
        <v>2.5</v>
      </c>
      <c r="T933" s="5" t="s">
        <v>249</v>
      </c>
      <c r="U933" s="9">
        <v>512</v>
      </c>
      <c r="V933" s="9">
        <v>0</v>
      </c>
      <c r="W933" s="5" t="s">
        <v>7</v>
      </c>
      <c r="X933" s="5" t="s">
        <v>890</v>
      </c>
      <c r="Y933" s="5" t="s">
        <v>33</v>
      </c>
      <c r="Z933" s="5" t="s">
        <v>285</v>
      </c>
      <c r="AA933" t="s">
        <v>913</v>
      </c>
    </row>
    <row r="934" spans="1:27" x14ac:dyDescent="0.2">
      <c r="A934" s="5" t="s">
        <v>185</v>
      </c>
      <c r="B934" s="5" t="s">
        <v>374</v>
      </c>
      <c r="C934" s="5" t="s">
        <v>3</v>
      </c>
      <c r="D934" s="7">
        <v>13.3</v>
      </c>
      <c r="E934" s="9">
        <v>8</v>
      </c>
      <c r="F934" s="5" t="s">
        <v>24</v>
      </c>
      <c r="G934" s="3">
        <v>1.2</v>
      </c>
      <c r="H934" s="3">
        <v>1747</v>
      </c>
      <c r="I934" s="3" t="e" vm="1">
        <v>#VALUE!</v>
      </c>
      <c r="J934" s="11" cm="1">
        <f t="array" ref="J934">_FV(I934,"Fechamento anterior",TRUE)</f>
        <v>6.0957999999999997</v>
      </c>
      <c r="K934" s="11">
        <f>H934*J934</f>
        <v>10649.362599999999</v>
      </c>
      <c r="L934" s="5" t="s">
        <v>15</v>
      </c>
      <c r="M934" s="9">
        <v>1920</v>
      </c>
      <c r="N934" s="9">
        <v>1080</v>
      </c>
      <c r="O934" s="5" t="s">
        <v>890</v>
      </c>
      <c r="P934" s="5" t="s">
        <v>890</v>
      </c>
      <c r="Q934" s="5" t="s">
        <v>890</v>
      </c>
      <c r="R934" s="5" t="s">
        <v>5</v>
      </c>
      <c r="S934" s="3">
        <v>2.5</v>
      </c>
      <c r="T934" s="5" t="s">
        <v>249</v>
      </c>
      <c r="U934" s="9">
        <v>512</v>
      </c>
      <c r="V934" s="9">
        <v>0</v>
      </c>
      <c r="W934" s="5" t="s">
        <v>7</v>
      </c>
      <c r="X934" s="5" t="s">
        <v>890</v>
      </c>
      <c r="Y934" s="5" t="s">
        <v>5</v>
      </c>
      <c r="Z934" s="5" t="s">
        <v>39</v>
      </c>
      <c r="AA934" t="s">
        <v>913</v>
      </c>
    </row>
    <row r="935" spans="1:27" x14ac:dyDescent="0.2">
      <c r="A935" s="5" t="s">
        <v>185</v>
      </c>
      <c r="B935" s="5" t="s">
        <v>426</v>
      </c>
      <c r="C935" s="5" t="s">
        <v>14</v>
      </c>
      <c r="D935" s="7">
        <v>13.3</v>
      </c>
      <c r="E935" s="9">
        <v>8</v>
      </c>
      <c r="F935" s="5" t="s">
        <v>24</v>
      </c>
      <c r="G935" s="3">
        <v>1.05</v>
      </c>
      <c r="H935" s="3">
        <v>1672</v>
      </c>
      <c r="I935" s="3" t="e" vm="1">
        <v>#VALUE!</v>
      </c>
      <c r="J935" s="11" cm="1">
        <f t="array" ref="J935">_FV(I935,"Fechamento anterior",TRUE)</f>
        <v>6.0957999999999997</v>
      </c>
      <c r="K935" s="11">
        <f>H935*J935</f>
        <v>10192.177599999999</v>
      </c>
      <c r="L935" s="5" t="s">
        <v>15</v>
      </c>
      <c r="M935" s="9">
        <v>1920</v>
      </c>
      <c r="N935" s="9">
        <v>1080</v>
      </c>
      <c r="O935" s="5" t="s">
        <v>890</v>
      </c>
      <c r="P935" s="5" t="s">
        <v>891</v>
      </c>
      <c r="Q935" s="5" t="s">
        <v>890</v>
      </c>
      <c r="R935" s="5" t="s">
        <v>5</v>
      </c>
      <c r="S935" s="3">
        <v>2.5</v>
      </c>
      <c r="T935" s="5" t="s">
        <v>16</v>
      </c>
      <c r="U935" s="9">
        <v>256</v>
      </c>
      <c r="V935" s="9">
        <v>0</v>
      </c>
      <c r="W935" s="5" t="s">
        <v>7</v>
      </c>
      <c r="X935" s="5" t="s">
        <v>890</v>
      </c>
      <c r="Y935" s="5" t="s">
        <v>5</v>
      </c>
      <c r="Z935" s="5" t="s">
        <v>17</v>
      </c>
      <c r="AA935" t="s">
        <v>913</v>
      </c>
    </row>
    <row r="936" spans="1:27" x14ac:dyDescent="0.2">
      <c r="A936" s="5" t="s">
        <v>185</v>
      </c>
      <c r="B936" s="5" t="s">
        <v>432</v>
      </c>
      <c r="C936" s="5" t="s">
        <v>3</v>
      </c>
      <c r="D936" s="7">
        <v>13.3</v>
      </c>
      <c r="E936" s="9">
        <v>8</v>
      </c>
      <c r="F936" s="5" t="s">
        <v>24</v>
      </c>
      <c r="G936" s="3">
        <v>1.05</v>
      </c>
      <c r="H936" s="3">
        <v>2799</v>
      </c>
      <c r="I936" s="3" t="e" vm="1">
        <v>#VALUE!</v>
      </c>
      <c r="J936" s="11" cm="1">
        <f t="array" ref="J936">_FV(I936,"Fechamento anterior",TRUE)</f>
        <v>6.0957999999999997</v>
      </c>
      <c r="K936" s="11">
        <f>H936*J936</f>
        <v>17062.144199999999</v>
      </c>
      <c r="L936" s="5" t="s">
        <v>15</v>
      </c>
      <c r="M936" s="9">
        <v>1920</v>
      </c>
      <c r="N936" s="9">
        <v>1080</v>
      </c>
      <c r="O936" s="5" t="s">
        <v>891</v>
      </c>
      <c r="P936" s="5" t="s">
        <v>890</v>
      </c>
      <c r="Q936" s="5" t="s">
        <v>890</v>
      </c>
      <c r="R936" s="5" t="s">
        <v>5</v>
      </c>
      <c r="S936" s="3">
        <v>2.7</v>
      </c>
      <c r="T936" s="5" t="s">
        <v>47</v>
      </c>
      <c r="U936" s="9">
        <v>512</v>
      </c>
      <c r="V936" s="9">
        <v>0</v>
      </c>
      <c r="W936" s="5" t="s">
        <v>7</v>
      </c>
      <c r="X936" s="5" t="s">
        <v>890</v>
      </c>
      <c r="Y936" s="5" t="s">
        <v>5</v>
      </c>
      <c r="Z936" s="5" t="s">
        <v>17</v>
      </c>
      <c r="AA936" t="s">
        <v>913</v>
      </c>
    </row>
    <row r="937" spans="1:27" x14ac:dyDescent="0.2">
      <c r="A937" s="5" t="s">
        <v>185</v>
      </c>
      <c r="B937" s="5" t="s">
        <v>186</v>
      </c>
      <c r="C937" s="5" t="s">
        <v>14</v>
      </c>
      <c r="D937" s="7">
        <v>15.6</v>
      </c>
      <c r="E937" s="9">
        <v>16</v>
      </c>
      <c r="F937" s="5" t="s">
        <v>24</v>
      </c>
      <c r="G937" s="3">
        <v>2</v>
      </c>
      <c r="H937" s="3">
        <v>860</v>
      </c>
      <c r="I937" s="3" t="e" vm="1">
        <v>#VALUE!</v>
      </c>
      <c r="J937" s="11" cm="1">
        <f t="array" ref="J937">_FV(I937,"Fechamento anterior",TRUE)</f>
        <v>6.0957999999999997</v>
      </c>
      <c r="K937" s="11">
        <f>H937*J937</f>
        <v>5242.3879999999999</v>
      </c>
      <c r="L937" s="5" t="s">
        <v>15</v>
      </c>
      <c r="M937" s="9">
        <v>1920</v>
      </c>
      <c r="N937" s="9">
        <v>1080</v>
      </c>
      <c r="O937" s="5" t="s">
        <v>890</v>
      </c>
      <c r="P937" s="5" t="s">
        <v>891</v>
      </c>
      <c r="Q937" s="5" t="s">
        <v>890</v>
      </c>
      <c r="R937" s="5" t="s">
        <v>5</v>
      </c>
      <c r="S937" s="3">
        <v>2.5</v>
      </c>
      <c r="T937" s="5" t="s">
        <v>16</v>
      </c>
      <c r="U937" s="9">
        <v>500</v>
      </c>
      <c r="V937" s="9">
        <v>0</v>
      </c>
      <c r="W937" s="5" t="s">
        <v>26</v>
      </c>
      <c r="X937" s="5" t="s">
        <v>890</v>
      </c>
      <c r="Y937" s="5" t="s">
        <v>5</v>
      </c>
      <c r="Z937" s="5" t="s">
        <v>17</v>
      </c>
      <c r="AA937" t="s">
        <v>913</v>
      </c>
    </row>
    <row r="938" spans="1:27" x14ac:dyDescent="0.2">
      <c r="A938" s="5" t="s">
        <v>185</v>
      </c>
      <c r="B938" s="5" t="s">
        <v>487</v>
      </c>
      <c r="C938" s="5" t="s">
        <v>3</v>
      </c>
      <c r="D938" s="7">
        <v>14</v>
      </c>
      <c r="E938" s="9">
        <v>4</v>
      </c>
      <c r="F938" s="5" t="s">
        <v>24</v>
      </c>
      <c r="G938" s="3">
        <v>1.24</v>
      </c>
      <c r="H938" s="3">
        <v>1865</v>
      </c>
      <c r="I938" s="3" t="e" vm="1">
        <v>#VALUE!</v>
      </c>
      <c r="J938" s="11" cm="1">
        <f t="array" ref="J938">_FV(I938,"Fechamento anterior",TRUE)</f>
        <v>6.0957999999999997</v>
      </c>
      <c r="K938" s="11">
        <f>H938*J938</f>
        <v>11368.666999999999</v>
      </c>
      <c r="L938" s="5" t="s">
        <v>15</v>
      </c>
      <c r="M938" s="9">
        <v>1920</v>
      </c>
      <c r="N938" s="9">
        <v>1080</v>
      </c>
      <c r="O938" s="5" t="s">
        <v>891</v>
      </c>
      <c r="P938" s="5" t="s">
        <v>890</v>
      </c>
      <c r="Q938" s="5" t="s">
        <v>890</v>
      </c>
      <c r="R938" s="5" t="s">
        <v>5</v>
      </c>
      <c r="S938" s="3">
        <v>2.7</v>
      </c>
      <c r="T938" s="5" t="s">
        <v>47</v>
      </c>
      <c r="U938" s="9">
        <v>512</v>
      </c>
      <c r="V938" s="9">
        <v>0</v>
      </c>
      <c r="W938" s="5" t="s">
        <v>7</v>
      </c>
      <c r="X938" s="5" t="s">
        <v>890</v>
      </c>
      <c r="Y938" s="5" t="s">
        <v>5</v>
      </c>
      <c r="Z938" s="5" t="s">
        <v>17</v>
      </c>
      <c r="AA938" t="s">
        <v>913</v>
      </c>
    </row>
    <row r="939" spans="1:27" x14ac:dyDescent="0.2">
      <c r="A939" s="5" t="s">
        <v>185</v>
      </c>
      <c r="B939" s="5" t="s">
        <v>507</v>
      </c>
      <c r="C939" s="5" t="s">
        <v>14</v>
      </c>
      <c r="D939" s="7">
        <v>15.6</v>
      </c>
      <c r="E939" s="9">
        <v>16</v>
      </c>
      <c r="F939" s="5" t="s">
        <v>24</v>
      </c>
      <c r="G939" s="3">
        <v>2.2000000000000002</v>
      </c>
      <c r="H939" s="3">
        <v>1399</v>
      </c>
      <c r="I939" s="3" t="e" vm="1">
        <v>#VALUE!</v>
      </c>
      <c r="J939" s="11" cm="1">
        <f t="array" ref="J939">_FV(I939,"Fechamento anterior",TRUE)</f>
        <v>6.0957999999999997</v>
      </c>
      <c r="K939" s="11">
        <f>H939*J939</f>
        <v>8528.0241999999998</v>
      </c>
      <c r="L939" s="5" t="s">
        <v>15</v>
      </c>
      <c r="M939" s="9">
        <v>1920</v>
      </c>
      <c r="N939" s="9">
        <v>1080</v>
      </c>
      <c r="O939" s="5" t="s">
        <v>890</v>
      </c>
      <c r="P939" s="5" t="s">
        <v>891</v>
      </c>
      <c r="Q939" s="5" t="s">
        <v>890</v>
      </c>
      <c r="R939" s="5" t="s">
        <v>5</v>
      </c>
      <c r="S939" s="3">
        <v>2.5</v>
      </c>
      <c r="T939" s="5" t="s">
        <v>249</v>
      </c>
      <c r="U939" s="9">
        <v>256</v>
      </c>
      <c r="V939" s="9">
        <v>0</v>
      </c>
      <c r="W939" s="5" t="s">
        <v>7</v>
      </c>
      <c r="X939" s="5" t="s">
        <v>890</v>
      </c>
      <c r="Y939" s="5" t="s">
        <v>5</v>
      </c>
      <c r="Z939" s="5" t="s">
        <v>39</v>
      </c>
      <c r="AA939" t="s">
        <v>913</v>
      </c>
    </row>
    <row r="940" spans="1:27" x14ac:dyDescent="0.2">
      <c r="A940" s="5" t="s">
        <v>185</v>
      </c>
      <c r="B940" s="5" t="s">
        <v>529</v>
      </c>
      <c r="C940" s="5" t="s">
        <v>14</v>
      </c>
      <c r="D940" s="7">
        <v>13.3</v>
      </c>
      <c r="E940" s="9">
        <v>16</v>
      </c>
      <c r="F940" s="5" t="s">
        <v>24</v>
      </c>
      <c r="G940" s="3">
        <v>1.2</v>
      </c>
      <c r="H940" s="3">
        <v>1213</v>
      </c>
      <c r="I940" s="3" t="e" vm="1">
        <v>#VALUE!</v>
      </c>
      <c r="J940" s="11" cm="1">
        <f t="array" ref="J940">_FV(I940,"Fechamento anterior",TRUE)</f>
        <v>6.0957999999999997</v>
      </c>
      <c r="K940" s="11">
        <f>H940*J940</f>
        <v>7394.2053999999998</v>
      </c>
      <c r="L940" s="5" t="s">
        <v>15</v>
      </c>
      <c r="M940" s="9">
        <v>1920</v>
      </c>
      <c r="N940" s="9">
        <v>1080</v>
      </c>
      <c r="O940" s="5" t="s">
        <v>890</v>
      </c>
      <c r="P940" s="5" t="s">
        <v>890</v>
      </c>
      <c r="Q940" s="5" t="s">
        <v>890</v>
      </c>
      <c r="R940" s="5" t="s">
        <v>5</v>
      </c>
      <c r="S940" s="3">
        <v>2.2999999999999998</v>
      </c>
      <c r="T940" s="5" t="s">
        <v>187</v>
      </c>
      <c r="U940" s="9">
        <v>256</v>
      </c>
      <c r="V940" s="9">
        <v>0</v>
      </c>
      <c r="W940" s="5" t="s">
        <v>7</v>
      </c>
      <c r="X940" s="5" t="s">
        <v>890</v>
      </c>
      <c r="Y940" s="5" t="s">
        <v>5</v>
      </c>
      <c r="Z940" s="5" t="s">
        <v>39</v>
      </c>
      <c r="AA940" t="s">
        <v>913</v>
      </c>
    </row>
    <row r="941" spans="1:27" x14ac:dyDescent="0.2">
      <c r="A941" s="5" t="s">
        <v>185</v>
      </c>
      <c r="B941" s="5" t="s">
        <v>533</v>
      </c>
      <c r="C941" s="5" t="s">
        <v>14</v>
      </c>
      <c r="D941" s="7">
        <v>15.6</v>
      </c>
      <c r="E941" s="9">
        <v>4</v>
      </c>
      <c r="F941" s="5" t="s">
        <v>24</v>
      </c>
      <c r="G941" s="3">
        <v>2</v>
      </c>
      <c r="H941" s="3">
        <v>1064</v>
      </c>
      <c r="I941" s="3" t="e" vm="1">
        <v>#VALUE!</v>
      </c>
      <c r="J941" s="11" cm="1">
        <f t="array" ref="J941">_FV(I941,"Fechamento anterior",TRUE)</f>
        <v>6.0957999999999997</v>
      </c>
      <c r="K941" s="11">
        <f>H941*J941</f>
        <v>6485.9312</v>
      </c>
      <c r="L941" s="5" t="s">
        <v>15</v>
      </c>
      <c r="M941" s="9">
        <v>1920</v>
      </c>
      <c r="N941" s="9">
        <v>1080</v>
      </c>
      <c r="O941" s="5" t="s">
        <v>890</v>
      </c>
      <c r="P941" s="5" t="s">
        <v>891</v>
      </c>
      <c r="Q941" s="5" t="s">
        <v>890</v>
      </c>
      <c r="R941" s="5" t="s">
        <v>5</v>
      </c>
      <c r="S941" s="3">
        <v>2.5</v>
      </c>
      <c r="T941" s="5" t="s">
        <v>16</v>
      </c>
      <c r="U941" s="9">
        <v>500</v>
      </c>
      <c r="V941" s="9">
        <v>0</v>
      </c>
      <c r="W941" s="5" t="s">
        <v>26</v>
      </c>
      <c r="X941" s="5" t="s">
        <v>890</v>
      </c>
      <c r="Y941" s="5" t="s">
        <v>5</v>
      </c>
      <c r="Z941" s="5" t="s">
        <v>17</v>
      </c>
      <c r="AA941" t="s">
        <v>913</v>
      </c>
    </row>
    <row r="942" spans="1:27" x14ac:dyDescent="0.2">
      <c r="A942" s="5" t="s">
        <v>185</v>
      </c>
      <c r="B942" s="5" t="s">
        <v>186</v>
      </c>
      <c r="C942" s="5" t="s">
        <v>14</v>
      </c>
      <c r="D942" s="7">
        <v>15.6</v>
      </c>
      <c r="E942" s="9">
        <v>8</v>
      </c>
      <c r="F942" s="5" t="s">
        <v>24</v>
      </c>
      <c r="G942" s="3">
        <v>2.1</v>
      </c>
      <c r="H942" s="3">
        <v>498</v>
      </c>
      <c r="I942" s="3" t="e" vm="1">
        <v>#VALUE!</v>
      </c>
      <c r="J942" s="11" cm="1">
        <f t="array" ref="J942">_FV(I942,"Fechamento anterior",TRUE)</f>
        <v>6.0957999999999997</v>
      </c>
      <c r="K942" s="11">
        <f>H942*J942</f>
        <v>3035.7084</v>
      </c>
      <c r="L942" s="5" t="s">
        <v>889</v>
      </c>
      <c r="M942" s="9">
        <v>1366</v>
      </c>
      <c r="N942" s="9">
        <v>768</v>
      </c>
      <c r="O942" s="5" t="s">
        <v>890</v>
      </c>
      <c r="P942" s="5" t="s">
        <v>890</v>
      </c>
      <c r="Q942" s="5" t="s">
        <v>890</v>
      </c>
      <c r="R942" s="5" t="s">
        <v>5</v>
      </c>
      <c r="S942" s="3">
        <v>2.1</v>
      </c>
      <c r="T942" s="5" t="s">
        <v>425</v>
      </c>
      <c r="U942" s="9">
        <v>128</v>
      </c>
      <c r="V942" s="9">
        <v>0</v>
      </c>
      <c r="W942" s="5" t="s">
        <v>7</v>
      </c>
      <c r="X942" s="5" t="s">
        <v>890</v>
      </c>
      <c r="Y942" s="5" t="s">
        <v>5</v>
      </c>
      <c r="Z942" s="5" t="s">
        <v>39</v>
      </c>
      <c r="AA942" t="s">
        <v>913</v>
      </c>
    </row>
    <row r="943" spans="1:27" x14ac:dyDescent="0.2">
      <c r="A943" s="5" t="s">
        <v>185</v>
      </c>
      <c r="B943" s="5" t="s">
        <v>543</v>
      </c>
      <c r="C943" s="5" t="s">
        <v>14</v>
      </c>
      <c r="D943" s="7">
        <v>15.6</v>
      </c>
      <c r="E943" s="9">
        <v>8</v>
      </c>
      <c r="F943" s="5" t="s">
        <v>24</v>
      </c>
      <c r="G943" s="3">
        <v>2</v>
      </c>
      <c r="H943" s="3">
        <v>1258</v>
      </c>
      <c r="I943" s="3" t="e" vm="1">
        <v>#VALUE!</v>
      </c>
      <c r="J943" s="11" cm="1">
        <f t="array" ref="J943">_FV(I943,"Fechamento anterior",TRUE)</f>
        <v>6.0957999999999997</v>
      </c>
      <c r="K943" s="11">
        <f>H943*J943</f>
        <v>7668.5163999999995</v>
      </c>
      <c r="L943" s="5" t="s">
        <v>15</v>
      </c>
      <c r="M943" s="9">
        <v>1920</v>
      </c>
      <c r="N943" s="9">
        <v>1080</v>
      </c>
      <c r="O943" s="5" t="s">
        <v>890</v>
      </c>
      <c r="P943" s="5" t="s">
        <v>891</v>
      </c>
      <c r="Q943" s="5" t="s">
        <v>890</v>
      </c>
      <c r="R943" s="5" t="s">
        <v>5</v>
      </c>
      <c r="S943" s="3">
        <v>2.5</v>
      </c>
      <c r="T943" s="5" t="s">
        <v>16</v>
      </c>
      <c r="U943" s="9">
        <v>256</v>
      </c>
      <c r="V943" s="9">
        <v>0</v>
      </c>
      <c r="W943" s="5" t="s">
        <v>7</v>
      </c>
      <c r="X943" s="5" t="s">
        <v>890</v>
      </c>
      <c r="Y943" s="5" t="s">
        <v>5</v>
      </c>
      <c r="Z943" s="5" t="s">
        <v>17</v>
      </c>
      <c r="AA943" t="s">
        <v>913</v>
      </c>
    </row>
    <row r="944" spans="1:27" x14ac:dyDescent="0.2">
      <c r="A944" s="5" t="s">
        <v>185</v>
      </c>
      <c r="B944" s="5" t="s">
        <v>186</v>
      </c>
      <c r="C944" s="5" t="s">
        <v>14</v>
      </c>
      <c r="D944" s="7">
        <v>13.3</v>
      </c>
      <c r="E944" s="9">
        <v>8</v>
      </c>
      <c r="F944" s="5" t="s">
        <v>24</v>
      </c>
      <c r="G944" s="3">
        <v>1.5</v>
      </c>
      <c r="H944" s="3">
        <v>973</v>
      </c>
      <c r="I944" s="3" t="e" vm="1">
        <v>#VALUE!</v>
      </c>
      <c r="J944" s="11" cm="1">
        <f t="array" ref="J944">_FV(I944,"Fechamento anterior",TRUE)</f>
        <v>6.0957999999999997</v>
      </c>
      <c r="K944" s="11">
        <f>H944*J944</f>
        <v>5931.2133999999996</v>
      </c>
      <c r="L944" s="5" t="s">
        <v>15</v>
      </c>
      <c r="M944" s="9">
        <v>1920</v>
      </c>
      <c r="N944" s="9">
        <v>1080</v>
      </c>
      <c r="O944" s="5" t="s">
        <v>890</v>
      </c>
      <c r="P944" s="5" t="s">
        <v>891</v>
      </c>
      <c r="Q944" s="5" t="s">
        <v>890</v>
      </c>
      <c r="R944" s="5" t="s">
        <v>5</v>
      </c>
      <c r="S944" s="3">
        <v>2.5</v>
      </c>
      <c r="T944" s="5" t="s">
        <v>16</v>
      </c>
      <c r="U944" s="9">
        <v>256</v>
      </c>
      <c r="V944" s="9">
        <v>0</v>
      </c>
      <c r="W944" s="5" t="s">
        <v>7</v>
      </c>
      <c r="X944" s="5" t="s">
        <v>890</v>
      </c>
      <c r="Y944" s="5" t="s">
        <v>5</v>
      </c>
      <c r="Z944" s="5" t="s">
        <v>17</v>
      </c>
      <c r="AA944" t="s">
        <v>913</v>
      </c>
    </row>
    <row r="945" spans="1:27" x14ac:dyDescent="0.2">
      <c r="A945" s="5" t="s">
        <v>185</v>
      </c>
      <c r="B945" s="5" t="s">
        <v>568</v>
      </c>
      <c r="C945" s="5" t="s">
        <v>3</v>
      </c>
      <c r="D945" s="7">
        <v>13.3</v>
      </c>
      <c r="E945" s="9">
        <v>4</v>
      </c>
      <c r="F945" s="5" t="s">
        <v>24</v>
      </c>
      <c r="G945" s="3">
        <v>1.36</v>
      </c>
      <c r="H945" s="3">
        <v>1877</v>
      </c>
      <c r="I945" s="3" t="e" vm="1">
        <v>#VALUE!</v>
      </c>
      <c r="J945" s="11" cm="1">
        <f t="array" ref="J945">_FV(I945,"Fechamento anterior",TRUE)</f>
        <v>6.0957999999999997</v>
      </c>
      <c r="K945" s="11">
        <f>H945*J945</f>
        <v>11441.8166</v>
      </c>
      <c r="L945" s="5" t="s">
        <v>15</v>
      </c>
      <c r="M945" s="9">
        <v>1920</v>
      </c>
      <c r="N945" s="9">
        <v>1080</v>
      </c>
      <c r="O945" s="5" t="s">
        <v>891</v>
      </c>
      <c r="P945" s="5" t="s">
        <v>890</v>
      </c>
      <c r="Q945" s="5" t="s">
        <v>890</v>
      </c>
      <c r="R945" s="5" t="s">
        <v>5</v>
      </c>
      <c r="S945" s="3">
        <v>2.5</v>
      </c>
      <c r="T945" s="5" t="s">
        <v>249</v>
      </c>
      <c r="U945" s="9">
        <v>512</v>
      </c>
      <c r="V945" s="9">
        <v>0</v>
      </c>
      <c r="W945" s="5" t="s">
        <v>7</v>
      </c>
      <c r="X945" s="5" t="s">
        <v>890</v>
      </c>
      <c r="Y945" s="5" t="s">
        <v>5</v>
      </c>
      <c r="Z945" s="5" t="s">
        <v>39</v>
      </c>
      <c r="AA945" t="s">
        <v>913</v>
      </c>
    </row>
    <row r="946" spans="1:27" x14ac:dyDescent="0.2">
      <c r="A946" s="5" t="s">
        <v>185</v>
      </c>
      <c r="B946" s="5" t="s">
        <v>592</v>
      </c>
      <c r="C946" s="5" t="s">
        <v>14</v>
      </c>
      <c r="D946" s="7">
        <v>14</v>
      </c>
      <c r="E946" s="9">
        <v>8</v>
      </c>
      <c r="F946" s="5" t="s">
        <v>24</v>
      </c>
      <c r="G946" s="3">
        <v>1.25</v>
      </c>
      <c r="H946" s="3">
        <v>1535</v>
      </c>
      <c r="I946" s="3" t="e" vm="1">
        <v>#VALUE!</v>
      </c>
      <c r="J946" s="11" cm="1">
        <f t="array" ref="J946">_FV(I946,"Fechamento anterior",TRUE)</f>
        <v>6.0957999999999997</v>
      </c>
      <c r="K946" s="11">
        <f>H946*J946</f>
        <v>9357.0529999999999</v>
      </c>
      <c r="L946" s="5" t="s">
        <v>15</v>
      </c>
      <c r="M946" s="9">
        <v>1920</v>
      </c>
      <c r="N946" s="9">
        <v>1080</v>
      </c>
      <c r="O946" s="5" t="s">
        <v>891</v>
      </c>
      <c r="P946" s="5" t="s">
        <v>891</v>
      </c>
      <c r="Q946" s="5" t="s">
        <v>890</v>
      </c>
      <c r="R946" s="5" t="s">
        <v>5</v>
      </c>
      <c r="S946" s="3">
        <v>2.5</v>
      </c>
      <c r="T946" s="5" t="s">
        <v>16</v>
      </c>
      <c r="U946" s="9">
        <v>256</v>
      </c>
      <c r="V946" s="9">
        <v>0</v>
      </c>
      <c r="W946" s="5" t="s">
        <v>7</v>
      </c>
      <c r="X946" s="5" t="s">
        <v>890</v>
      </c>
      <c r="Y946" s="5" t="s">
        <v>5</v>
      </c>
      <c r="Z946" s="5" t="s">
        <v>17</v>
      </c>
      <c r="AA946" t="s">
        <v>913</v>
      </c>
    </row>
    <row r="947" spans="1:27" x14ac:dyDescent="0.2">
      <c r="A947" s="5" t="s">
        <v>185</v>
      </c>
      <c r="B947" s="5" t="s">
        <v>613</v>
      </c>
      <c r="C947" s="5" t="s">
        <v>14</v>
      </c>
      <c r="D947" s="7">
        <v>14</v>
      </c>
      <c r="E947" s="9">
        <v>16</v>
      </c>
      <c r="F947" s="5" t="s">
        <v>24</v>
      </c>
      <c r="G947" s="3">
        <v>1.75</v>
      </c>
      <c r="H947" s="3">
        <v>1020</v>
      </c>
      <c r="I947" s="3" t="e" vm="1">
        <v>#VALUE!</v>
      </c>
      <c r="J947" s="11" cm="1">
        <f t="array" ref="J947">_FV(I947,"Fechamento anterior",TRUE)</f>
        <v>6.0957999999999997</v>
      </c>
      <c r="K947" s="11">
        <f>H947*J947</f>
        <v>6217.7159999999994</v>
      </c>
      <c r="L947" s="5" t="s">
        <v>889</v>
      </c>
      <c r="M947" s="9">
        <v>1366</v>
      </c>
      <c r="N947" s="9">
        <v>768</v>
      </c>
      <c r="O947" s="5" t="s">
        <v>890</v>
      </c>
      <c r="P947" s="5" t="s">
        <v>891</v>
      </c>
      <c r="Q947" s="5" t="s">
        <v>890</v>
      </c>
      <c r="R947" s="5" t="s">
        <v>5</v>
      </c>
      <c r="S947" s="3">
        <v>2.2999999999999998</v>
      </c>
      <c r="T947" s="5" t="s">
        <v>187</v>
      </c>
      <c r="U947" s="9">
        <v>128</v>
      </c>
      <c r="V947" s="9">
        <v>0</v>
      </c>
      <c r="W947" s="5" t="s">
        <v>7</v>
      </c>
      <c r="X947" s="5" t="s">
        <v>890</v>
      </c>
      <c r="Y947" s="5" t="s">
        <v>5</v>
      </c>
      <c r="Z947" s="5" t="s">
        <v>39</v>
      </c>
      <c r="AA947" t="s">
        <v>913</v>
      </c>
    </row>
    <row r="948" spans="1:27" x14ac:dyDescent="0.2">
      <c r="A948" s="5" t="s">
        <v>185</v>
      </c>
      <c r="B948" s="5" t="s">
        <v>621</v>
      </c>
      <c r="C948" s="5" t="s">
        <v>3</v>
      </c>
      <c r="D948" s="7">
        <v>14</v>
      </c>
      <c r="E948" s="9">
        <v>16</v>
      </c>
      <c r="F948" s="5" t="s">
        <v>24</v>
      </c>
      <c r="G948" s="3">
        <v>1.47</v>
      </c>
      <c r="H948" s="3">
        <v>1764</v>
      </c>
      <c r="I948" s="3" t="e" vm="1">
        <v>#VALUE!</v>
      </c>
      <c r="J948" s="11" cm="1">
        <f t="array" ref="J948">_FV(I948,"Fechamento anterior",TRUE)</f>
        <v>6.0957999999999997</v>
      </c>
      <c r="K948" s="11">
        <f>H948*J948</f>
        <v>10752.991199999999</v>
      </c>
      <c r="L948" s="5" t="s">
        <v>15</v>
      </c>
      <c r="M948" s="9">
        <v>1920</v>
      </c>
      <c r="N948" s="9">
        <v>1080</v>
      </c>
      <c r="O948" s="5" t="s">
        <v>890</v>
      </c>
      <c r="P948" s="5" t="s">
        <v>891</v>
      </c>
      <c r="Q948" s="5" t="s">
        <v>890</v>
      </c>
      <c r="R948" s="5" t="s">
        <v>5</v>
      </c>
      <c r="S948" s="3">
        <v>2.6</v>
      </c>
      <c r="T948" s="5" t="s">
        <v>284</v>
      </c>
      <c r="U948" s="9">
        <v>512</v>
      </c>
      <c r="V948" s="9">
        <v>0</v>
      </c>
      <c r="W948" s="5" t="s">
        <v>7</v>
      </c>
      <c r="X948" s="5" t="s">
        <v>890</v>
      </c>
      <c r="Y948" s="5" t="s">
        <v>33</v>
      </c>
      <c r="Z948" s="5" t="s">
        <v>285</v>
      </c>
      <c r="AA948" t="s">
        <v>913</v>
      </c>
    </row>
    <row r="949" spans="1:27" x14ac:dyDescent="0.2">
      <c r="A949" s="5" t="s">
        <v>185</v>
      </c>
      <c r="B949" s="5" t="s">
        <v>186</v>
      </c>
      <c r="C949" s="5" t="s">
        <v>14</v>
      </c>
      <c r="D949" s="7">
        <v>15.6</v>
      </c>
      <c r="E949" s="9">
        <v>8</v>
      </c>
      <c r="F949" s="5" t="s">
        <v>24</v>
      </c>
      <c r="G949" s="3">
        <v>2.1</v>
      </c>
      <c r="H949" s="3">
        <v>780</v>
      </c>
      <c r="I949" s="3" t="e" vm="1">
        <v>#VALUE!</v>
      </c>
      <c r="J949" s="11" cm="1">
        <f t="array" ref="J949">_FV(I949,"Fechamento anterior",TRUE)</f>
        <v>6.0957999999999997</v>
      </c>
      <c r="K949" s="11">
        <f>H949*J949</f>
        <v>4754.7240000000002</v>
      </c>
      <c r="L949" s="5" t="s">
        <v>889</v>
      </c>
      <c r="M949" s="9">
        <v>1366</v>
      </c>
      <c r="N949" s="9">
        <v>768</v>
      </c>
      <c r="O949" s="5" t="s">
        <v>890</v>
      </c>
      <c r="P949" s="5" t="s">
        <v>890</v>
      </c>
      <c r="Q949" s="5" t="s">
        <v>890</v>
      </c>
      <c r="R949" s="5" t="s">
        <v>5</v>
      </c>
      <c r="S949" s="3">
        <v>2.2999999999999998</v>
      </c>
      <c r="T949" s="5" t="s">
        <v>187</v>
      </c>
      <c r="U949" s="9">
        <v>500</v>
      </c>
      <c r="V949" s="9">
        <v>0</v>
      </c>
      <c r="W949" s="5" t="s">
        <v>26</v>
      </c>
      <c r="X949" s="5" t="s">
        <v>890</v>
      </c>
      <c r="Y949" s="5" t="s">
        <v>5</v>
      </c>
      <c r="Z949" s="5" t="s">
        <v>39</v>
      </c>
      <c r="AA949" t="s">
        <v>913</v>
      </c>
    </row>
    <row r="950" spans="1:27" x14ac:dyDescent="0.2">
      <c r="A950" s="5" t="s">
        <v>185</v>
      </c>
      <c r="B950" s="5" t="s">
        <v>645</v>
      </c>
      <c r="C950" s="5" t="s">
        <v>3</v>
      </c>
      <c r="D950" s="7">
        <v>14</v>
      </c>
      <c r="E950" s="9">
        <v>4</v>
      </c>
      <c r="F950" s="5" t="s">
        <v>24</v>
      </c>
      <c r="G950" s="3">
        <v>1.25</v>
      </c>
      <c r="H950" s="3">
        <v>1090</v>
      </c>
      <c r="I950" s="3" t="e" vm="1">
        <v>#VALUE!</v>
      </c>
      <c r="J950" s="11" cm="1">
        <f t="array" ref="J950">_FV(I950,"Fechamento anterior",TRUE)</f>
        <v>6.0957999999999997</v>
      </c>
      <c r="K950" s="11">
        <f>H950*J950</f>
        <v>6644.4219999999996</v>
      </c>
      <c r="L950" s="5" t="s">
        <v>889</v>
      </c>
      <c r="M950" s="9">
        <v>1366</v>
      </c>
      <c r="N950" s="9">
        <v>768</v>
      </c>
      <c r="O950" s="5" t="s">
        <v>890</v>
      </c>
      <c r="P950" s="5" t="s">
        <v>890</v>
      </c>
      <c r="Q950" s="5" t="s">
        <v>890</v>
      </c>
      <c r="R950" s="5" t="s">
        <v>5</v>
      </c>
      <c r="S950" s="3">
        <v>2.5</v>
      </c>
      <c r="T950" s="5" t="s">
        <v>16</v>
      </c>
      <c r="U950" s="9">
        <v>128</v>
      </c>
      <c r="V950" s="9">
        <v>0</v>
      </c>
      <c r="W950" s="5" t="s">
        <v>7</v>
      </c>
      <c r="X950" s="5" t="s">
        <v>890</v>
      </c>
      <c r="Y950" s="5" t="s">
        <v>5</v>
      </c>
      <c r="Z950" s="5" t="s">
        <v>17</v>
      </c>
      <c r="AA950" t="s">
        <v>913</v>
      </c>
    </row>
    <row r="951" spans="1:27" x14ac:dyDescent="0.2">
      <c r="A951" s="5" t="s">
        <v>185</v>
      </c>
      <c r="B951" s="5" t="s">
        <v>186</v>
      </c>
      <c r="C951" s="5" t="s">
        <v>14</v>
      </c>
      <c r="D951" s="7">
        <v>14</v>
      </c>
      <c r="E951" s="9">
        <v>8</v>
      </c>
      <c r="F951" s="5" t="s">
        <v>24</v>
      </c>
      <c r="G951" s="3">
        <v>1.75</v>
      </c>
      <c r="H951" s="3">
        <v>499</v>
      </c>
      <c r="I951" s="3" t="e" vm="1">
        <v>#VALUE!</v>
      </c>
      <c r="J951" s="11" cm="1">
        <f t="array" ref="J951">_FV(I951,"Fechamento anterior",TRUE)</f>
        <v>6.0957999999999997</v>
      </c>
      <c r="K951" s="11">
        <f>H951*J951</f>
        <v>3041.8042</v>
      </c>
      <c r="L951" s="5" t="s">
        <v>889</v>
      </c>
      <c r="M951" s="9">
        <v>1366</v>
      </c>
      <c r="N951" s="9">
        <v>768</v>
      </c>
      <c r="O951" s="5" t="s">
        <v>890</v>
      </c>
      <c r="P951" s="5" t="s">
        <v>890</v>
      </c>
      <c r="Q951" s="5" t="s">
        <v>890</v>
      </c>
      <c r="R951" s="5" t="s">
        <v>5</v>
      </c>
      <c r="S951" s="3">
        <v>2.1</v>
      </c>
      <c r="T951" s="5" t="s">
        <v>647</v>
      </c>
      <c r="U951" s="9">
        <v>128</v>
      </c>
      <c r="V951" s="9">
        <v>0</v>
      </c>
      <c r="W951" s="5" t="s">
        <v>7</v>
      </c>
      <c r="X951" s="5" t="s">
        <v>890</v>
      </c>
      <c r="Y951" s="5" t="s">
        <v>5</v>
      </c>
      <c r="Z951" s="5" t="s">
        <v>318</v>
      </c>
      <c r="AA951" t="s">
        <v>913</v>
      </c>
    </row>
    <row r="952" spans="1:27" x14ac:dyDescent="0.2">
      <c r="A952" s="5" t="s">
        <v>185</v>
      </c>
      <c r="B952" s="5" t="s">
        <v>186</v>
      </c>
      <c r="C952" s="5" t="s">
        <v>14</v>
      </c>
      <c r="D952" s="7">
        <v>15.6</v>
      </c>
      <c r="E952" s="9">
        <v>16</v>
      </c>
      <c r="F952" s="5" t="s">
        <v>24</v>
      </c>
      <c r="G952" s="3">
        <v>2</v>
      </c>
      <c r="H952" s="3">
        <v>669</v>
      </c>
      <c r="I952" s="3" t="e" vm="1">
        <v>#VALUE!</v>
      </c>
      <c r="J952" s="11" cm="1">
        <f t="array" ref="J952">_FV(I952,"Fechamento anterior",TRUE)</f>
        <v>6.0957999999999997</v>
      </c>
      <c r="K952" s="11">
        <f>H952*J952</f>
        <v>4078.0901999999996</v>
      </c>
      <c r="L952" s="5" t="s">
        <v>889</v>
      </c>
      <c r="M952" s="9">
        <v>1366</v>
      </c>
      <c r="N952" s="9">
        <v>768</v>
      </c>
      <c r="O952" s="5" t="s">
        <v>890</v>
      </c>
      <c r="P952" s="5" t="s">
        <v>890</v>
      </c>
      <c r="Q952" s="5" t="s">
        <v>890</v>
      </c>
      <c r="R952" s="5" t="s">
        <v>5</v>
      </c>
      <c r="S952" s="3">
        <v>2.4</v>
      </c>
      <c r="T952" s="5" t="s">
        <v>51</v>
      </c>
      <c r="U952" s="9">
        <v>500</v>
      </c>
      <c r="V952" s="9">
        <v>0</v>
      </c>
      <c r="W952" s="5" t="s">
        <v>26</v>
      </c>
      <c r="X952" s="5" t="s">
        <v>890</v>
      </c>
      <c r="Y952" s="5" t="s">
        <v>5</v>
      </c>
      <c r="Z952" s="5" t="s">
        <v>17</v>
      </c>
      <c r="AA952" t="s">
        <v>913</v>
      </c>
    </row>
    <row r="953" spans="1:27" x14ac:dyDescent="0.2">
      <c r="A953" s="5" t="s">
        <v>185</v>
      </c>
      <c r="B953" s="5" t="s">
        <v>663</v>
      </c>
      <c r="C953" s="5" t="s">
        <v>14</v>
      </c>
      <c r="D953" s="7">
        <v>13.3</v>
      </c>
      <c r="E953" s="9">
        <v>8</v>
      </c>
      <c r="F953" s="5" t="s">
        <v>24</v>
      </c>
      <c r="G953" s="3">
        <v>1.05</v>
      </c>
      <c r="H953" s="3">
        <v>1285</v>
      </c>
      <c r="I953" s="3" t="e" vm="1">
        <v>#VALUE!</v>
      </c>
      <c r="J953" s="11" cm="1">
        <f t="array" ref="J953">_FV(I953,"Fechamento anterior",TRUE)</f>
        <v>6.0957999999999997</v>
      </c>
      <c r="K953" s="11">
        <f>H953*J953</f>
        <v>7833.1029999999992</v>
      </c>
      <c r="L953" s="5" t="s">
        <v>15</v>
      </c>
      <c r="M953" s="9">
        <v>1920</v>
      </c>
      <c r="N953" s="9">
        <v>1080</v>
      </c>
      <c r="O953" s="5" t="s">
        <v>890</v>
      </c>
      <c r="P953" s="5" t="s">
        <v>890</v>
      </c>
      <c r="Q953" s="5" t="s">
        <v>890</v>
      </c>
      <c r="R953" s="5" t="s">
        <v>5</v>
      </c>
      <c r="S953" s="3">
        <v>2.5</v>
      </c>
      <c r="T953" s="5" t="s">
        <v>16</v>
      </c>
      <c r="U953" s="9">
        <v>128</v>
      </c>
      <c r="V953" s="9">
        <v>0</v>
      </c>
      <c r="W953" s="5" t="s">
        <v>7</v>
      </c>
      <c r="X953" s="5" t="s">
        <v>890</v>
      </c>
      <c r="Y953" s="5" t="s">
        <v>5</v>
      </c>
      <c r="Z953" s="5" t="s">
        <v>17</v>
      </c>
      <c r="AA953" t="s">
        <v>913</v>
      </c>
    </row>
    <row r="954" spans="1:27" x14ac:dyDescent="0.2">
      <c r="A954" s="5" t="s">
        <v>185</v>
      </c>
      <c r="B954" s="5" t="s">
        <v>664</v>
      </c>
      <c r="C954" s="5" t="s">
        <v>3</v>
      </c>
      <c r="D954" s="7">
        <v>13.3</v>
      </c>
      <c r="E954" s="9">
        <v>4</v>
      </c>
      <c r="F954" s="5" t="s">
        <v>24</v>
      </c>
      <c r="G954" s="3">
        <v>1.2</v>
      </c>
      <c r="H954" s="3">
        <v>1095</v>
      </c>
      <c r="I954" s="3" t="e" vm="1">
        <v>#VALUE!</v>
      </c>
      <c r="J954" s="11" cm="1">
        <f t="array" ref="J954">_FV(I954,"Fechamento anterior",TRUE)</f>
        <v>6.0957999999999997</v>
      </c>
      <c r="K954" s="11">
        <f>H954*J954</f>
        <v>6674.9009999999998</v>
      </c>
      <c r="L954" s="5" t="s">
        <v>889</v>
      </c>
      <c r="M954" s="9">
        <v>1366</v>
      </c>
      <c r="N954" s="9">
        <v>768</v>
      </c>
      <c r="O954" s="5" t="s">
        <v>890</v>
      </c>
      <c r="P954" s="5" t="s">
        <v>890</v>
      </c>
      <c r="Q954" s="5" t="s">
        <v>890</v>
      </c>
      <c r="R954" s="5" t="s">
        <v>5</v>
      </c>
      <c r="S954" s="3">
        <v>2.2999999999999998</v>
      </c>
      <c r="T954" s="5" t="s">
        <v>187</v>
      </c>
      <c r="U954" s="9">
        <v>256</v>
      </c>
      <c r="V954" s="9">
        <v>0</v>
      </c>
      <c r="W954" s="5" t="s">
        <v>7</v>
      </c>
      <c r="X954" s="5" t="s">
        <v>890</v>
      </c>
      <c r="Y954" s="5" t="s">
        <v>5</v>
      </c>
      <c r="Z954" s="5" t="s">
        <v>39</v>
      </c>
      <c r="AA954" t="s">
        <v>913</v>
      </c>
    </row>
    <row r="955" spans="1:27" x14ac:dyDescent="0.2">
      <c r="A955" s="5" t="s">
        <v>185</v>
      </c>
      <c r="B955" s="5" t="s">
        <v>666</v>
      </c>
      <c r="C955" s="5" t="s">
        <v>14</v>
      </c>
      <c r="D955" s="7">
        <v>15.6</v>
      </c>
      <c r="E955" s="9">
        <v>4</v>
      </c>
      <c r="F955" s="5" t="s">
        <v>24</v>
      </c>
      <c r="G955" s="3">
        <v>2</v>
      </c>
      <c r="H955" s="3">
        <v>1388</v>
      </c>
      <c r="I955" s="3" t="e" vm="1">
        <v>#VALUE!</v>
      </c>
      <c r="J955" s="11" cm="1">
        <f t="array" ref="J955">_FV(I955,"Fechamento anterior",TRUE)</f>
        <v>6.0957999999999997</v>
      </c>
      <c r="K955" s="11">
        <f>H955*J955</f>
        <v>8460.9704000000002</v>
      </c>
      <c r="L955" s="5" t="s">
        <v>15</v>
      </c>
      <c r="M955" s="9">
        <v>1920</v>
      </c>
      <c r="N955" s="9">
        <v>1080</v>
      </c>
      <c r="O955" s="5" t="s">
        <v>890</v>
      </c>
      <c r="P955" s="5" t="s">
        <v>891</v>
      </c>
      <c r="Q955" s="5" t="s">
        <v>890</v>
      </c>
      <c r="R955" s="5" t="s">
        <v>5</v>
      </c>
      <c r="S955" s="3">
        <v>2.7</v>
      </c>
      <c r="T955" s="5" t="s">
        <v>47</v>
      </c>
      <c r="U955" s="9">
        <v>256</v>
      </c>
      <c r="V955" s="9">
        <v>0</v>
      </c>
      <c r="W955" s="5" t="s">
        <v>7</v>
      </c>
      <c r="X955" s="5" t="s">
        <v>890</v>
      </c>
      <c r="Y955" s="5" t="s">
        <v>5</v>
      </c>
      <c r="Z955" s="5" t="s">
        <v>17</v>
      </c>
      <c r="AA955" t="s">
        <v>913</v>
      </c>
    </row>
    <row r="956" spans="1:27" x14ac:dyDescent="0.2">
      <c r="A956" s="5" t="s">
        <v>185</v>
      </c>
      <c r="B956" s="5" t="s">
        <v>678</v>
      </c>
      <c r="C956" s="5" t="s">
        <v>14</v>
      </c>
      <c r="D956" s="7">
        <v>13.3</v>
      </c>
      <c r="E956" s="9">
        <v>16</v>
      </c>
      <c r="F956" s="5" t="s">
        <v>24</v>
      </c>
      <c r="G956" s="3">
        <v>1.05</v>
      </c>
      <c r="H956" s="3">
        <v>1475</v>
      </c>
      <c r="I956" s="3" t="e" vm="1">
        <v>#VALUE!</v>
      </c>
      <c r="J956" s="11" cm="1">
        <f t="array" ref="J956">_FV(I956,"Fechamento anterior",TRUE)</f>
        <v>6.0957999999999997</v>
      </c>
      <c r="K956" s="11">
        <f>H956*J956</f>
        <v>8991.3050000000003</v>
      </c>
      <c r="L956" s="5" t="s">
        <v>15</v>
      </c>
      <c r="M956" s="9">
        <v>1920</v>
      </c>
      <c r="N956" s="9">
        <v>1080</v>
      </c>
      <c r="O956" s="5" t="s">
        <v>890</v>
      </c>
      <c r="P956" s="5" t="s">
        <v>890</v>
      </c>
      <c r="Q956" s="5" t="s">
        <v>890</v>
      </c>
      <c r="R956" s="5" t="s">
        <v>5</v>
      </c>
      <c r="S956" s="3">
        <v>2.5</v>
      </c>
      <c r="T956" s="5" t="s">
        <v>16</v>
      </c>
      <c r="U956" s="9">
        <v>256</v>
      </c>
      <c r="V956" s="9">
        <v>0</v>
      </c>
      <c r="W956" s="5" t="s">
        <v>7</v>
      </c>
      <c r="X956" s="5" t="s">
        <v>890</v>
      </c>
      <c r="Y956" s="5" t="s">
        <v>5</v>
      </c>
      <c r="Z956" s="5" t="s">
        <v>17</v>
      </c>
      <c r="AA956" t="s">
        <v>913</v>
      </c>
    </row>
    <row r="957" spans="1:27" x14ac:dyDescent="0.2">
      <c r="A957" s="5" t="s">
        <v>185</v>
      </c>
      <c r="B957" s="5" t="s">
        <v>689</v>
      </c>
      <c r="C957" s="5" t="s">
        <v>14</v>
      </c>
      <c r="D957" s="7">
        <v>15.6</v>
      </c>
      <c r="E957" s="9">
        <v>8</v>
      </c>
      <c r="F957" s="5" t="s">
        <v>24</v>
      </c>
      <c r="G957" s="3">
        <v>2.4</v>
      </c>
      <c r="H957" s="3">
        <v>1975</v>
      </c>
      <c r="I957" s="3" t="e" vm="1">
        <v>#VALUE!</v>
      </c>
      <c r="J957" s="11" cm="1">
        <f t="array" ref="J957">_FV(I957,"Fechamento anterior",TRUE)</f>
        <v>6.0957999999999997</v>
      </c>
      <c r="K957" s="11">
        <f>H957*J957</f>
        <v>12039.205</v>
      </c>
      <c r="L957" s="5" t="s">
        <v>15</v>
      </c>
      <c r="M957" s="9">
        <v>1920</v>
      </c>
      <c r="N957" s="9">
        <v>1080</v>
      </c>
      <c r="O957" s="5" t="s">
        <v>890</v>
      </c>
      <c r="P957" s="5" t="s">
        <v>891</v>
      </c>
      <c r="Q957" s="5" t="s">
        <v>890</v>
      </c>
      <c r="R957" s="5" t="s">
        <v>5</v>
      </c>
      <c r="S957" s="3">
        <v>2.6</v>
      </c>
      <c r="T957" s="5" t="s">
        <v>284</v>
      </c>
      <c r="U957" s="9">
        <v>256</v>
      </c>
      <c r="V957" s="9">
        <v>0</v>
      </c>
      <c r="W957" s="5" t="s">
        <v>7</v>
      </c>
      <c r="X957" s="5" t="s">
        <v>890</v>
      </c>
      <c r="Y957" s="5" t="s">
        <v>33</v>
      </c>
      <c r="Z957" s="5" t="s">
        <v>285</v>
      </c>
      <c r="AA957" t="s">
        <v>913</v>
      </c>
    </row>
    <row r="958" spans="1:27" x14ac:dyDescent="0.2">
      <c r="A958" s="5" t="s">
        <v>185</v>
      </c>
      <c r="B958" s="5" t="s">
        <v>692</v>
      </c>
      <c r="C958" s="5" t="s">
        <v>14</v>
      </c>
      <c r="D958" s="7">
        <v>14</v>
      </c>
      <c r="E958" s="9">
        <v>16</v>
      </c>
      <c r="F958" s="5" t="s">
        <v>24</v>
      </c>
      <c r="G958" s="3">
        <v>1.47</v>
      </c>
      <c r="H958" s="3">
        <v>1105</v>
      </c>
      <c r="I958" s="3" t="e" vm="1">
        <v>#VALUE!</v>
      </c>
      <c r="J958" s="11" cm="1">
        <f t="array" ref="J958">_FV(I958,"Fechamento anterior",TRUE)</f>
        <v>6.0957999999999997</v>
      </c>
      <c r="K958" s="11">
        <f>H958*J958</f>
        <v>6735.8589999999995</v>
      </c>
      <c r="L958" s="5" t="s">
        <v>15</v>
      </c>
      <c r="M958" s="9">
        <v>1920</v>
      </c>
      <c r="N958" s="9">
        <v>1080</v>
      </c>
      <c r="O958" s="5" t="s">
        <v>890</v>
      </c>
      <c r="P958" s="5" t="s">
        <v>891</v>
      </c>
      <c r="Q958" s="5" t="s">
        <v>890</v>
      </c>
      <c r="R958" s="5" t="s">
        <v>5</v>
      </c>
      <c r="S958" s="3">
        <v>2.2999999999999998</v>
      </c>
      <c r="T958" s="5" t="s">
        <v>187</v>
      </c>
      <c r="U958" s="9">
        <v>128</v>
      </c>
      <c r="V958" s="9">
        <v>0</v>
      </c>
      <c r="W958" s="5" t="s">
        <v>7</v>
      </c>
      <c r="X958" s="5" t="s">
        <v>890</v>
      </c>
      <c r="Y958" s="5" t="s">
        <v>5</v>
      </c>
      <c r="Z958" s="5" t="s">
        <v>39</v>
      </c>
      <c r="AA958" t="s">
        <v>913</v>
      </c>
    </row>
    <row r="959" spans="1:27" x14ac:dyDescent="0.2">
      <c r="A959" s="5" t="s">
        <v>185</v>
      </c>
      <c r="B959" s="5" t="s">
        <v>697</v>
      </c>
      <c r="C959" s="5" t="s">
        <v>14</v>
      </c>
      <c r="D959" s="7">
        <v>15.6</v>
      </c>
      <c r="E959" s="9">
        <v>4</v>
      </c>
      <c r="F959" s="5" t="s">
        <v>24</v>
      </c>
      <c r="G959" s="3">
        <v>2.2000000000000002</v>
      </c>
      <c r="H959" s="3">
        <v>1119</v>
      </c>
      <c r="I959" s="3" t="e" vm="1">
        <v>#VALUE!</v>
      </c>
      <c r="J959" s="11" cm="1">
        <f t="array" ref="J959">_FV(I959,"Fechamento anterior",TRUE)</f>
        <v>6.0957999999999997</v>
      </c>
      <c r="K959" s="11">
        <f>H959*J959</f>
        <v>6821.2001999999993</v>
      </c>
      <c r="L959" s="5" t="s">
        <v>889</v>
      </c>
      <c r="M959" s="9">
        <v>1366</v>
      </c>
      <c r="N959" s="9">
        <v>768</v>
      </c>
      <c r="O959" s="5" t="s">
        <v>890</v>
      </c>
      <c r="P959" s="5" t="s">
        <v>890</v>
      </c>
      <c r="Q959" s="5" t="s">
        <v>890</v>
      </c>
      <c r="R959" s="5" t="s">
        <v>5</v>
      </c>
      <c r="S959" s="3">
        <v>2.2999999999999998</v>
      </c>
      <c r="T959" s="5" t="s">
        <v>187</v>
      </c>
      <c r="U959" s="9">
        <v>256</v>
      </c>
      <c r="V959" s="9">
        <v>0</v>
      </c>
      <c r="W959" s="5" t="s">
        <v>7</v>
      </c>
      <c r="X959" s="5" t="s">
        <v>890</v>
      </c>
      <c r="Y959" s="5" t="s">
        <v>5</v>
      </c>
      <c r="Z959" s="5" t="s">
        <v>39</v>
      </c>
      <c r="AA959" t="s">
        <v>913</v>
      </c>
    </row>
    <row r="960" spans="1:27" x14ac:dyDescent="0.2">
      <c r="A960" s="5" t="s">
        <v>185</v>
      </c>
      <c r="B960" s="5" t="s">
        <v>705</v>
      </c>
      <c r="C960" s="5" t="s">
        <v>14</v>
      </c>
      <c r="D960" s="7">
        <v>13.3</v>
      </c>
      <c r="E960" s="9">
        <v>8</v>
      </c>
      <c r="F960" s="5" t="s">
        <v>455</v>
      </c>
      <c r="G960" s="3">
        <v>1.2</v>
      </c>
      <c r="H960" s="3">
        <v>1460</v>
      </c>
      <c r="I960" s="3" t="e" vm="1">
        <v>#VALUE!</v>
      </c>
      <c r="J960" s="11" cm="1">
        <f t="array" ref="J960">_FV(I960,"Fechamento anterior",TRUE)</f>
        <v>6.0957999999999997</v>
      </c>
      <c r="K960" s="11">
        <f>H960*J960</f>
        <v>8899.8680000000004</v>
      </c>
      <c r="L960" s="5" t="s">
        <v>15</v>
      </c>
      <c r="M960" s="9">
        <v>1920</v>
      </c>
      <c r="N960" s="9">
        <v>1080</v>
      </c>
      <c r="O960" s="5" t="s">
        <v>890</v>
      </c>
      <c r="P960" s="5" t="s">
        <v>890</v>
      </c>
      <c r="Q960" s="5" t="s">
        <v>890</v>
      </c>
      <c r="R960" s="5" t="s">
        <v>5</v>
      </c>
      <c r="S960" s="3">
        <v>2.2999999999999998</v>
      </c>
      <c r="T960" s="5" t="s">
        <v>187</v>
      </c>
      <c r="U960" s="9">
        <v>256</v>
      </c>
      <c r="V960" s="9">
        <v>0</v>
      </c>
      <c r="W960" s="5" t="s">
        <v>7</v>
      </c>
      <c r="X960" s="5" t="s">
        <v>890</v>
      </c>
      <c r="Y960" s="5" t="s">
        <v>5</v>
      </c>
      <c r="Z960" s="5" t="s">
        <v>39</v>
      </c>
      <c r="AA960" t="s">
        <v>913</v>
      </c>
    </row>
    <row r="961" spans="1:27" x14ac:dyDescent="0.2">
      <c r="A961" s="5" t="s">
        <v>185</v>
      </c>
      <c r="B961" s="5" t="s">
        <v>709</v>
      </c>
      <c r="C961" s="5" t="s">
        <v>14</v>
      </c>
      <c r="D961" s="7">
        <v>13.3</v>
      </c>
      <c r="E961" s="9">
        <v>4</v>
      </c>
      <c r="F961" s="5" t="s">
        <v>24</v>
      </c>
      <c r="G961" s="3">
        <v>1.2</v>
      </c>
      <c r="H961" s="3">
        <v>1535</v>
      </c>
      <c r="I961" s="3" t="e" vm="1">
        <v>#VALUE!</v>
      </c>
      <c r="J961" s="11" cm="1">
        <f t="array" ref="J961">_FV(I961,"Fechamento anterior",TRUE)</f>
        <v>6.0957999999999997</v>
      </c>
      <c r="K961" s="11">
        <f>H961*J961</f>
        <v>9357.0529999999999</v>
      </c>
      <c r="L961" s="5" t="s">
        <v>15</v>
      </c>
      <c r="M961" s="9">
        <v>1920</v>
      </c>
      <c r="N961" s="9">
        <v>1080</v>
      </c>
      <c r="O961" s="5" t="s">
        <v>890</v>
      </c>
      <c r="P961" s="5" t="s">
        <v>890</v>
      </c>
      <c r="Q961" s="5" t="s">
        <v>890</v>
      </c>
      <c r="R961" s="5" t="s">
        <v>5</v>
      </c>
      <c r="S961" s="3">
        <v>2.4</v>
      </c>
      <c r="T961" s="5" t="s">
        <v>537</v>
      </c>
      <c r="U961" s="9">
        <v>256</v>
      </c>
      <c r="V961" s="9">
        <v>0</v>
      </c>
      <c r="W961" s="5" t="s">
        <v>7</v>
      </c>
      <c r="X961" s="5" t="s">
        <v>890</v>
      </c>
      <c r="Y961" s="5" t="s">
        <v>5</v>
      </c>
      <c r="Z961" s="5" t="s">
        <v>39</v>
      </c>
      <c r="AA961" t="s">
        <v>913</v>
      </c>
    </row>
    <row r="962" spans="1:27" x14ac:dyDescent="0.2">
      <c r="A962" s="5" t="s">
        <v>185</v>
      </c>
      <c r="B962" s="5" t="s">
        <v>711</v>
      </c>
      <c r="C962" s="5" t="s">
        <v>3</v>
      </c>
      <c r="D962" s="7">
        <v>12.5</v>
      </c>
      <c r="E962" s="9">
        <v>12</v>
      </c>
      <c r="F962" s="5" t="s">
        <v>24</v>
      </c>
      <c r="G962" s="3">
        <v>1.1000000000000001</v>
      </c>
      <c r="H962" s="3">
        <v>1790</v>
      </c>
      <c r="I962" s="3" t="e" vm="1">
        <v>#VALUE!</v>
      </c>
      <c r="J962" s="11" cm="1">
        <f t="array" ref="J962">_FV(I962,"Fechamento anterior",TRUE)</f>
        <v>6.0957999999999997</v>
      </c>
      <c r="K962" s="11">
        <f>H962*J962</f>
        <v>10911.482</v>
      </c>
      <c r="L962" s="5" t="s">
        <v>15</v>
      </c>
      <c r="M962" s="9">
        <v>1920</v>
      </c>
      <c r="N962" s="9">
        <v>1080</v>
      </c>
      <c r="O962" s="5" t="s">
        <v>891</v>
      </c>
      <c r="P962" s="5" t="s">
        <v>890</v>
      </c>
      <c r="Q962" s="5" t="s">
        <v>890</v>
      </c>
      <c r="R962" s="5" t="s">
        <v>5</v>
      </c>
      <c r="S962" s="3">
        <v>2.7</v>
      </c>
      <c r="T962" s="5" t="s">
        <v>47</v>
      </c>
      <c r="U962" s="9">
        <v>512</v>
      </c>
      <c r="V962" s="9">
        <v>0</v>
      </c>
      <c r="W962" s="5" t="s">
        <v>7</v>
      </c>
      <c r="X962" s="5" t="s">
        <v>890</v>
      </c>
      <c r="Y962" s="5" t="s">
        <v>5</v>
      </c>
      <c r="Z962" s="5" t="s">
        <v>17</v>
      </c>
      <c r="AA962" t="s">
        <v>913</v>
      </c>
    </row>
    <row r="963" spans="1:27" x14ac:dyDescent="0.2">
      <c r="A963" s="5" t="s">
        <v>185</v>
      </c>
      <c r="B963" s="5" t="s">
        <v>712</v>
      </c>
      <c r="C963" s="5" t="s">
        <v>14</v>
      </c>
      <c r="D963" s="7">
        <v>14</v>
      </c>
      <c r="E963" s="9">
        <v>32</v>
      </c>
      <c r="F963" s="5" t="s">
        <v>24</v>
      </c>
      <c r="G963" s="3">
        <v>1.95</v>
      </c>
      <c r="H963" s="3">
        <v>1180</v>
      </c>
      <c r="I963" s="3" t="e" vm="1">
        <v>#VALUE!</v>
      </c>
      <c r="J963" s="11" cm="1">
        <f t="array" ref="J963">_FV(I963,"Fechamento anterior",TRUE)</f>
        <v>6.0957999999999997</v>
      </c>
      <c r="K963" s="11">
        <f>H963*J963</f>
        <v>7193.0439999999999</v>
      </c>
      <c r="L963" s="5" t="s">
        <v>15</v>
      </c>
      <c r="M963" s="9">
        <v>1920</v>
      </c>
      <c r="N963" s="9">
        <v>1080</v>
      </c>
      <c r="O963" s="5" t="s">
        <v>890</v>
      </c>
      <c r="P963" s="5" t="s">
        <v>890</v>
      </c>
      <c r="Q963" s="5" t="s">
        <v>890</v>
      </c>
      <c r="R963" s="5" t="s">
        <v>5</v>
      </c>
      <c r="S963" s="3">
        <v>2.2999999999999998</v>
      </c>
      <c r="T963" s="5" t="s">
        <v>187</v>
      </c>
      <c r="U963" s="9">
        <v>256</v>
      </c>
      <c r="V963" s="9">
        <v>0</v>
      </c>
      <c r="W963" s="5" t="s">
        <v>7</v>
      </c>
      <c r="X963" s="5" t="s">
        <v>890</v>
      </c>
      <c r="Y963" s="5" t="s">
        <v>5</v>
      </c>
      <c r="Z963" s="5" t="s">
        <v>39</v>
      </c>
      <c r="AA963" t="s">
        <v>913</v>
      </c>
    </row>
    <row r="964" spans="1:27" x14ac:dyDescent="0.2">
      <c r="A964" s="5" t="s">
        <v>185</v>
      </c>
      <c r="B964" s="5" t="s">
        <v>718</v>
      </c>
      <c r="C964" s="5" t="s">
        <v>14</v>
      </c>
      <c r="D964" s="7">
        <v>13.3</v>
      </c>
      <c r="E964" s="9">
        <v>12</v>
      </c>
      <c r="F964" s="5" t="s">
        <v>455</v>
      </c>
      <c r="G964" s="3">
        <v>1.2</v>
      </c>
      <c r="H964" s="3">
        <v>1195</v>
      </c>
      <c r="I964" s="3" t="e" vm="1">
        <v>#VALUE!</v>
      </c>
      <c r="J964" s="11" cm="1">
        <f t="array" ref="J964">_FV(I964,"Fechamento anterior",TRUE)</f>
        <v>6.0957999999999997</v>
      </c>
      <c r="K964" s="11">
        <f>H964*J964</f>
        <v>7284.4809999999998</v>
      </c>
      <c r="L964" s="5" t="s">
        <v>15</v>
      </c>
      <c r="M964" s="9">
        <v>1920</v>
      </c>
      <c r="N964" s="9">
        <v>1080</v>
      </c>
      <c r="O964" s="5" t="s">
        <v>890</v>
      </c>
      <c r="P964" s="5" t="s">
        <v>890</v>
      </c>
      <c r="Q964" s="5" t="s">
        <v>890</v>
      </c>
      <c r="R964" s="5" t="s">
        <v>5</v>
      </c>
      <c r="S964" s="3">
        <v>2.2999999999999998</v>
      </c>
      <c r="T964" s="5" t="s">
        <v>187</v>
      </c>
      <c r="U964" s="9">
        <v>128</v>
      </c>
      <c r="V964" s="9">
        <v>0</v>
      </c>
      <c r="W964" s="5" t="s">
        <v>7</v>
      </c>
      <c r="X964" s="5" t="s">
        <v>890</v>
      </c>
      <c r="Y964" s="5" t="s">
        <v>5</v>
      </c>
      <c r="Z964" s="5" t="s">
        <v>39</v>
      </c>
      <c r="AA964" t="s">
        <v>913</v>
      </c>
    </row>
    <row r="965" spans="1:27" x14ac:dyDescent="0.2">
      <c r="A965" s="5" t="s">
        <v>185</v>
      </c>
      <c r="B965" s="5" t="s">
        <v>720</v>
      </c>
      <c r="C965" s="5" t="s">
        <v>14</v>
      </c>
      <c r="D965" s="7">
        <v>14</v>
      </c>
      <c r="E965" s="9">
        <v>4</v>
      </c>
      <c r="F965" s="5" t="s">
        <v>24</v>
      </c>
      <c r="G965" s="3">
        <v>1.75</v>
      </c>
      <c r="H965" s="3">
        <v>915</v>
      </c>
      <c r="I965" s="3" t="e" vm="1">
        <v>#VALUE!</v>
      </c>
      <c r="J965" s="11" cm="1">
        <f t="array" ref="J965">_FV(I965,"Fechamento anterior",TRUE)</f>
        <v>6.0957999999999997</v>
      </c>
      <c r="K965" s="11">
        <f>H965*J965</f>
        <v>5577.6569999999992</v>
      </c>
      <c r="L965" s="5" t="s">
        <v>889</v>
      </c>
      <c r="M965" s="9">
        <v>1366</v>
      </c>
      <c r="N965" s="9">
        <v>768</v>
      </c>
      <c r="O965" s="5" t="s">
        <v>890</v>
      </c>
      <c r="P965" s="5" t="s">
        <v>890</v>
      </c>
      <c r="Q965" s="5" t="s">
        <v>890</v>
      </c>
      <c r="R965" s="5" t="s">
        <v>5</v>
      </c>
      <c r="S965" s="3">
        <v>2.2999999999999998</v>
      </c>
      <c r="T965" s="5" t="s">
        <v>187</v>
      </c>
      <c r="U965" s="9">
        <v>500</v>
      </c>
      <c r="V965" s="9">
        <v>0</v>
      </c>
      <c r="W965" s="5" t="s">
        <v>26</v>
      </c>
      <c r="X965" s="5" t="s">
        <v>890</v>
      </c>
      <c r="Y965" s="5" t="s">
        <v>5</v>
      </c>
      <c r="Z965" s="5" t="s">
        <v>39</v>
      </c>
      <c r="AA965" t="s">
        <v>913</v>
      </c>
    </row>
    <row r="966" spans="1:27" x14ac:dyDescent="0.2">
      <c r="A966" s="5" t="s">
        <v>185</v>
      </c>
      <c r="B966" s="5" t="s">
        <v>731</v>
      </c>
      <c r="C966" s="5" t="s">
        <v>14</v>
      </c>
      <c r="D966" s="7">
        <v>13.3</v>
      </c>
      <c r="E966" s="9">
        <v>4</v>
      </c>
      <c r="F966" s="5" t="s">
        <v>24</v>
      </c>
      <c r="G966" s="3">
        <v>1.2</v>
      </c>
      <c r="H966" s="3">
        <v>1195</v>
      </c>
      <c r="I966" s="3" t="e" vm="1">
        <v>#VALUE!</v>
      </c>
      <c r="J966" s="11" cm="1">
        <f t="array" ref="J966">_FV(I966,"Fechamento anterior",TRUE)</f>
        <v>6.0957999999999997</v>
      </c>
      <c r="K966" s="11">
        <f>H966*J966</f>
        <v>7284.4809999999998</v>
      </c>
      <c r="L966" s="5" t="s">
        <v>15</v>
      </c>
      <c r="M966" s="9">
        <v>1920</v>
      </c>
      <c r="N966" s="9">
        <v>1080</v>
      </c>
      <c r="O966" s="5" t="s">
        <v>890</v>
      </c>
      <c r="P966" s="5" t="s">
        <v>890</v>
      </c>
      <c r="Q966" s="5" t="s">
        <v>890</v>
      </c>
      <c r="R966" s="5" t="s">
        <v>5</v>
      </c>
      <c r="S966" s="3">
        <v>2.2999999999999998</v>
      </c>
      <c r="T966" s="5" t="s">
        <v>187</v>
      </c>
      <c r="U966" s="9">
        <v>128</v>
      </c>
      <c r="V966" s="9">
        <v>0</v>
      </c>
      <c r="W966" s="5" t="s">
        <v>7</v>
      </c>
      <c r="X966" s="5" t="s">
        <v>890</v>
      </c>
      <c r="Y966" s="5" t="s">
        <v>5</v>
      </c>
      <c r="Z966" s="5" t="s">
        <v>39</v>
      </c>
      <c r="AA966" t="s">
        <v>913</v>
      </c>
    </row>
    <row r="967" spans="1:27" x14ac:dyDescent="0.2">
      <c r="A967" s="5" t="s">
        <v>185</v>
      </c>
      <c r="B967" s="5" t="s">
        <v>732</v>
      </c>
      <c r="C967" s="5" t="s">
        <v>14</v>
      </c>
      <c r="D967" s="7">
        <v>13.3</v>
      </c>
      <c r="E967" s="9">
        <v>4</v>
      </c>
      <c r="F967" s="5" t="s">
        <v>24</v>
      </c>
      <c r="G967" s="3">
        <v>1.5</v>
      </c>
      <c r="H967" s="3">
        <v>1210</v>
      </c>
      <c r="I967" s="3" t="e" vm="1">
        <v>#VALUE!</v>
      </c>
      <c r="J967" s="11" cm="1">
        <f t="array" ref="J967">_FV(I967,"Fechamento anterior",TRUE)</f>
        <v>6.0957999999999997</v>
      </c>
      <c r="K967" s="11">
        <f>H967*J967</f>
        <v>7375.9179999999997</v>
      </c>
      <c r="L967" s="5" t="s">
        <v>889</v>
      </c>
      <c r="M967" s="9">
        <v>1366</v>
      </c>
      <c r="N967" s="9">
        <v>768</v>
      </c>
      <c r="O967" s="5" t="s">
        <v>890</v>
      </c>
      <c r="P967" s="5" t="s">
        <v>890</v>
      </c>
      <c r="Q967" s="5" t="s">
        <v>890</v>
      </c>
      <c r="R967" s="5" t="s">
        <v>5</v>
      </c>
      <c r="S967" s="3">
        <v>2.2999999999999998</v>
      </c>
      <c r="T967" s="5" t="s">
        <v>187</v>
      </c>
      <c r="U967" s="9">
        <v>256</v>
      </c>
      <c r="V967" s="9">
        <v>0</v>
      </c>
      <c r="W967" s="5" t="s">
        <v>7</v>
      </c>
      <c r="X967" s="5" t="s">
        <v>890</v>
      </c>
      <c r="Y967" s="5" t="s">
        <v>5</v>
      </c>
      <c r="Z967" s="5" t="s">
        <v>39</v>
      </c>
      <c r="AA967" t="s">
        <v>913</v>
      </c>
    </row>
    <row r="968" spans="1:27" x14ac:dyDescent="0.2">
      <c r="A968" s="5" t="s">
        <v>185</v>
      </c>
      <c r="B968" s="5" t="s">
        <v>735</v>
      </c>
      <c r="C968" s="5" t="s">
        <v>14</v>
      </c>
      <c r="D968" s="7">
        <v>14</v>
      </c>
      <c r="E968" s="9">
        <v>16</v>
      </c>
      <c r="F968" s="5" t="s">
        <v>24</v>
      </c>
      <c r="G968" s="3">
        <v>1.47</v>
      </c>
      <c r="H968" s="3">
        <v>1490</v>
      </c>
      <c r="I968" s="3" t="e" vm="1">
        <v>#VALUE!</v>
      </c>
      <c r="J968" s="11" cm="1">
        <f t="array" ref="J968">_FV(I968,"Fechamento anterior",TRUE)</f>
        <v>6.0957999999999997</v>
      </c>
      <c r="K968" s="11">
        <f>H968*J968</f>
        <v>9082.7420000000002</v>
      </c>
      <c r="L968" s="5" t="s">
        <v>15</v>
      </c>
      <c r="M968" s="9">
        <v>1920</v>
      </c>
      <c r="N968" s="9">
        <v>1080</v>
      </c>
      <c r="O968" s="5" t="s">
        <v>890</v>
      </c>
      <c r="P968" s="5" t="s">
        <v>891</v>
      </c>
      <c r="Q968" s="5" t="s">
        <v>890</v>
      </c>
      <c r="R968" s="5" t="s">
        <v>5</v>
      </c>
      <c r="S968" s="3">
        <v>2.2999999999999998</v>
      </c>
      <c r="T968" s="5" t="s">
        <v>187</v>
      </c>
      <c r="U968" s="9">
        <v>256</v>
      </c>
      <c r="V968" s="9">
        <v>0</v>
      </c>
      <c r="W968" s="5" t="s">
        <v>7</v>
      </c>
      <c r="X968" s="5" t="s">
        <v>890</v>
      </c>
      <c r="Y968" s="5" t="s">
        <v>5</v>
      </c>
      <c r="Z968" s="5" t="s">
        <v>39</v>
      </c>
      <c r="AA968" t="s">
        <v>913</v>
      </c>
    </row>
    <row r="969" spans="1:27" x14ac:dyDescent="0.2">
      <c r="A969" s="5" t="s">
        <v>185</v>
      </c>
      <c r="B969" s="5" t="s">
        <v>737</v>
      </c>
      <c r="C969" s="5" t="s">
        <v>3</v>
      </c>
      <c r="D969" s="7">
        <v>13.3</v>
      </c>
      <c r="E969" s="9">
        <v>4</v>
      </c>
      <c r="F969" s="5" t="s">
        <v>24</v>
      </c>
      <c r="G969" s="3">
        <v>1.2</v>
      </c>
      <c r="H969" s="3">
        <v>1590</v>
      </c>
      <c r="I969" s="3" t="e" vm="1">
        <v>#VALUE!</v>
      </c>
      <c r="J969" s="11" cm="1">
        <f t="array" ref="J969">_FV(I969,"Fechamento anterior",TRUE)</f>
        <v>6.0957999999999997</v>
      </c>
      <c r="K969" s="11">
        <f>H969*J969</f>
        <v>9692.3220000000001</v>
      </c>
      <c r="L969" s="5" t="s">
        <v>15</v>
      </c>
      <c r="M969" s="9">
        <v>1920</v>
      </c>
      <c r="N969" s="9">
        <v>1080</v>
      </c>
      <c r="O969" s="5" t="s">
        <v>890</v>
      </c>
      <c r="P969" s="5" t="s">
        <v>890</v>
      </c>
      <c r="Q969" s="5" t="s">
        <v>890</v>
      </c>
      <c r="R969" s="5" t="s">
        <v>5</v>
      </c>
      <c r="S969" s="3">
        <v>2.2999999999999998</v>
      </c>
      <c r="T969" s="5" t="s">
        <v>187</v>
      </c>
      <c r="U969" s="9">
        <v>256</v>
      </c>
      <c r="V969" s="9">
        <v>0</v>
      </c>
      <c r="W969" s="5" t="s">
        <v>7</v>
      </c>
      <c r="X969" s="5" t="s">
        <v>890</v>
      </c>
      <c r="Y969" s="5" t="s">
        <v>5</v>
      </c>
      <c r="Z969" s="5" t="s">
        <v>39</v>
      </c>
      <c r="AA969" t="s">
        <v>913</v>
      </c>
    </row>
    <row r="970" spans="1:27" x14ac:dyDescent="0.2">
      <c r="A970" s="5" t="s">
        <v>185</v>
      </c>
      <c r="B970" s="5" t="s">
        <v>740</v>
      </c>
      <c r="C970" s="5" t="s">
        <v>3</v>
      </c>
      <c r="D970" s="7">
        <v>14</v>
      </c>
      <c r="E970" s="9">
        <v>4</v>
      </c>
      <c r="F970" s="5" t="s">
        <v>24</v>
      </c>
      <c r="G970" s="3">
        <v>1.47</v>
      </c>
      <c r="H970" s="3">
        <v>1725</v>
      </c>
      <c r="I970" s="3" t="e" vm="1">
        <v>#VALUE!</v>
      </c>
      <c r="J970" s="11" cm="1">
        <f t="array" ref="J970">_FV(I970,"Fechamento anterior",TRUE)</f>
        <v>6.0957999999999997</v>
      </c>
      <c r="K970" s="11">
        <f>H970*J970</f>
        <v>10515.254999999999</v>
      </c>
      <c r="L970" s="5" t="s">
        <v>15</v>
      </c>
      <c r="M970" s="9">
        <v>1920</v>
      </c>
      <c r="N970" s="9">
        <v>1080</v>
      </c>
      <c r="O970" s="5" t="s">
        <v>890</v>
      </c>
      <c r="P970" s="5" t="s">
        <v>891</v>
      </c>
      <c r="Q970" s="5" t="s">
        <v>890</v>
      </c>
      <c r="R970" s="5" t="s">
        <v>5</v>
      </c>
      <c r="S970" s="3">
        <v>2.6</v>
      </c>
      <c r="T970" s="5" t="s">
        <v>284</v>
      </c>
      <c r="U970" s="9">
        <v>256</v>
      </c>
      <c r="V970" s="9">
        <v>0</v>
      </c>
      <c r="W970" s="5" t="s">
        <v>7</v>
      </c>
      <c r="X970" s="5" t="s">
        <v>890</v>
      </c>
      <c r="Y970" s="5" t="s">
        <v>5</v>
      </c>
      <c r="Z970" s="5" t="s">
        <v>39</v>
      </c>
      <c r="AA970" t="s">
        <v>913</v>
      </c>
    </row>
    <row r="971" spans="1:27" x14ac:dyDescent="0.2">
      <c r="A971" s="5" t="s">
        <v>185</v>
      </c>
      <c r="B971" s="5" t="s">
        <v>744</v>
      </c>
      <c r="C971" s="5" t="s">
        <v>14</v>
      </c>
      <c r="D971" s="7">
        <v>15.6</v>
      </c>
      <c r="E971" s="9">
        <v>2</v>
      </c>
      <c r="F971" s="5" t="s">
        <v>24</v>
      </c>
      <c r="G971" s="3">
        <v>2.4</v>
      </c>
      <c r="H971" s="3">
        <v>1425</v>
      </c>
      <c r="I971" s="3" t="e" vm="1">
        <v>#VALUE!</v>
      </c>
      <c r="J971" s="11" cm="1">
        <f t="array" ref="J971">_FV(I971,"Fechamento anterior",TRUE)</f>
        <v>6.0957999999999997</v>
      </c>
      <c r="K971" s="11">
        <f>H971*J971</f>
        <v>8686.5149999999994</v>
      </c>
      <c r="L971" s="5" t="s">
        <v>15</v>
      </c>
      <c r="M971" s="9">
        <v>1920</v>
      </c>
      <c r="N971" s="9">
        <v>1080</v>
      </c>
      <c r="O971" s="5" t="s">
        <v>890</v>
      </c>
      <c r="P971" s="5" t="s">
        <v>891</v>
      </c>
      <c r="Q971" s="5" t="s">
        <v>890</v>
      </c>
      <c r="R971" s="5" t="s">
        <v>5</v>
      </c>
      <c r="S971" s="3">
        <v>2.5</v>
      </c>
      <c r="T971" s="5" t="s">
        <v>249</v>
      </c>
      <c r="U971" s="9">
        <v>256</v>
      </c>
      <c r="V971" s="9">
        <v>0</v>
      </c>
      <c r="W971" s="5" t="s">
        <v>7</v>
      </c>
      <c r="X971" s="5" t="s">
        <v>890</v>
      </c>
      <c r="Y971" s="5" t="s">
        <v>33</v>
      </c>
      <c r="Z971" s="5" t="s">
        <v>285</v>
      </c>
      <c r="AA971" t="s">
        <v>913</v>
      </c>
    </row>
    <row r="972" spans="1:27" x14ac:dyDescent="0.2">
      <c r="A972" s="5" t="s">
        <v>185</v>
      </c>
      <c r="B972" s="5" t="s">
        <v>785</v>
      </c>
      <c r="C972" s="5" t="s">
        <v>3</v>
      </c>
      <c r="D972" s="7">
        <v>13.3</v>
      </c>
      <c r="E972" s="9">
        <v>8</v>
      </c>
      <c r="F972" s="5" t="s">
        <v>24</v>
      </c>
      <c r="G972" s="3">
        <v>1.05</v>
      </c>
      <c r="H972" s="3">
        <v>2226</v>
      </c>
      <c r="I972" s="3" t="e" vm="1">
        <v>#VALUE!</v>
      </c>
      <c r="J972" s="11" cm="1">
        <f t="array" ref="J972">_FV(I972,"Fechamento anterior",TRUE)</f>
        <v>6.0957999999999997</v>
      </c>
      <c r="K972" s="11">
        <f>H972*J972</f>
        <v>13569.2508</v>
      </c>
      <c r="L972" s="5" t="s">
        <v>15</v>
      </c>
      <c r="M972" s="9">
        <v>1920</v>
      </c>
      <c r="N972" s="9">
        <v>1080</v>
      </c>
      <c r="O972" s="5" t="s">
        <v>890</v>
      </c>
      <c r="P972" s="5" t="s">
        <v>890</v>
      </c>
      <c r="Q972" s="5" t="s">
        <v>890</v>
      </c>
      <c r="R972" s="5" t="s">
        <v>5</v>
      </c>
      <c r="S972" s="3">
        <v>2.7</v>
      </c>
      <c r="T972" s="5" t="s">
        <v>47</v>
      </c>
      <c r="U972" s="9">
        <v>512</v>
      </c>
      <c r="V972" s="9">
        <v>0</v>
      </c>
      <c r="W972" s="5" t="s">
        <v>7</v>
      </c>
      <c r="X972" s="5" t="s">
        <v>890</v>
      </c>
      <c r="Y972" s="5" t="s">
        <v>5</v>
      </c>
      <c r="Z972" s="5" t="s">
        <v>17</v>
      </c>
      <c r="AA972" t="s">
        <v>913</v>
      </c>
    </row>
    <row r="973" spans="1:27" x14ac:dyDescent="0.2">
      <c r="A973" s="5" t="s">
        <v>550</v>
      </c>
      <c r="B973" s="5" t="s">
        <v>551</v>
      </c>
      <c r="C973" s="5" t="s">
        <v>3</v>
      </c>
      <c r="D973" s="7">
        <v>15.6</v>
      </c>
      <c r="E973" s="9">
        <v>8</v>
      </c>
      <c r="F973" s="5" t="s">
        <v>24</v>
      </c>
      <c r="G973" s="3">
        <v>1.0900000000000001</v>
      </c>
      <c r="H973" s="3">
        <v>2299</v>
      </c>
      <c r="I973" s="3" t="e" vm="1">
        <v>#VALUE!</v>
      </c>
      <c r="J973" s="11" cm="1">
        <f t="array" ref="J973">_FV(I973,"Fechamento anterior",TRUE)</f>
        <v>6.0957999999999997</v>
      </c>
      <c r="K973" s="11">
        <f>H973*J973</f>
        <v>14014.244199999999</v>
      </c>
      <c r="L973" s="5" t="s">
        <v>15</v>
      </c>
      <c r="M973" s="9">
        <v>1920</v>
      </c>
      <c r="N973" s="9">
        <v>1080</v>
      </c>
      <c r="O973" s="5" t="s">
        <v>890</v>
      </c>
      <c r="P973" s="5" t="s">
        <v>891</v>
      </c>
      <c r="Q973" s="5" t="s">
        <v>890</v>
      </c>
      <c r="R973" s="5" t="s">
        <v>5</v>
      </c>
      <c r="S973" s="3">
        <v>1.8</v>
      </c>
      <c r="T973" s="5" t="s">
        <v>32</v>
      </c>
      <c r="U973" s="9">
        <v>512</v>
      </c>
      <c r="V973" s="9">
        <v>0</v>
      </c>
      <c r="W973" s="5" t="s">
        <v>7</v>
      </c>
      <c r="X973" s="5" t="s">
        <v>890</v>
      </c>
      <c r="Y973" s="5" t="s">
        <v>5</v>
      </c>
      <c r="Z973" s="5" t="s">
        <v>17</v>
      </c>
      <c r="AA973" t="s">
        <v>901</v>
      </c>
    </row>
    <row r="974" spans="1:27" x14ac:dyDescent="0.2">
      <c r="A974" s="5" t="s">
        <v>550</v>
      </c>
      <c r="B974" s="5" t="s">
        <v>681</v>
      </c>
      <c r="C974" s="5" t="s">
        <v>3</v>
      </c>
      <c r="D974" s="7">
        <v>15.6</v>
      </c>
      <c r="E974" s="9">
        <v>8</v>
      </c>
      <c r="F974" s="5" t="s">
        <v>24</v>
      </c>
      <c r="G974" s="3">
        <v>1.08</v>
      </c>
      <c r="H974" s="3">
        <v>2099</v>
      </c>
      <c r="I974" s="3" t="e" vm="1">
        <v>#VALUE!</v>
      </c>
      <c r="J974" s="11" cm="1">
        <f t="array" ref="J974">_FV(I974,"Fechamento anterior",TRUE)</f>
        <v>6.0957999999999997</v>
      </c>
      <c r="K974" s="11">
        <f>H974*J974</f>
        <v>12795.084199999999</v>
      </c>
      <c r="L974" s="5" t="s">
        <v>15</v>
      </c>
      <c r="M974" s="9">
        <v>1920</v>
      </c>
      <c r="N974" s="9">
        <v>1080</v>
      </c>
      <c r="O974" s="5" t="s">
        <v>891</v>
      </c>
      <c r="P974" s="5" t="s">
        <v>891</v>
      </c>
      <c r="Q974" s="5" t="s">
        <v>890</v>
      </c>
      <c r="R974" s="5" t="s">
        <v>5</v>
      </c>
      <c r="S974" s="3">
        <v>2.7</v>
      </c>
      <c r="T974" s="5" t="s">
        <v>47</v>
      </c>
      <c r="U974" s="9">
        <v>512</v>
      </c>
      <c r="V974" s="9">
        <v>0</v>
      </c>
      <c r="W974" s="5" t="s">
        <v>7</v>
      </c>
      <c r="X974" s="5" t="s">
        <v>890</v>
      </c>
      <c r="Y974" s="5" t="s">
        <v>5</v>
      </c>
      <c r="Z974" s="5" t="s">
        <v>17</v>
      </c>
      <c r="AA974" t="s">
        <v>901</v>
      </c>
    </row>
    <row r="975" spans="1:27" x14ac:dyDescent="0.2">
      <c r="A975" s="5" t="s">
        <v>550</v>
      </c>
      <c r="B975" s="5" t="s">
        <v>683</v>
      </c>
      <c r="C975" s="5" t="s">
        <v>3</v>
      </c>
      <c r="D975" s="7">
        <v>14</v>
      </c>
      <c r="E975" s="9">
        <v>8</v>
      </c>
      <c r="F975" s="5" t="s">
        <v>24</v>
      </c>
      <c r="G975" s="3">
        <v>0.98</v>
      </c>
      <c r="H975" s="3">
        <v>1899</v>
      </c>
      <c r="I975" s="3" t="e" vm="1">
        <v>#VALUE!</v>
      </c>
      <c r="J975" s="11" cm="1">
        <f t="array" ref="J975">_FV(I975,"Fechamento anterior",TRUE)</f>
        <v>6.0957999999999997</v>
      </c>
      <c r="K975" s="11">
        <f>H975*J975</f>
        <v>11575.924199999999</v>
      </c>
      <c r="L975" s="5" t="s">
        <v>15</v>
      </c>
      <c r="M975" s="9">
        <v>1920</v>
      </c>
      <c r="N975" s="9">
        <v>1080</v>
      </c>
      <c r="O975" s="5" t="s">
        <v>891</v>
      </c>
      <c r="P975" s="5" t="s">
        <v>891</v>
      </c>
      <c r="Q975" s="5" t="s">
        <v>890</v>
      </c>
      <c r="R975" s="5" t="s">
        <v>5</v>
      </c>
      <c r="S975" s="3">
        <v>2.7</v>
      </c>
      <c r="T975" s="5" t="s">
        <v>47</v>
      </c>
      <c r="U975" s="9">
        <v>512</v>
      </c>
      <c r="V975" s="9">
        <v>0</v>
      </c>
      <c r="W975" s="5" t="s">
        <v>7</v>
      </c>
      <c r="X975" s="5" t="s">
        <v>890</v>
      </c>
      <c r="Y975" s="5" t="s">
        <v>5</v>
      </c>
      <c r="Z975" s="5" t="s">
        <v>17</v>
      </c>
      <c r="AA975" t="s">
        <v>901</v>
      </c>
    </row>
    <row r="976" spans="1:27" x14ac:dyDescent="0.2">
      <c r="A976" s="5" t="s">
        <v>49</v>
      </c>
      <c r="B976" s="5" t="s">
        <v>50</v>
      </c>
      <c r="C976" s="5" t="s">
        <v>14</v>
      </c>
      <c r="D976" s="7">
        <v>15.6</v>
      </c>
      <c r="E976" s="9">
        <v>16</v>
      </c>
      <c r="F976" s="5" t="s">
        <v>888</v>
      </c>
      <c r="G976" s="3">
        <v>2.2000000000000002</v>
      </c>
      <c r="H976" s="3">
        <v>499</v>
      </c>
      <c r="I976" s="3" t="e" vm="1">
        <v>#VALUE!</v>
      </c>
      <c r="J976" s="11" cm="1">
        <f t="array" ref="J976">_FV(I976,"Fechamento anterior",TRUE)</f>
        <v>6.0957999999999997</v>
      </c>
      <c r="K976" s="11">
        <f>H976*J976</f>
        <v>3041.8042</v>
      </c>
      <c r="L976" s="5" t="s">
        <v>15</v>
      </c>
      <c r="M976" s="9">
        <v>1920</v>
      </c>
      <c r="N976" s="9">
        <v>1080</v>
      </c>
      <c r="O976" s="5" t="s">
        <v>890</v>
      </c>
      <c r="P976" s="5" t="s">
        <v>890</v>
      </c>
      <c r="Q976" s="5" t="s">
        <v>890</v>
      </c>
      <c r="R976" s="5" t="s">
        <v>5</v>
      </c>
      <c r="S976" s="3">
        <v>2.4</v>
      </c>
      <c r="T976" s="5" t="s">
        <v>51</v>
      </c>
      <c r="U976" s="9">
        <v>1024</v>
      </c>
      <c r="V976" s="9">
        <v>0</v>
      </c>
      <c r="W976" s="5" t="s">
        <v>26</v>
      </c>
      <c r="X976" s="5" t="s">
        <v>890</v>
      </c>
      <c r="Y976" s="5" t="s">
        <v>33</v>
      </c>
      <c r="Z976" s="5" t="s">
        <v>52</v>
      </c>
      <c r="AA976" t="s">
        <v>902</v>
      </c>
    </row>
    <row r="977" spans="1:27" x14ac:dyDescent="0.2">
      <c r="A977" s="5" t="s">
        <v>49</v>
      </c>
      <c r="B977" s="5" t="s">
        <v>58</v>
      </c>
      <c r="C977" s="5" t="s">
        <v>59</v>
      </c>
      <c r="D977" s="7">
        <v>15.6</v>
      </c>
      <c r="E977" s="9">
        <v>2</v>
      </c>
      <c r="F977" s="5" t="s">
        <v>24</v>
      </c>
      <c r="G977" s="3">
        <v>2.5</v>
      </c>
      <c r="H977" s="3">
        <v>999</v>
      </c>
      <c r="I977" s="3" t="e" vm="1">
        <v>#VALUE!</v>
      </c>
      <c r="J977" s="11" cm="1">
        <f t="array" ref="J977">_FV(I977,"Fechamento anterior",TRUE)</f>
        <v>6.0957999999999997</v>
      </c>
      <c r="K977" s="11">
        <f>H977*J977</f>
        <v>6089.7041999999992</v>
      </c>
      <c r="L977" s="5" t="s">
        <v>15</v>
      </c>
      <c r="M977" s="9">
        <v>1920</v>
      </c>
      <c r="N977" s="9">
        <v>1080</v>
      </c>
      <c r="O977" s="5" t="s">
        <v>890</v>
      </c>
      <c r="P977" s="5" t="s">
        <v>891</v>
      </c>
      <c r="Q977" s="5" t="s">
        <v>890</v>
      </c>
      <c r="R977" s="5" t="s">
        <v>5</v>
      </c>
      <c r="S977" s="3">
        <v>2.5</v>
      </c>
      <c r="T977" s="5" t="s">
        <v>60</v>
      </c>
      <c r="U977" s="9">
        <v>128</v>
      </c>
      <c r="V977" s="9">
        <v>1024</v>
      </c>
      <c r="W977" s="5" t="s">
        <v>7</v>
      </c>
      <c r="X977" s="5" t="s">
        <v>26</v>
      </c>
      <c r="Y977" s="5" t="s">
        <v>33</v>
      </c>
      <c r="Z977" s="5" t="s">
        <v>61</v>
      </c>
      <c r="AA977" t="s">
        <v>902</v>
      </c>
    </row>
    <row r="978" spans="1:27" x14ac:dyDescent="0.2">
      <c r="A978" s="5" t="s">
        <v>49</v>
      </c>
      <c r="B978" s="5" t="s">
        <v>83</v>
      </c>
      <c r="C978" s="5" t="s">
        <v>14</v>
      </c>
      <c r="D978" s="7">
        <v>14</v>
      </c>
      <c r="E978" s="9">
        <v>8</v>
      </c>
      <c r="F978" s="5" t="s">
        <v>24</v>
      </c>
      <c r="G978" s="3">
        <v>1.44</v>
      </c>
      <c r="H978" s="3">
        <v>249</v>
      </c>
      <c r="I978" s="3" t="e" vm="1">
        <v>#VALUE!</v>
      </c>
      <c r="J978" s="11" cm="1">
        <f t="array" ref="J978">_FV(I978,"Fechamento anterior",TRUE)</f>
        <v>6.0957999999999997</v>
      </c>
      <c r="K978" s="11">
        <f>H978*J978</f>
        <v>1517.8542</v>
      </c>
      <c r="L978" s="5" t="s">
        <v>889</v>
      </c>
      <c r="M978" s="9">
        <v>1366</v>
      </c>
      <c r="N978" s="9">
        <v>768</v>
      </c>
      <c r="O978" s="5" t="s">
        <v>890</v>
      </c>
      <c r="P978" s="5" t="s">
        <v>890</v>
      </c>
      <c r="Q978" s="5" t="s">
        <v>890</v>
      </c>
      <c r="R978" s="5" t="s">
        <v>5</v>
      </c>
      <c r="S978" s="3">
        <v>1.1000000000000001</v>
      </c>
      <c r="T978" s="5" t="s">
        <v>84</v>
      </c>
      <c r="U978" s="9">
        <v>64</v>
      </c>
      <c r="V978" s="9">
        <v>0</v>
      </c>
      <c r="W978" s="5" t="s">
        <v>10</v>
      </c>
      <c r="X978" s="5" t="s">
        <v>890</v>
      </c>
      <c r="Y978" s="5" t="s">
        <v>5</v>
      </c>
      <c r="Z978" s="5" t="s">
        <v>85</v>
      </c>
      <c r="AA978" t="s">
        <v>902</v>
      </c>
    </row>
    <row r="979" spans="1:27" x14ac:dyDescent="0.2">
      <c r="A979" s="5" t="s">
        <v>49</v>
      </c>
      <c r="B979" s="5" t="s">
        <v>100</v>
      </c>
      <c r="C979" s="5" t="s">
        <v>14</v>
      </c>
      <c r="D979" s="7">
        <v>15.6</v>
      </c>
      <c r="E979" s="9">
        <v>8</v>
      </c>
      <c r="F979" s="5" t="s">
        <v>888</v>
      </c>
      <c r="G979" s="3">
        <v>2.2000000000000002</v>
      </c>
      <c r="H979" s="3">
        <v>369</v>
      </c>
      <c r="I979" s="3" t="e" vm="1">
        <v>#VALUE!</v>
      </c>
      <c r="J979" s="11" cm="1">
        <f t="array" ref="J979">_FV(I979,"Fechamento anterior",TRUE)</f>
        <v>6.0957999999999997</v>
      </c>
      <c r="K979" s="11">
        <f>H979*J979</f>
        <v>2249.3501999999999</v>
      </c>
      <c r="L979" s="5" t="s">
        <v>889</v>
      </c>
      <c r="M979" s="9">
        <v>1366</v>
      </c>
      <c r="N979" s="9">
        <v>768</v>
      </c>
      <c r="O979" s="5" t="s">
        <v>890</v>
      </c>
      <c r="P979" s="5" t="s">
        <v>890</v>
      </c>
      <c r="Q979" s="5" t="s">
        <v>890</v>
      </c>
      <c r="R979" s="5" t="s">
        <v>5</v>
      </c>
      <c r="S979" s="3">
        <v>2</v>
      </c>
      <c r="T979" s="5" t="s">
        <v>38</v>
      </c>
      <c r="U979" s="9">
        <v>128</v>
      </c>
      <c r="V979" s="9">
        <v>0</v>
      </c>
      <c r="W979" s="5" t="s">
        <v>7</v>
      </c>
      <c r="X979" s="5" t="s">
        <v>890</v>
      </c>
      <c r="Y979" s="5" t="s">
        <v>5</v>
      </c>
      <c r="Z979" s="5" t="s">
        <v>39</v>
      </c>
      <c r="AA979" t="s">
        <v>902</v>
      </c>
    </row>
    <row r="980" spans="1:27" x14ac:dyDescent="0.2">
      <c r="A980" s="5" t="s">
        <v>49</v>
      </c>
      <c r="B980" s="5" t="s">
        <v>107</v>
      </c>
      <c r="C980" s="5" t="s">
        <v>887</v>
      </c>
      <c r="D980" s="7">
        <v>10.1</v>
      </c>
      <c r="E980" s="9">
        <v>4</v>
      </c>
      <c r="F980" s="5" t="s">
        <v>108</v>
      </c>
      <c r="G980" s="3">
        <v>0.69</v>
      </c>
      <c r="H980" s="3">
        <v>319</v>
      </c>
      <c r="I980" s="3" t="e" vm="1">
        <v>#VALUE!</v>
      </c>
      <c r="J980" s="11" cm="1">
        <f t="array" ref="J980">_FV(I980,"Fechamento anterior",TRUE)</f>
        <v>6.0957999999999997</v>
      </c>
      <c r="K980" s="11">
        <f>H980*J980</f>
        <v>1944.5601999999999</v>
      </c>
      <c r="L980" s="5" t="s">
        <v>889</v>
      </c>
      <c r="M980" s="9">
        <v>1920</v>
      </c>
      <c r="N980" s="9">
        <v>1200</v>
      </c>
      <c r="O980" s="5" t="s">
        <v>891</v>
      </c>
      <c r="P980" s="5" t="s">
        <v>891</v>
      </c>
      <c r="Q980" s="5" t="s">
        <v>890</v>
      </c>
      <c r="R980" s="5" t="s">
        <v>5</v>
      </c>
      <c r="S980" s="3">
        <v>1.44</v>
      </c>
      <c r="T980" s="5" t="s">
        <v>109</v>
      </c>
      <c r="U980" s="9">
        <v>64</v>
      </c>
      <c r="V980" s="9">
        <v>0</v>
      </c>
      <c r="W980" s="5" t="s">
        <v>10</v>
      </c>
      <c r="X980" s="5" t="s">
        <v>890</v>
      </c>
      <c r="Y980" s="5" t="s">
        <v>5</v>
      </c>
      <c r="Z980" s="5" t="s">
        <v>57</v>
      </c>
      <c r="AA980" t="s">
        <v>902</v>
      </c>
    </row>
    <row r="981" spans="1:27" x14ac:dyDescent="0.2">
      <c r="A981" s="5" t="s">
        <v>49</v>
      </c>
      <c r="B981" s="5" t="s">
        <v>121</v>
      </c>
      <c r="C981" s="5" t="s">
        <v>14</v>
      </c>
      <c r="D981" s="7">
        <v>14</v>
      </c>
      <c r="E981" s="9">
        <v>8</v>
      </c>
      <c r="F981" s="5" t="s">
        <v>888</v>
      </c>
      <c r="G981" s="3">
        <v>1.7</v>
      </c>
      <c r="H981" s="3">
        <v>599</v>
      </c>
      <c r="I981" s="3" t="e" vm="1">
        <v>#VALUE!</v>
      </c>
      <c r="J981" s="11" cm="1">
        <f t="array" ref="J981">_FV(I981,"Fechamento anterior",TRUE)</f>
        <v>6.0957999999999997</v>
      </c>
      <c r="K981" s="11">
        <f>H981*J981</f>
        <v>3651.3842</v>
      </c>
      <c r="L981" s="5" t="s">
        <v>15</v>
      </c>
      <c r="M981" s="9">
        <v>1920</v>
      </c>
      <c r="N981" s="9">
        <v>1080</v>
      </c>
      <c r="O981" s="5" t="s">
        <v>890</v>
      </c>
      <c r="P981" s="5" t="s">
        <v>891</v>
      </c>
      <c r="Q981" s="5" t="s">
        <v>890</v>
      </c>
      <c r="R981" s="5" t="s">
        <v>5</v>
      </c>
      <c r="S981" s="3">
        <v>2.7</v>
      </c>
      <c r="T981" s="5" t="s">
        <v>87</v>
      </c>
      <c r="U981" s="9">
        <v>256</v>
      </c>
      <c r="V981" s="9">
        <v>0</v>
      </c>
      <c r="W981" s="5" t="s">
        <v>7</v>
      </c>
      <c r="X981" s="5" t="s">
        <v>890</v>
      </c>
      <c r="Y981" s="5" t="s">
        <v>5</v>
      </c>
      <c r="Z981" s="5" t="s">
        <v>17</v>
      </c>
      <c r="AA981" t="s">
        <v>902</v>
      </c>
    </row>
    <row r="982" spans="1:27" x14ac:dyDescent="0.2">
      <c r="A982" s="5" t="s">
        <v>49</v>
      </c>
      <c r="B982" s="5" t="s">
        <v>127</v>
      </c>
      <c r="C982" s="5" t="s">
        <v>14</v>
      </c>
      <c r="D982" s="7">
        <v>15.6</v>
      </c>
      <c r="E982" s="9">
        <v>4</v>
      </c>
      <c r="F982" s="5" t="s">
        <v>24</v>
      </c>
      <c r="G982" s="3">
        <v>1.9</v>
      </c>
      <c r="H982" s="3">
        <v>549</v>
      </c>
      <c r="I982" s="3" t="e" vm="1">
        <v>#VALUE!</v>
      </c>
      <c r="J982" s="11" cm="1">
        <f t="array" ref="J982">_FV(I982,"Fechamento anterior",TRUE)</f>
        <v>6.0957999999999997</v>
      </c>
      <c r="K982" s="11">
        <f>H982*J982</f>
        <v>3346.5942</v>
      </c>
      <c r="L982" s="5" t="s">
        <v>15</v>
      </c>
      <c r="M982" s="9">
        <v>1920</v>
      </c>
      <c r="N982" s="9">
        <v>1080</v>
      </c>
      <c r="O982" s="5" t="s">
        <v>890</v>
      </c>
      <c r="P982" s="5" t="s">
        <v>890</v>
      </c>
      <c r="Q982" s="5" t="s">
        <v>890</v>
      </c>
      <c r="R982" s="5" t="s">
        <v>5</v>
      </c>
      <c r="S982" s="3">
        <v>2.5</v>
      </c>
      <c r="T982" s="5" t="s">
        <v>16</v>
      </c>
      <c r="U982" s="9">
        <v>1024</v>
      </c>
      <c r="V982" s="9">
        <v>0</v>
      </c>
      <c r="W982" s="5" t="s">
        <v>26</v>
      </c>
      <c r="X982" s="5" t="s">
        <v>890</v>
      </c>
      <c r="Y982" s="5" t="s">
        <v>5</v>
      </c>
      <c r="Z982" s="5" t="s">
        <v>17</v>
      </c>
      <c r="AA982" t="s">
        <v>902</v>
      </c>
    </row>
    <row r="983" spans="1:27" x14ac:dyDescent="0.2">
      <c r="A983" s="5" t="s">
        <v>49</v>
      </c>
      <c r="B983" s="5" t="s">
        <v>136</v>
      </c>
      <c r="C983" s="5" t="s">
        <v>14</v>
      </c>
      <c r="D983" s="7">
        <v>15.6</v>
      </c>
      <c r="E983" s="9">
        <v>8</v>
      </c>
      <c r="F983" s="5" t="s">
        <v>888</v>
      </c>
      <c r="G983" s="3">
        <v>2.2000000000000002</v>
      </c>
      <c r="H983" s="3">
        <v>519</v>
      </c>
      <c r="I983" s="3" t="e" vm="1">
        <v>#VALUE!</v>
      </c>
      <c r="J983" s="11" cm="1">
        <f t="array" ref="J983">_FV(I983,"Fechamento anterior",TRUE)</f>
        <v>6.0957999999999997</v>
      </c>
      <c r="K983" s="11">
        <f>H983*J983</f>
        <v>3163.7201999999997</v>
      </c>
      <c r="L983" s="5" t="s">
        <v>15</v>
      </c>
      <c r="M983" s="9">
        <v>1920</v>
      </c>
      <c r="N983" s="9">
        <v>1080</v>
      </c>
      <c r="O983" s="5" t="s">
        <v>890</v>
      </c>
      <c r="P983" s="5" t="s">
        <v>890</v>
      </c>
      <c r="Q983" s="5" t="s">
        <v>890</v>
      </c>
      <c r="R983" s="5" t="s">
        <v>5</v>
      </c>
      <c r="S983" s="3">
        <v>2.5</v>
      </c>
      <c r="T983" s="5" t="s">
        <v>16</v>
      </c>
      <c r="U983" s="9">
        <v>2048</v>
      </c>
      <c r="V983" s="9">
        <v>0</v>
      </c>
      <c r="W983" s="5" t="s">
        <v>26</v>
      </c>
      <c r="X983" s="5" t="s">
        <v>890</v>
      </c>
      <c r="Y983" s="5" t="s">
        <v>5</v>
      </c>
      <c r="Z983" s="5" t="s">
        <v>17</v>
      </c>
      <c r="AA983" t="s">
        <v>902</v>
      </c>
    </row>
    <row r="984" spans="1:27" x14ac:dyDescent="0.2">
      <c r="A984" s="5" t="s">
        <v>49</v>
      </c>
      <c r="B984" s="5" t="s">
        <v>140</v>
      </c>
      <c r="C984" s="5" t="s">
        <v>14</v>
      </c>
      <c r="D984" s="7">
        <v>15.6</v>
      </c>
      <c r="E984" s="9">
        <v>8</v>
      </c>
      <c r="F984" s="5" t="s">
        <v>24</v>
      </c>
      <c r="G984" s="3">
        <v>2.2000000000000002</v>
      </c>
      <c r="H984" s="3">
        <v>399</v>
      </c>
      <c r="I984" s="3" t="e" vm="1">
        <v>#VALUE!</v>
      </c>
      <c r="J984" s="11" cm="1">
        <f t="array" ref="J984">_FV(I984,"Fechamento anterior",TRUE)</f>
        <v>6.0957999999999997</v>
      </c>
      <c r="K984" s="11">
        <f>H984*J984</f>
        <v>2432.2241999999997</v>
      </c>
      <c r="L984" s="5" t="s">
        <v>15</v>
      </c>
      <c r="M984" s="9">
        <v>1920</v>
      </c>
      <c r="N984" s="9">
        <v>1080</v>
      </c>
      <c r="O984" s="5" t="s">
        <v>890</v>
      </c>
      <c r="P984" s="5" t="s">
        <v>890</v>
      </c>
      <c r="Q984" s="5" t="s">
        <v>890</v>
      </c>
      <c r="R984" s="5" t="s">
        <v>19</v>
      </c>
      <c r="S984" s="3">
        <v>2.5</v>
      </c>
      <c r="T984" s="5" t="s">
        <v>81</v>
      </c>
      <c r="U984" s="9">
        <v>128</v>
      </c>
      <c r="V984" s="9">
        <v>0</v>
      </c>
      <c r="W984" s="5" t="s">
        <v>7</v>
      </c>
      <c r="X984" s="5" t="s">
        <v>890</v>
      </c>
      <c r="Y984" s="5" t="s">
        <v>19</v>
      </c>
      <c r="Z984" s="5" t="s">
        <v>141</v>
      </c>
      <c r="AA984" t="s">
        <v>902</v>
      </c>
    </row>
    <row r="985" spans="1:27" x14ac:dyDescent="0.2">
      <c r="A985" s="5" t="s">
        <v>49</v>
      </c>
      <c r="B985" s="5" t="s">
        <v>159</v>
      </c>
      <c r="C985" s="5" t="s">
        <v>14</v>
      </c>
      <c r="D985" s="7">
        <v>15.6</v>
      </c>
      <c r="E985" s="9">
        <v>6</v>
      </c>
      <c r="F985" s="5" t="s">
        <v>24</v>
      </c>
      <c r="G985" s="3">
        <v>1.85</v>
      </c>
      <c r="H985" s="3">
        <v>414.9</v>
      </c>
      <c r="I985" s="3" t="e" vm="1">
        <v>#VALUE!</v>
      </c>
      <c r="J985" s="11" cm="1">
        <f t="array" ref="J985">_FV(I985,"Fechamento anterior",TRUE)</f>
        <v>6.0957999999999997</v>
      </c>
      <c r="K985" s="11">
        <f>H985*J985</f>
        <v>2529.1474199999998</v>
      </c>
      <c r="L985" s="5" t="s">
        <v>15</v>
      </c>
      <c r="M985" s="9">
        <v>1920</v>
      </c>
      <c r="N985" s="9">
        <v>1080</v>
      </c>
      <c r="O985" s="5" t="s">
        <v>890</v>
      </c>
      <c r="P985" s="5" t="s">
        <v>890</v>
      </c>
      <c r="Q985" s="5" t="s">
        <v>890</v>
      </c>
      <c r="R985" s="5" t="s">
        <v>5</v>
      </c>
      <c r="S985" s="3">
        <v>2</v>
      </c>
      <c r="T985" s="5" t="s">
        <v>38</v>
      </c>
      <c r="U985" s="9">
        <v>1024</v>
      </c>
      <c r="V985" s="9">
        <v>0</v>
      </c>
      <c r="W985" s="5" t="s">
        <v>26</v>
      </c>
      <c r="X985" s="5" t="s">
        <v>890</v>
      </c>
      <c r="Y985" s="5" t="s">
        <v>5</v>
      </c>
      <c r="Z985" s="5" t="s">
        <v>39</v>
      </c>
      <c r="AA985" t="s">
        <v>902</v>
      </c>
    </row>
    <row r="986" spans="1:27" x14ac:dyDescent="0.2">
      <c r="A986" s="5" t="s">
        <v>49</v>
      </c>
      <c r="B986" s="5" t="s">
        <v>162</v>
      </c>
      <c r="C986" s="5" t="s">
        <v>14</v>
      </c>
      <c r="D986" s="7">
        <v>14</v>
      </c>
      <c r="E986" s="9">
        <v>16</v>
      </c>
      <c r="F986" s="5" t="s">
        <v>24</v>
      </c>
      <c r="G986" s="3">
        <v>1.58</v>
      </c>
      <c r="H986" s="3">
        <v>1480</v>
      </c>
      <c r="I986" s="3" t="e" vm="1">
        <v>#VALUE!</v>
      </c>
      <c r="J986" s="11" cm="1">
        <f t="array" ref="J986">_FV(I986,"Fechamento anterior",TRUE)</f>
        <v>6.0957999999999997</v>
      </c>
      <c r="K986" s="11">
        <f>H986*J986</f>
        <v>9021.7839999999997</v>
      </c>
      <c r="L986" s="5" t="s">
        <v>15</v>
      </c>
      <c r="M986" s="9">
        <v>1920</v>
      </c>
      <c r="N986" s="9">
        <v>1080</v>
      </c>
      <c r="O986" s="5" t="s">
        <v>890</v>
      </c>
      <c r="P986" s="5" t="s">
        <v>891</v>
      </c>
      <c r="Q986" s="5" t="s">
        <v>890</v>
      </c>
      <c r="R986" s="5" t="s">
        <v>5</v>
      </c>
      <c r="S986" s="3">
        <v>2.7</v>
      </c>
      <c r="T986" s="5" t="s">
        <v>47</v>
      </c>
      <c r="U986" s="9">
        <v>256</v>
      </c>
      <c r="V986" s="9">
        <v>0</v>
      </c>
      <c r="W986" s="5" t="s">
        <v>7</v>
      </c>
      <c r="X986" s="5" t="s">
        <v>890</v>
      </c>
      <c r="Y986" s="5" t="s">
        <v>5</v>
      </c>
      <c r="Z986" s="5" t="s">
        <v>17</v>
      </c>
      <c r="AA986" t="s">
        <v>902</v>
      </c>
    </row>
    <row r="987" spans="1:27" x14ac:dyDescent="0.2">
      <c r="A987" s="5" t="s">
        <v>49</v>
      </c>
      <c r="B987" s="5" t="s">
        <v>165</v>
      </c>
      <c r="C987" s="5" t="s">
        <v>887</v>
      </c>
      <c r="D987" s="7">
        <v>13.3</v>
      </c>
      <c r="E987" s="9">
        <v>8</v>
      </c>
      <c r="F987" s="5" t="s">
        <v>24</v>
      </c>
      <c r="G987" s="3">
        <v>1.37</v>
      </c>
      <c r="H987" s="3">
        <v>1399</v>
      </c>
      <c r="I987" s="3" t="e" vm="1">
        <v>#VALUE!</v>
      </c>
      <c r="J987" s="11" cm="1">
        <f t="array" ref="J987">_FV(I987,"Fechamento anterior",TRUE)</f>
        <v>6.0957999999999997</v>
      </c>
      <c r="K987" s="11">
        <f>H987*J987</f>
        <v>8528.0241999999998</v>
      </c>
      <c r="L987" s="5" t="s">
        <v>15</v>
      </c>
      <c r="M987" s="9">
        <v>1920</v>
      </c>
      <c r="N987" s="9">
        <v>1080</v>
      </c>
      <c r="O987" s="5" t="s">
        <v>891</v>
      </c>
      <c r="P987" s="5" t="s">
        <v>891</v>
      </c>
      <c r="Q987" s="5" t="s">
        <v>890</v>
      </c>
      <c r="R987" s="5" t="s">
        <v>5</v>
      </c>
      <c r="S987" s="3">
        <v>2.5</v>
      </c>
      <c r="T987" s="5" t="s">
        <v>16</v>
      </c>
      <c r="U987" s="9">
        <v>256</v>
      </c>
      <c r="V987" s="9">
        <v>0</v>
      </c>
      <c r="W987" s="5" t="s">
        <v>7</v>
      </c>
      <c r="X987" s="5" t="s">
        <v>890</v>
      </c>
      <c r="Y987" s="5" t="s">
        <v>5</v>
      </c>
      <c r="Z987" s="5" t="s">
        <v>17</v>
      </c>
      <c r="AA987" t="s">
        <v>902</v>
      </c>
    </row>
    <row r="988" spans="1:27" x14ac:dyDescent="0.2">
      <c r="A988" s="5" t="s">
        <v>49</v>
      </c>
      <c r="B988" s="5" t="s">
        <v>136</v>
      </c>
      <c r="C988" s="5" t="s">
        <v>14</v>
      </c>
      <c r="D988" s="7">
        <v>15.6</v>
      </c>
      <c r="E988" s="9">
        <v>16</v>
      </c>
      <c r="F988" s="5" t="s">
        <v>888</v>
      </c>
      <c r="G988" s="3">
        <v>2.2000000000000002</v>
      </c>
      <c r="H988" s="3">
        <v>629</v>
      </c>
      <c r="I988" s="3" t="e" vm="1">
        <v>#VALUE!</v>
      </c>
      <c r="J988" s="11" cm="1">
        <f t="array" ref="J988">_FV(I988,"Fechamento anterior",TRUE)</f>
        <v>6.0957999999999997</v>
      </c>
      <c r="K988" s="11">
        <f>H988*J988</f>
        <v>3834.2581999999998</v>
      </c>
      <c r="L988" s="5" t="s">
        <v>15</v>
      </c>
      <c r="M988" s="9">
        <v>1920</v>
      </c>
      <c r="N988" s="9">
        <v>1080</v>
      </c>
      <c r="O988" s="5" t="s">
        <v>890</v>
      </c>
      <c r="P988" s="5" t="s">
        <v>890</v>
      </c>
      <c r="Q988" s="5" t="s">
        <v>890</v>
      </c>
      <c r="R988" s="5" t="s">
        <v>5</v>
      </c>
      <c r="S988" s="3">
        <v>2.5</v>
      </c>
      <c r="T988" s="5" t="s">
        <v>16</v>
      </c>
      <c r="U988" s="9">
        <v>256</v>
      </c>
      <c r="V988" s="9">
        <v>0</v>
      </c>
      <c r="W988" s="5" t="s">
        <v>7</v>
      </c>
      <c r="X988" s="5" t="s">
        <v>890</v>
      </c>
      <c r="Y988" s="5" t="s">
        <v>33</v>
      </c>
      <c r="Z988" s="5" t="s">
        <v>52</v>
      </c>
      <c r="AA988" t="s">
        <v>902</v>
      </c>
    </row>
    <row r="989" spans="1:27" x14ac:dyDescent="0.2">
      <c r="A989" s="5" t="s">
        <v>49</v>
      </c>
      <c r="B989" s="5" t="s">
        <v>179</v>
      </c>
      <c r="C989" s="5" t="s">
        <v>14</v>
      </c>
      <c r="D989" s="7">
        <v>15.6</v>
      </c>
      <c r="E989" s="9">
        <v>8</v>
      </c>
      <c r="F989" s="5" t="s">
        <v>888</v>
      </c>
      <c r="G989" s="3">
        <v>1.9</v>
      </c>
      <c r="H989" s="3">
        <v>252.36</v>
      </c>
      <c r="I989" s="3" t="e" vm="1">
        <v>#VALUE!</v>
      </c>
      <c r="J989" s="11" cm="1">
        <f t="array" ref="J989">_FV(I989,"Fechamento anterior",TRUE)</f>
        <v>6.0957999999999997</v>
      </c>
      <c r="K989" s="11">
        <f>H989*J989</f>
        <v>1538.336088</v>
      </c>
      <c r="L989" s="5" t="s">
        <v>889</v>
      </c>
      <c r="M989" s="9">
        <v>1366</v>
      </c>
      <c r="N989" s="9">
        <v>768</v>
      </c>
      <c r="O989" s="5" t="s">
        <v>890</v>
      </c>
      <c r="P989" s="5" t="s">
        <v>890</v>
      </c>
      <c r="Q989" s="5" t="s">
        <v>890</v>
      </c>
      <c r="R989" s="5" t="s">
        <v>5</v>
      </c>
      <c r="S989" s="3">
        <v>1.1000000000000001</v>
      </c>
      <c r="T989" s="5" t="s">
        <v>84</v>
      </c>
      <c r="U989" s="9">
        <v>1024</v>
      </c>
      <c r="V989" s="9">
        <v>0</v>
      </c>
      <c r="W989" s="5" t="s">
        <v>26</v>
      </c>
      <c r="X989" s="5" t="s">
        <v>890</v>
      </c>
      <c r="Y989" s="5" t="s">
        <v>5</v>
      </c>
      <c r="Z989" s="5" t="s">
        <v>85</v>
      </c>
      <c r="AA989" t="s">
        <v>902</v>
      </c>
    </row>
    <row r="990" spans="1:27" x14ac:dyDescent="0.2">
      <c r="A990" s="5" t="s">
        <v>49</v>
      </c>
      <c r="B990" s="5" t="s">
        <v>136</v>
      </c>
      <c r="C990" s="5" t="s">
        <v>14</v>
      </c>
      <c r="D990" s="7">
        <v>15.6</v>
      </c>
      <c r="E990" s="9">
        <v>8</v>
      </c>
      <c r="F990" s="5" t="s">
        <v>888</v>
      </c>
      <c r="G990" s="3">
        <v>2.2000000000000002</v>
      </c>
      <c r="H990" s="3">
        <v>499</v>
      </c>
      <c r="I990" s="3" t="e" vm="1">
        <v>#VALUE!</v>
      </c>
      <c r="J990" s="11" cm="1">
        <f t="array" ref="J990">_FV(I990,"Fechamento anterior",TRUE)</f>
        <v>6.0957999999999997</v>
      </c>
      <c r="K990" s="11">
        <f>H990*J990</f>
        <v>3041.8042</v>
      </c>
      <c r="L990" s="5" t="s">
        <v>15</v>
      </c>
      <c r="M990" s="9">
        <v>1920</v>
      </c>
      <c r="N990" s="9">
        <v>1080</v>
      </c>
      <c r="O990" s="5" t="s">
        <v>890</v>
      </c>
      <c r="P990" s="5" t="s">
        <v>890</v>
      </c>
      <c r="Q990" s="5" t="s">
        <v>890</v>
      </c>
      <c r="R990" s="5" t="s">
        <v>5</v>
      </c>
      <c r="S990" s="3">
        <v>2.5</v>
      </c>
      <c r="T990" s="5" t="s">
        <v>16</v>
      </c>
      <c r="U990" s="9">
        <v>1024</v>
      </c>
      <c r="V990" s="9">
        <v>0</v>
      </c>
      <c r="W990" s="5" t="s">
        <v>26</v>
      </c>
      <c r="X990" s="5" t="s">
        <v>890</v>
      </c>
      <c r="Y990" s="5" t="s">
        <v>33</v>
      </c>
      <c r="Z990" s="5" t="s">
        <v>106</v>
      </c>
      <c r="AA990" t="s">
        <v>902</v>
      </c>
    </row>
    <row r="991" spans="1:27" x14ac:dyDescent="0.2">
      <c r="A991" s="5" t="s">
        <v>49</v>
      </c>
      <c r="B991" s="5" t="s">
        <v>182</v>
      </c>
      <c r="C991" s="5" t="s">
        <v>14</v>
      </c>
      <c r="D991" s="7">
        <v>14</v>
      </c>
      <c r="E991" s="9">
        <v>4</v>
      </c>
      <c r="F991" s="5" t="s">
        <v>24</v>
      </c>
      <c r="G991" s="3">
        <v>1.75</v>
      </c>
      <c r="H991" s="3">
        <v>1116.02</v>
      </c>
      <c r="I991" s="3" t="e" vm="1">
        <v>#VALUE!</v>
      </c>
      <c r="J991" s="11" cm="1">
        <f t="array" ref="J991">_FV(I991,"Fechamento anterior",TRUE)</f>
        <v>6.0957999999999997</v>
      </c>
      <c r="K991" s="11">
        <f>H991*J991</f>
        <v>6803.0347159999992</v>
      </c>
      <c r="L991" s="5" t="s">
        <v>15</v>
      </c>
      <c r="M991" s="9">
        <v>1920</v>
      </c>
      <c r="N991" s="9">
        <v>1080</v>
      </c>
      <c r="O991" s="5" t="s">
        <v>890</v>
      </c>
      <c r="P991" s="5" t="s">
        <v>891</v>
      </c>
      <c r="Q991" s="5" t="s">
        <v>890</v>
      </c>
      <c r="R991" s="5" t="s">
        <v>5</v>
      </c>
      <c r="S991" s="3">
        <v>1.6</v>
      </c>
      <c r="T991" s="5" t="s">
        <v>36</v>
      </c>
      <c r="U991" s="9">
        <v>256</v>
      </c>
      <c r="V991" s="9">
        <v>0</v>
      </c>
      <c r="W991" s="5" t="s">
        <v>7</v>
      </c>
      <c r="X991" s="5" t="s">
        <v>890</v>
      </c>
      <c r="Y991" s="5" t="s">
        <v>19</v>
      </c>
      <c r="Z991" s="5" t="s">
        <v>183</v>
      </c>
      <c r="AA991" t="s">
        <v>902</v>
      </c>
    </row>
    <row r="992" spans="1:27" x14ac:dyDescent="0.2">
      <c r="A992" s="5" t="s">
        <v>49</v>
      </c>
      <c r="B992" s="5" t="s">
        <v>58</v>
      </c>
      <c r="C992" s="5" t="s">
        <v>59</v>
      </c>
      <c r="D992" s="7">
        <v>15.6</v>
      </c>
      <c r="E992" s="9">
        <v>8</v>
      </c>
      <c r="F992" s="5" t="s">
        <v>888</v>
      </c>
      <c r="G992" s="3">
        <v>2.4</v>
      </c>
      <c r="H992" s="3">
        <v>869</v>
      </c>
      <c r="I992" s="3" t="e" vm="1">
        <v>#VALUE!</v>
      </c>
      <c r="J992" s="11" cm="1">
        <f t="array" ref="J992">_FV(I992,"Fechamento anterior",TRUE)</f>
        <v>6.0957999999999997</v>
      </c>
      <c r="K992" s="11">
        <f>H992*J992</f>
        <v>5297.2501999999995</v>
      </c>
      <c r="L992" s="5" t="s">
        <v>15</v>
      </c>
      <c r="M992" s="9">
        <v>1920</v>
      </c>
      <c r="N992" s="9">
        <v>1080</v>
      </c>
      <c r="O992" s="5" t="s">
        <v>890</v>
      </c>
      <c r="P992" s="5" t="s">
        <v>891</v>
      </c>
      <c r="Q992" s="5" t="s">
        <v>890</v>
      </c>
      <c r="R992" s="5" t="s">
        <v>5</v>
      </c>
      <c r="S992" s="3">
        <v>2.8</v>
      </c>
      <c r="T992" s="5" t="s">
        <v>93</v>
      </c>
      <c r="U992" s="9">
        <v>256</v>
      </c>
      <c r="V992" s="9">
        <v>0</v>
      </c>
      <c r="W992" s="5" t="s">
        <v>7</v>
      </c>
      <c r="X992" s="5" t="s">
        <v>890</v>
      </c>
      <c r="Y992" s="5" t="s">
        <v>33</v>
      </c>
      <c r="Z992" s="5" t="s">
        <v>184</v>
      </c>
      <c r="AA992" t="s">
        <v>902</v>
      </c>
    </row>
    <row r="993" spans="1:27" x14ac:dyDescent="0.2">
      <c r="A993" s="5" t="s">
        <v>49</v>
      </c>
      <c r="B993" s="5" t="s">
        <v>199</v>
      </c>
      <c r="C993" s="5" t="s">
        <v>14</v>
      </c>
      <c r="D993" s="7">
        <v>15.6</v>
      </c>
      <c r="E993" s="9">
        <v>8</v>
      </c>
      <c r="F993" s="5" t="s">
        <v>24</v>
      </c>
      <c r="G993" s="3">
        <v>1.9</v>
      </c>
      <c r="H993" s="3">
        <v>498</v>
      </c>
      <c r="I993" s="3" t="e" vm="1">
        <v>#VALUE!</v>
      </c>
      <c r="J993" s="11" cm="1">
        <f t="array" ref="J993">_FV(I993,"Fechamento anterior",TRUE)</f>
        <v>6.0957999999999997</v>
      </c>
      <c r="K993" s="11">
        <f>H993*J993</f>
        <v>3035.7084</v>
      </c>
      <c r="L993" s="5" t="s">
        <v>889</v>
      </c>
      <c r="M993" s="9">
        <v>1366</v>
      </c>
      <c r="N993" s="9">
        <v>768</v>
      </c>
      <c r="O993" s="5" t="s">
        <v>890</v>
      </c>
      <c r="P993" s="5" t="s">
        <v>890</v>
      </c>
      <c r="Q993" s="5" t="s">
        <v>890</v>
      </c>
      <c r="R993" s="5" t="s">
        <v>5</v>
      </c>
      <c r="S993" s="3">
        <v>2.5</v>
      </c>
      <c r="T993" s="5" t="s">
        <v>16</v>
      </c>
      <c r="U993" s="9">
        <v>128</v>
      </c>
      <c r="V993" s="9">
        <v>0</v>
      </c>
      <c r="W993" s="5" t="s">
        <v>7</v>
      </c>
      <c r="X993" s="5" t="s">
        <v>890</v>
      </c>
      <c r="Y993" s="5" t="s">
        <v>5</v>
      </c>
      <c r="Z993" s="5" t="s">
        <v>17</v>
      </c>
      <c r="AA993" t="s">
        <v>902</v>
      </c>
    </row>
    <row r="994" spans="1:27" x14ac:dyDescent="0.2">
      <c r="A994" s="5" t="s">
        <v>49</v>
      </c>
      <c r="B994" s="5" t="s">
        <v>204</v>
      </c>
      <c r="C994" s="5" t="s">
        <v>887</v>
      </c>
      <c r="D994" s="7">
        <v>14</v>
      </c>
      <c r="E994" s="9">
        <v>6</v>
      </c>
      <c r="F994" s="5" t="s">
        <v>24</v>
      </c>
      <c r="G994" s="3">
        <v>1.74</v>
      </c>
      <c r="H994" s="3">
        <v>629</v>
      </c>
      <c r="I994" s="3" t="e" vm="1">
        <v>#VALUE!</v>
      </c>
      <c r="J994" s="11" cm="1">
        <f t="array" ref="J994">_FV(I994,"Fechamento anterior",TRUE)</f>
        <v>6.0957999999999997</v>
      </c>
      <c r="K994" s="11">
        <f>H994*J994</f>
        <v>3834.2581999999998</v>
      </c>
      <c r="L994" s="5" t="s">
        <v>15</v>
      </c>
      <c r="M994" s="9">
        <v>1920</v>
      </c>
      <c r="N994" s="9">
        <v>1080</v>
      </c>
      <c r="O994" s="5" t="s">
        <v>891</v>
      </c>
      <c r="P994" s="5" t="s">
        <v>891</v>
      </c>
      <c r="Q994" s="5" t="s">
        <v>890</v>
      </c>
      <c r="R994" s="5" t="s">
        <v>5</v>
      </c>
      <c r="S994" s="3">
        <v>2.4</v>
      </c>
      <c r="T994" s="5" t="s">
        <v>51</v>
      </c>
      <c r="U994" s="9">
        <v>256</v>
      </c>
      <c r="V994" s="9">
        <v>0</v>
      </c>
      <c r="W994" s="5" t="s">
        <v>7</v>
      </c>
      <c r="X994" s="5" t="s">
        <v>890</v>
      </c>
      <c r="Y994" s="5" t="s">
        <v>5</v>
      </c>
      <c r="Z994" s="5" t="s">
        <v>17</v>
      </c>
      <c r="AA994" t="s">
        <v>902</v>
      </c>
    </row>
    <row r="995" spans="1:27" x14ac:dyDescent="0.2">
      <c r="A995" s="5" t="s">
        <v>49</v>
      </c>
      <c r="B995" s="5" t="s">
        <v>58</v>
      </c>
      <c r="C995" s="5" t="s">
        <v>59</v>
      </c>
      <c r="D995" s="7">
        <v>15.6</v>
      </c>
      <c r="E995" s="9">
        <v>8</v>
      </c>
      <c r="F995" s="5" t="s">
        <v>24</v>
      </c>
      <c r="G995" s="3">
        <v>2.5</v>
      </c>
      <c r="H995" s="3">
        <v>1079</v>
      </c>
      <c r="I995" s="3" t="e" vm="1">
        <v>#VALUE!</v>
      </c>
      <c r="J995" s="11" cm="1">
        <f t="array" ref="J995">_FV(I995,"Fechamento anterior",TRUE)</f>
        <v>6.0957999999999997</v>
      </c>
      <c r="K995" s="11">
        <f>H995*J995</f>
        <v>6577.3681999999999</v>
      </c>
      <c r="L995" s="5" t="s">
        <v>15</v>
      </c>
      <c r="M995" s="9">
        <v>1920</v>
      </c>
      <c r="N995" s="9">
        <v>1080</v>
      </c>
      <c r="O995" s="5" t="s">
        <v>890</v>
      </c>
      <c r="P995" s="5" t="s">
        <v>891</v>
      </c>
      <c r="Q995" s="5" t="s">
        <v>890</v>
      </c>
      <c r="R995" s="5" t="s">
        <v>5</v>
      </c>
      <c r="S995" s="3">
        <v>2.8</v>
      </c>
      <c r="T995" s="5" t="s">
        <v>93</v>
      </c>
      <c r="U995" s="9">
        <v>256</v>
      </c>
      <c r="V995" s="9">
        <v>0</v>
      </c>
      <c r="W995" s="5" t="s">
        <v>7</v>
      </c>
      <c r="X995" s="5" t="s">
        <v>890</v>
      </c>
      <c r="Y995" s="5" t="s">
        <v>33</v>
      </c>
      <c r="Z995" s="5" t="s">
        <v>124</v>
      </c>
      <c r="AA995" t="s">
        <v>902</v>
      </c>
    </row>
    <row r="996" spans="1:27" x14ac:dyDescent="0.2">
      <c r="A996" s="5" t="s">
        <v>49</v>
      </c>
      <c r="B996" s="5" t="s">
        <v>140</v>
      </c>
      <c r="C996" s="5" t="s">
        <v>14</v>
      </c>
      <c r="D996" s="7">
        <v>15.6</v>
      </c>
      <c r="E996" s="9">
        <v>6</v>
      </c>
      <c r="F996" s="5" t="s">
        <v>888</v>
      </c>
      <c r="G996" s="3">
        <v>2.2000000000000002</v>
      </c>
      <c r="H996" s="3">
        <v>309</v>
      </c>
      <c r="I996" s="3" t="e" vm="1">
        <v>#VALUE!</v>
      </c>
      <c r="J996" s="11" cm="1">
        <f t="array" ref="J996">_FV(I996,"Fechamento anterior",TRUE)</f>
        <v>6.0957999999999997</v>
      </c>
      <c r="K996" s="11">
        <f>H996*J996</f>
        <v>1883.6021999999998</v>
      </c>
      <c r="L996" s="5" t="s">
        <v>889</v>
      </c>
      <c r="M996" s="9">
        <v>1366</v>
      </c>
      <c r="N996" s="9">
        <v>768</v>
      </c>
      <c r="O996" s="5" t="s">
        <v>890</v>
      </c>
      <c r="P996" s="5" t="s">
        <v>890</v>
      </c>
      <c r="Q996" s="5" t="s">
        <v>890</v>
      </c>
      <c r="R996" s="5" t="s">
        <v>19</v>
      </c>
      <c r="S996" s="3">
        <v>2.9</v>
      </c>
      <c r="T996" s="5" t="s">
        <v>81</v>
      </c>
      <c r="U996" s="9">
        <v>500</v>
      </c>
      <c r="V996" s="9">
        <v>0</v>
      </c>
      <c r="W996" s="5" t="s">
        <v>26</v>
      </c>
      <c r="X996" s="5" t="s">
        <v>890</v>
      </c>
      <c r="Y996" s="5" t="s">
        <v>19</v>
      </c>
      <c r="Z996" s="5" t="s">
        <v>110</v>
      </c>
      <c r="AA996" t="s">
        <v>902</v>
      </c>
    </row>
    <row r="997" spans="1:27" x14ac:dyDescent="0.2">
      <c r="A997" s="5" t="s">
        <v>49</v>
      </c>
      <c r="B997" s="5" t="s">
        <v>219</v>
      </c>
      <c r="C997" s="5" t="s">
        <v>14</v>
      </c>
      <c r="D997" s="7">
        <v>15.6</v>
      </c>
      <c r="E997" s="9">
        <v>32</v>
      </c>
      <c r="F997" s="5" t="s">
        <v>24</v>
      </c>
      <c r="G997" s="3">
        <v>1.9</v>
      </c>
      <c r="H997" s="3">
        <v>813</v>
      </c>
      <c r="I997" s="3" t="e" vm="1">
        <v>#VALUE!</v>
      </c>
      <c r="J997" s="11" cm="1">
        <f t="array" ref="J997">_FV(I997,"Fechamento anterior",TRUE)</f>
        <v>6.0957999999999997</v>
      </c>
      <c r="K997" s="11">
        <f>H997*J997</f>
        <v>4955.8854000000001</v>
      </c>
      <c r="L997" s="5" t="s">
        <v>15</v>
      </c>
      <c r="M997" s="9">
        <v>1920</v>
      </c>
      <c r="N997" s="9">
        <v>1080</v>
      </c>
      <c r="O997" s="5" t="s">
        <v>890</v>
      </c>
      <c r="P997" s="5" t="s">
        <v>890</v>
      </c>
      <c r="Q997" s="5" t="s">
        <v>890</v>
      </c>
      <c r="R997" s="5" t="s">
        <v>5</v>
      </c>
      <c r="S997" s="3">
        <v>2.5</v>
      </c>
      <c r="T997" s="5" t="s">
        <v>16</v>
      </c>
      <c r="U997" s="9">
        <v>128</v>
      </c>
      <c r="V997" s="9">
        <v>1024</v>
      </c>
      <c r="W997" s="5" t="s">
        <v>7</v>
      </c>
      <c r="X997" s="5" t="s">
        <v>26</v>
      </c>
      <c r="Y997" s="5" t="s">
        <v>19</v>
      </c>
      <c r="Z997" s="5" t="s">
        <v>220</v>
      </c>
      <c r="AA997" t="s">
        <v>902</v>
      </c>
    </row>
    <row r="998" spans="1:27" x14ac:dyDescent="0.2">
      <c r="A998" s="5" t="s">
        <v>49</v>
      </c>
      <c r="B998" s="5" t="s">
        <v>221</v>
      </c>
      <c r="C998" s="5" t="s">
        <v>887</v>
      </c>
      <c r="D998" s="7">
        <v>13.9</v>
      </c>
      <c r="E998" s="9">
        <v>8</v>
      </c>
      <c r="F998" s="5" t="s">
        <v>24</v>
      </c>
      <c r="G998" s="3">
        <v>1.4</v>
      </c>
      <c r="H998" s="3">
        <v>1849</v>
      </c>
      <c r="I998" s="3" t="e" vm="1">
        <v>#VALUE!</v>
      </c>
      <c r="J998" s="11" cm="1">
        <f t="array" ref="J998">_FV(I998,"Fechamento anterior",TRUE)</f>
        <v>6.0957999999999997</v>
      </c>
      <c r="K998" s="11">
        <f>H998*J998</f>
        <v>11271.134199999999</v>
      </c>
      <c r="L998" s="5" t="s">
        <v>190</v>
      </c>
      <c r="M998" s="9">
        <v>3840</v>
      </c>
      <c r="N998" s="9">
        <v>2160</v>
      </c>
      <c r="O998" s="5" t="s">
        <v>891</v>
      </c>
      <c r="P998" s="5" t="s">
        <v>891</v>
      </c>
      <c r="Q998" s="5" t="s">
        <v>890</v>
      </c>
      <c r="R998" s="5" t="s">
        <v>5</v>
      </c>
      <c r="S998" s="3">
        <v>1.8</v>
      </c>
      <c r="T998" s="5" t="s">
        <v>32</v>
      </c>
      <c r="U998" s="9">
        <v>512</v>
      </c>
      <c r="V998" s="9">
        <v>0</v>
      </c>
      <c r="W998" s="5" t="s">
        <v>7</v>
      </c>
      <c r="X998" s="5" t="s">
        <v>890</v>
      </c>
      <c r="Y998" s="5" t="s">
        <v>5</v>
      </c>
      <c r="Z998" s="5" t="s">
        <v>37</v>
      </c>
      <c r="AA998" t="s">
        <v>902</v>
      </c>
    </row>
    <row r="999" spans="1:27" x14ac:dyDescent="0.2">
      <c r="A999" s="5" t="s">
        <v>49</v>
      </c>
      <c r="B999" s="5" t="s">
        <v>58</v>
      </c>
      <c r="C999" s="5" t="s">
        <v>59</v>
      </c>
      <c r="D999" s="7">
        <v>15.6</v>
      </c>
      <c r="E999" s="9">
        <v>16</v>
      </c>
      <c r="F999" s="5" t="s">
        <v>888</v>
      </c>
      <c r="G999" s="3">
        <v>2.4</v>
      </c>
      <c r="H999" s="3">
        <v>779</v>
      </c>
      <c r="I999" s="3" t="e" vm="1">
        <v>#VALUE!</v>
      </c>
      <c r="J999" s="11" cm="1">
        <f t="array" ref="J999">_FV(I999,"Fechamento anterior",TRUE)</f>
        <v>6.0957999999999997</v>
      </c>
      <c r="K999" s="11">
        <f>H999*J999</f>
        <v>4748.6282000000001</v>
      </c>
      <c r="L999" s="5" t="s">
        <v>15</v>
      </c>
      <c r="M999" s="9">
        <v>1920</v>
      </c>
      <c r="N999" s="9">
        <v>1080</v>
      </c>
      <c r="O999" s="5" t="s">
        <v>890</v>
      </c>
      <c r="P999" s="5" t="s">
        <v>891</v>
      </c>
      <c r="Q999" s="5" t="s">
        <v>890</v>
      </c>
      <c r="R999" s="5" t="s">
        <v>5</v>
      </c>
      <c r="S999" s="3">
        <v>2.5</v>
      </c>
      <c r="T999" s="5" t="s">
        <v>60</v>
      </c>
      <c r="U999" s="9">
        <v>256</v>
      </c>
      <c r="V999" s="9">
        <v>0</v>
      </c>
      <c r="W999" s="5" t="s">
        <v>7</v>
      </c>
      <c r="X999" s="5" t="s">
        <v>890</v>
      </c>
      <c r="Y999" s="5" t="s">
        <v>33</v>
      </c>
      <c r="Z999" s="5" t="s">
        <v>61</v>
      </c>
      <c r="AA999" t="s">
        <v>902</v>
      </c>
    </row>
    <row r="1000" spans="1:27" x14ac:dyDescent="0.2">
      <c r="A1000" s="5" t="s">
        <v>49</v>
      </c>
      <c r="B1000" s="5" t="s">
        <v>227</v>
      </c>
      <c r="C1000" s="5" t="s">
        <v>887</v>
      </c>
      <c r="D1000" s="7">
        <v>14</v>
      </c>
      <c r="E1000" s="9">
        <v>8</v>
      </c>
      <c r="F1000" s="5" t="s">
        <v>24</v>
      </c>
      <c r="G1000" s="3">
        <v>1.42</v>
      </c>
      <c r="H1000" s="3">
        <v>2824</v>
      </c>
      <c r="I1000" s="3" t="e" vm="1">
        <v>#VALUE!</v>
      </c>
      <c r="J1000" s="11" cm="1">
        <f t="array" ref="J1000">_FV(I1000,"Fechamento anterior",TRUE)</f>
        <v>6.0957999999999997</v>
      </c>
      <c r="K1000" s="11">
        <f>H1000*J1000</f>
        <v>17214.539199999999</v>
      </c>
      <c r="L1000" s="5" t="s">
        <v>889</v>
      </c>
      <c r="M1000" s="9">
        <v>2560</v>
      </c>
      <c r="N1000" s="9">
        <v>1440</v>
      </c>
      <c r="O1000" s="5" t="s">
        <v>891</v>
      </c>
      <c r="P1000" s="5" t="s">
        <v>890</v>
      </c>
      <c r="Q1000" s="5" t="s">
        <v>890</v>
      </c>
      <c r="R1000" s="5" t="s">
        <v>5</v>
      </c>
      <c r="S1000" s="3">
        <v>2.7</v>
      </c>
      <c r="T1000" s="5" t="s">
        <v>47</v>
      </c>
      <c r="U1000" s="9">
        <v>1024</v>
      </c>
      <c r="V1000" s="9">
        <v>0</v>
      </c>
      <c r="W1000" s="5" t="s">
        <v>7</v>
      </c>
      <c r="X1000" s="5" t="s">
        <v>890</v>
      </c>
      <c r="Y1000" s="5" t="s">
        <v>5</v>
      </c>
      <c r="Z1000" s="5" t="s">
        <v>17</v>
      </c>
      <c r="AA1000" t="s">
        <v>902</v>
      </c>
    </row>
    <row r="1001" spans="1:27" x14ac:dyDescent="0.2">
      <c r="A1001" s="5" t="s">
        <v>49</v>
      </c>
      <c r="B1001" s="5" t="s">
        <v>230</v>
      </c>
      <c r="C1001" s="5" t="s">
        <v>14</v>
      </c>
      <c r="D1001" s="7">
        <v>17.3</v>
      </c>
      <c r="E1001" s="9">
        <v>8</v>
      </c>
      <c r="F1001" s="5" t="s">
        <v>888</v>
      </c>
      <c r="G1001" s="3">
        <v>2.8</v>
      </c>
      <c r="H1001" s="3">
        <v>698</v>
      </c>
      <c r="I1001" s="3" t="e" vm="1">
        <v>#VALUE!</v>
      </c>
      <c r="J1001" s="11" cm="1">
        <f t="array" ref="J1001">_FV(I1001,"Fechamento anterior",TRUE)</f>
        <v>6.0957999999999997</v>
      </c>
      <c r="K1001" s="11">
        <f>H1001*J1001</f>
        <v>4254.8683999999994</v>
      </c>
      <c r="L1001" s="5" t="s">
        <v>889</v>
      </c>
      <c r="M1001" s="9">
        <v>1600</v>
      </c>
      <c r="N1001" s="9">
        <v>900</v>
      </c>
      <c r="O1001" s="5" t="s">
        <v>890</v>
      </c>
      <c r="P1001" s="5" t="s">
        <v>890</v>
      </c>
      <c r="Q1001" s="5" t="s">
        <v>890</v>
      </c>
      <c r="R1001" s="5" t="s">
        <v>5</v>
      </c>
      <c r="S1001" s="3">
        <v>1.6</v>
      </c>
      <c r="T1001" s="5" t="s">
        <v>36</v>
      </c>
      <c r="U1001" s="9">
        <v>256</v>
      </c>
      <c r="V1001" s="9">
        <v>0</v>
      </c>
      <c r="W1001" s="5" t="s">
        <v>7</v>
      </c>
      <c r="X1001" s="5" t="s">
        <v>890</v>
      </c>
      <c r="Y1001" s="5" t="s">
        <v>33</v>
      </c>
      <c r="Z1001" s="5" t="s">
        <v>34</v>
      </c>
      <c r="AA1001" t="s">
        <v>902</v>
      </c>
    </row>
    <row r="1002" spans="1:27" x14ac:dyDescent="0.2">
      <c r="A1002" s="5" t="s">
        <v>49</v>
      </c>
      <c r="B1002" s="5" t="s">
        <v>236</v>
      </c>
      <c r="C1002" s="5" t="s">
        <v>14</v>
      </c>
      <c r="D1002" s="7">
        <v>15.6</v>
      </c>
      <c r="E1002" s="9">
        <v>16</v>
      </c>
      <c r="F1002" s="5" t="s">
        <v>24</v>
      </c>
      <c r="G1002" s="3">
        <v>2.1</v>
      </c>
      <c r="H1002" s="3">
        <v>493</v>
      </c>
      <c r="I1002" s="3" t="e" vm="1">
        <v>#VALUE!</v>
      </c>
      <c r="J1002" s="11" cm="1">
        <f t="array" ref="J1002">_FV(I1002,"Fechamento anterior",TRUE)</f>
        <v>6.0957999999999997</v>
      </c>
      <c r="K1002" s="11">
        <f>H1002*J1002</f>
        <v>3005.2293999999997</v>
      </c>
      <c r="L1002" s="5" t="s">
        <v>889</v>
      </c>
      <c r="M1002" s="9">
        <v>1366</v>
      </c>
      <c r="N1002" s="9">
        <v>768</v>
      </c>
      <c r="O1002" s="5" t="s">
        <v>890</v>
      </c>
      <c r="P1002" s="5" t="s">
        <v>890</v>
      </c>
      <c r="Q1002" s="5" t="s">
        <v>890</v>
      </c>
      <c r="R1002" s="5" t="s">
        <v>5</v>
      </c>
      <c r="S1002" s="3">
        <v>2.2999999999999998</v>
      </c>
      <c r="T1002" s="5" t="s">
        <v>187</v>
      </c>
      <c r="U1002" s="9">
        <v>128</v>
      </c>
      <c r="V1002" s="9">
        <v>0</v>
      </c>
      <c r="W1002" s="5" t="s">
        <v>7</v>
      </c>
      <c r="X1002" s="5" t="s">
        <v>890</v>
      </c>
      <c r="Y1002" s="5" t="s">
        <v>5</v>
      </c>
      <c r="Z1002" s="5" t="s">
        <v>39</v>
      </c>
      <c r="AA1002" t="s">
        <v>902</v>
      </c>
    </row>
    <row r="1003" spans="1:27" x14ac:dyDescent="0.2">
      <c r="A1003" s="5" t="s">
        <v>49</v>
      </c>
      <c r="B1003" s="5" t="s">
        <v>238</v>
      </c>
      <c r="C1003" s="5" t="s">
        <v>59</v>
      </c>
      <c r="D1003" s="7">
        <v>15.6</v>
      </c>
      <c r="E1003" s="9">
        <v>8</v>
      </c>
      <c r="F1003" s="5" t="s">
        <v>24</v>
      </c>
      <c r="G1003" s="3">
        <v>3.2</v>
      </c>
      <c r="H1003" s="3">
        <v>1749</v>
      </c>
      <c r="I1003" s="3" t="e" vm="1">
        <v>#VALUE!</v>
      </c>
      <c r="J1003" s="11" cm="1">
        <f t="array" ref="J1003">_FV(I1003,"Fechamento anterior",TRUE)</f>
        <v>6.0957999999999997</v>
      </c>
      <c r="K1003" s="11">
        <f>H1003*J1003</f>
        <v>10661.554199999999</v>
      </c>
      <c r="L1003" s="5" t="s">
        <v>15</v>
      </c>
      <c r="M1003" s="9">
        <v>1920</v>
      </c>
      <c r="N1003" s="9">
        <v>1080</v>
      </c>
      <c r="O1003" s="5" t="s">
        <v>890</v>
      </c>
      <c r="P1003" s="5" t="s">
        <v>891</v>
      </c>
      <c r="Q1003" s="5" t="s">
        <v>890</v>
      </c>
      <c r="R1003" s="5" t="s">
        <v>5</v>
      </c>
      <c r="S1003" s="3">
        <v>2.8</v>
      </c>
      <c r="T1003" s="5" t="s">
        <v>93</v>
      </c>
      <c r="U1003" s="9">
        <v>512</v>
      </c>
      <c r="V1003" s="9">
        <v>1024</v>
      </c>
      <c r="W1003" s="5" t="s">
        <v>7</v>
      </c>
      <c r="X1003" s="5" t="s">
        <v>26</v>
      </c>
      <c r="Y1003" s="5" t="s">
        <v>33</v>
      </c>
      <c r="Z1003" s="5" t="s">
        <v>94</v>
      </c>
      <c r="AA1003" t="s">
        <v>902</v>
      </c>
    </row>
    <row r="1004" spans="1:27" x14ac:dyDescent="0.2">
      <c r="A1004" s="5" t="s">
        <v>49</v>
      </c>
      <c r="B1004" s="5" t="s">
        <v>58</v>
      </c>
      <c r="C1004" s="5" t="s">
        <v>59</v>
      </c>
      <c r="D1004" s="7">
        <v>15.6</v>
      </c>
      <c r="E1004" s="9">
        <v>16</v>
      </c>
      <c r="F1004" s="5" t="s">
        <v>888</v>
      </c>
      <c r="G1004" s="3">
        <v>2.4</v>
      </c>
      <c r="H1004" s="3">
        <v>1398</v>
      </c>
      <c r="I1004" s="3" t="e" vm="1">
        <v>#VALUE!</v>
      </c>
      <c r="J1004" s="11" cm="1">
        <f t="array" ref="J1004">_FV(I1004,"Fechamento anterior",TRUE)</f>
        <v>6.0957999999999997</v>
      </c>
      <c r="K1004" s="11">
        <f>H1004*J1004</f>
        <v>8521.9283999999989</v>
      </c>
      <c r="L1004" s="5" t="s">
        <v>15</v>
      </c>
      <c r="M1004" s="9">
        <v>1920</v>
      </c>
      <c r="N1004" s="9">
        <v>1080</v>
      </c>
      <c r="O1004" s="5" t="s">
        <v>890</v>
      </c>
      <c r="P1004" s="5" t="s">
        <v>890</v>
      </c>
      <c r="Q1004" s="5" t="s">
        <v>890</v>
      </c>
      <c r="R1004" s="5" t="s">
        <v>5</v>
      </c>
      <c r="S1004" s="3">
        <v>2.8</v>
      </c>
      <c r="T1004" s="5" t="s">
        <v>93</v>
      </c>
      <c r="U1004" s="9">
        <v>512</v>
      </c>
      <c r="V1004" s="9">
        <v>0</v>
      </c>
      <c r="W1004" s="5" t="s">
        <v>7</v>
      </c>
      <c r="X1004" s="5" t="s">
        <v>890</v>
      </c>
      <c r="Y1004" s="5" t="s">
        <v>33</v>
      </c>
      <c r="Z1004" s="5" t="s">
        <v>94</v>
      </c>
      <c r="AA1004" t="s">
        <v>902</v>
      </c>
    </row>
    <row r="1005" spans="1:27" x14ac:dyDescent="0.2">
      <c r="A1005" s="5" t="s">
        <v>49</v>
      </c>
      <c r="B1005" s="5" t="s">
        <v>136</v>
      </c>
      <c r="C1005" s="5" t="s">
        <v>14</v>
      </c>
      <c r="D1005" s="7">
        <v>15.6</v>
      </c>
      <c r="E1005" s="9">
        <v>8</v>
      </c>
      <c r="F1005" s="5" t="s">
        <v>24</v>
      </c>
      <c r="G1005" s="3">
        <v>2.2000000000000002</v>
      </c>
      <c r="H1005" s="3">
        <v>597</v>
      </c>
      <c r="I1005" s="3" t="e" vm="1">
        <v>#VALUE!</v>
      </c>
      <c r="J1005" s="11" cm="1">
        <f t="array" ref="J1005">_FV(I1005,"Fechamento anterior",TRUE)</f>
        <v>6.0957999999999997</v>
      </c>
      <c r="K1005" s="11">
        <f>H1005*J1005</f>
        <v>3639.1925999999999</v>
      </c>
      <c r="L1005" s="5" t="s">
        <v>889</v>
      </c>
      <c r="M1005" s="9">
        <v>1366</v>
      </c>
      <c r="N1005" s="9">
        <v>768</v>
      </c>
      <c r="O1005" s="5" t="s">
        <v>890</v>
      </c>
      <c r="P1005" s="5" t="s">
        <v>890</v>
      </c>
      <c r="Q1005" s="5" t="s">
        <v>890</v>
      </c>
      <c r="R1005" s="5" t="s">
        <v>5</v>
      </c>
      <c r="S1005" s="3">
        <v>2.5</v>
      </c>
      <c r="T1005" s="5" t="s">
        <v>16</v>
      </c>
      <c r="U1005" s="9">
        <v>256</v>
      </c>
      <c r="V1005" s="9">
        <v>0</v>
      </c>
      <c r="W1005" s="5" t="s">
        <v>7</v>
      </c>
      <c r="X1005" s="5" t="s">
        <v>890</v>
      </c>
      <c r="Y1005" s="5" t="s">
        <v>5</v>
      </c>
      <c r="Z1005" s="5" t="s">
        <v>17</v>
      </c>
      <c r="AA1005" t="s">
        <v>902</v>
      </c>
    </row>
    <row r="1006" spans="1:27" x14ac:dyDescent="0.2">
      <c r="A1006" s="5" t="s">
        <v>49</v>
      </c>
      <c r="B1006" s="5" t="s">
        <v>136</v>
      </c>
      <c r="C1006" s="5" t="s">
        <v>14</v>
      </c>
      <c r="D1006" s="7">
        <v>15.6</v>
      </c>
      <c r="E1006" s="9">
        <v>4</v>
      </c>
      <c r="F1006" s="5" t="s">
        <v>888</v>
      </c>
      <c r="G1006" s="3">
        <v>2.2000000000000002</v>
      </c>
      <c r="H1006" s="3">
        <v>549</v>
      </c>
      <c r="I1006" s="3" t="e" vm="1">
        <v>#VALUE!</v>
      </c>
      <c r="J1006" s="11" cm="1">
        <f t="array" ref="J1006">_FV(I1006,"Fechamento anterior",TRUE)</f>
        <v>6.0957999999999997</v>
      </c>
      <c r="K1006" s="11">
        <f>H1006*J1006</f>
        <v>3346.5942</v>
      </c>
      <c r="L1006" s="5" t="s">
        <v>15</v>
      </c>
      <c r="M1006" s="9">
        <v>1920</v>
      </c>
      <c r="N1006" s="9">
        <v>1080</v>
      </c>
      <c r="O1006" s="5" t="s">
        <v>890</v>
      </c>
      <c r="P1006" s="5" t="s">
        <v>890</v>
      </c>
      <c r="Q1006" s="5" t="s">
        <v>890</v>
      </c>
      <c r="R1006" s="5" t="s">
        <v>5</v>
      </c>
      <c r="S1006" s="3">
        <v>2.5</v>
      </c>
      <c r="T1006" s="5" t="s">
        <v>16</v>
      </c>
      <c r="U1006" s="9">
        <v>256</v>
      </c>
      <c r="V1006" s="9">
        <v>0</v>
      </c>
      <c r="W1006" s="5" t="s">
        <v>7</v>
      </c>
      <c r="X1006" s="5" t="s">
        <v>890</v>
      </c>
      <c r="Y1006" s="5" t="s">
        <v>5</v>
      </c>
      <c r="Z1006" s="5" t="s">
        <v>17</v>
      </c>
      <c r="AA1006" t="s">
        <v>902</v>
      </c>
    </row>
    <row r="1007" spans="1:27" x14ac:dyDescent="0.2">
      <c r="A1007" s="5" t="s">
        <v>49</v>
      </c>
      <c r="B1007" s="5" t="s">
        <v>246</v>
      </c>
      <c r="C1007" s="5" t="s">
        <v>14</v>
      </c>
      <c r="D1007" s="7">
        <v>17.3</v>
      </c>
      <c r="E1007" s="9">
        <v>8</v>
      </c>
      <c r="F1007" s="5" t="s">
        <v>888</v>
      </c>
      <c r="G1007" s="3">
        <v>2.8</v>
      </c>
      <c r="H1007" s="3">
        <v>589</v>
      </c>
      <c r="I1007" s="3" t="e" vm="1">
        <v>#VALUE!</v>
      </c>
      <c r="J1007" s="11" cm="1">
        <f t="array" ref="J1007">_FV(I1007,"Fechamento anterior",TRUE)</f>
        <v>6.0957999999999997</v>
      </c>
      <c r="K1007" s="11">
        <f>H1007*J1007</f>
        <v>3590.4261999999999</v>
      </c>
      <c r="L1007" s="5" t="s">
        <v>889</v>
      </c>
      <c r="M1007" s="9">
        <v>1600</v>
      </c>
      <c r="N1007" s="9">
        <v>900</v>
      </c>
      <c r="O1007" s="5" t="s">
        <v>890</v>
      </c>
      <c r="P1007" s="5" t="s">
        <v>890</v>
      </c>
      <c r="Q1007" s="5" t="s">
        <v>890</v>
      </c>
      <c r="R1007" s="5" t="s">
        <v>5</v>
      </c>
      <c r="S1007" s="3">
        <v>2.5</v>
      </c>
      <c r="T1007" s="5" t="s">
        <v>16</v>
      </c>
      <c r="U1007" s="9">
        <v>1024</v>
      </c>
      <c r="V1007" s="9">
        <v>0</v>
      </c>
      <c r="W1007" s="5" t="s">
        <v>26</v>
      </c>
      <c r="X1007" s="5" t="s">
        <v>890</v>
      </c>
      <c r="Y1007" s="5" t="s">
        <v>33</v>
      </c>
      <c r="Z1007" s="5" t="s">
        <v>143</v>
      </c>
      <c r="AA1007" t="s">
        <v>902</v>
      </c>
    </row>
    <row r="1008" spans="1:27" x14ac:dyDescent="0.2">
      <c r="A1008" s="5" t="s">
        <v>49</v>
      </c>
      <c r="B1008" s="5" t="s">
        <v>204</v>
      </c>
      <c r="C1008" s="5" t="s">
        <v>887</v>
      </c>
      <c r="D1008" s="7">
        <v>14</v>
      </c>
      <c r="E1008" s="9">
        <v>8</v>
      </c>
      <c r="F1008" s="5" t="s">
        <v>24</v>
      </c>
      <c r="G1008" s="3">
        <v>1.74</v>
      </c>
      <c r="H1008" s="3">
        <v>899</v>
      </c>
      <c r="I1008" s="3" t="e" vm="1">
        <v>#VALUE!</v>
      </c>
      <c r="J1008" s="11" cm="1">
        <f t="array" ref="J1008">_FV(I1008,"Fechamento anterior",TRUE)</f>
        <v>6.0957999999999997</v>
      </c>
      <c r="K1008" s="11">
        <f>H1008*J1008</f>
        <v>5480.1241999999993</v>
      </c>
      <c r="L1008" s="5" t="s">
        <v>15</v>
      </c>
      <c r="M1008" s="9">
        <v>1920</v>
      </c>
      <c r="N1008" s="9">
        <v>1080</v>
      </c>
      <c r="O1008" s="5" t="s">
        <v>890</v>
      </c>
      <c r="P1008" s="5" t="s">
        <v>891</v>
      </c>
      <c r="Q1008" s="5" t="s">
        <v>890</v>
      </c>
      <c r="R1008" s="5" t="s">
        <v>5</v>
      </c>
      <c r="S1008" s="3">
        <v>1.6</v>
      </c>
      <c r="T1008" s="5" t="s">
        <v>36</v>
      </c>
      <c r="U1008" s="9">
        <v>256</v>
      </c>
      <c r="V1008" s="9">
        <v>0</v>
      </c>
      <c r="W1008" s="5" t="s">
        <v>7</v>
      </c>
      <c r="X1008" s="5" t="s">
        <v>890</v>
      </c>
      <c r="Y1008" s="5" t="s">
        <v>5</v>
      </c>
      <c r="Z1008" s="5" t="s">
        <v>37</v>
      </c>
      <c r="AA1008" t="s">
        <v>902</v>
      </c>
    </row>
    <row r="1009" spans="1:27" x14ac:dyDescent="0.2">
      <c r="A1009" s="5" t="s">
        <v>49</v>
      </c>
      <c r="B1009" s="5" t="s">
        <v>238</v>
      </c>
      <c r="C1009" s="5" t="s">
        <v>59</v>
      </c>
      <c r="D1009" s="7">
        <v>15.6</v>
      </c>
      <c r="E1009" s="9">
        <v>4</v>
      </c>
      <c r="F1009" s="5" t="s">
        <v>24</v>
      </c>
      <c r="G1009" s="3">
        <v>3.2</v>
      </c>
      <c r="H1009" s="3">
        <v>1499</v>
      </c>
      <c r="I1009" s="3" t="e" vm="1">
        <v>#VALUE!</v>
      </c>
      <c r="J1009" s="11" cm="1">
        <f t="array" ref="J1009">_FV(I1009,"Fechamento anterior",TRUE)</f>
        <v>6.0957999999999997</v>
      </c>
      <c r="K1009" s="11">
        <f>H1009*J1009</f>
        <v>9137.6041999999998</v>
      </c>
      <c r="L1009" s="5" t="s">
        <v>15</v>
      </c>
      <c r="M1009" s="9">
        <v>1920</v>
      </c>
      <c r="N1009" s="9">
        <v>1080</v>
      </c>
      <c r="O1009" s="5" t="s">
        <v>890</v>
      </c>
      <c r="P1009" s="5" t="s">
        <v>891</v>
      </c>
      <c r="Q1009" s="5" t="s">
        <v>890</v>
      </c>
      <c r="R1009" s="5" t="s">
        <v>5</v>
      </c>
      <c r="S1009" s="3">
        <v>2.8</v>
      </c>
      <c r="T1009" s="5" t="s">
        <v>93</v>
      </c>
      <c r="U1009" s="9">
        <v>256</v>
      </c>
      <c r="V1009" s="9">
        <v>1024</v>
      </c>
      <c r="W1009" s="5" t="s">
        <v>7</v>
      </c>
      <c r="X1009" s="5" t="s">
        <v>26</v>
      </c>
      <c r="Y1009" s="5" t="s">
        <v>33</v>
      </c>
      <c r="Z1009" s="5" t="s">
        <v>94</v>
      </c>
      <c r="AA1009" t="s">
        <v>902</v>
      </c>
    </row>
    <row r="1010" spans="1:27" x14ac:dyDescent="0.2">
      <c r="A1010" s="5" t="s">
        <v>49</v>
      </c>
      <c r="B1010" s="5" t="s">
        <v>100</v>
      </c>
      <c r="C1010" s="5" t="s">
        <v>14</v>
      </c>
      <c r="D1010" s="7">
        <v>15.6</v>
      </c>
      <c r="E1010" s="9">
        <v>8</v>
      </c>
      <c r="F1010" s="5" t="s">
        <v>24</v>
      </c>
      <c r="G1010" s="3">
        <v>2.2000000000000002</v>
      </c>
      <c r="H1010" s="3">
        <v>589</v>
      </c>
      <c r="I1010" s="3" t="e" vm="1">
        <v>#VALUE!</v>
      </c>
      <c r="J1010" s="11" cm="1">
        <f t="array" ref="J1010">_FV(I1010,"Fechamento anterior",TRUE)</f>
        <v>6.0957999999999997</v>
      </c>
      <c r="K1010" s="11">
        <f>H1010*J1010</f>
        <v>3590.4261999999999</v>
      </c>
      <c r="L1010" s="5" t="s">
        <v>889</v>
      </c>
      <c r="M1010" s="9">
        <v>1366</v>
      </c>
      <c r="N1010" s="9">
        <v>768</v>
      </c>
      <c r="O1010" s="5" t="s">
        <v>890</v>
      </c>
      <c r="P1010" s="5" t="s">
        <v>890</v>
      </c>
      <c r="Q1010" s="5" t="s">
        <v>890</v>
      </c>
      <c r="R1010" s="5" t="s">
        <v>5</v>
      </c>
      <c r="S1010" s="3">
        <v>2</v>
      </c>
      <c r="T1010" s="5" t="s">
        <v>38</v>
      </c>
      <c r="U1010" s="9">
        <v>128</v>
      </c>
      <c r="V1010" s="9">
        <v>0</v>
      </c>
      <c r="W1010" s="5" t="s">
        <v>7</v>
      </c>
      <c r="X1010" s="5" t="s">
        <v>890</v>
      </c>
      <c r="Y1010" s="5" t="s">
        <v>5</v>
      </c>
      <c r="Z1010" s="5" t="s">
        <v>39</v>
      </c>
      <c r="AA1010" t="s">
        <v>902</v>
      </c>
    </row>
    <row r="1011" spans="1:27" x14ac:dyDescent="0.2">
      <c r="A1011" s="5" t="s">
        <v>49</v>
      </c>
      <c r="B1011" s="5" t="s">
        <v>268</v>
      </c>
      <c r="C1011" s="5" t="s">
        <v>887</v>
      </c>
      <c r="D1011" s="7">
        <v>13.9</v>
      </c>
      <c r="E1011" s="9">
        <v>8</v>
      </c>
      <c r="F1011" s="5" t="s">
        <v>24</v>
      </c>
      <c r="G1011" s="3">
        <v>1.38</v>
      </c>
      <c r="H1011" s="3">
        <v>1079</v>
      </c>
      <c r="I1011" s="3" t="e" vm="1">
        <v>#VALUE!</v>
      </c>
      <c r="J1011" s="11" cm="1">
        <f t="array" ref="J1011">_FV(I1011,"Fechamento anterior",TRUE)</f>
        <v>6.0957999999999997</v>
      </c>
      <c r="K1011" s="11">
        <f>H1011*J1011</f>
        <v>6577.3681999999999</v>
      </c>
      <c r="L1011" s="5" t="s">
        <v>15</v>
      </c>
      <c r="M1011" s="9">
        <v>1920</v>
      </c>
      <c r="N1011" s="9">
        <v>1080</v>
      </c>
      <c r="O1011" s="5" t="s">
        <v>891</v>
      </c>
      <c r="P1011" s="5" t="s">
        <v>891</v>
      </c>
      <c r="Q1011" s="5" t="s">
        <v>890</v>
      </c>
      <c r="R1011" s="5" t="s">
        <v>5</v>
      </c>
      <c r="S1011" s="3">
        <v>2.7</v>
      </c>
      <c r="T1011" s="5" t="s">
        <v>47</v>
      </c>
      <c r="U1011" s="9">
        <v>256</v>
      </c>
      <c r="V1011" s="9">
        <v>0</v>
      </c>
      <c r="W1011" s="5" t="s">
        <v>7</v>
      </c>
      <c r="X1011" s="5" t="s">
        <v>890</v>
      </c>
      <c r="Y1011" s="5" t="s">
        <v>5</v>
      </c>
      <c r="Z1011" s="5" t="s">
        <v>17</v>
      </c>
      <c r="AA1011" t="s">
        <v>902</v>
      </c>
    </row>
    <row r="1012" spans="1:27" x14ac:dyDescent="0.2">
      <c r="A1012" s="5" t="s">
        <v>49</v>
      </c>
      <c r="B1012" s="5" t="s">
        <v>221</v>
      </c>
      <c r="C1012" s="5" t="s">
        <v>887</v>
      </c>
      <c r="D1012" s="7">
        <v>13.9</v>
      </c>
      <c r="E1012" s="9">
        <v>4</v>
      </c>
      <c r="F1012" s="5" t="s">
        <v>24</v>
      </c>
      <c r="G1012" s="3">
        <v>1.37</v>
      </c>
      <c r="H1012" s="3">
        <v>1849</v>
      </c>
      <c r="I1012" s="3" t="e" vm="1">
        <v>#VALUE!</v>
      </c>
      <c r="J1012" s="11" cm="1">
        <f t="array" ref="J1012">_FV(I1012,"Fechamento anterior",TRUE)</f>
        <v>6.0957999999999997</v>
      </c>
      <c r="K1012" s="11">
        <f>H1012*J1012</f>
        <v>11271.134199999999</v>
      </c>
      <c r="L1012" s="5" t="s">
        <v>15</v>
      </c>
      <c r="M1012" s="9">
        <v>1920</v>
      </c>
      <c r="N1012" s="9">
        <v>1080</v>
      </c>
      <c r="O1012" s="5" t="s">
        <v>891</v>
      </c>
      <c r="P1012" s="5" t="s">
        <v>891</v>
      </c>
      <c r="Q1012" s="5" t="s">
        <v>890</v>
      </c>
      <c r="R1012" s="5" t="s">
        <v>5</v>
      </c>
      <c r="S1012" s="3">
        <v>1.8</v>
      </c>
      <c r="T1012" s="5" t="s">
        <v>32</v>
      </c>
      <c r="U1012" s="9">
        <v>512</v>
      </c>
      <c r="V1012" s="9">
        <v>0</v>
      </c>
      <c r="W1012" s="5" t="s">
        <v>7</v>
      </c>
      <c r="X1012" s="5" t="s">
        <v>890</v>
      </c>
      <c r="Y1012" s="5" t="s">
        <v>5</v>
      </c>
      <c r="Z1012" s="5" t="s">
        <v>37</v>
      </c>
      <c r="AA1012" t="s">
        <v>902</v>
      </c>
    </row>
    <row r="1013" spans="1:27" x14ac:dyDescent="0.2">
      <c r="A1013" s="5" t="s">
        <v>49</v>
      </c>
      <c r="B1013" s="5" t="s">
        <v>279</v>
      </c>
      <c r="C1013" s="5" t="s">
        <v>887</v>
      </c>
      <c r="D1013" s="7">
        <v>15.6</v>
      </c>
      <c r="E1013" s="9">
        <v>16</v>
      </c>
      <c r="F1013" s="5" t="s">
        <v>24</v>
      </c>
      <c r="G1013" s="3">
        <v>2</v>
      </c>
      <c r="H1013" s="3">
        <v>1699</v>
      </c>
      <c r="I1013" s="3" t="e" vm="1">
        <v>#VALUE!</v>
      </c>
      <c r="J1013" s="11" cm="1">
        <f t="array" ref="J1013">_FV(I1013,"Fechamento anterior",TRUE)</f>
        <v>6.0957999999999997</v>
      </c>
      <c r="K1013" s="11">
        <f>H1013*J1013</f>
        <v>10356.7642</v>
      </c>
      <c r="L1013" s="5" t="s">
        <v>15</v>
      </c>
      <c r="M1013" s="9">
        <v>1920</v>
      </c>
      <c r="N1013" s="9">
        <v>1080</v>
      </c>
      <c r="O1013" s="5" t="s">
        <v>891</v>
      </c>
      <c r="P1013" s="5" t="s">
        <v>891</v>
      </c>
      <c r="Q1013" s="5" t="s">
        <v>890</v>
      </c>
      <c r="R1013" s="5" t="s">
        <v>5</v>
      </c>
      <c r="S1013" s="3">
        <v>2.8</v>
      </c>
      <c r="T1013" s="5" t="s">
        <v>93</v>
      </c>
      <c r="U1013" s="9">
        <v>512</v>
      </c>
      <c r="V1013" s="9">
        <v>0</v>
      </c>
      <c r="W1013" s="5" t="s">
        <v>7</v>
      </c>
      <c r="X1013" s="5" t="s">
        <v>890</v>
      </c>
      <c r="Y1013" s="5" t="s">
        <v>33</v>
      </c>
      <c r="Z1013" s="5" t="s">
        <v>184</v>
      </c>
      <c r="AA1013" t="s">
        <v>902</v>
      </c>
    </row>
    <row r="1014" spans="1:27" x14ac:dyDescent="0.2">
      <c r="A1014" s="5" t="s">
        <v>49</v>
      </c>
      <c r="B1014" s="5" t="s">
        <v>100</v>
      </c>
      <c r="C1014" s="5" t="s">
        <v>14</v>
      </c>
      <c r="D1014" s="7">
        <v>15.6</v>
      </c>
      <c r="E1014" s="9">
        <v>8</v>
      </c>
      <c r="F1014" s="5" t="s">
        <v>888</v>
      </c>
      <c r="G1014" s="3">
        <v>2.2000000000000002</v>
      </c>
      <c r="H1014" s="3">
        <v>444</v>
      </c>
      <c r="I1014" s="3" t="e" vm="1">
        <v>#VALUE!</v>
      </c>
      <c r="J1014" s="11" cm="1">
        <f t="array" ref="J1014">_FV(I1014,"Fechamento anterior",TRUE)</f>
        <v>6.0957999999999997</v>
      </c>
      <c r="K1014" s="11">
        <f>H1014*J1014</f>
        <v>2706.5351999999998</v>
      </c>
      <c r="L1014" s="5" t="s">
        <v>15</v>
      </c>
      <c r="M1014" s="9">
        <v>1920</v>
      </c>
      <c r="N1014" s="9">
        <v>1080</v>
      </c>
      <c r="O1014" s="5" t="s">
        <v>890</v>
      </c>
      <c r="P1014" s="5" t="s">
        <v>890</v>
      </c>
      <c r="Q1014" s="5" t="s">
        <v>890</v>
      </c>
      <c r="R1014" s="5" t="s">
        <v>5</v>
      </c>
      <c r="S1014" s="3">
        <v>2</v>
      </c>
      <c r="T1014" s="5" t="s">
        <v>38</v>
      </c>
      <c r="U1014" s="9">
        <v>256</v>
      </c>
      <c r="V1014" s="9">
        <v>0</v>
      </c>
      <c r="W1014" s="5" t="s">
        <v>7</v>
      </c>
      <c r="X1014" s="5" t="s">
        <v>890</v>
      </c>
      <c r="Y1014" s="5" t="s">
        <v>5</v>
      </c>
      <c r="Z1014" s="5" t="s">
        <v>39</v>
      </c>
      <c r="AA1014" t="s">
        <v>902</v>
      </c>
    </row>
    <row r="1015" spans="1:27" x14ac:dyDescent="0.2">
      <c r="A1015" s="5" t="s">
        <v>49</v>
      </c>
      <c r="B1015" s="5" t="s">
        <v>136</v>
      </c>
      <c r="C1015" s="5" t="s">
        <v>14</v>
      </c>
      <c r="D1015" s="7">
        <v>15.6</v>
      </c>
      <c r="E1015" s="9">
        <v>8</v>
      </c>
      <c r="F1015" s="5" t="s">
        <v>888</v>
      </c>
      <c r="G1015" s="3">
        <v>2.2000000000000002</v>
      </c>
      <c r="H1015" s="3">
        <v>467</v>
      </c>
      <c r="I1015" s="3" t="e" vm="1">
        <v>#VALUE!</v>
      </c>
      <c r="J1015" s="11" cm="1">
        <f t="array" ref="J1015">_FV(I1015,"Fechamento anterior",TRUE)</f>
        <v>6.0957999999999997</v>
      </c>
      <c r="K1015" s="11">
        <f>H1015*J1015</f>
        <v>2846.7385999999997</v>
      </c>
      <c r="L1015" s="5" t="s">
        <v>15</v>
      </c>
      <c r="M1015" s="9">
        <v>1920</v>
      </c>
      <c r="N1015" s="9">
        <v>1080</v>
      </c>
      <c r="O1015" s="5" t="s">
        <v>890</v>
      </c>
      <c r="P1015" s="5" t="s">
        <v>890</v>
      </c>
      <c r="Q1015" s="5" t="s">
        <v>890</v>
      </c>
      <c r="R1015" s="5" t="s">
        <v>5</v>
      </c>
      <c r="S1015" s="3">
        <v>2.5</v>
      </c>
      <c r="T1015" s="5" t="s">
        <v>16</v>
      </c>
      <c r="U1015" s="9">
        <v>1024</v>
      </c>
      <c r="V1015" s="9">
        <v>0</v>
      </c>
      <c r="W1015" s="5" t="s">
        <v>26</v>
      </c>
      <c r="X1015" s="5" t="s">
        <v>890</v>
      </c>
      <c r="Y1015" s="5" t="s">
        <v>5</v>
      </c>
      <c r="Z1015" s="5" t="s">
        <v>17</v>
      </c>
      <c r="AA1015" t="s">
        <v>902</v>
      </c>
    </row>
    <row r="1016" spans="1:27" x14ac:dyDescent="0.2">
      <c r="A1016" s="5" t="s">
        <v>49</v>
      </c>
      <c r="B1016" s="5" t="s">
        <v>281</v>
      </c>
      <c r="C1016" s="5" t="s">
        <v>14</v>
      </c>
      <c r="D1016" s="7">
        <v>15.6</v>
      </c>
      <c r="E1016" s="9">
        <v>8</v>
      </c>
      <c r="F1016" s="5" t="s">
        <v>24</v>
      </c>
      <c r="G1016" s="3">
        <v>2.0499999999999998</v>
      </c>
      <c r="H1016" s="3">
        <v>880</v>
      </c>
      <c r="I1016" s="3" t="e" vm="1">
        <v>#VALUE!</v>
      </c>
      <c r="J1016" s="11" cm="1">
        <f t="array" ref="J1016">_FV(I1016,"Fechamento anterior",TRUE)</f>
        <v>6.0957999999999997</v>
      </c>
      <c r="K1016" s="11">
        <f>H1016*J1016</f>
        <v>5364.3040000000001</v>
      </c>
      <c r="L1016" s="5" t="s">
        <v>15</v>
      </c>
      <c r="M1016" s="9">
        <v>1920</v>
      </c>
      <c r="N1016" s="9">
        <v>1080</v>
      </c>
      <c r="O1016" s="5" t="s">
        <v>890</v>
      </c>
      <c r="P1016" s="5" t="s">
        <v>890</v>
      </c>
      <c r="Q1016" s="5" t="s">
        <v>890</v>
      </c>
      <c r="R1016" s="5" t="s">
        <v>5</v>
      </c>
      <c r="S1016" s="3">
        <v>1.8</v>
      </c>
      <c r="T1016" s="5" t="s">
        <v>32</v>
      </c>
      <c r="U1016" s="9">
        <v>256</v>
      </c>
      <c r="V1016" s="9">
        <v>0</v>
      </c>
      <c r="W1016" s="5" t="s">
        <v>7</v>
      </c>
      <c r="X1016" s="5" t="s">
        <v>890</v>
      </c>
      <c r="Y1016" s="5" t="s">
        <v>5</v>
      </c>
      <c r="Z1016" s="5" t="s">
        <v>37</v>
      </c>
      <c r="AA1016" t="s">
        <v>902</v>
      </c>
    </row>
    <row r="1017" spans="1:27" x14ac:dyDescent="0.2">
      <c r="A1017" s="5" t="s">
        <v>49</v>
      </c>
      <c r="B1017" s="5" t="s">
        <v>283</v>
      </c>
      <c r="C1017" s="5" t="s">
        <v>887</v>
      </c>
      <c r="D1017" s="7">
        <v>14</v>
      </c>
      <c r="E1017" s="9">
        <v>8</v>
      </c>
      <c r="F1017" s="5" t="s">
        <v>24</v>
      </c>
      <c r="G1017" s="3">
        <v>1.36</v>
      </c>
      <c r="H1017" s="3">
        <v>2499</v>
      </c>
      <c r="I1017" s="3" t="e" vm="1">
        <v>#VALUE!</v>
      </c>
      <c r="J1017" s="11" cm="1">
        <f t="array" ref="J1017">_FV(I1017,"Fechamento anterior",TRUE)</f>
        <v>6.0957999999999997</v>
      </c>
      <c r="K1017" s="11">
        <f>H1017*J1017</f>
        <v>15233.404199999999</v>
      </c>
      <c r="L1017" s="5" t="s">
        <v>889</v>
      </c>
      <c r="M1017" s="9">
        <v>2560</v>
      </c>
      <c r="N1017" s="9">
        <v>1440</v>
      </c>
      <c r="O1017" s="5" t="s">
        <v>891</v>
      </c>
      <c r="P1017" s="5" t="s">
        <v>890</v>
      </c>
      <c r="Q1017" s="5" t="s">
        <v>890</v>
      </c>
      <c r="R1017" s="5" t="s">
        <v>5</v>
      </c>
      <c r="S1017" s="3">
        <v>2.6</v>
      </c>
      <c r="T1017" s="5" t="s">
        <v>284</v>
      </c>
      <c r="U1017" s="9">
        <v>512</v>
      </c>
      <c r="V1017" s="9">
        <v>0</v>
      </c>
      <c r="W1017" s="5" t="s">
        <v>7</v>
      </c>
      <c r="X1017" s="5" t="s">
        <v>890</v>
      </c>
      <c r="Y1017" s="5" t="s">
        <v>5</v>
      </c>
      <c r="Z1017" s="5" t="s">
        <v>39</v>
      </c>
      <c r="AA1017" t="s">
        <v>902</v>
      </c>
    </row>
    <row r="1018" spans="1:27" x14ac:dyDescent="0.2">
      <c r="A1018" s="5" t="s">
        <v>49</v>
      </c>
      <c r="B1018" s="5" t="s">
        <v>286</v>
      </c>
      <c r="C1018" s="5" t="s">
        <v>14</v>
      </c>
      <c r="D1018" s="7">
        <v>17.3</v>
      </c>
      <c r="E1018" s="9">
        <v>8</v>
      </c>
      <c r="F1018" s="5" t="s">
        <v>24</v>
      </c>
      <c r="G1018" s="3">
        <v>2.8</v>
      </c>
      <c r="H1018" s="3">
        <v>489</v>
      </c>
      <c r="I1018" s="3" t="e" vm="1">
        <v>#VALUE!</v>
      </c>
      <c r="J1018" s="11" cm="1">
        <f t="array" ref="J1018">_FV(I1018,"Fechamento anterior",TRUE)</f>
        <v>6.0957999999999997</v>
      </c>
      <c r="K1018" s="11">
        <f>H1018*J1018</f>
        <v>2980.8462</v>
      </c>
      <c r="L1018" s="5" t="s">
        <v>889</v>
      </c>
      <c r="M1018" s="9">
        <v>1600</v>
      </c>
      <c r="N1018" s="9">
        <v>900</v>
      </c>
      <c r="O1018" s="5" t="s">
        <v>890</v>
      </c>
      <c r="P1018" s="5" t="s">
        <v>890</v>
      </c>
      <c r="Q1018" s="5" t="s">
        <v>890</v>
      </c>
      <c r="R1018" s="5" t="s">
        <v>5</v>
      </c>
      <c r="S1018" s="3">
        <v>2</v>
      </c>
      <c r="T1018" s="5" t="s">
        <v>38</v>
      </c>
      <c r="U1018" s="9">
        <v>1024</v>
      </c>
      <c r="V1018" s="9">
        <v>0</v>
      </c>
      <c r="W1018" s="5" t="s">
        <v>26</v>
      </c>
      <c r="X1018" s="5" t="s">
        <v>890</v>
      </c>
      <c r="Y1018" s="5" t="s">
        <v>5</v>
      </c>
      <c r="Z1018" s="5" t="s">
        <v>39</v>
      </c>
      <c r="AA1018" t="s">
        <v>902</v>
      </c>
    </row>
    <row r="1019" spans="1:27" x14ac:dyDescent="0.2">
      <c r="A1019" s="5" t="s">
        <v>49</v>
      </c>
      <c r="B1019" s="5" t="s">
        <v>230</v>
      </c>
      <c r="C1019" s="5" t="s">
        <v>14</v>
      </c>
      <c r="D1019" s="7">
        <v>17.3</v>
      </c>
      <c r="E1019" s="9">
        <v>4</v>
      </c>
      <c r="F1019" s="5" t="s">
        <v>888</v>
      </c>
      <c r="G1019" s="3">
        <v>2.8</v>
      </c>
      <c r="H1019" s="3">
        <v>849</v>
      </c>
      <c r="I1019" s="3" t="e" vm="1">
        <v>#VALUE!</v>
      </c>
      <c r="J1019" s="11" cm="1">
        <f t="array" ref="J1019">_FV(I1019,"Fechamento anterior",TRUE)</f>
        <v>6.0957999999999997</v>
      </c>
      <c r="K1019" s="11">
        <f>H1019*J1019</f>
        <v>5175.3341999999993</v>
      </c>
      <c r="L1019" s="5" t="s">
        <v>15</v>
      </c>
      <c r="M1019" s="9">
        <v>1920</v>
      </c>
      <c r="N1019" s="9">
        <v>1080</v>
      </c>
      <c r="O1019" s="5" t="s">
        <v>890</v>
      </c>
      <c r="P1019" s="5" t="s">
        <v>890</v>
      </c>
      <c r="Q1019" s="5" t="s">
        <v>890</v>
      </c>
      <c r="R1019" s="5" t="s">
        <v>5</v>
      </c>
      <c r="S1019" s="3">
        <v>1.8</v>
      </c>
      <c r="T1019" s="5" t="s">
        <v>32</v>
      </c>
      <c r="U1019" s="9">
        <v>2048</v>
      </c>
      <c r="V1019" s="9">
        <v>0</v>
      </c>
      <c r="W1019" s="5" t="s">
        <v>26</v>
      </c>
      <c r="X1019" s="5" t="s">
        <v>890</v>
      </c>
      <c r="Y1019" s="5" t="s">
        <v>33</v>
      </c>
      <c r="Z1019" s="5" t="s">
        <v>34</v>
      </c>
      <c r="AA1019" t="s">
        <v>902</v>
      </c>
    </row>
    <row r="1020" spans="1:27" x14ac:dyDescent="0.2">
      <c r="A1020" s="5" t="s">
        <v>49</v>
      </c>
      <c r="B1020" s="5" t="s">
        <v>246</v>
      </c>
      <c r="C1020" s="5" t="s">
        <v>14</v>
      </c>
      <c r="D1020" s="7">
        <v>17.3</v>
      </c>
      <c r="E1020" s="9">
        <v>8</v>
      </c>
      <c r="F1020" s="5" t="s">
        <v>24</v>
      </c>
      <c r="G1020" s="3">
        <v>2.8</v>
      </c>
      <c r="H1020" s="3">
        <v>859</v>
      </c>
      <c r="I1020" s="3" t="e" vm="1">
        <v>#VALUE!</v>
      </c>
      <c r="J1020" s="11" cm="1">
        <f t="array" ref="J1020">_FV(I1020,"Fechamento anterior",TRUE)</f>
        <v>6.0957999999999997</v>
      </c>
      <c r="K1020" s="11">
        <f>H1020*J1020</f>
        <v>5236.2921999999999</v>
      </c>
      <c r="L1020" s="5" t="s">
        <v>889</v>
      </c>
      <c r="M1020" s="9">
        <v>1600</v>
      </c>
      <c r="N1020" s="9">
        <v>900</v>
      </c>
      <c r="O1020" s="5" t="s">
        <v>890</v>
      </c>
      <c r="P1020" s="5" t="s">
        <v>890</v>
      </c>
      <c r="Q1020" s="5" t="s">
        <v>890</v>
      </c>
      <c r="R1020" s="5" t="s">
        <v>5</v>
      </c>
      <c r="S1020" s="3">
        <v>2.7</v>
      </c>
      <c r="T1020" s="5" t="s">
        <v>47</v>
      </c>
      <c r="U1020" s="9">
        <v>128</v>
      </c>
      <c r="V1020" s="9">
        <v>1024</v>
      </c>
      <c r="W1020" s="5" t="s">
        <v>7</v>
      </c>
      <c r="X1020" s="5" t="s">
        <v>26</v>
      </c>
      <c r="Y1020" s="5" t="s">
        <v>33</v>
      </c>
      <c r="Z1020" s="5" t="s">
        <v>52</v>
      </c>
      <c r="AA1020" t="s">
        <v>902</v>
      </c>
    </row>
    <row r="1021" spans="1:27" x14ac:dyDescent="0.2">
      <c r="A1021" s="5" t="s">
        <v>49</v>
      </c>
      <c r="B1021" s="5" t="s">
        <v>58</v>
      </c>
      <c r="C1021" s="5" t="s">
        <v>59</v>
      </c>
      <c r="D1021" s="7">
        <v>15.6</v>
      </c>
      <c r="E1021" s="9">
        <v>4</v>
      </c>
      <c r="F1021" s="5" t="s">
        <v>24</v>
      </c>
      <c r="G1021" s="3">
        <v>2.5</v>
      </c>
      <c r="H1021" s="3">
        <v>829</v>
      </c>
      <c r="I1021" s="3" t="e" vm="1">
        <v>#VALUE!</v>
      </c>
      <c r="J1021" s="11" cm="1">
        <f t="array" ref="J1021">_FV(I1021,"Fechamento anterior",TRUE)</f>
        <v>6.0957999999999997</v>
      </c>
      <c r="K1021" s="11">
        <f>H1021*J1021</f>
        <v>5053.4182000000001</v>
      </c>
      <c r="L1021" s="5" t="s">
        <v>15</v>
      </c>
      <c r="M1021" s="9">
        <v>1920</v>
      </c>
      <c r="N1021" s="9">
        <v>1080</v>
      </c>
      <c r="O1021" s="5" t="s">
        <v>890</v>
      </c>
      <c r="P1021" s="5" t="s">
        <v>891</v>
      </c>
      <c r="Q1021" s="5" t="s">
        <v>890</v>
      </c>
      <c r="R1021" s="5" t="s">
        <v>5</v>
      </c>
      <c r="S1021" s="3">
        <v>2.5</v>
      </c>
      <c r="T1021" s="5" t="s">
        <v>60</v>
      </c>
      <c r="U1021" s="9">
        <v>256</v>
      </c>
      <c r="V1021" s="9">
        <v>0</v>
      </c>
      <c r="W1021" s="5" t="s">
        <v>7</v>
      </c>
      <c r="X1021" s="5" t="s">
        <v>890</v>
      </c>
      <c r="Y1021" s="5" t="s">
        <v>33</v>
      </c>
      <c r="Z1021" s="5" t="s">
        <v>61</v>
      </c>
      <c r="AA1021" t="s">
        <v>902</v>
      </c>
    </row>
    <row r="1022" spans="1:27" x14ac:dyDescent="0.2">
      <c r="A1022" s="5" t="s">
        <v>49</v>
      </c>
      <c r="B1022" s="5" t="s">
        <v>287</v>
      </c>
      <c r="C1022" s="5" t="s">
        <v>14</v>
      </c>
      <c r="D1022" s="7">
        <v>15.6</v>
      </c>
      <c r="E1022" s="9">
        <v>8</v>
      </c>
      <c r="F1022" s="5" t="s">
        <v>24</v>
      </c>
      <c r="G1022" s="3">
        <v>2.2000000000000002</v>
      </c>
      <c r="H1022" s="3">
        <v>579</v>
      </c>
      <c r="I1022" s="3" t="e" vm="1">
        <v>#VALUE!</v>
      </c>
      <c r="J1022" s="11" cm="1">
        <f t="array" ref="J1022">_FV(I1022,"Fechamento anterior",TRUE)</f>
        <v>6.0957999999999997</v>
      </c>
      <c r="K1022" s="11">
        <f>H1022*J1022</f>
        <v>3529.4681999999998</v>
      </c>
      <c r="L1022" s="5" t="s">
        <v>15</v>
      </c>
      <c r="M1022" s="9">
        <v>1920</v>
      </c>
      <c r="N1022" s="9">
        <v>1080</v>
      </c>
      <c r="O1022" s="5" t="s">
        <v>890</v>
      </c>
      <c r="P1022" s="5" t="s">
        <v>890</v>
      </c>
      <c r="Q1022" s="5" t="s">
        <v>890</v>
      </c>
      <c r="R1022" s="5" t="s">
        <v>5</v>
      </c>
      <c r="S1022" s="3">
        <v>2.5</v>
      </c>
      <c r="T1022" s="5" t="s">
        <v>16</v>
      </c>
      <c r="U1022" s="9">
        <v>256</v>
      </c>
      <c r="V1022" s="9">
        <v>0</v>
      </c>
      <c r="W1022" s="5" t="s">
        <v>7</v>
      </c>
      <c r="X1022" s="5" t="s">
        <v>890</v>
      </c>
      <c r="Y1022" s="5" t="s">
        <v>5</v>
      </c>
      <c r="Z1022" s="5" t="s">
        <v>17</v>
      </c>
      <c r="AA1022" t="s">
        <v>902</v>
      </c>
    </row>
    <row r="1023" spans="1:27" x14ac:dyDescent="0.2">
      <c r="A1023" s="5" t="s">
        <v>49</v>
      </c>
      <c r="B1023" s="5" t="s">
        <v>289</v>
      </c>
      <c r="C1023" s="5" t="s">
        <v>14</v>
      </c>
      <c r="D1023" s="7">
        <v>15.6</v>
      </c>
      <c r="E1023" s="9">
        <v>12</v>
      </c>
      <c r="F1023" s="5" t="s">
        <v>24</v>
      </c>
      <c r="G1023" s="3">
        <v>1.95</v>
      </c>
      <c r="H1023" s="3">
        <v>1097</v>
      </c>
      <c r="I1023" s="3" t="e" vm="1">
        <v>#VALUE!</v>
      </c>
      <c r="J1023" s="11" cm="1">
        <f t="array" ref="J1023">_FV(I1023,"Fechamento anterior",TRUE)</f>
        <v>6.0957999999999997</v>
      </c>
      <c r="K1023" s="11">
        <f>H1023*J1023</f>
        <v>6687.0925999999999</v>
      </c>
      <c r="L1023" s="5" t="s">
        <v>15</v>
      </c>
      <c r="M1023" s="9">
        <v>1920</v>
      </c>
      <c r="N1023" s="9">
        <v>1080</v>
      </c>
      <c r="O1023" s="5" t="s">
        <v>890</v>
      </c>
      <c r="P1023" s="5" t="s">
        <v>891</v>
      </c>
      <c r="Q1023" s="5" t="s">
        <v>890</v>
      </c>
      <c r="R1023" s="5" t="s">
        <v>5</v>
      </c>
      <c r="S1023" s="3">
        <v>2.7</v>
      </c>
      <c r="T1023" s="5" t="s">
        <v>47</v>
      </c>
      <c r="U1023" s="9">
        <v>256</v>
      </c>
      <c r="V1023" s="9">
        <v>0</v>
      </c>
      <c r="W1023" s="5" t="s">
        <v>7</v>
      </c>
      <c r="X1023" s="5" t="s">
        <v>890</v>
      </c>
      <c r="Y1023" s="5" t="s">
        <v>5</v>
      </c>
      <c r="Z1023" s="5" t="s">
        <v>290</v>
      </c>
      <c r="AA1023" t="s">
        <v>902</v>
      </c>
    </row>
    <row r="1024" spans="1:27" x14ac:dyDescent="0.2">
      <c r="A1024" s="5" t="s">
        <v>49</v>
      </c>
      <c r="B1024" s="5" t="s">
        <v>58</v>
      </c>
      <c r="C1024" s="5" t="s">
        <v>59</v>
      </c>
      <c r="D1024" s="7">
        <v>15.6</v>
      </c>
      <c r="E1024" s="9">
        <v>8</v>
      </c>
      <c r="F1024" s="5" t="s">
        <v>24</v>
      </c>
      <c r="G1024" s="3">
        <v>2.5</v>
      </c>
      <c r="H1024" s="3">
        <v>1179</v>
      </c>
      <c r="I1024" s="3" t="e" vm="1">
        <v>#VALUE!</v>
      </c>
      <c r="J1024" s="11" cm="1">
        <f t="array" ref="J1024">_FV(I1024,"Fechamento anterior",TRUE)</f>
        <v>6.0957999999999997</v>
      </c>
      <c r="K1024" s="11">
        <f>H1024*J1024</f>
        <v>7186.9481999999998</v>
      </c>
      <c r="L1024" s="5" t="s">
        <v>15</v>
      </c>
      <c r="M1024" s="9">
        <v>1920</v>
      </c>
      <c r="N1024" s="9">
        <v>1080</v>
      </c>
      <c r="O1024" s="5" t="s">
        <v>890</v>
      </c>
      <c r="P1024" s="5" t="s">
        <v>891</v>
      </c>
      <c r="Q1024" s="5" t="s">
        <v>890</v>
      </c>
      <c r="R1024" s="5" t="s">
        <v>5</v>
      </c>
      <c r="S1024" s="3">
        <v>2.8</v>
      </c>
      <c r="T1024" s="5" t="s">
        <v>93</v>
      </c>
      <c r="U1024" s="9">
        <v>256</v>
      </c>
      <c r="V1024" s="9">
        <v>1024</v>
      </c>
      <c r="W1024" s="5" t="s">
        <v>7</v>
      </c>
      <c r="X1024" s="5" t="s">
        <v>26</v>
      </c>
      <c r="Y1024" s="5" t="s">
        <v>33</v>
      </c>
      <c r="Z1024" s="5" t="s">
        <v>124</v>
      </c>
      <c r="AA1024" t="s">
        <v>902</v>
      </c>
    </row>
    <row r="1025" spans="1:27" x14ac:dyDescent="0.2">
      <c r="A1025" s="5" t="s">
        <v>49</v>
      </c>
      <c r="B1025" s="5" t="s">
        <v>50</v>
      </c>
      <c r="C1025" s="5" t="s">
        <v>14</v>
      </c>
      <c r="D1025" s="7">
        <v>15.6</v>
      </c>
      <c r="E1025" s="9">
        <v>16</v>
      </c>
      <c r="F1025" s="5" t="s">
        <v>888</v>
      </c>
      <c r="G1025" s="3">
        <v>2.2000000000000002</v>
      </c>
      <c r="H1025" s="3">
        <v>659.01</v>
      </c>
      <c r="I1025" s="3" t="e" vm="1">
        <v>#VALUE!</v>
      </c>
      <c r="J1025" s="11" cm="1">
        <f t="array" ref="J1025">_FV(I1025,"Fechamento anterior",TRUE)</f>
        <v>6.0957999999999997</v>
      </c>
      <c r="K1025" s="11">
        <f>H1025*J1025</f>
        <v>4017.1931579999996</v>
      </c>
      <c r="L1025" s="5" t="s">
        <v>15</v>
      </c>
      <c r="M1025" s="9">
        <v>1920</v>
      </c>
      <c r="N1025" s="9">
        <v>1080</v>
      </c>
      <c r="O1025" s="5" t="s">
        <v>890</v>
      </c>
      <c r="P1025" s="5" t="s">
        <v>890</v>
      </c>
      <c r="Q1025" s="5" t="s">
        <v>890</v>
      </c>
      <c r="R1025" s="5" t="s">
        <v>5</v>
      </c>
      <c r="S1025" s="3">
        <v>2.7</v>
      </c>
      <c r="T1025" s="5" t="s">
        <v>47</v>
      </c>
      <c r="U1025" s="9">
        <v>1024</v>
      </c>
      <c r="V1025" s="9">
        <v>0</v>
      </c>
      <c r="W1025" s="5" t="s">
        <v>26</v>
      </c>
      <c r="X1025" s="5" t="s">
        <v>890</v>
      </c>
      <c r="Y1025" s="5" t="s">
        <v>33</v>
      </c>
      <c r="Z1025" s="5" t="s">
        <v>52</v>
      </c>
      <c r="AA1025" t="s">
        <v>902</v>
      </c>
    </row>
    <row r="1026" spans="1:27" x14ac:dyDescent="0.2">
      <c r="A1026" s="5" t="s">
        <v>49</v>
      </c>
      <c r="B1026" s="5" t="s">
        <v>296</v>
      </c>
      <c r="C1026" s="5" t="s">
        <v>14</v>
      </c>
      <c r="D1026" s="7">
        <v>15.6</v>
      </c>
      <c r="E1026" s="9">
        <v>8</v>
      </c>
      <c r="F1026" s="5" t="s">
        <v>24</v>
      </c>
      <c r="G1026" s="3">
        <v>2.0499999999999998</v>
      </c>
      <c r="H1026" s="3">
        <v>739</v>
      </c>
      <c r="I1026" s="3" t="e" vm="1">
        <v>#VALUE!</v>
      </c>
      <c r="J1026" s="11" cm="1">
        <f t="array" ref="J1026">_FV(I1026,"Fechamento anterior",TRUE)</f>
        <v>6.0957999999999997</v>
      </c>
      <c r="K1026" s="11">
        <f>H1026*J1026</f>
        <v>4504.7961999999998</v>
      </c>
      <c r="L1026" s="5" t="s">
        <v>15</v>
      </c>
      <c r="M1026" s="9">
        <v>1920</v>
      </c>
      <c r="N1026" s="9">
        <v>1080</v>
      </c>
      <c r="O1026" s="5" t="s">
        <v>890</v>
      </c>
      <c r="P1026" s="5" t="s">
        <v>890</v>
      </c>
      <c r="Q1026" s="5" t="s">
        <v>890</v>
      </c>
      <c r="R1026" s="5" t="s">
        <v>5</v>
      </c>
      <c r="S1026" s="3">
        <v>1.6</v>
      </c>
      <c r="T1026" s="5" t="s">
        <v>36</v>
      </c>
      <c r="U1026" s="9">
        <v>256</v>
      </c>
      <c r="V1026" s="9">
        <v>0</v>
      </c>
      <c r="W1026" s="5" t="s">
        <v>7</v>
      </c>
      <c r="X1026" s="5" t="s">
        <v>890</v>
      </c>
      <c r="Y1026" s="5" t="s">
        <v>5</v>
      </c>
      <c r="Z1026" s="5" t="s">
        <v>37</v>
      </c>
      <c r="AA1026" t="s">
        <v>902</v>
      </c>
    </row>
    <row r="1027" spans="1:27" x14ac:dyDescent="0.2">
      <c r="A1027" s="5" t="s">
        <v>49</v>
      </c>
      <c r="B1027" s="5" t="s">
        <v>238</v>
      </c>
      <c r="C1027" s="5" t="s">
        <v>59</v>
      </c>
      <c r="D1027" s="7">
        <v>15.6</v>
      </c>
      <c r="E1027" s="9">
        <v>8</v>
      </c>
      <c r="F1027" s="5" t="s">
        <v>24</v>
      </c>
      <c r="G1027" s="3">
        <v>3.2</v>
      </c>
      <c r="H1027" s="3">
        <v>1299</v>
      </c>
      <c r="I1027" s="3" t="e" vm="1">
        <v>#VALUE!</v>
      </c>
      <c r="J1027" s="11" cm="1">
        <f t="array" ref="J1027">_FV(I1027,"Fechamento anterior",TRUE)</f>
        <v>6.0957999999999997</v>
      </c>
      <c r="K1027" s="11">
        <f>H1027*J1027</f>
        <v>7918.4441999999999</v>
      </c>
      <c r="L1027" s="5" t="s">
        <v>15</v>
      </c>
      <c r="M1027" s="9">
        <v>1920</v>
      </c>
      <c r="N1027" s="9">
        <v>1080</v>
      </c>
      <c r="O1027" s="5" t="s">
        <v>890</v>
      </c>
      <c r="P1027" s="5" t="s">
        <v>891</v>
      </c>
      <c r="Q1027" s="5" t="s">
        <v>890</v>
      </c>
      <c r="R1027" s="5" t="s">
        <v>5</v>
      </c>
      <c r="S1027" s="3">
        <v>2.8</v>
      </c>
      <c r="T1027" s="5" t="s">
        <v>93</v>
      </c>
      <c r="U1027" s="9">
        <v>1024</v>
      </c>
      <c r="V1027" s="9">
        <v>0</v>
      </c>
      <c r="W1027" s="5" t="s">
        <v>26</v>
      </c>
      <c r="X1027" s="5" t="s">
        <v>890</v>
      </c>
      <c r="Y1027" s="5" t="s">
        <v>33</v>
      </c>
      <c r="Z1027" s="5" t="s">
        <v>94</v>
      </c>
      <c r="AA1027" t="s">
        <v>902</v>
      </c>
    </row>
    <row r="1028" spans="1:27" x14ac:dyDescent="0.2">
      <c r="A1028" s="5" t="s">
        <v>49</v>
      </c>
      <c r="B1028" s="5" t="s">
        <v>300</v>
      </c>
      <c r="C1028" s="5" t="s">
        <v>14</v>
      </c>
      <c r="D1028" s="7">
        <v>15.6</v>
      </c>
      <c r="E1028" s="9">
        <v>16</v>
      </c>
      <c r="F1028" s="5" t="s">
        <v>24</v>
      </c>
      <c r="G1028" s="3">
        <v>2.4</v>
      </c>
      <c r="H1028" s="3">
        <v>499</v>
      </c>
      <c r="I1028" s="3" t="e" vm="1">
        <v>#VALUE!</v>
      </c>
      <c r="J1028" s="11" cm="1">
        <f t="array" ref="J1028">_FV(I1028,"Fechamento anterior",TRUE)</f>
        <v>6.0957999999999997</v>
      </c>
      <c r="K1028" s="11">
        <f>H1028*J1028</f>
        <v>3041.8042</v>
      </c>
      <c r="L1028" s="5" t="s">
        <v>15</v>
      </c>
      <c r="M1028" s="9">
        <v>1920</v>
      </c>
      <c r="N1028" s="9">
        <v>1080</v>
      </c>
      <c r="O1028" s="5" t="s">
        <v>890</v>
      </c>
      <c r="P1028" s="5" t="s">
        <v>890</v>
      </c>
      <c r="Q1028" s="5" t="s">
        <v>890</v>
      </c>
      <c r="R1028" s="5" t="s">
        <v>19</v>
      </c>
      <c r="S1028" s="3">
        <v>2.4</v>
      </c>
      <c r="T1028" s="5" t="s">
        <v>301</v>
      </c>
      <c r="U1028" s="9">
        <v>1024</v>
      </c>
      <c r="V1028" s="9">
        <v>0</v>
      </c>
      <c r="W1028" s="5" t="s">
        <v>26</v>
      </c>
      <c r="X1028" s="5" t="s">
        <v>890</v>
      </c>
      <c r="Y1028" s="5" t="s">
        <v>19</v>
      </c>
      <c r="Z1028" s="5" t="s">
        <v>302</v>
      </c>
      <c r="AA1028" t="s">
        <v>902</v>
      </c>
    </row>
    <row r="1029" spans="1:27" x14ac:dyDescent="0.2">
      <c r="A1029" s="5" t="s">
        <v>49</v>
      </c>
      <c r="B1029" s="5" t="s">
        <v>246</v>
      </c>
      <c r="C1029" s="5" t="s">
        <v>14</v>
      </c>
      <c r="D1029" s="7">
        <v>17.3</v>
      </c>
      <c r="E1029" s="9">
        <v>16</v>
      </c>
      <c r="F1029" s="5" t="s">
        <v>24</v>
      </c>
      <c r="G1029" s="3">
        <v>2.8</v>
      </c>
      <c r="H1029" s="3">
        <v>649</v>
      </c>
      <c r="I1029" s="3" t="e" vm="1">
        <v>#VALUE!</v>
      </c>
      <c r="J1029" s="11" cm="1">
        <f t="array" ref="J1029">_FV(I1029,"Fechamento anterior",TRUE)</f>
        <v>6.0957999999999997</v>
      </c>
      <c r="K1029" s="11">
        <f>H1029*J1029</f>
        <v>3956.1741999999999</v>
      </c>
      <c r="L1029" s="5" t="s">
        <v>889</v>
      </c>
      <c r="M1029" s="9">
        <v>1600</v>
      </c>
      <c r="N1029" s="9">
        <v>900</v>
      </c>
      <c r="O1029" s="5" t="s">
        <v>890</v>
      </c>
      <c r="P1029" s="5" t="s">
        <v>890</v>
      </c>
      <c r="Q1029" s="5" t="s">
        <v>890</v>
      </c>
      <c r="R1029" s="5" t="s">
        <v>5</v>
      </c>
      <c r="S1029" s="3">
        <v>2.5</v>
      </c>
      <c r="T1029" s="5" t="s">
        <v>16</v>
      </c>
      <c r="U1029" s="9">
        <v>1024</v>
      </c>
      <c r="V1029" s="9">
        <v>0</v>
      </c>
      <c r="W1029" s="5" t="s">
        <v>26</v>
      </c>
      <c r="X1029" s="5" t="s">
        <v>890</v>
      </c>
      <c r="Y1029" s="5" t="s">
        <v>33</v>
      </c>
      <c r="Z1029" s="5" t="s">
        <v>306</v>
      </c>
      <c r="AA1029" t="s">
        <v>902</v>
      </c>
    </row>
    <row r="1030" spans="1:27" x14ac:dyDescent="0.2">
      <c r="A1030" s="5" t="s">
        <v>49</v>
      </c>
      <c r="B1030" s="5" t="s">
        <v>136</v>
      </c>
      <c r="C1030" s="5" t="s">
        <v>14</v>
      </c>
      <c r="D1030" s="7">
        <v>15.6</v>
      </c>
      <c r="E1030" s="9">
        <v>6</v>
      </c>
      <c r="F1030" s="5" t="s">
        <v>888</v>
      </c>
      <c r="G1030" s="3">
        <v>2.2000000000000002</v>
      </c>
      <c r="H1030" s="3">
        <v>549</v>
      </c>
      <c r="I1030" s="3" t="e" vm="1">
        <v>#VALUE!</v>
      </c>
      <c r="J1030" s="11" cm="1">
        <f t="array" ref="J1030">_FV(I1030,"Fechamento anterior",TRUE)</f>
        <v>6.0957999999999997</v>
      </c>
      <c r="K1030" s="11">
        <f>H1030*J1030</f>
        <v>3346.5942</v>
      </c>
      <c r="L1030" s="5" t="s">
        <v>889</v>
      </c>
      <c r="M1030" s="9">
        <v>1366</v>
      </c>
      <c r="N1030" s="9">
        <v>768</v>
      </c>
      <c r="O1030" s="5" t="s">
        <v>890</v>
      </c>
      <c r="P1030" s="5" t="s">
        <v>890</v>
      </c>
      <c r="Q1030" s="5" t="s">
        <v>890</v>
      </c>
      <c r="R1030" s="5" t="s">
        <v>5</v>
      </c>
      <c r="S1030" s="3">
        <v>2.5</v>
      </c>
      <c r="T1030" s="5" t="s">
        <v>16</v>
      </c>
      <c r="U1030" s="9">
        <v>2048</v>
      </c>
      <c r="V1030" s="9">
        <v>0</v>
      </c>
      <c r="W1030" s="5" t="s">
        <v>26</v>
      </c>
      <c r="X1030" s="5" t="s">
        <v>890</v>
      </c>
      <c r="Y1030" s="5" t="s">
        <v>33</v>
      </c>
      <c r="Z1030" s="5" t="s">
        <v>52</v>
      </c>
      <c r="AA1030" t="s">
        <v>902</v>
      </c>
    </row>
    <row r="1031" spans="1:27" x14ac:dyDescent="0.2">
      <c r="A1031" s="5" t="s">
        <v>49</v>
      </c>
      <c r="B1031" s="5" t="s">
        <v>308</v>
      </c>
      <c r="C1031" s="5" t="s">
        <v>14</v>
      </c>
      <c r="D1031" s="7">
        <v>15.6</v>
      </c>
      <c r="E1031" s="9">
        <v>8</v>
      </c>
      <c r="F1031" s="5" t="s">
        <v>888</v>
      </c>
      <c r="G1031" s="3">
        <v>2.2000000000000002</v>
      </c>
      <c r="H1031" s="3">
        <v>359.99</v>
      </c>
      <c r="I1031" s="3" t="e" vm="1">
        <v>#VALUE!</v>
      </c>
      <c r="J1031" s="11" cm="1">
        <f t="array" ref="J1031">_FV(I1031,"Fechamento anterior",TRUE)</f>
        <v>6.0957999999999997</v>
      </c>
      <c r="K1031" s="11">
        <f>H1031*J1031</f>
        <v>2194.4270419999998</v>
      </c>
      <c r="L1031" s="5" t="s">
        <v>889</v>
      </c>
      <c r="M1031" s="9">
        <v>1366</v>
      </c>
      <c r="N1031" s="9">
        <v>768</v>
      </c>
      <c r="O1031" s="5" t="s">
        <v>890</v>
      </c>
      <c r="P1031" s="5" t="s">
        <v>890</v>
      </c>
      <c r="Q1031" s="5" t="s">
        <v>890</v>
      </c>
      <c r="R1031" s="5" t="s">
        <v>5</v>
      </c>
      <c r="S1031" s="3">
        <v>1.1000000000000001</v>
      </c>
      <c r="T1031" s="5" t="s">
        <v>105</v>
      </c>
      <c r="U1031" s="9">
        <v>1024</v>
      </c>
      <c r="V1031" s="9">
        <v>0</v>
      </c>
      <c r="W1031" s="5" t="s">
        <v>26</v>
      </c>
      <c r="X1031" s="5" t="s">
        <v>890</v>
      </c>
      <c r="Y1031" s="5" t="s">
        <v>5</v>
      </c>
      <c r="Z1031" s="5" t="s">
        <v>212</v>
      </c>
      <c r="AA1031" t="s">
        <v>902</v>
      </c>
    </row>
    <row r="1032" spans="1:27" x14ac:dyDescent="0.2">
      <c r="A1032" s="5" t="s">
        <v>49</v>
      </c>
      <c r="B1032" s="5" t="s">
        <v>50</v>
      </c>
      <c r="C1032" s="5" t="s">
        <v>14</v>
      </c>
      <c r="D1032" s="7">
        <v>15.6</v>
      </c>
      <c r="E1032" s="9">
        <v>8</v>
      </c>
      <c r="F1032" s="5" t="s">
        <v>24</v>
      </c>
      <c r="G1032" s="3">
        <v>2.2999999999999998</v>
      </c>
      <c r="H1032" s="3">
        <v>819</v>
      </c>
      <c r="I1032" s="3" t="e" vm="1">
        <v>#VALUE!</v>
      </c>
      <c r="J1032" s="11" cm="1">
        <f t="array" ref="J1032">_FV(I1032,"Fechamento anterior",TRUE)</f>
        <v>6.0957999999999997</v>
      </c>
      <c r="K1032" s="11">
        <f>H1032*J1032</f>
        <v>4992.4601999999995</v>
      </c>
      <c r="L1032" s="5" t="s">
        <v>15</v>
      </c>
      <c r="M1032" s="9">
        <v>1920</v>
      </c>
      <c r="N1032" s="9">
        <v>1080</v>
      </c>
      <c r="O1032" s="5" t="s">
        <v>890</v>
      </c>
      <c r="P1032" s="5" t="s">
        <v>890</v>
      </c>
      <c r="Q1032" s="5" t="s">
        <v>890</v>
      </c>
      <c r="R1032" s="5" t="s">
        <v>5</v>
      </c>
      <c r="S1032" s="3">
        <v>2.5</v>
      </c>
      <c r="T1032" s="5" t="s">
        <v>16</v>
      </c>
      <c r="U1032" s="9">
        <v>128</v>
      </c>
      <c r="V1032" s="9">
        <v>1024</v>
      </c>
      <c r="W1032" s="5" t="s">
        <v>7</v>
      </c>
      <c r="X1032" s="5" t="s">
        <v>26</v>
      </c>
      <c r="Y1032" s="5" t="s">
        <v>33</v>
      </c>
      <c r="Z1032" s="5" t="s">
        <v>52</v>
      </c>
      <c r="AA1032" t="s">
        <v>902</v>
      </c>
    </row>
    <row r="1033" spans="1:27" x14ac:dyDescent="0.2">
      <c r="A1033" s="5" t="s">
        <v>49</v>
      </c>
      <c r="B1033" s="5" t="s">
        <v>311</v>
      </c>
      <c r="C1033" s="5" t="s">
        <v>14</v>
      </c>
      <c r="D1033" s="7">
        <v>13.3</v>
      </c>
      <c r="E1033" s="9">
        <v>4</v>
      </c>
      <c r="F1033" s="5" t="s">
        <v>24</v>
      </c>
      <c r="G1033" s="3">
        <v>1.1000000000000001</v>
      </c>
      <c r="H1033" s="3">
        <v>999</v>
      </c>
      <c r="I1033" s="3" t="e" vm="1">
        <v>#VALUE!</v>
      </c>
      <c r="J1033" s="11" cm="1">
        <f t="array" ref="J1033">_FV(I1033,"Fechamento anterior",TRUE)</f>
        <v>6.0957999999999997</v>
      </c>
      <c r="K1033" s="11">
        <f>H1033*J1033</f>
        <v>6089.7041999999992</v>
      </c>
      <c r="L1033" s="5" t="s">
        <v>15</v>
      </c>
      <c r="M1033" s="9">
        <v>1920</v>
      </c>
      <c r="N1033" s="9">
        <v>1080</v>
      </c>
      <c r="O1033" s="5" t="s">
        <v>890</v>
      </c>
      <c r="P1033" s="5" t="s">
        <v>891</v>
      </c>
      <c r="Q1033" s="5" t="s">
        <v>890</v>
      </c>
      <c r="R1033" s="5" t="s">
        <v>5</v>
      </c>
      <c r="S1033" s="3">
        <v>2.5</v>
      </c>
      <c r="T1033" s="5" t="s">
        <v>16</v>
      </c>
      <c r="U1033" s="9">
        <v>256</v>
      </c>
      <c r="V1033" s="9">
        <v>0</v>
      </c>
      <c r="W1033" s="5" t="s">
        <v>7</v>
      </c>
      <c r="X1033" s="5" t="s">
        <v>890</v>
      </c>
      <c r="Y1033" s="5" t="s">
        <v>5</v>
      </c>
      <c r="Z1033" s="5" t="s">
        <v>17</v>
      </c>
      <c r="AA1033" t="s">
        <v>902</v>
      </c>
    </row>
    <row r="1034" spans="1:27" x14ac:dyDescent="0.2">
      <c r="A1034" s="5" t="s">
        <v>49</v>
      </c>
      <c r="B1034" s="5" t="s">
        <v>316</v>
      </c>
      <c r="C1034" s="5" t="s">
        <v>14</v>
      </c>
      <c r="D1034" s="7">
        <v>13.3</v>
      </c>
      <c r="E1034" s="9">
        <v>16</v>
      </c>
      <c r="F1034" s="5" t="s">
        <v>292</v>
      </c>
      <c r="G1034" s="3">
        <v>1.45</v>
      </c>
      <c r="H1034" s="3">
        <v>459.9</v>
      </c>
      <c r="I1034" s="3" t="e" vm="1">
        <v>#VALUE!</v>
      </c>
      <c r="J1034" s="11" cm="1">
        <f t="array" ref="J1034">_FV(I1034,"Fechamento anterior",TRUE)</f>
        <v>6.0957999999999997</v>
      </c>
      <c r="K1034" s="11">
        <f>H1034*J1034</f>
        <v>2803.4584199999999</v>
      </c>
      <c r="L1034" s="5" t="s">
        <v>889</v>
      </c>
      <c r="M1034" s="9">
        <v>1366</v>
      </c>
      <c r="N1034" s="9">
        <v>768</v>
      </c>
      <c r="O1034" s="5" t="s">
        <v>890</v>
      </c>
      <c r="P1034" s="5" t="s">
        <v>890</v>
      </c>
      <c r="Q1034" s="5" t="s">
        <v>890</v>
      </c>
      <c r="R1034" s="5" t="s">
        <v>5</v>
      </c>
      <c r="S1034" s="3">
        <v>1.6</v>
      </c>
      <c r="T1034" s="5" t="s">
        <v>317</v>
      </c>
      <c r="U1034" s="9">
        <v>16</v>
      </c>
      <c r="V1034" s="9">
        <v>0</v>
      </c>
      <c r="W1034" s="5" t="s">
        <v>10</v>
      </c>
      <c r="X1034" s="5" t="s">
        <v>890</v>
      </c>
      <c r="Y1034" s="5" t="s">
        <v>5</v>
      </c>
      <c r="Z1034" s="5" t="s">
        <v>318</v>
      </c>
      <c r="AA1034" t="s">
        <v>902</v>
      </c>
    </row>
    <row r="1035" spans="1:27" x14ac:dyDescent="0.2">
      <c r="A1035" s="5" t="s">
        <v>49</v>
      </c>
      <c r="B1035" s="5" t="s">
        <v>246</v>
      </c>
      <c r="C1035" s="5" t="s">
        <v>14</v>
      </c>
      <c r="D1035" s="7">
        <v>17.3</v>
      </c>
      <c r="E1035" s="9">
        <v>8</v>
      </c>
      <c r="F1035" s="5" t="s">
        <v>24</v>
      </c>
      <c r="G1035" s="3">
        <v>2.79</v>
      </c>
      <c r="H1035" s="3">
        <v>589</v>
      </c>
      <c r="I1035" s="3" t="e" vm="1">
        <v>#VALUE!</v>
      </c>
      <c r="J1035" s="11" cm="1">
        <f t="array" ref="J1035">_FV(I1035,"Fechamento anterior",TRUE)</f>
        <v>6.0957999999999997</v>
      </c>
      <c r="K1035" s="11">
        <f>H1035*J1035</f>
        <v>3590.4261999999999</v>
      </c>
      <c r="L1035" s="5" t="s">
        <v>889</v>
      </c>
      <c r="M1035" s="9">
        <v>1600</v>
      </c>
      <c r="N1035" s="9">
        <v>900</v>
      </c>
      <c r="O1035" s="5" t="s">
        <v>890</v>
      </c>
      <c r="P1035" s="5" t="s">
        <v>890</v>
      </c>
      <c r="Q1035" s="5" t="s">
        <v>890</v>
      </c>
      <c r="R1035" s="5" t="s">
        <v>5</v>
      </c>
      <c r="S1035" s="3">
        <v>2.5</v>
      </c>
      <c r="T1035" s="5" t="s">
        <v>16</v>
      </c>
      <c r="U1035" s="9">
        <v>1024</v>
      </c>
      <c r="V1035" s="9">
        <v>0</v>
      </c>
      <c r="W1035" s="5" t="s">
        <v>26</v>
      </c>
      <c r="X1035" s="5" t="s">
        <v>890</v>
      </c>
      <c r="Y1035" s="5" t="s">
        <v>33</v>
      </c>
      <c r="Z1035" s="5" t="s">
        <v>106</v>
      </c>
      <c r="AA1035" t="s">
        <v>902</v>
      </c>
    </row>
    <row r="1036" spans="1:27" x14ac:dyDescent="0.2">
      <c r="A1036" s="5" t="s">
        <v>49</v>
      </c>
      <c r="B1036" s="5" t="s">
        <v>83</v>
      </c>
      <c r="C1036" s="5" t="s">
        <v>14</v>
      </c>
      <c r="D1036" s="7">
        <v>14</v>
      </c>
      <c r="E1036" s="9">
        <v>8</v>
      </c>
      <c r="F1036" s="5" t="s">
        <v>24</v>
      </c>
      <c r="G1036" s="3">
        <v>1.44</v>
      </c>
      <c r="H1036" s="3">
        <v>292</v>
      </c>
      <c r="I1036" s="3" t="e" vm="1">
        <v>#VALUE!</v>
      </c>
      <c r="J1036" s="11" cm="1">
        <f t="array" ref="J1036">_FV(I1036,"Fechamento anterior",TRUE)</f>
        <v>6.0957999999999997</v>
      </c>
      <c r="K1036" s="11">
        <f>H1036*J1036</f>
        <v>1779.9735999999998</v>
      </c>
      <c r="L1036" s="5" t="s">
        <v>889</v>
      </c>
      <c r="M1036" s="9">
        <v>1366</v>
      </c>
      <c r="N1036" s="9">
        <v>768</v>
      </c>
      <c r="O1036" s="5" t="s">
        <v>890</v>
      </c>
      <c r="P1036" s="5" t="s">
        <v>890</v>
      </c>
      <c r="Q1036" s="5" t="s">
        <v>890</v>
      </c>
      <c r="R1036" s="5" t="s">
        <v>5</v>
      </c>
      <c r="S1036" s="3">
        <v>1.1000000000000001</v>
      </c>
      <c r="T1036" s="5" t="s">
        <v>84</v>
      </c>
      <c r="U1036" s="9">
        <v>32</v>
      </c>
      <c r="V1036" s="9">
        <v>0</v>
      </c>
      <c r="W1036" s="5" t="s">
        <v>10</v>
      </c>
      <c r="X1036" s="5" t="s">
        <v>890</v>
      </c>
      <c r="Y1036" s="5" t="s">
        <v>5</v>
      </c>
      <c r="Z1036" s="5" t="s">
        <v>85</v>
      </c>
      <c r="AA1036" t="s">
        <v>902</v>
      </c>
    </row>
    <row r="1037" spans="1:27" x14ac:dyDescent="0.2">
      <c r="A1037" s="5" t="s">
        <v>49</v>
      </c>
      <c r="B1037" s="5" t="s">
        <v>331</v>
      </c>
      <c r="C1037" s="5" t="s">
        <v>14</v>
      </c>
      <c r="D1037" s="7">
        <v>15.6</v>
      </c>
      <c r="E1037" s="9">
        <v>8</v>
      </c>
      <c r="F1037" s="5" t="s">
        <v>24</v>
      </c>
      <c r="G1037" s="3">
        <v>1.85</v>
      </c>
      <c r="H1037" s="3">
        <v>449</v>
      </c>
      <c r="I1037" s="3" t="e" vm="1">
        <v>#VALUE!</v>
      </c>
      <c r="J1037" s="11" cm="1">
        <f t="array" ref="J1037">_FV(I1037,"Fechamento anterior",TRUE)</f>
        <v>6.0957999999999997</v>
      </c>
      <c r="K1037" s="11">
        <f>H1037*J1037</f>
        <v>2737.0142000000001</v>
      </c>
      <c r="L1037" s="5" t="s">
        <v>15</v>
      </c>
      <c r="M1037" s="9">
        <v>1920</v>
      </c>
      <c r="N1037" s="9">
        <v>1080</v>
      </c>
      <c r="O1037" s="5" t="s">
        <v>890</v>
      </c>
      <c r="P1037" s="5" t="s">
        <v>890</v>
      </c>
      <c r="Q1037" s="5" t="s">
        <v>890</v>
      </c>
      <c r="R1037" s="5" t="s">
        <v>5</v>
      </c>
      <c r="S1037" s="3">
        <v>2</v>
      </c>
      <c r="T1037" s="5" t="s">
        <v>38</v>
      </c>
      <c r="U1037" s="9">
        <v>1024</v>
      </c>
      <c r="V1037" s="9">
        <v>0</v>
      </c>
      <c r="W1037" s="5" t="s">
        <v>26</v>
      </c>
      <c r="X1037" s="5" t="s">
        <v>890</v>
      </c>
      <c r="Y1037" s="5" t="s">
        <v>5</v>
      </c>
      <c r="Z1037" s="5" t="s">
        <v>39</v>
      </c>
      <c r="AA1037" t="s">
        <v>902</v>
      </c>
    </row>
    <row r="1038" spans="1:27" x14ac:dyDescent="0.2">
      <c r="A1038" s="5" t="s">
        <v>49</v>
      </c>
      <c r="B1038" s="5" t="s">
        <v>337</v>
      </c>
      <c r="C1038" s="5" t="s">
        <v>14</v>
      </c>
      <c r="D1038" s="7">
        <v>15.6</v>
      </c>
      <c r="E1038" s="9">
        <v>4</v>
      </c>
      <c r="F1038" s="5" t="s">
        <v>24</v>
      </c>
      <c r="G1038" s="3">
        <v>2.2000000000000002</v>
      </c>
      <c r="H1038" s="3">
        <v>899</v>
      </c>
      <c r="I1038" s="3" t="e" vm="1">
        <v>#VALUE!</v>
      </c>
      <c r="J1038" s="11" cm="1">
        <f t="array" ref="J1038">_FV(I1038,"Fechamento anterior",TRUE)</f>
        <v>6.0957999999999997</v>
      </c>
      <c r="K1038" s="11">
        <f>H1038*J1038</f>
        <v>5480.1241999999993</v>
      </c>
      <c r="L1038" s="5" t="s">
        <v>15</v>
      </c>
      <c r="M1038" s="9">
        <v>1920</v>
      </c>
      <c r="N1038" s="9">
        <v>1080</v>
      </c>
      <c r="O1038" s="5" t="s">
        <v>890</v>
      </c>
      <c r="P1038" s="5" t="s">
        <v>890</v>
      </c>
      <c r="Q1038" s="5" t="s">
        <v>890</v>
      </c>
      <c r="R1038" s="5" t="s">
        <v>19</v>
      </c>
      <c r="S1038" s="3">
        <v>3.6</v>
      </c>
      <c r="T1038" s="5" t="s">
        <v>325</v>
      </c>
      <c r="U1038" s="9">
        <v>2048</v>
      </c>
      <c r="V1038" s="9">
        <v>0</v>
      </c>
      <c r="W1038" s="5" t="s">
        <v>26</v>
      </c>
      <c r="X1038" s="5" t="s">
        <v>890</v>
      </c>
      <c r="Y1038" s="5" t="s">
        <v>19</v>
      </c>
      <c r="Z1038" s="5" t="s">
        <v>69</v>
      </c>
      <c r="AA1038" t="s">
        <v>902</v>
      </c>
    </row>
    <row r="1039" spans="1:27" x14ac:dyDescent="0.2">
      <c r="A1039" s="5" t="s">
        <v>49</v>
      </c>
      <c r="B1039" s="5" t="s">
        <v>221</v>
      </c>
      <c r="C1039" s="5" t="s">
        <v>887</v>
      </c>
      <c r="D1039" s="7">
        <v>13.9</v>
      </c>
      <c r="E1039" s="9">
        <v>8</v>
      </c>
      <c r="F1039" s="5" t="s">
        <v>24</v>
      </c>
      <c r="G1039" s="3">
        <v>1.4</v>
      </c>
      <c r="H1039" s="3">
        <v>2099</v>
      </c>
      <c r="I1039" s="3" t="e" vm="1">
        <v>#VALUE!</v>
      </c>
      <c r="J1039" s="11" cm="1">
        <f t="array" ref="J1039">_FV(I1039,"Fechamento anterior",TRUE)</f>
        <v>6.0957999999999997</v>
      </c>
      <c r="K1039" s="11">
        <f>H1039*J1039</f>
        <v>12795.084199999999</v>
      </c>
      <c r="L1039" s="5" t="s">
        <v>190</v>
      </c>
      <c r="M1039" s="9">
        <v>3840</v>
      </c>
      <c r="N1039" s="9">
        <v>2160</v>
      </c>
      <c r="O1039" s="5" t="s">
        <v>891</v>
      </c>
      <c r="P1039" s="5" t="s">
        <v>891</v>
      </c>
      <c r="Q1039" s="5" t="s">
        <v>890</v>
      </c>
      <c r="R1039" s="5" t="s">
        <v>5</v>
      </c>
      <c r="S1039" s="3">
        <v>1.8</v>
      </c>
      <c r="T1039" s="5" t="s">
        <v>32</v>
      </c>
      <c r="U1039" s="9">
        <v>512</v>
      </c>
      <c r="V1039" s="9">
        <v>0</v>
      </c>
      <c r="W1039" s="5" t="s">
        <v>7</v>
      </c>
      <c r="X1039" s="5" t="s">
        <v>890</v>
      </c>
      <c r="Y1039" s="5" t="s">
        <v>5</v>
      </c>
      <c r="Z1039" s="5" t="s">
        <v>37</v>
      </c>
      <c r="AA1039" t="s">
        <v>902</v>
      </c>
    </row>
    <row r="1040" spans="1:27" x14ac:dyDescent="0.2">
      <c r="A1040" s="5" t="s">
        <v>49</v>
      </c>
      <c r="B1040" s="5" t="s">
        <v>58</v>
      </c>
      <c r="C1040" s="5" t="s">
        <v>59</v>
      </c>
      <c r="D1040" s="7">
        <v>15.6</v>
      </c>
      <c r="E1040" s="9">
        <v>8</v>
      </c>
      <c r="F1040" s="5" t="s">
        <v>24</v>
      </c>
      <c r="G1040" s="3">
        <v>2.4</v>
      </c>
      <c r="H1040" s="3">
        <v>1129</v>
      </c>
      <c r="I1040" s="3" t="e" vm="1">
        <v>#VALUE!</v>
      </c>
      <c r="J1040" s="11" cm="1">
        <f t="array" ref="J1040">_FV(I1040,"Fechamento anterior",TRUE)</f>
        <v>6.0957999999999997</v>
      </c>
      <c r="K1040" s="11">
        <f>H1040*J1040</f>
        <v>6882.1581999999999</v>
      </c>
      <c r="L1040" s="5" t="s">
        <v>15</v>
      </c>
      <c r="M1040" s="9">
        <v>1920</v>
      </c>
      <c r="N1040" s="9">
        <v>1080</v>
      </c>
      <c r="O1040" s="5" t="s">
        <v>890</v>
      </c>
      <c r="P1040" s="5" t="s">
        <v>891</v>
      </c>
      <c r="Q1040" s="5" t="s">
        <v>890</v>
      </c>
      <c r="R1040" s="5" t="s">
        <v>5</v>
      </c>
      <c r="S1040" s="3">
        <v>2.8</v>
      </c>
      <c r="T1040" s="5" t="s">
        <v>93</v>
      </c>
      <c r="U1040" s="9">
        <v>256</v>
      </c>
      <c r="V1040" s="9">
        <v>2048</v>
      </c>
      <c r="W1040" s="5" t="s">
        <v>7</v>
      </c>
      <c r="X1040" s="5" t="s">
        <v>26</v>
      </c>
      <c r="Y1040" s="5" t="s">
        <v>33</v>
      </c>
      <c r="Z1040" s="5" t="s">
        <v>124</v>
      </c>
      <c r="AA1040" t="s">
        <v>902</v>
      </c>
    </row>
    <row r="1041" spans="1:27" x14ac:dyDescent="0.2">
      <c r="A1041" s="5" t="s">
        <v>49</v>
      </c>
      <c r="B1041" s="5" t="s">
        <v>308</v>
      </c>
      <c r="C1041" s="5" t="s">
        <v>14</v>
      </c>
      <c r="D1041" s="7">
        <v>15.6</v>
      </c>
      <c r="E1041" s="9">
        <v>8</v>
      </c>
      <c r="F1041" s="5" t="s">
        <v>888</v>
      </c>
      <c r="G1041" s="3">
        <v>2.2000000000000002</v>
      </c>
      <c r="H1041" s="3">
        <v>321.99</v>
      </c>
      <c r="I1041" s="3" t="e" vm="1">
        <v>#VALUE!</v>
      </c>
      <c r="J1041" s="11" cm="1">
        <f t="array" ref="J1041">_FV(I1041,"Fechamento anterior",TRUE)</f>
        <v>6.0957999999999997</v>
      </c>
      <c r="K1041" s="11">
        <f>H1041*J1041</f>
        <v>1962.786642</v>
      </c>
      <c r="L1041" s="5" t="s">
        <v>889</v>
      </c>
      <c r="M1041" s="9">
        <v>1366</v>
      </c>
      <c r="N1041" s="9">
        <v>768</v>
      </c>
      <c r="O1041" s="5" t="s">
        <v>890</v>
      </c>
      <c r="P1041" s="5" t="s">
        <v>890</v>
      </c>
      <c r="Q1041" s="5" t="s">
        <v>890</v>
      </c>
      <c r="R1041" s="5" t="s">
        <v>5</v>
      </c>
      <c r="S1041" s="3">
        <v>1.1000000000000001</v>
      </c>
      <c r="T1041" s="5" t="s">
        <v>84</v>
      </c>
      <c r="U1041" s="9">
        <v>1024</v>
      </c>
      <c r="V1041" s="9">
        <v>0</v>
      </c>
      <c r="W1041" s="5" t="s">
        <v>26</v>
      </c>
      <c r="X1041" s="5" t="s">
        <v>890</v>
      </c>
      <c r="Y1041" s="5" t="s">
        <v>5</v>
      </c>
      <c r="Z1041" s="5" t="s">
        <v>85</v>
      </c>
      <c r="AA1041" t="s">
        <v>902</v>
      </c>
    </row>
    <row r="1042" spans="1:27" x14ac:dyDescent="0.2">
      <c r="A1042" s="5" t="s">
        <v>49</v>
      </c>
      <c r="B1042" s="5" t="s">
        <v>246</v>
      </c>
      <c r="C1042" s="5" t="s">
        <v>14</v>
      </c>
      <c r="D1042" s="7">
        <v>17.3</v>
      </c>
      <c r="E1042" s="9">
        <v>8</v>
      </c>
      <c r="F1042" s="5" t="s">
        <v>24</v>
      </c>
      <c r="G1042" s="3">
        <v>2.8</v>
      </c>
      <c r="H1042" s="3">
        <v>719</v>
      </c>
      <c r="I1042" s="3" t="e" vm="1">
        <v>#VALUE!</v>
      </c>
      <c r="J1042" s="11" cm="1">
        <f t="array" ref="J1042">_FV(I1042,"Fechamento anterior",TRUE)</f>
        <v>6.0957999999999997</v>
      </c>
      <c r="K1042" s="11">
        <f>H1042*J1042</f>
        <v>4382.8801999999996</v>
      </c>
      <c r="L1042" s="5" t="s">
        <v>889</v>
      </c>
      <c r="M1042" s="9">
        <v>1600</v>
      </c>
      <c r="N1042" s="9">
        <v>900</v>
      </c>
      <c r="O1042" s="5" t="s">
        <v>890</v>
      </c>
      <c r="P1042" s="5" t="s">
        <v>890</v>
      </c>
      <c r="Q1042" s="5" t="s">
        <v>890</v>
      </c>
      <c r="R1042" s="5" t="s">
        <v>5</v>
      </c>
      <c r="S1042" s="3">
        <v>2.5</v>
      </c>
      <c r="T1042" s="5" t="s">
        <v>16</v>
      </c>
      <c r="U1042" s="9">
        <v>128</v>
      </c>
      <c r="V1042" s="9">
        <v>1024</v>
      </c>
      <c r="W1042" s="5" t="s">
        <v>7</v>
      </c>
      <c r="X1042" s="5" t="s">
        <v>26</v>
      </c>
      <c r="Y1042" s="5" t="s">
        <v>33</v>
      </c>
      <c r="Z1042" s="5" t="s">
        <v>143</v>
      </c>
      <c r="AA1042" t="s">
        <v>902</v>
      </c>
    </row>
    <row r="1043" spans="1:27" x14ac:dyDescent="0.2">
      <c r="A1043" s="5" t="s">
        <v>49</v>
      </c>
      <c r="B1043" s="5" t="s">
        <v>100</v>
      </c>
      <c r="C1043" s="5" t="s">
        <v>14</v>
      </c>
      <c r="D1043" s="7">
        <v>15.6</v>
      </c>
      <c r="E1043" s="9">
        <v>8</v>
      </c>
      <c r="F1043" s="5" t="s">
        <v>888</v>
      </c>
      <c r="G1043" s="3">
        <v>2.2000000000000002</v>
      </c>
      <c r="H1043" s="3">
        <v>499</v>
      </c>
      <c r="I1043" s="3" t="e" vm="1">
        <v>#VALUE!</v>
      </c>
      <c r="J1043" s="11" cm="1">
        <f t="array" ref="J1043">_FV(I1043,"Fechamento anterior",TRUE)</f>
        <v>6.0957999999999997</v>
      </c>
      <c r="K1043" s="11">
        <f>H1043*J1043</f>
        <v>3041.8042</v>
      </c>
      <c r="L1043" s="5" t="s">
        <v>889</v>
      </c>
      <c r="M1043" s="9">
        <v>1366</v>
      </c>
      <c r="N1043" s="9">
        <v>768</v>
      </c>
      <c r="O1043" s="5" t="s">
        <v>890</v>
      </c>
      <c r="P1043" s="5" t="s">
        <v>890</v>
      </c>
      <c r="Q1043" s="5" t="s">
        <v>890</v>
      </c>
      <c r="R1043" s="5" t="s">
        <v>5</v>
      </c>
      <c r="S1043" s="3">
        <v>2</v>
      </c>
      <c r="T1043" s="5" t="s">
        <v>38</v>
      </c>
      <c r="U1043" s="9">
        <v>256</v>
      </c>
      <c r="V1043" s="9">
        <v>0</v>
      </c>
      <c r="W1043" s="5" t="s">
        <v>7</v>
      </c>
      <c r="X1043" s="5" t="s">
        <v>890</v>
      </c>
      <c r="Y1043" s="5" t="s">
        <v>33</v>
      </c>
      <c r="Z1043" s="5" t="s">
        <v>252</v>
      </c>
      <c r="AA1043" t="s">
        <v>902</v>
      </c>
    </row>
    <row r="1044" spans="1:27" x14ac:dyDescent="0.2">
      <c r="A1044" s="5" t="s">
        <v>49</v>
      </c>
      <c r="B1044" s="5" t="s">
        <v>58</v>
      </c>
      <c r="C1044" s="5" t="s">
        <v>59</v>
      </c>
      <c r="D1044" s="7">
        <v>15.6</v>
      </c>
      <c r="E1044" s="9">
        <v>8</v>
      </c>
      <c r="F1044" s="5" t="s">
        <v>888</v>
      </c>
      <c r="G1044" s="3">
        <v>2.4</v>
      </c>
      <c r="H1044" s="3">
        <v>809</v>
      </c>
      <c r="I1044" s="3" t="e" vm="1">
        <v>#VALUE!</v>
      </c>
      <c r="J1044" s="11" cm="1">
        <f t="array" ref="J1044">_FV(I1044,"Fechamento anterior",TRUE)</f>
        <v>6.0957999999999997</v>
      </c>
      <c r="K1044" s="11">
        <f>H1044*J1044</f>
        <v>4931.5021999999999</v>
      </c>
      <c r="L1044" s="5" t="s">
        <v>15</v>
      </c>
      <c r="M1044" s="9">
        <v>1920</v>
      </c>
      <c r="N1044" s="9">
        <v>1080</v>
      </c>
      <c r="O1044" s="5" t="s">
        <v>890</v>
      </c>
      <c r="P1044" s="5" t="s">
        <v>891</v>
      </c>
      <c r="Q1044" s="5" t="s">
        <v>890</v>
      </c>
      <c r="R1044" s="5" t="s">
        <v>5</v>
      </c>
      <c r="S1044" s="3">
        <v>2.5</v>
      </c>
      <c r="T1044" s="5" t="s">
        <v>60</v>
      </c>
      <c r="U1044" s="9">
        <v>128</v>
      </c>
      <c r="V1044" s="9">
        <v>1024</v>
      </c>
      <c r="W1044" s="5" t="s">
        <v>7</v>
      </c>
      <c r="X1044" s="5" t="s">
        <v>26</v>
      </c>
      <c r="Y1044" s="5" t="s">
        <v>33</v>
      </c>
      <c r="Z1044" s="5" t="s">
        <v>61</v>
      </c>
      <c r="AA1044" t="s">
        <v>902</v>
      </c>
    </row>
    <row r="1045" spans="1:27" x14ac:dyDescent="0.2">
      <c r="A1045" s="5" t="s">
        <v>49</v>
      </c>
      <c r="B1045" s="5" t="s">
        <v>347</v>
      </c>
      <c r="C1045" s="5" t="s">
        <v>14</v>
      </c>
      <c r="D1045" s="7">
        <v>17.3</v>
      </c>
      <c r="E1045" s="9">
        <v>16</v>
      </c>
      <c r="F1045" s="5" t="s">
        <v>24</v>
      </c>
      <c r="G1045" s="3">
        <v>2.6</v>
      </c>
      <c r="H1045" s="3">
        <v>489</v>
      </c>
      <c r="I1045" s="3" t="e" vm="1">
        <v>#VALUE!</v>
      </c>
      <c r="J1045" s="11" cm="1">
        <f t="array" ref="J1045">_FV(I1045,"Fechamento anterior",TRUE)</f>
        <v>6.0957999999999997</v>
      </c>
      <c r="K1045" s="11">
        <f>H1045*J1045</f>
        <v>2980.8462</v>
      </c>
      <c r="L1045" s="5" t="s">
        <v>889</v>
      </c>
      <c r="M1045" s="9">
        <v>1600</v>
      </c>
      <c r="N1045" s="9">
        <v>900</v>
      </c>
      <c r="O1045" s="5" t="s">
        <v>890</v>
      </c>
      <c r="P1045" s="5" t="s">
        <v>890</v>
      </c>
      <c r="Q1045" s="5" t="s">
        <v>890</v>
      </c>
      <c r="R1045" s="5" t="s">
        <v>19</v>
      </c>
      <c r="S1045" s="3">
        <v>2.2000000000000002</v>
      </c>
      <c r="T1045" s="5" t="s">
        <v>314</v>
      </c>
      <c r="U1045" s="9">
        <v>128</v>
      </c>
      <c r="V1045" s="9">
        <v>0</v>
      </c>
      <c r="W1045" s="5" t="s">
        <v>7</v>
      </c>
      <c r="X1045" s="5" t="s">
        <v>890</v>
      </c>
      <c r="Y1045" s="5" t="s">
        <v>19</v>
      </c>
      <c r="Z1045" s="5" t="s">
        <v>27</v>
      </c>
      <c r="AA1045" t="s">
        <v>902</v>
      </c>
    </row>
    <row r="1046" spans="1:27" x14ac:dyDescent="0.2">
      <c r="A1046" s="5" t="s">
        <v>49</v>
      </c>
      <c r="B1046" s="5" t="s">
        <v>349</v>
      </c>
      <c r="C1046" s="5" t="s">
        <v>55</v>
      </c>
      <c r="D1046" s="7">
        <v>11.6</v>
      </c>
      <c r="E1046" s="9">
        <v>4</v>
      </c>
      <c r="F1046" s="5" t="s">
        <v>24</v>
      </c>
      <c r="G1046" s="3">
        <v>1.59</v>
      </c>
      <c r="H1046" s="3">
        <v>553</v>
      </c>
      <c r="I1046" s="3" t="e" vm="1">
        <v>#VALUE!</v>
      </c>
      <c r="J1046" s="11" cm="1">
        <f t="array" ref="J1046">_FV(I1046,"Fechamento anterior",TRUE)</f>
        <v>6.0957999999999997</v>
      </c>
      <c r="K1046" s="11">
        <f>H1046*J1046</f>
        <v>3370.9773999999998</v>
      </c>
      <c r="L1046" s="5" t="s">
        <v>889</v>
      </c>
      <c r="M1046" s="9">
        <v>1366</v>
      </c>
      <c r="N1046" s="9">
        <v>768</v>
      </c>
      <c r="O1046" s="5" t="s">
        <v>890</v>
      </c>
      <c r="P1046" s="5" t="s">
        <v>891</v>
      </c>
      <c r="Q1046" s="5" t="s">
        <v>890</v>
      </c>
      <c r="R1046" s="5" t="s">
        <v>5</v>
      </c>
      <c r="S1046" s="3">
        <v>1.1000000000000001</v>
      </c>
      <c r="T1046" s="5" t="s">
        <v>350</v>
      </c>
      <c r="U1046" s="9">
        <v>128</v>
      </c>
      <c r="V1046" s="9">
        <v>0</v>
      </c>
      <c r="W1046" s="5" t="s">
        <v>7</v>
      </c>
      <c r="X1046" s="5" t="s">
        <v>890</v>
      </c>
      <c r="Y1046" s="5" t="s">
        <v>5</v>
      </c>
      <c r="Z1046" s="5" t="s">
        <v>85</v>
      </c>
      <c r="AA1046" t="s">
        <v>902</v>
      </c>
    </row>
    <row r="1047" spans="1:27" x14ac:dyDescent="0.2">
      <c r="A1047" s="5" t="s">
        <v>49</v>
      </c>
      <c r="B1047" s="5" t="s">
        <v>353</v>
      </c>
      <c r="C1047" s="5" t="s">
        <v>14</v>
      </c>
      <c r="D1047" s="7">
        <v>15.6</v>
      </c>
      <c r="E1047" s="9">
        <v>8</v>
      </c>
      <c r="F1047" s="5" t="s">
        <v>888</v>
      </c>
      <c r="G1047" s="3">
        <v>1.85</v>
      </c>
      <c r="H1047" s="3">
        <v>403.5</v>
      </c>
      <c r="I1047" s="3" t="e" vm="1">
        <v>#VALUE!</v>
      </c>
      <c r="J1047" s="11" cm="1">
        <f t="array" ref="J1047">_FV(I1047,"Fechamento anterior",TRUE)</f>
        <v>6.0957999999999997</v>
      </c>
      <c r="K1047" s="11">
        <f>H1047*J1047</f>
        <v>2459.6552999999999</v>
      </c>
      <c r="L1047" s="5" t="s">
        <v>15</v>
      </c>
      <c r="M1047" s="9">
        <v>1920</v>
      </c>
      <c r="N1047" s="9">
        <v>1080</v>
      </c>
      <c r="O1047" s="5" t="s">
        <v>890</v>
      </c>
      <c r="P1047" s="5" t="s">
        <v>890</v>
      </c>
      <c r="Q1047" s="5" t="s">
        <v>890</v>
      </c>
      <c r="R1047" s="5" t="s">
        <v>5</v>
      </c>
      <c r="S1047" s="3">
        <v>2</v>
      </c>
      <c r="T1047" s="5" t="s">
        <v>38</v>
      </c>
      <c r="U1047" s="9">
        <v>128</v>
      </c>
      <c r="V1047" s="9">
        <v>0</v>
      </c>
      <c r="W1047" s="5" t="s">
        <v>7</v>
      </c>
      <c r="X1047" s="5" t="s">
        <v>890</v>
      </c>
      <c r="Y1047" s="5" t="s">
        <v>5</v>
      </c>
      <c r="Z1047" s="5" t="s">
        <v>39</v>
      </c>
      <c r="AA1047" t="s">
        <v>902</v>
      </c>
    </row>
    <row r="1048" spans="1:27" x14ac:dyDescent="0.2">
      <c r="A1048" s="5" t="s">
        <v>49</v>
      </c>
      <c r="B1048" s="5" t="s">
        <v>355</v>
      </c>
      <c r="C1048" s="5" t="s">
        <v>14</v>
      </c>
      <c r="D1048" s="7">
        <v>14</v>
      </c>
      <c r="E1048" s="9">
        <v>8</v>
      </c>
      <c r="F1048" s="5" t="s">
        <v>24</v>
      </c>
      <c r="G1048" s="3">
        <v>1.5</v>
      </c>
      <c r="H1048" s="3">
        <v>1099</v>
      </c>
      <c r="I1048" s="3" t="e" vm="1">
        <v>#VALUE!</v>
      </c>
      <c r="J1048" s="11" cm="1">
        <f t="array" ref="J1048">_FV(I1048,"Fechamento anterior",TRUE)</f>
        <v>6.0957999999999997</v>
      </c>
      <c r="K1048" s="11">
        <f>H1048*J1048</f>
        <v>6699.2842000000001</v>
      </c>
      <c r="L1048" s="5" t="s">
        <v>15</v>
      </c>
      <c r="M1048" s="9">
        <v>1920</v>
      </c>
      <c r="N1048" s="9">
        <v>1080</v>
      </c>
      <c r="O1048" s="5" t="s">
        <v>890</v>
      </c>
      <c r="P1048" s="5" t="s">
        <v>891</v>
      </c>
      <c r="Q1048" s="5" t="s">
        <v>890</v>
      </c>
      <c r="R1048" s="5" t="s">
        <v>5</v>
      </c>
      <c r="S1048" s="3">
        <v>2.5</v>
      </c>
      <c r="T1048" s="5" t="s">
        <v>16</v>
      </c>
      <c r="U1048" s="9">
        <v>256</v>
      </c>
      <c r="V1048" s="9">
        <v>0</v>
      </c>
      <c r="W1048" s="5" t="s">
        <v>7</v>
      </c>
      <c r="X1048" s="5" t="s">
        <v>890</v>
      </c>
      <c r="Y1048" s="5" t="s">
        <v>33</v>
      </c>
      <c r="Z1048" s="5" t="s">
        <v>52</v>
      </c>
      <c r="AA1048" t="s">
        <v>902</v>
      </c>
    </row>
    <row r="1049" spans="1:27" x14ac:dyDescent="0.2">
      <c r="A1049" s="5" t="s">
        <v>49</v>
      </c>
      <c r="B1049" s="5" t="s">
        <v>357</v>
      </c>
      <c r="C1049" s="5" t="s">
        <v>3</v>
      </c>
      <c r="D1049" s="7">
        <v>14</v>
      </c>
      <c r="E1049" s="9">
        <v>16</v>
      </c>
      <c r="F1049" s="5" t="s">
        <v>24</v>
      </c>
      <c r="G1049" s="3">
        <v>1.1299999999999999</v>
      </c>
      <c r="H1049" s="3">
        <v>2282</v>
      </c>
      <c r="I1049" s="3" t="e" vm="1">
        <v>#VALUE!</v>
      </c>
      <c r="J1049" s="11" cm="1">
        <f t="array" ref="J1049">_FV(I1049,"Fechamento anterior",TRUE)</f>
        <v>6.0957999999999997</v>
      </c>
      <c r="K1049" s="11">
        <f>H1049*J1049</f>
        <v>13910.615599999999</v>
      </c>
      <c r="L1049" s="5" t="s">
        <v>889</v>
      </c>
      <c r="M1049" s="9">
        <v>2560</v>
      </c>
      <c r="N1049" s="9">
        <v>1440</v>
      </c>
      <c r="O1049" s="5" t="s">
        <v>890</v>
      </c>
      <c r="P1049" s="5" t="s">
        <v>891</v>
      </c>
      <c r="Q1049" s="5" t="s">
        <v>890</v>
      </c>
      <c r="R1049" s="5" t="s">
        <v>5</v>
      </c>
      <c r="S1049" s="3">
        <v>2.7</v>
      </c>
      <c r="T1049" s="5" t="s">
        <v>47</v>
      </c>
      <c r="U1049" s="9">
        <v>512</v>
      </c>
      <c r="V1049" s="9">
        <v>0</v>
      </c>
      <c r="W1049" s="5" t="s">
        <v>7</v>
      </c>
      <c r="X1049" s="5" t="s">
        <v>890</v>
      </c>
      <c r="Y1049" s="5" t="s">
        <v>5</v>
      </c>
      <c r="Z1049" s="5" t="s">
        <v>17</v>
      </c>
      <c r="AA1049" t="s">
        <v>902</v>
      </c>
    </row>
    <row r="1050" spans="1:27" x14ac:dyDescent="0.2">
      <c r="A1050" s="5" t="s">
        <v>49</v>
      </c>
      <c r="B1050" s="5" t="s">
        <v>358</v>
      </c>
      <c r="C1050" s="5" t="s">
        <v>14</v>
      </c>
      <c r="D1050" s="7">
        <v>13.3</v>
      </c>
      <c r="E1050" s="9">
        <v>8</v>
      </c>
      <c r="F1050" s="5" t="s">
        <v>24</v>
      </c>
      <c r="G1050" s="3">
        <v>1.5</v>
      </c>
      <c r="H1050" s="3">
        <v>549</v>
      </c>
      <c r="I1050" s="3" t="e" vm="1">
        <v>#VALUE!</v>
      </c>
      <c r="J1050" s="11" cm="1">
        <f t="array" ref="J1050">_FV(I1050,"Fechamento anterior",TRUE)</f>
        <v>6.0957999999999997</v>
      </c>
      <c r="K1050" s="11">
        <f>H1050*J1050</f>
        <v>3346.5942</v>
      </c>
      <c r="L1050" s="5" t="s">
        <v>15</v>
      </c>
      <c r="M1050" s="9">
        <v>1920</v>
      </c>
      <c r="N1050" s="9">
        <v>1080</v>
      </c>
      <c r="O1050" s="5" t="s">
        <v>890</v>
      </c>
      <c r="P1050" s="5" t="s">
        <v>891</v>
      </c>
      <c r="Q1050" s="5" t="s">
        <v>890</v>
      </c>
      <c r="R1050" s="5" t="s">
        <v>5</v>
      </c>
      <c r="S1050" s="3">
        <v>2.4</v>
      </c>
      <c r="T1050" s="5" t="s">
        <v>51</v>
      </c>
      <c r="U1050" s="9">
        <v>128</v>
      </c>
      <c r="V1050" s="9">
        <v>0</v>
      </c>
      <c r="W1050" s="5" t="s">
        <v>7</v>
      </c>
      <c r="X1050" s="5" t="s">
        <v>890</v>
      </c>
      <c r="Y1050" s="5" t="s">
        <v>5</v>
      </c>
      <c r="Z1050" s="5" t="s">
        <v>17</v>
      </c>
      <c r="AA1050" t="s">
        <v>902</v>
      </c>
    </row>
    <row r="1051" spans="1:27" x14ac:dyDescent="0.2">
      <c r="A1051" s="5" t="s">
        <v>49</v>
      </c>
      <c r="B1051" s="5" t="s">
        <v>283</v>
      </c>
      <c r="C1051" s="5" t="s">
        <v>887</v>
      </c>
      <c r="D1051" s="7">
        <v>14</v>
      </c>
      <c r="E1051" s="9">
        <v>8</v>
      </c>
      <c r="F1051" s="5" t="s">
        <v>24</v>
      </c>
      <c r="G1051" s="3">
        <v>1.42</v>
      </c>
      <c r="H1051" s="3">
        <v>2509</v>
      </c>
      <c r="I1051" s="3" t="e" vm="1">
        <v>#VALUE!</v>
      </c>
      <c r="J1051" s="11" cm="1">
        <f t="array" ref="J1051">_FV(I1051,"Fechamento anterior",TRUE)</f>
        <v>6.0957999999999997</v>
      </c>
      <c r="K1051" s="11">
        <f>H1051*J1051</f>
        <v>15294.3622</v>
      </c>
      <c r="L1051" s="5" t="s">
        <v>889</v>
      </c>
      <c r="M1051" s="9">
        <v>2560</v>
      </c>
      <c r="N1051" s="9">
        <v>1440</v>
      </c>
      <c r="O1051" s="5" t="s">
        <v>891</v>
      </c>
      <c r="P1051" s="5" t="s">
        <v>890</v>
      </c>
      <c r="Q1051" s="5" t="s">
        <v>890</v>
      </c>
      <c r="R1051" s="5" t="s">
        <v>5</v>
      </c>
      <c r="S1051" s="3">
        <v>2.7</v>
      </c>
      <c r="T1051" s="5" t="s">
        <v>47</v>
      </c>
      <c r="U1051" s="9">
        <v>512</v>
      </c>
      <c r="V1051" s="9">
        <v>0</v>
      </c>
      <c r="W1051" s="5" t="s">
        <v>7</v>
      </c>
      <c r="X1051" s="5" t="s">
        <v>890</v>
      </c>
      <c r="Y1051" s="5" t="s">
        <v>5</v>
      </c>
      <c r="Z1051" s="5" t="s">
        <v>17</v>
      </c>
      <c r="AA1051" t="s">
        <v>902</v>
      </c>
    </row>
    <row r="1052" spans="1:27" x14ac:dyDescent="0.2">
      <c r="A1052" s="5" t="s">
        <v>49</v>
      </c>
      <c r="B1052" s="5" t="s">
        <v>368</v>
      </c>
      <c r="C1052" s="5" t="s">
        <v>14</v>
      </c>
      <c r="D1052" s="7">
        <v>15.6</v>
      </c>
      <c r="E1052" s="9">
        <v>4</v>
      </c>
      <c r="F1052" s="5" t="s">
        <v>24</v>
      </c>
      <c r="G1052" s="3">
        <v>2.1</v>
      </c>
      <c r="H1052" s="3">
        <v>1229.56</v>
      </c>
      <c r="I1052" s="3" t="e" vm="1">
        <v>#VALUE!</v>
      </c>
      <c r="J1052" s="11" cm="1">
        <f t="array" ref="J1052">_FV(I1052,"Fechamento anterior",TRUE)</f>
        <v>6.0957999999999997</v>
      </c>
      <c r="K1052" s="11">
        <f>H1052*J1052</f>
        <v>7495.1518479999995</v>
      </c>
      <c r="L1052" s="5" t="s">
        <v>15</v>
      </c>
      <c r="M1052" s="9">
        <v>1920</v>
      </c>
      <c r="N1052" s="9">
        <v>1080</v>
      </c>
      <c r="O1052" s="5" t="s">
        <v>890</v>
      </c>
      <c r="P1052" s="5" t="s">
        <v>891</v>
      </c>
      <c r="Q1052" s="5" t="s">
        <v>890</v>
      </c>
      <c r="R1052" s="5" t="s">
        <v>5</v>
      </c>
      <c r="S1052" s="3">
        <v>1.8</v>
      </c>
      <c r="T1052" s="5" t="s">
        <v>32</v>
      </c>
      <c r="U1052" s="9">
        <v>256</v>
      </c>
      <c r="V1052" s="9">
        <v>0</v>
      </c>
      <c r="W1052" s="5" t="s">
        <v>7</v>
      </c>
      <c r="X1052" s="5" t="s">
        <v>890</v>
      </c>
      <c r="Y1052" s="5" t="s">
        <v>19</v>
      </c>
      <c r="Z1052" s="5" t="s">
        <v>183</v>
      </c>
      <c r="AA1052" t="s">
        <v>902</v>
      </c>
    </row>
    <row r="1053" spans="1:27" x14ac:dyDescent="0.2">
      <c r="A1053" s="5" t="s">
        <v>49</v>
      </c>
      <c r="B1053" s="5" t="s">
        <v>369</v>
      </c>
      <c r="C1053" s="5" t="s">
        <v>14</v>
      </c>
      <c r="D1053" s="7">
        <v>14</v>
      </c>
      <c r="E1053" s="9">
        <v>8</v>
      </c>
      <c r="F1053" s="5" t="s">
        <v>24</v>
      </c>
      <c r="G1053" s="3">
        <v>1.9</v>
      </c>
      <c r="H1053" s="3">
        <v>938</v>
      </c>
      <c r="I1053" s="3" t="e" vm="1">
        <v>#VALUE!</v>
      </c>
      <c r="J1053" s="11" cm="1">
        <f t="array" ref="J1053">_FV(I1053,"Fechamento anterior",TRUE)</f>
        <v>6.0957999999999997</v>
      </c>
      <c r="K1053" s="11">
        <f>H1053*J1053</f>
        <v>5717.8603999999996</v>
      </c>
      <c r="L1053" s="5" t="s">
        <v>15</v>
      </c>
      <c r="M1053" s="9">
        <v>1920</v>
      </c>
      <c r="N1053" s="9">
        <v>1080</v>
      </c>
      <c r="O1053" s="5" t="s">
        <v>890</v>
      </c>
      <c r="P1053" s="5" t="s">
        <v>891</v>
      </c>
      <c r="Q1053" s="5" t="s">
        <v>890</v>
      </c>
      <c r="R1053" s="5" t="s">
        <v>5</v>
      </c>
      <c r="S1053" s="3">
        <v>2.5</v>
      </c>
      <c r="T1053" s="5" t="s">
        <v>16</v>
      </c>
      <c r="U1053" s="9">
        <v>256</v>
      </c>
      <c r="V1053" s="9">
        <v>0</v>
      </c>
      <c r="W1053" s="5" t="s">
        <v>7</v>
      </c>
      <c r="X1053" s="5" t="s">
        <v>890</v>
      </c>
      <c r="Y1053" s="5" t="s">
        <v>5</v>
      </c>
      <c r="Z1053" s="5" t="s">
        <v>17</v>
      </c>
      <c r="AA1053" t="s">
        <v>902</v>
      </c>
    </row>
    <row r="1054" spans="1:27" x14ac:dyDescent="0.2">
      <c r="A1054" s="5" t="s">
        <v>49</v>
      </c>
      <c r="B1054" s="5" t="s">
        <v>357</v>
      </c>
      <c r="C1054" s="5" t="s">
        <v>3</v>
      </c>
      <c r="D1054" s="7">
        <v>14</v>
      </c>
      <c r="E1054" s="9">
        <v>8</v>
      </c>
      <c r="F1054" s="5" t="s">
        <v>24</v>
      </c>
      <c r="G1054" s="3">
        <v>1.1299999999999999</v>
      </c>
      <c r="H1054" s="3">
        <v>2625</v>
      </c>
      <c r="I1054" s="3" t="e" vm="1">
        <v>#VALUE!</v>
      </c>
      <c r="J1054" s="11" cm="1">
        <f t="array" ref="J1054">_FV(I1054,"Fechamento anterior",TRUE)</f>
        <v>6.0957999999999997</v>
      </c>
      <c r="K1054" s="11">
        <f>H1054*J1054</f>
        <v>16001.474999999999</v>
      </c>
      <c r="L1054" s="5" t="s">
        <v>889</v>
      </c>
      <c r="M1054" s="9">
        <v>2560</v>
      </c>
      <c r="N1054" s="9">
        <v>1440</v>
      </c>
      <c r="O1054" s="5" t="s">
        <v>890</v>
      </c>
      <c r="P1054" s="5" t="s">
        <v>891</v>
      </c>
      <c r="Q1054" s="5" t="s">
        <v>890</v>
      </c>
      <c r="R1054" s="5" t="s">
        <v>5</v>
      </c>
      <c r="S1054" s="3">
        <v>2.7</v>
      </c>
      <c r="T1054" s="5" t="s">
        <v>47</v>
      </c>
      <c r="U1054" s="9">
        <v>1024</v>
      </c>
      <c r="V1054" s="9">
        <v>0</v>
      </c>
      <c r="W1054" s="5" t="s">
        <v>7</v>
      </c>
      <c r="X1054" s="5" t="s">
        <v>890</v>
      </c>
      <c r="Y1054" s="5" t="s">
        <v>5</v>
      </c>
      <c r="Z1054" s="5" t="s">
        <v>17</v>
      </c>
      <c r="AA1054" t="s">
        <v>902</v>
      </c>
    </row>
    <row r="1055" spans="1:27" x14ac:dyDescent="0.2">
      <c r="A1055" s="5" t="s">
        <v>49</v>
      </c>
      <c r="B1055" s="5" t="s">
        <v>308</v>
      </c>
      <c r="C1055" s="5" t="s">
        <v>14</v>
      </c>
      <c r="D1055" s="7">
        <v>15.6</v>
      </c>
      <c r="E1055" s="9">
        <v>16</v>
      </c>
      <c r="F1055" s="5" t="s">
        <v>24</v>
      </c>
      <c r="G1055" s="3">
        <v>2.2000000000000002</v>
      </c>
      <c r="H1055" s="3">
        <v>306</v>
      </c>
      <c r="I1055" s="3" t="e" vm="1">
        <v>#VALUE!</v>
      </c>
      <c r="J1055" s="11" cm="1">
        <f t="array" ref="J1055">_FV(I1055,"Fechamento anterior",TRUE)</f>
        <v>6.0957999999999997</v>
      </c>
      <c r="K1055" s="11">
        <f>H1055*J1055</f>
        <v>1865.3147999999999</v>
      </c>
      <c r="L1055" s="5" t="s">
        <v>889</v>
      </c>
      <c r="M1055" s="9">
        <v>1366</v>
      </c>
      <c r="N1055" s="9">
        <v>768</v>
      </c>
      <c r="O1055" s="5" t="s">
        <v>890</v>
      </c>
      <c r="P1055" s="5" t="s">
        <v>890</v>
      </c>
      <c r="Q1055" s="5" t="s">
        <v>890</v>
      </c>
      <c r="R1055" s="5" t="s">
        <v>5</v>
      </c>
      <c r="S1055" s="3">
        <v>1.1000000000000001</v>
      </c>
      <c r="T1055" s="5" t="s">
        <v>84</v>
      </c>
      <c r="U1055" s="9">
        <v>1024</v>
      </c>
      <c r="V1055" s="9">
        <v>0</v>
      </c>
      <c r="W1055" s="5" t="s">
        <v>26</v>
      </c>
      <c r="X1055" s="5" t="s">
        <v>890</v>
      </c>
      <c r="Y1055" s="5" t="s">
        <v>5</v>
      </c>
      <c r="Z1055" s="5" t="s">
        <v>85</v>
      </c>
      <c r="AA1055" t="s">
        <v>902</v>
      </c>
    </row>
    <row r="1056" spans="1:27" x14ac:dyDescent="0.2">
      <c r="A1056" s="5" t="s">
        <v>49</v>
      </c>
      <c r="B1056" s="5" t="s">
        <v>368</v>
      </c>
      <c r="C1056" s="5" t="s">
        <v>14</v>
      </c>
      <c r="D1056" s="7">
        <v>15.6</v>
      </c>
      <c r="E1056" s="9">
        <v>16</v>
      </c>
      <c r="F1056" s="5" t="s">
        <v>24</v>
      </c>
      <c r="G1056" s="3">
        <v>2.1</v>
      </c>
      <c r="H1056" s="3">
        <v>1144.5</v>
      </c>
      <c r="I1056" s="3" t="e" vm="1">
        <v>#VALUE!</v>
      </c>
      <c r="J1056" s="11" cm="1">
        <f t="array" ref="J1056">_FV(I1056,"Fechamento anterior",TRUE)</f>
        <v>6.0957999999999997</v>
      </c>
      <c r="K1056" s="11">
        <f>H1056*J1056</f>
        <v>6976.6430999999993</v>
      </c>
      <c r="L1056" s="5" t="s">
        <v>15</v>
      </c>
      <c r="M1056" s="9">
        <v>1920</v>
      </c>
      <c r="N1056" s="9">
        <v>1080</v>
      </c>
      <c r="O1056" s="5" t="s">
        <v>890</v>
      </c>
      <c r="P1056" s="5" t="s">
        <v>891</v>
      </c>
      <c r="Q1056" s="5" t="s">
        <v>890</v>
      </c>
      <c r="R1056" s="5" t="s">
        <v>5</v>
      </c>
      <c r="S1056" s="3">
        <v>1.6</v>
      </c>
      <c r="T1056" s="5" t="s">
        <v>36</v>
      </c>
      <c r="U1056" s="9">
        <v>256</v>
      </c>
      <c r="V1056" s="9">
        <v>1024</v>
      </c>
      <c r="W1056" s="5" t="s">
        <v>7</v>
      </c>
      <c r="X1056" s="5" t="s">
        <v>26</v>
      </c>
      <c r="Y1056" s="5" t="s">
        <v>19</v>
      </c>
      <c r="Z1056" s="5" t="s">
        <v>183</v>
      </c>
      <c r="AA1056" t="s">
        <v>902</v>
      </c>
    </row>
    <row r="1057" spans="1:27" x14ac:dyDescent="0.2">
      <c r="A1057" s="5" t="s">
        <v>49</v>
      </c>
      <c r="B1057" s="5" t="s">
        <v>100</v>
      </c>
      <c r="C1057" s="5" t="s">
        <v>14</v>
      </c>
      <c r="D1057" s="7">
        <v>15.6</v>
      </c>
      <c r="E1057" s="9">
        <v>8</v>
      </c>
      <c r="F1057" s="5" t="s">
        <v>24</v>
      </c>
      <c r="G1057" s="3">
        <v>2.2000000000000002</v>
      </c>
      <c r="H1057" s="3">
        <v>409</v>
      </c>
      <c r="I1057" s="3" t="e" vm="1">
        <v>#VALUE!</v>
      </c>
      <c r="J1057" s="11" cm="1">
        <f t="array" ref="J1057">_FV(I1057,"Fechamento anterior",TRUE)</f>
        <v>6.0957999999999997</v>
      </c>
      <c r="K1057" s="11">
        <f>H1057*J1057</f>
        <v>2493.1821999999997</v>
      </c>
      <c r="L1057" s="5" t="s">
        <v>15</v>
      </c>
      <c r="M1057" s="9">
        <v>1920</v>
      </c>
      <c r="N1057" s="9">
        <v>1080</v>
      </c>
      <c r="O1057" s="5" t="s">
        <v>890</v>
      </c>
      <c r="P1057" s="5" t="s">
        <v>890</v>
      </c>
      <c r="Q1057" s="5" t="s">
        <v>890</v>
      </c>
      <c r="R1057" s="5" t="s">
        <v>5</v>
      </c>
      <c r="S1057" s="3">
        <v>2</v>
      </c>
      <c r="T1057" s="5" t="s">
        <v>38</v>
      </c>
      <c r="U1057" s="9">
        <v>500</v>
      </c>
      <c r="V1057" s="9">
        <v>0</v>
      </c>
      <c r="W1057" s="5" t="s">
        <v>26</v>
      </c>
      <c r="X1057" s="5" t="s">
        <v>890</v>
      </c>
      <c r="Y1057" s="5" t="s">
        <v>5</v>
      </c>
      <c r="Z1057" s="5" t="s">
        <v>39</v>
      </c>
      <c r="AA1057" t="s">
        <v>902</v>
      </c>
    </row>
    <row r="1058" spans="1:27" x14ac:dyDescent="0.2">
      <c r="A1058" s="5" t="s">
        <v>49</v>
      </c>
      <c r="B1058" s="5" t="s">
        <v>375</v>
      </c>
      <c r="C1058" s="5" t="s">
        <v>14</v>
      </c>
      <c r="D1058" s="7">
        <v>11.6</v>
      </c>
      <c r="E1058" s="9">
        <v>4</v>
      </c>
      <c r="F1058" s="5" t="s">
        <v>24</v>
      </c>
      <c r="G1058" s="3">
        <v>1.1499999999999999</v>
      </c>
      <c r="H1058" s="3">
        <v>304.45</v>
      </c>
      <c r="I1058" s="3" t="e" vm="1">
        <v>#VALUE!</v>
      </c>
      <c r="J1058" s="11" cm="1">
        <f t="array" ref="J1058">_FV(I1058,"Fechamento anterior",TRUE)</f>
        <v>6.0957999999999997</v>
      </c>
      <c r="K1058" s="11">
        <f>H1058*J1058</f>
        <v>1855.8663099999999</v>
      </c>
      <c r="L1058" s="5" t="s">
        <v>889</v>
      </c>
      <c r="M1058" s="9">
        <v>1366</v>
      </c>
      <c r="N1058" s="9">
        <v>768</v>
      </c>
      <c r="O1058" s="5" t="s">
        <v>890</v>
      </c>
      <c r="P1058" s="5" t="s">
        <v>890</v>
      </c>
      <c r="Q1058" s="5" t="s">
        <v>890</v>
      </c>
      <c r="R1058" s="5" t="s">
        <v>5</v>
      </c>
      <c r="S1058" s="3">
        <v>1.1000000000000001</v>
      </c>
      <c r="T1058" s="5" t="s">
        <v>84</v>
      </c>
      <c r="U1058" s="9">
        <v>32</v>
      </c>
      <c r="V1058" s="9">
        <v>0</v>
      </c>
      <c r="W1058" s="5" t="s">
        <v>10</v>
      </c>
      <c r="X1058" s="5" t="s">
        <v>890</v>
      </c>
      <c r="Y1058" s="5" t="s">
        <v>5</v>
      </c>
      <c r="Z1058" s="5" t="s">
        <v>85</v>
      </c>
      <c r="AA1058" t="s">
        <v>902</v>
      </c>
    </row>
    <row r="1059" spans="1:27" x14ac:dyDescent="0.2">
      <c r="A1059" s="5" t="s">
        <v>49</v>
      </c>
      <c r="B1059" s="5" t="s">
        <v>376</v>
      </c>
      <c r="C1059" s="5" t="s">
        <v>240</v>
      </c>
      <c r="D1059" s="7">
        <v>15.6</v>
      </c>
      <c r="E1059" s="9">
        <v>2</v>
      </c>
      <c r="F1059" s="5" t="s">
        <v>24</v>
      </c>
      <c r="G1059" s="3">
        <v>2.67</v>
      </c>
      <c r="H1059" s="3">
        <v>1925</v>
      </c>
      <c r="I1059" s="3" t="e" vm="1">
        <v>#VALUE!</v>
      </c>
      <c r="J1059" s="11" cm="1">
        <f t="array" ref="J1059">_FV(I1059,"Fechamento anterior",TRUE)</f>
        <v>6.0957999999999997</v>
      </c>
      <c r="K1059" s="11">
        <f>H1059*J1059</f>
        <v>11734.414999999999</v>
      </c>
      <c r="L1059" s="5" t="s">
        <v>15</v>
      </c>
      <c r="M1059" s="9">
        <v>1920</v>
      </c>
      <c r="N1059" s="9">
        <v>1080</v>
      </c>
      <c r="O1059" s="5" t="s">
        <v>890</v>
      </c>
      <c r="P1059" s="5" t="s">
        <v>890</v>
      </c>
      <c r="Q1059" s="5" t="s">
        <v>890</v>
      </c>
      <c r="R1059" s="5" t="s">
        <v>5</v>
      </c>
      <c r="S1059" s="3">
        <v>2.8</v>
      </c>
      <c r="T1059" s="5" t="s">
        <v>93</v>
      </c>
      <c r="U1059" s="9">
        <v>512</v>
      </c>
      <c r="V1059" s="9">
        <v>0</v>
      </c>
      <c r="W1059" s="5" t="s">
        <v>7</v>
      </c>
      <c r="X1059" s="5" t="s">
        <v>890</v>
      </c>
      <c r="Y1059" s="5" t="s">
        <v>33</v>
      </c>
      <c r="Z1059" s="5" t="s">
        <v>242</v>
      </c>
      <c r="AA1059" t="s">
        <v>902</v>
      </c>
    </row>
    <row r="1060" spans="1:27" x14ac:dyDescent="0.2">
      <c r="A1060" s="5" t="s">
        <v>49</v>
      </c>
      <c r="B1060" s="5" t="s">
        <v>377</v>
      </c>
      <c r="C1060" s="5" t="s">
        <v>3</v>
      </c>
      <c r="D1060" s="7">
        <v>14</v>
      </c>
      <c r="E1060" s="9">
        <v>8</v>
      </c>
      <c r="F1060" s="5" t="s">
        <v>24</v>
      </c>
      <c r="G1060" s="3">
        <v>1.7</v>
      </c>
      <c r="H1060" s="3">
        <v>1943</v>
      </c>
      <c r="I1060" s="3" t="e" vm="1">
        <v>#VALUE!</v>
      </c>
      <c r="J1060" s="11" cm="1">
        <f t="array" ref="J1060">_FV(I1060,"Fechamento anterior",TRUE)</f>
        <v>6.0957999999999997</v>
      </c>
      <c r="K1060" s="11">
        <f>H1060*J1060</f>
        <v>11844.1394</v>
      </c>
      <c r="L1060" s="5" t="s">
        <v>15</v>
      </c>
      <c r="M1060" s="9">
        <v>2560</v>
      </c>
      <c r="N1060" s="9">
        <v>1440</v>
      </c>
      <c r="O1060" s="5" t="s">
        <v>890</v>
      </c>
      <c r="P1060" s="5" t="s">
        <v>891</v>
      </c>
      <c r="Q1060" s="5" t="s">
        <v>890</v>
      </c>
      <c r="R1060" s="5" t="s">
        <v>5</v>
      </c>
      <c r="S1060" s="3">
        <v>2.8</v>
      </c>
      <c r="T1060" s="5" t="s">
        <v>93</v>
      </c>
      <c r="U1060" s="9">
        <v>512</v>
      </c>
      <c r="V1060" s="9">
        <v>0</v>
      </c>
      <c r="W1060" s="5" t="s">
        <v>7</v>
      </c>
      <c r="X1060" s="5" t="s">
        <v>890</v>
      </c>
      <c r="Y1060" s="5" t="s">
        <v>33</v>
      </c>
      <c r="Z1060" s="5" t="s">
        <v>346</v>
      </c>
      <c r="AA1060" t="s">
        <v>902</v>
      </c>
    </row>
    <row r="1061" spans="1:27" x14ac:dyDescent="0.2">
      <c r="A1061" s="5" t="s">
        <v>49</v>
      </c>
      <c r="B1061" s="5" t="s">
        <v>182</v>
      </c>
      <c r="C1061" s="5" t="s">
        <v>3</v>
      </c>
      <c r="D1061" s="7">
        <v>14</v>
      </c>
      <c r="E1061" s="9">
        <v>8</v>
      </c>
      <c r="F1061" s="5" t="s">
        <v>24</v>
      </c>
      <c r="G1061" s="3">
        <v>1.75</v>
      </c>
      <c r="H1061" s="3">
        <v>1215.3800000000001</v>
      </c>
      <c r="I1061" s="3" t="e" vm="1">
        <v>#VALUE!</v>
      </c>
      <c r="J1061" s="11" cm="1">
        <f t="array" ref="J1061">_FV(I1061,"Fechamento anterior",TRUE)</f>
        <v>6.0957999999999997</v>
      </c>
      <c r="K1061" s="11">
        <f>H1061*J1061</f>
        <v>7408.7134040000001</v>
      </c>
      <c r="L1061" s="5" t="s">
        <v>15</v>
      </c>
      <c r="M1061" s="9">
        <v>1920</v>
      </c>
      <c r="N1061" s="9">
        <v>1080</v>
      </c>
      <c r="O1061" s="5" t="s">
        <v>890</v>
      </c>
      <c r="P1061" s="5" t="s">
        <v>891</v>
      </c>
      <c r="Q1061" s="5" t="s">
        <v>890</v>
      </c>
      <c r="R1061" s="5" t="s">
        <v>5</v>
      </c>
      <c r="S1061" s="3">
        <v>1.8</v>
      </c>
      <c r="T1061" s="5" t="s">
        <v>32</v>
      </c>
      <c r="U1061" s="9">
        <v>256</v>
      </c>
      <c r="V1061" s="9">
        <v>0</v>
      </c>
      <c r="W1061" s="5" t="s">
        <v>7</v>
      </c>
      <c r="X1061" s="5" t="s">
        <v>890</v>
      </c>
      <c r="Y1061" s="5" t="s">
        <v>19</v>
      </c>
      <c r="Z1061" s="5" t="s">
        <v>183</v>
      </c>
      <c r="AA1061" t="s">
        <v>902</v>
      </c>
    </row>
    <row r="1062" spans="1:27" x14ac:dyDescent="0.2">
      <c r="A1062" s="5" t="s">
        <v>49</v>
      </c>
      <c r="B1062" s="5" t="s">
        <v>279</v>
      </c>
      <c r="C1062" s="5" t="s">
        <v>887</v>
      </c>
      <c r="D1062" s="7">
        <v>15.6</v>
      </c>
      <c r="E1062" s="9">
        <v>8</v>
      </c>
      <c r="F1062" s="5" t="s">
        <v>24</v>
      </c>
      <c r="G1062" s="3">
        <v>2</v>
      </c>
      <c r="H1062" s="3">
        <v>1899</v>
      </c>
      <c r="I1062" s="3" t="e" vm="1">
        <v>#VALUE!</v>
      </c>
      <c r="J1062" s="11" cm="1">
        <f t="array" ref="J1062">_FV(I1062,"Fechamento anterior",TRUE)</f>
        <v>6.0957999999999997</v>
      </c>
      <c r="K1062" s="11">
        <f>H1062*J1062</f>
        <v>11575.924199999999</v>
      </c>
      <c r="L1062" s="5" t="s">
        <v>190</v>
      </c>
      <c r="M1062" s="9">
        <v>3840</v>
      </c>
      <c r="N1062" s="9">
        <v>2160</v>
      </c>
      <c r="O1062" s="5" t="s">
        <v>891</v>
      </c>
      <c r="P1062" s="5" t="s">
        <v>891</v>
      </c>
      <c r="Q1062" s="5" t="s">
        <v>890</v>
      </c>
      <c r="R1062" s="5" t="s">
        <v>5</v>
      </c>
      <c r="S1062" s="3">
        <v>2.8</v>
      </c>
      <c r="T1062" s="5" t="s">
        <v>93</v>
      </c>
      <c r="U1062" s="9">
        <v>512</v>
      </c>
      <c r="V1062" s="9">
        <v>0</v>
      </c>
      <c r="W1062" s="5" t="s">
        <v>7</v>
      </c>
      <c r="X1062" s="5" t="s">
        <v>890</v>
      </c>
      <c r="Y1062" s="5" t="s">
        <v>33</v>
      </c>
      <c r="Z1062" s="5" t="s">
        <v>61</v>
      </c>
      <c r="AA1062" t="s">
        <v>902</v>
      </c>
    </row>
    <row r="1063" spans="1:27" x14ac:dyDescent="0.2">
      <c r="A1063" s="5" t="s">
        <v>49</v>
      </c>
      <c r="B1063" s="5" t="s">
        <v>390</v>
      </c>
      <c r="C1063" s="5" t="s">
        <v>14</v>
      </c>
      <c r="D1063" s="7">
        <v>13.3</v>
      </c>
      <c r="E1063" s="9">
        <v>4</v>
      </c>
      <c r="F1063" s="5" t="s">
        <v>24</v>
      </c>
      <c r="G1063" s="3">
        <v>1.4</v>
      </c>
      <c r="H1063" s="3">
        <v>1010</v>
      </c>
      <c r="I1063" s="3" t="e" vm="1">
        <v>#VALUE!</v>
      </c>
      <c r="J1063" s="11" cm="1">
        <f t="array" ref="J1063">_FV(I1063,"Fechamento anterior",TRUE)</f>
        <v>6.0957999999999997</v>
      </c>
      <c r="K1063" s="11">
        <f>H1063*J1063</f>
        <v>6156.7579999999998</v>
      </c>
      <c r="L1063" s="5" t="s">
        <v>15</v>
      </c>
      <c r="M1063" s="9">
        <v>1920</v>
      </c>
      <c r="N1063" s="9">
        <v>1080</v>
      </c>
      <c r="O1063" s="5" t="s">
        <v>890</v>
      </c>
      <c r="P1063" s="5" t="s">
        <v>891</v>
      </c>
      <c r="Q1063" s="5" t="s">
        <v>890</v>
      </c>
      <c r="R1063" s="5" t="s">
        <v>5</v>
      </c>
      <c r="S1063" s="3">
        <v>2.7</v>
      </c>
      <c r="T1063" s="5" t="s">
        <v>47</v>
      </c>
      <c r="U1063" s="9">
        <v>256</v>
      </c>
      <c r="V1063" s="9">
        <v>0</v>
      </c>
      <c r="W1063" s="5" t="s">
        <v>7</v>
      </c>
      <c r="X1063" s="5" t="s">
        <v>890</v>
      </c>
      <c r="Y1063" s="5" t="s">
        <v>5</v>
      </c>
      <c r="Z1063" s="5" t="s">
        <v>17</v>
      </c>
      <c r="AA1063" t="s">
        <v>902</v>
      </c>
    </row>
    <row r="1064" spans="1:27" x14ac:dyDescent="0.2">
      <c r="A1064" s="5" t="s">
        <v>49</v>
      </c>
      <c r="B1064" s="5" t="s">
        <v>391</v>
      </c>
      <c r="C1064" s="5" t="s">
        <v>14</v>
      </c>
      <c r="D1064" s="7">
        <v>14</v>
      </c>
      <c r="E1064" s="9">
        <v>8</v>
      </c>
      <c r="F1064" s="5" t="s">
        <v>24</v>
      </c>
      <c r="G1064" s="3">
        <v>1.7</v>
      </c>
      <c r="H1064" s="3">
        <v>599</v>
      </c>
      <c r="I1064" s="3" t="e" vm="1">
        <v>#VALUE!</v>
      </c>
      <c r="J1064" s="11" cm="1">
        <f t="array" ref="J1064">_FV(I1064,"Fechamento anterior",TRUE)</f>
        <v>6.0957999999999997</v>
      </c>
      <c r="K1064" s="11">
        <f>H1064*J1064</f>
        <v>3651.3842</v>
      </c>
      <c r="L1064" s="5" t="s">
        <v>15</v>
      </c>
      <c r="M1064" s="9">
        <v>1920</v>
      </c>
      <c r="N1064" s="9">
        <v>1080</v>
      </c>
      <c r="O1064" s="5" t="s">
        <v>890</v>
      </c>
      <c r="P1064" s="5" t="s">
        <v>891</v>
      </c>
      <c r="Q1064" s="5" t="s">
        <v>890</v>
      </c>
      <c r="R1064" s="5" t="s">
        <v>5</v>
      </c>
      <c r="S1064" s="3">
        <v>2.7</v>
      </c>
      <c r="T1064" s="5" t="s">
        <v>87</v>
      </c>
      <c r="U1064" s="9">
        <v>128</v>
      </c>
      <c r="V1064" s="9">
        <v>0</v>
      </c>
      <c r="W1064" s="5" t="s">
        <v>7</v>
      </c>
      <c r="X1064" s="5" t="s">
        <v>890</v>
      </c>
      <c r="Y1064" s="5" t="s">
        <v>5</v>
      </c>
      <c r="Z1064" s="5" t="s">
        <v>17</v>
      </c>
      <c r="AA1064" t="s">
        <v>902</v>
      </c>
    </row>
    <row r="1065" spans="1:27" x14ac:dyDescent="0.2">
      <c r="A1065" s="5" t="s">
        <v>49</v>
      </c>
      <c r="B1065" s="5" t="s">
        <v>289</v>
      </c>
      <c r="C1065" s="5" t="s">
        <v>240</v>
      </c>
      <c r="D1065" s="7">
        <v>15.6</v>
      </c>
      <c r="E1065" s="9">
        <v>4</v>
      </c>
      <c r="F1065" s="5" t="s">
        <v>24</v>
      </c>
      <c r="G1065" s="3">
        <v>2.2999999999999998</v>
      </c>
      <c r="H1065" s="3">
        <v>2445</v>
      </c>
      <c r="I1065" s="3" t="e" vm="1">
        <v>#VALUE!</v>
      </c>
      <c r="J1065" s="11" cm="1">
        <f t="array" ref="J1065">_FV(I1065,"Fechamento anterior",TRUE)</f>
        <v>6.0957999999999997</v>
      </c>
      <c r="K1065" s="11">
        <f>H1065*J1065</f>
        <v>14904.231</v>
      </c>
      <c r="L1065" s="5" t="s">
        <v>190</v>
      </c>
      <c r="M1065" s="9">
        <v>3840</v>
      </c>
      <c r="N1065" s="9">
        <v>2160</v>
      </c>
      <c r="O1065" s="5" t="s">
        <v>890</v>
      </c>
      <c r="P1065" s="5" t="s">
        <v>891</v>
      </c>
      <c r="Q1065" s="5" t="s">
        <v>890</v>
      </c>
      <c r="R1065" s="5" t="s">
        <v>5</v>
      </c>
      <c r="S1065" s="3">
        <v>2.8</v>
      </c>
      <c r="T1065" s="5" t="s">
        <v>310</v>
      </c>
      <c r="U1065" s="9">
        <v>512</v>
      </c>
      <c r="V1065" s="9">
        <v>0</v>
      </c>
      <c r="W1065" s="5" t="s">
        <v>7</v>
      </c>
      <c r="X1065" s="5" t="s">
        <v>890</v>
      </c>
      <c r="Y1065" s="5" t="s">
        <v>33</v>
      </c>
      <c r="Z1065" s="5" t="s">
        <v>52</v>
      </c>
      <c r="AA1065" t="s">
        <v>902</v>
      </c>
    </row>
    <row r="1066" spans="1:27" x14ac:dyDescent="0.2">
      <c r="A1066" s="5" t="s">
        <v>49</v>
      </c>
      <c r="B1066" s="5" t="s">
        <v>392</v>
      </c>
      <c r="C1066" s="5" t="s">
        <v>14</v>
      </c>
      <c r="D1066" s="7">
        <v>15.6</v>
      </c>
      <c r="E1066" s="9">
        <v>16</v>
      </c>
      <c r="F1066" s="5" t="s">
        <v>24</v>
      </c>
      <c r="G1066" s="3">
        <v>2.5</v>
      </c>
      <c r="H1066" s="3">
        <v>2449</v>
      </c>
      <c r="I1066" s="3" t="e" vm="1">
        <v>#VALUE!</v>
      </c>
      <c r="J1066" s="11" cm="1">
        <f t="array" ref="J1066">_FV(I1066,"Fechamento anterior",TRUE)</f>
        <v>6.0957999999999997</v>
      </c>
      <c r="K1066" s="11">
        <f>H1066*J1066</f>
        <v>14928.6142</v>
      </c>
      <c r="L1066" s="5" t="s">
        <v>15</v>
      </c>
      <c r="M1066" s="9">
        <v>1920</v>
      </c>
      <c r="N1066" s="9">
        <v>1080</v>
      </c>
      <c r="O1066" s="5" t="s">
        <v>890</v>
      </c>
      <c r="P1066" s="5" t="s">
        <v>890</v>
      </c>
      <c r="Q1066" s="5" t="s">
        <v>890</v>
      </c>
      <c r="R1066" s="5" t="s">
        <v>5</v>
      </c>
      <c r="S1066" s="3">
        <v>2.9</v>
      </c>
      <c r="T1066" s="5" t="s">
        <v>299</v>
      </c>
      <c r="U1066" s="9">
        <v>512</v>
      </c>
      <c r="V1066" s="9">
        <v>0</v>
      </c>
      <c r="W1066" s="5" t="s">
        <v>7</v>
      </c>
      <c r="X1066" s="5" t="s">
        <v>890</v>
      </c>
      <c r="Y1066" s="5" t="s">
        <v>33</v>
      </c>
      <c r="Z1066" s="5" t="s">
        <v>393</v>
      </c>
      <c r="AA1066" t="s">
        <v>902</v>
      </c>
    </row>
    <row r="1067" spans="1:27" x14ac:dyDescent="0.2">
      <c r="A1067" s="5" t="s">
        <v>49</v>
      </c>
      <c r="B1067" s="5" t="s">
        <v>399</v>
      </c>
      <c r="C1067" s="5" t="s">
        <v>3</v>
      </c>
      <c r="D1067" s="7">
        <v>14</v>
      </c>
      <c r="E1067" s="9">
        <v>16</v>
      </c>
      <c r="F1067" s="5" t="s">
        <v>24</v>
      </c>
      <c r="G1067" s="3">
        <v>1.32</v>
      </c>
      <c r="H1067" s="3">
        <v>2382</v>
      </c>
      <c r="I1067" s="3" t="e" vm="1">
        <v>#VALUE!</v>
      </c>
      <c r="J1067" s="11" cm="1">
        <f t="array" ref="J1067">_FV(I1067,"Fechamento anterior",TRUE)</f>
        <v>6.0957999999999997</v>
      </c>
      <c r="K1067" s="11">
        <f>H1067*J1067</f>
        <v>14520.195599999999</v>
      </c>
      <c r="L1067" s="5" t="s">
        <v>889</v>
      </c>
      <c r="M1067" s="9">
        <v>2560</v>
      </c>
      <c r="N1067" s="9">
        <v>1440</v>
      </c>
      <c r="O1067" s="5" t="s">
        <v>890</v>
      </c>
      <c r="P1067" s="5" t="s">
        <v>890</v>
      </c>
      <c r="Q1067" s="5" t="s">
        <v>890</v>
      </c>
      <c r="R1067" s="5" t="s">
        <v>5</v>
      </c>
      <c r="S1067" s="3">
        <v>2.7</v>
      </c>
      <c r="T1067" s="5" t="s">
        <v>47</v>
      </c>
      <c r="U1067" s="9">
        <v>512</v>
      </c>
      <c r="V1067" s="9">
        <v>0</v>
      </c>
      <c r="W1067" s="5" t="s">
        <v>7</v>
      </c>
      <c r="X1067" s="5" t="s">
        <v>890</v>
      </c>
      <c r="Y1067" s="5" t="s">
        <v>5</v>
      </c>
      <c r="Z1067" s="5" t="s">
        <v>17</v>
      </c>
      <c r="AA1067" t="s">
        <v>902</v>
      </c>
    </row>
    <row r="1068" spans="1:27" x14ac:dyDescent="0.2">
      <c r="A1068" s="5" t="s">
        <v>49</v>
      </c>
      <c r="B1068" s="5" t="s">
        <v>140</v>
      </c>
      <c r="C1068" s="5" t="s">
        <v>14</v>
      </c>
      <c r="D1068" s="7">
        <v>17.3</v>
      </c>
      <c r="E1068" s="9">
        <v>4</v>
      </c>
      <c r="F1068" s="5" t="s">
        <v>24</v>
      </c>
      <c r="G1068" s="3">
        <v>2.8</v>
      </c>
      <c r="H1068" s="3">
        <v>519</v>
      </c>
      <c r="I1068" s="3" t="e" vm="1">
        <v>#VALUE!</v>
      </c>
      <c r="J1068" s="11" cm="1">
        <f t="array" ref="J1068">_FV(I1068,"Fechamento anterior",TRUE)</f>
        <v>6.0957999999999997</v>
      </c>
      <c r="K1068" s="11">
        <f>H1068*J1068</f>
        <v>3163.7201999999997</v>
      </c>
      <c r="L1068" s="5" t="s">
        <v>889</v>
      </c>
      <c r="M1068" s="9">
        <v>1600</v>
      </c>
      <c r="N1068" s="9">
        <v>900</v>
      </c>
      <c r="O1068" s="5" t="s">
        <v>890</v>
      </c>
      <c r="P1068" s="5" t="s">
        <v>890</v>
      </c>
      <c r="Q1068" s="5" t="s">
        <v>890</v>
      </c>
      <c r="R1068" s="5" t="s">
        <v>19</v>
      </c>
      <c r="S1068" s="3">
        <v>2.5</v>
      </c>
      <c r="T1068" s="5" t="s">
        <v>81</v>
      </c>
      <c r="U1068" s="9">
        <v>1024</v>
      </c>
      <c r="V1068" s="9">
        <v>0</v>
      </c>
      <c r="W1068" s="5" t="s">
        <v>26</v>
      </c>
      <c r="X1068" s="5" t="s">
        <v>890</v>
      </c>
      <c r="Y1068" s="5" t="s">
        <v>19</v>
      </c>
      <c r="Z1068" s="5" t="s">
        <v>400</v>
      </c>
      <c r="AA1068" t="s">
        <v>902</v>
      </c>
    </row>
    <row r="1069" spans="1:27" x14ac:dyDescent="0.2">
      <c r="A1069" s="5" t="s">
        <v>49</v>
      </c>
      <c r="B1069" s="5" t="s">
        <v>401</v>
      </c>
      <c r="C1069" s="5" t="s">
        <v>3</v>
      </c>
      <c r="D1069" s="7">
        <v>12.5</v>
      </c>
      <c r="E1069" s="9">
        <v>4</v>
      </c>
      <c r="F1069" s="5" t="s">
        <v>24</v>
      </c>
      <c r="G1069" s="3">
        <v>1.36</v>
      </c>
      <c r="H1069" s="3">
        <v>1429</v>
      </c>
      <c r="I1069" s="3" t="e" vm="1">
        <v>#VALUE!</v>
      </c>
      <c r="J1069" s="11" cm="1">
        <f t="array" ref="J1069">_FV(I1069,"Fechamento anterior",TRUE)</f>
        <v>6.0957999999999997</v>
      </c>
      <c r="K1069" s="11">
        <f>H1069*J1069</f>
        <v>8710.8981999999996</v>
      </c>
      <c r="L1069" s="5" t="s">
        <v>15</v>
      </c>
      <c r="M1069" s="9">
        <v>1920</v>
      </c>
      <c r="N1069" s="9">
        <v>1080</v>
      </c>
      <c r="O1069" s="5" t="s">
        <v>890</v>
      </c>
      <c r="P1069" s="5" t="s">
        <v>891</v>
      </c>
      <c r="Q1069" s="5" t="s">
        <v>890</v>
      </c>
      <c r="R1069" s="5" t="s">
        <v>5</v>
      </c>
      <c r="S1069" s="3">
        <v>2.5</v>
      </c>
      <c r="T1069" s="5" t="s">
        <v>16</v>
      </c>
      <c r="U1069" s="9">
        <v>256</v>
      </c>
      <c r="V1069" s="9">
        <v>0</v>
      </c>
      <c r="W1069" s="5" t="s">
        <v>7</v>
      </c>
      <c r="X1069" s="5" t="s">
        <v>890</v>
      </c>
      <c r="Y1069" s="5" t="s">
        <v>5</v>
      </c>
      <c r="Z1069" s="5" t="s">
        <v>17</v>
      </c>
      <c r="AA1069" t="s">
        <v>902</v>
      </c>
    </row>
    <row r="1070" spans="1:27" x14ac:dyDescent="0.2">
      <c r="A1070" s="5" t="s">
        <v>49</v>
      </c>
      <c r="B1070" s="5" t="s">
        <v>308</v>
      </c>
      <c r="C1070" s="5" t="s">
        <v>14</v>
      </c>
      <c r="D1070" s="7">
        <v>15.6</v>
      </c>
      <c r="E1070" s="9">
        <v>8</v>
      </c>
      <c r="F1070" s="5" t="s">
        <v>24</v>
      </c>
      <c r="G1070" s="3">
        <v>2.2000000000000002</v>
      </c>
      <c r="H1070" s="3">
        <v>349</v>
      </c>
      <c r="I1070" s="3" t="e" vm="1">
        <v>#VALUE!</v>
      </c>
      <c r="J1070" s="11" cm="1">
        <f t="array" ref="J1070">_FV(I1070,"Fechamento anterior",TRUE)</f>
        <v>6.0957999999999997</v>
      </c>
      <c r="K1070" s="11">
        <f>H1070*J1070</f>
        <v>2127.4341999999997</v>
      </c>
      <c r="L1070" s="5" t="s">
        <v>15</v>
      </c>
      <c r="M1070" s="9">
        <v>1920</v>
      </c>
      <c r="N1070" s="9">
        <v>1080</v>
      </c>
      <c r="O1070" s="5" t="s">
        <v>890</v>
      </c>
      <c r="P1070" s="5" t="s">
        <v>890</v>
      </c>
      <c r="Q1070" s="5" t="s">
        <v>890</v>
      </c>
      <c r="R1070" s="5" t="s">
        <v>5</v>
      </c>
      <c r="S1070" s="3">
        <v>1.1000000000000001</v>
      </c>
      <c r="T1070" s="5" t="s">
        <v>105</v>
      </c>
      <c r="U1070" s="9">
        <v>128</v>
      </c>
      <c r="V1070" s="9">
        <v>0</v>
      </c>
      <c r="W1070" s="5" t="s">
        <v>7</v>
      </c>
      <c r="X1070" s="5" t="s">
        <v>890</v>
      </c>
      <c r="Y1070" s="5" t="s">
        <v>5</v>
      </c>
      <c r="Z1070" s="5" t="s">
        <v>212</v>
      </c>
      <c r="AA1070" t="s">
        <v>902</v>
      </c>
    </row>
    <row r="1071" spans="1:27" x14ac:dyDescent="0.2">
      <c r="A1071" s="5" t="s">
        <v>49</v>
      </c>
      <c r="B1071" s="5" t="s">
        <v>410</v>
      </c>
      <c r="C1071" s="5" t="s">
        <v>14</v>
      </c>
      <c r="D1071" s="7">
        <v>14</v>
      </c>
      <c r="E1071" s="9">
        <v>8</v>
      </c>
      <c r="F1071" s="5" t="s">
        <v>24</v>
      </c>
      <c r="G1071" s="3">
        <v>1.65</v>
      </c>
      <c r="H1071" s="3">
        <v>1345</v>
      </c>
      <c r="I1071" s="3" t="e" vm="1">
        <v>#VALUE!</v>
      </c>
      <c r="J1071" s="11" cm="1">
        <f t="array" ref="J1071">_FV(I1071,"Fechamento anterior",TRUE)</f>
        <v>6.0957999999999997</v>
      </c>
      <c r="K1071" s="11">
        <f>H1071*J1071</f>
        <v>8198.8509999999987</v>
      </c>
      <c r="L1071" s="5" t="s">
        <v>15</v>
      </c>
      <c r="M1071" s="9">
        <v>1920</v>
      </c>
      <c r="N1071" s="9">
        <v>1080</v>
      </c>
      <c r="O1071" s="5" t="s">
        <v>890</v>
      </c>
      <c r="P1071" s="5" t="s">
        <v>890</v>
      </c>
      <c r="Q1071" s="5" t="s">
        <v>890</v>
      </c>
      <c r="R1071" s="5" t="s">
        <v>5</v>
      </c>
      <c r="S1071" s="3">
        <v>2.5</v>
      </c>
      <c r="T1071" s="5" t="s">
        <v>16</v>
      </c>
      <c r="U1071" s="9">
        <v>256</v>
      </c>
      <c r="V1071" s="9">
        <v>0</v>
      </c>
      <c r="W1071" s="5" t="s">
        <v>7</v>
      </c>
      <c r="X1071" s="5" t="s">
        <v>890</v>
      </c>
      <c r="Y1071" s="5" t="s">
        <v>5</v>
      </c>
      <c r="Z1071" s="5" t="s">
        <v>17</v>
      </c>
      <c r="AA1071" t="s">
        <v>902</v>
      </c>
    </row>
    <row r="1072" spans="1:27" x14ac:dyDescent="0.2">
      <c r="A1072" s="5" t="s">
        <v>49</v>
      </c>
      <c r="B1072" s="5" t="s">
        <v>415</v>
      </c>
      <c r="C1072" s="5" t="s">
        <v>14</v>
      </c>
      <c r="D1072" s="7">
        <v>14</v>
      </c>
      <c r="E1072" s="9">
        <v>8</v>
      </c>
      <c r="F1072" s="5" t="s">
        <v>888</v>
      </c>
      <c r="G1072" s="3">
        <v>1.5</v>
      </c>
      <c r="H1072" s="3">
        <v>799</v>
      </c>
      <c r="I1072" s="3" t="e" vm="1">
        <v>#VALUE!</v>
      </c>
      <c r="J1072" s="11" cm="1">
        <f t="array" ref="J1072">_FV(I1072,"Fechamento anterior",TRUE)</f>
        <v>6.0957999999999997</v>
      </c>
      <c r="K1072" s="11">
        <f>H1072*J1072</f>
        <v>4870.5441999999994</v>
      </c>
      <c r="L1072" s="5" t="s">
        <v>15</v>
      </c>
      <c r="M1072" s="9">
        <v>1920</v>
      </c>
      <c r="N1072" s="9">
        <v>1080</v>
      </c>
      <c r="O1072" s="5" t="s">
        <v>890</v>
      </c>
      <c r="P1072" s="5" t="s">
        <v>891</v>
      </c>
      <c r="Q1072" s="5" t="s">
        <v>890</v>
      </c>
      <c r="R1072" s="5" t="s">
        <v>5</v>
      </c>
      <c r="S1072" s="3">
        <v>2.7</v>
      </c>
      <c r="T1072" s="5" t="s">
        <v>47</v>
      </c>
      <c r="U1072" s="9">
        <v>512</v>
      </c>
      <c r="V1072" s="9">
        <v>0</v>
      </c>
      <c r="W1072" s="5" t="s">
        <v>7</v>
      </c>
      <c r="X1072" s="5" t="s">
        <v>890</v>
      </c>
      <c r="Y1072" s="5" t="s">
        <v>19</v>
      </c>
      <c r="Z1072" s="5" t="s">
        <v>416</v>
      </c>
      <c r="AA1072" t="s">
        <v>902</v>
      </c>
    </row>
    <row r="1073" spans="1:27" x14ac:dyDescent="0.2">
      <c r="A1073" s="5" t="s">
        <v>49</v>
      </c>
      <c r="B1073" s="5" t="s">
        <v>392</v>
      </c>
      <c r="C1073" s="5" t="s">
        <v>14</v>
      </c>
      <c r="D1073" s="7">
        <v>15.6</v>
      </c>
      <c r="E1073" s="9">
        <v>8</v>
      </c>
      <c r="F1073" s="5" t="s">
        <v>24</v>
      </c>
      <c r="G1073" s="3">
        <v>2.67</v>
      </c>
      <c r="H1073" s="3">
        <v>2090</v>
      </c>
      <c r="I1073" s="3" t="e" vm="1">
        <v>#VALUE!</v>
      </c>
      <c r="J1073" s="11" cm="1">
        <f t="array" ref="J1073">_FV(I1073,"Fechamento anterior",TRUE)</f>
        <v>6.0957999999999997</v>
      </c>
      <c r="K1073" s="11">
        <f>H1073*J1073</f>
        <v>12740.222</v>
      </c>
      <c r="L1073" s="5" t="s">
        <v>15</v>
      </c>
      <c r="M1073" s="9">
        <v>1920</v>
      </c>
      <c r="N1073" s="9">
        <v>1080</v>
      </c>
      <c r="O1073" s="5" t="s">
        <v>890</v>
      </c>
      <c r="P1073" s="5" t="s">
        <v>890</v>
      </c>
      <c r="Q1073" s="5" t="s">
        <v>890</v>
      </c>
      <c r="R1073" s="5" t="s">
        <v>5</v>
      </c>
      <c r="S1073" s="3">
        <v>2.9</v>
      </c>
      <c r="T1073" s="5" t="s">
        <v>299</v>
      </c>
      <c r="U1073" s="9">
        <v>256</v>
      </c>
      <c r="V1073" s="9">
        <v>0</v>
      </c>
      <c r="W1073" s="5" t="s">
        <v>7</v>
      </c>
      <c r="X1073" s="5" t="s">
        <v>890</v>
      </c>
      <c r="Y1073" s="5" t="s">
        <v>33</v>
      </c>
      <c r="Z1073" s="5" t="s">
        <v>393</v>
      </c>
      <c r="AA1073" t="s">
        <v>902</v>
      </c>
    </row>
    <row r="1074" spans="1:27" x14ac:dyDescent="0.2">
      <c r="A1074" s="5" t="s">
        <v>49</v>
      </c>
      <c r="B1074" s="5" t="s">
        <v>419</v>
      </c>
      <c r="C1074" s="5" t="s">
        <v>3</v>
      </c>
      <c r="D1074" s="7">
        <v>14</v>
      </c>
      <c r="E1074" s="9">
        <v>12</v>
      </c>
      <c r="F1074" s="5" t="s">
        <v>24</v>
      </c>
      <c r="G1074" s="3">
        <v>1.4</v>
      </c>
      <c r="H1074" s="3">
        <v>1858</v>
      </c>
      <c r="I1074" s="3" t="e" vm="1">
        <v>#VALUE!</v>
      </c>
      <c r="J1074" s="11" cm="1">
        <f t="array" ref="J1074">_FV(I1074,"Fechamento anterior",TRUE)</f>
        <v>6.0957999999999997</v>
      </c>
      <c r="K1074" s="11">
        <f>H1074*J1074</f>
        <v>11325.9964</v>
      </c>
      <c r="L1074" s="5" t="s">
        <v>82</v>
      </c>
      <c r="M1074" s="9">
        <v>2560</v>
      </c>
      <c r="N1074" s="9">
        <v>1440</v>
      </c>
      <c r="O1074" s="5" t="s">
        <v>890</v>
      </c>
      <c r="P1074" s="5" t="s">
        <v>891</v>
      </c>
      <c r="Q1074" s="5" t="s">
        <v>890</v>
      </c>
      <c r="R1074" s="5" t="s">
        <v>5</v>
      </c>
      <c r="S1074" s="3">
        <v>2.6</v>
      </c>
      <c r="T1074" s="5" t="s">
        <v>284</v>
      </c>
      <c r="U1074" s="9">
        <v>256</v>
      </c>
      <c r="V1074" s="9">
        <v>0</v>
      </c>
      <c r="W1074" s="5" t="s">
        <v>7</v>
      </c>
      <c r="X1074" s="5" t="s">
        <v>890</v>
      </c>
      <c r="Y1074" s="5" t="s">
        <v>5</v>
      </c>
      <c r="Z1074" s="5" t="s">
        <v>39</v>
      </c>
      <c r="AA1074" t="s">
        <v>902</v>
      </c>
    </row>
    <row r="1075" spans="1:27" x14ac:dyDescent="0.2">
      <c r="A1075" s="5" t="s">
        <v>49</v>
      </c>
      <c r="B1075" s="5" t="s">
        <v>162</v>
      </c>
      <c r="C1075" s="5" t="s">
        <v>14</v>
      </c>
      <c r="D1075" s="7">
        <v>14</v>
      </c>
      <c r="E1075" s="9">
        <v>8</v>
      </c>
      <c r="F1075" s="5" t="s">
        <v>24</v>
      </c>
      <c r="G1075" s="3">
        <v>1.7</v>
      </c>
      <c r="H1075" s="3">
        <v>1364</v>
      </c>
      <c r="I1075" s="3" t="e" vm="1">
        <v>#VALUE!</v>
      </c>
      <c r="J1075" s="11" cm="1">
        <f t="array" ref="J1075">_FV(I1075,"Fechamento anterior",TRUE)</f>
        <v>6.0957999999999997</v>
      </c>
      <c r="K1075" s="11">
        <f>H1075*J1075</f>
        <v>8314.6711999999989</v>
      </c>
      <c r="L1075" s="5" t="s">
        <v>15</v>
      </c>
      <c r="M1075" s="9">
        <v>1920</v>
      </c>
      <c r="N1075" s="9">
        <v>1080</v>
      </c>
      <c r="O1075" s="5" t="s">
        <v>890</v>
      </c>
      <c r="P1075" s="5" t="s">
        <v>890</v>
      </c>
      <c r="Q1075" s="5" t="s">
        <v>890</v>
      </c>
      <c r="R1075" s="5" t="s">
        <v>5</v>
      </c>
      <c r="S1075" s="3">
        <v>2.5</v>
      </c>
      <c r="T1075" s="5" t="s">
        <v>16</v>
      </c>
      <c r="U1075" s="9">
        <v>180</v>
      </c>
      <c r="V1075" s="9">
        <v>0</v>
      </c>
      <c r="W1075" s="5" t="s">
        <v>7</v>
      </c>
      <c r="X1075" s="5" t="s">
        <v>890</v>
      </c>
      <c r="Y1075" s="5" t="s">
        <v>5</v>
      </c>
      <c r="Z1075" s="5" t="s">
        <v>17</v>
      </c>
      <c r="AA1075" t="s">
        <v>902</v>
      </c>
    </row>
    <row r="1076" spans="1:27" x14ac:dyDescent="0.2">
      <c r="A1076" s="5" t="s">
        <v>49</v>
      </c>
      <c r="B1076" s="5" t="s">
        <v>428</v>
      </c>
      <c r="C1076" s="5" t="s">
        <v>14</v>
      </c>
      <c r="D1076" s="7">
        <v>15.6</v>
      </c>
      <c r="E1076" s="9">
        <v>4</v>
      </c>
      <c r="F1076" s="5" t="s">
        <v>24</v>
      </c>
      <c r="G1076" s="3">
        <v>2.2999999999999998</v>
      </c>
      <c r="H1076" s="3">
        <v>565</v>
      </c>
      <c r="I1076" s="3" t="e" vm="1">
        <v>#VALUE!</v>
      </c>
      <c r="J1076" s="11" cm="1">
        <f t="array" ref="J1076">_FV(I1076,"Fechamento anterior",TRUE)</f>
        <v>6.0957999999999997</v>
      </c>
      <c r="K1076" s="11">
        <f>H1076*J1076</f>
        <v>3444.127</v>
      </c>
      <c r="L1076" s="5" t="s">
        <v>889</v>
      </c>
      <c r="M1076" s="9">
        <v>1366</v>
      </c>
      <c r="N1076" s="9">
        <v>768</v>
      </c>
      <c r="O1076" s="5" t="s">
        <v>890</v>
      </c>
      <c r="P1076" s="5" t="s">
        <v>890</v>
      </c>
      <c r="Q1076" s="5" t="s">
        <v>890</v>
      </c>
      <c r="R1076" s="5" t="s">
        <v>5</v>
      </c>
      <c r="S1076" s="3">
        <v>2</v>
      </c>
      <c r="T1076" s="5" t="s">
        <v>38</v>
      </c>
      <c r="U1076" s="9">
        <v>128</v>
      </c>
      <c r="V1076" s="9">
        <v>0</v>
      </c>
      <c r="W1076" s="5" t="s">
        <v>7</v>
      </c>
      <c r="X1076" s="5" t="s">
        <v>890</v>
      </c>
      <c r="Y1076" s="5" t="s">
        <v>5</v>
      </c>
      <c r="Z1076" s="5" t="s">
        <v>39</v>
      </c>
      <c r="AA1076" t="s">
        <v>902</v>
      </c>
    </row>
    <row r="1077" spans="1:27" x14ac:dyDescent="0.2">
      <c r="A1077" s="5" t="s">
        <v>49</v>
      </c>
      <c r="B1077" s="5" t="s">
        <v>182</v>
      </c>
      <c r="C1077" s="5" t="s">
        <v>14</v>
      </c>
      <c r="D1077" s="7">
        <v>14</v>
      </c>
      <c r="E1077" s="9">
        <v>4</v>
      </c>
      <c r="F1077" s="5" t="s">
        <v>24</v>
      </c>
      <c r="G1077" s="3">
        <v>1.75</v>
      </c>
      <c r="H1077" s="3">
        <v>1049</v>
      </c>
      <c r="I1077" s="3" t="e" vm="1">
        <v>#VALUE!</v>
      </c>
      <c r="J1077" s="11" cm="1">
        <f t="array" ref="J1077">_FV(I1077,"Fechamento anterior",TRUE)</f>
        <v>6.0957999999999997</v>
      </c>
      <c r="K1077" s="11">
        <f>H1077*J1077</f>
        <v>6394.4942000000001</v>
      </c>
      <c r="L1077" s="5" t="s">
        <v>15</v>
      </c>
      <c r="M1077" s="9">
        <v>1920</v>
      </c>
      <c r="N1077" s="9">
        <v>1080</v>
      </c>
      <c r="O1077" s="5" t="s">
        <v>890</v>
      </c>
      <c r="P1077" s="5" t="s">
        <v>891</v>
      </c>
      <c r="Q1077" s="5" t="s">
        <v>890</v>
      </c>
      <c r="R1077" s="5" t="s">
        <v>5</v>
      </c>
      <c r="S1077" s="3">
        <v>1.6</v>
      </c>
      <c r="T1077" s="5" t="s">
        <v>36</v>
      </c>
      <c r="U1077" s="9">
        <v>256</v>
      </c>
      <c r="V1077" s="9">
        <v>0</v>
      </c>
      <c r="W1077" s="5" t="s">
        <v>7</v>
      </c>
      <c r="X1077" s="5" t="s">
        <v>890</v>
      </c>
      <c r="Y1077" s="5" t="s">
        <v>5</v>
      </c>
      <c r="Z1077" s="5" t="s">
        <v>37</v>
      </c>
      <c r="AA1077" t="s">
        <v>902</v>
      </c>
    </row>
    <row r="1078" spans="1:27" x14ac:dyDescent="0.2">
      <c r="A1078" s="5" t="s">
        <v>49</v>
      </c>
      <c r="B1078" s="5" t="s">
        <v>429</v>
      </c>
      <c r="C1078" s="5" t="s">
        <v>3</v>
      </c>
      <c r="D1078" s="7">
        <v>12.5</v>
      </c>
      <c r="E1078" s="9">
        <v>16</v>
      </c>
      <c r="F1078" s="5" t="s">
        <v>24</v>
      </c>
      <c r="G1078" s="3">
        <v>1.36</v>
      </c>
      <c r="H1078" s="3">
        <v>1798</v>
      </c>
      <c r="I1078" s="3" t="e" vm="1">
        <v>#VALUE!</v>
      </c>
      <c r="J1078" s="11" cm="1">
        <f t="array" ref="J1078">_FV(I1078,"Fechamento anterior",TRUE)</f>
        <v>6.0957999999999997</v>
      </c>
      <c r="K1078" s="11">
        <f>H1078*J1078</f>
        <v>10960.248399999999</v>
      </c>
      <c r="L1078" s="5" t="s">
        <v>15</v>
      </c>
      <c r="M1078" s="9">
        <v>1920</v>
      </c>
      <c r="N1078" s="9">
        <v>1080</v>
      </c>
      <c r="O1078" s="5" t="s">
        <v>890</v>
      </c>
      <c r="P1078" s="5" t="s">
        <v>891</v>
      </c>
      <c r="Q1078" s="5" t="s">
        <v>890</v>
      </c>
      <c r="R1078" s="5" t="s">
        <v>5</v>
      </c>
      <c r="S1078" s="3">
        <v>2.7</v>
      </c>
      <c r="T1078" s="5" t="s">
        <v>47</v>
      </c>
      <c r="U1078" s="9">
        <v>512</v>
      </c>
      <c r="V1078" s="9">
        <v>0</v>
      </c>
      <c r="W1078" s="5" t="s">
        <v>7</v>
      </c>
      <c r="X1078" s="5" t="s">
        <v>890</v>
      </c>
      <c r="Y1078" s="5" t="s">
        <v>5</v>
      </c>
      <c r="Z1078" s="5" t="s">
        <v>17</v>
      </c>
      <c r="AA1078" t="s">
        <v>902</v>
      </c>
    </row>
    <row r="1079" spans="1:27" x14ac:dyDescent="0.2">
      <c r="A1079" s="5" t="s">
        <v>49</v>
      </c>
      <c r="B1079" s="5" t="s">
        <v>431</v>
      </c>
      <c r="C1079" s="5" t="s">
        <v>14</v>
      </c>
      <c r="D1079" s="7">
        <v>15.6</v>
      </c>
      <c r="E1079" s="9">
        <v>16</v>
      </c>
      <c r="F1079" s="5" t="s">
        <v>24</v>
      </c>
      <c r="G1079" s="3">
        <v>2.2999999999999998</v>
      </c>
      <c r="H1079" s="3">
        <v>1011.99</v>
      </c>
      <c r="I1079" s="3" t="e" vm="1">
        <v>#VALUE!</v>
      </c>
      <c r="J1079" s="11" cm="1">
        <f t="array" ref="J1079">_FV(I1079,"Fechamento anterior",TRUE)</f>
        <v>6.0957999999999997</v>
      </c>
      <c r="K1079" s="11">
        <f>H1079*J1079</f>
        <v>6168.8886419999999</v>
      </c>
      <c r="L1079" s="5" t="s">
        <v>15</v>
      </c>
      <c r="M1079" s="9">
        <v>1920</v>
      </c>
      <c r="N1079" s="9">
        <v>1080</v>
      </c>
      <c r="O1079" s="5" t="s">
        <v>890</v>
      </c>
      <c r="P1079" s="5" t="s">
        <v>891</v>
      </c>
      <c r="Q1079" s="5" t="s">
        <v>890</v>
      </c>
      <c r="R1079" s="5" t="s">
        <v>5</v>
      </c>
      <c r="S1079" s="3">
        <v>2.5</v>
      </c>
      <c r="T1079" s="5" t="s">
        <v>16</v>
      </c>
      <c r="U1079" s="9">
        <v>256</v>
      </c>
      <c r="V1079" s="9">
        <v>0</v>
      </c>
      <c r="W1079" s="5" t="s">
        <v>7</v>
      </c>
      <c r="X1079" s="5" t="s">
        <v>890</v>
      </c>
      <c r="Y1079" s="5" t="s">
        <v>33</v>
      </c>
      <c r="Z1079" s="5" t="s">
        <v>52</v>
      </c>
      <c r="AA1079" t="s">
        <v>902</v>
      </c>
    </row>
    <row r="1080" spans="1:27" x14ac:dyDescent="0.2">
      <c r="A1080" s="5" t="s">
        <v>49</v>
      </c>
      <c r="B1080" s="5" t="s">
        <v>436</v>
      </c>
      <c r="C1080" s="5" t="s">
        <v>3</v>
      </c>
      <c r="D1080" s="7">
        <v>12.5</v>
      </c>
      <c r="E1080" s="9">
        <v>24</v>
      </c>
      <c r="F1080" s="5" t="s">
        <v>24</v>
      </c>
      <c r="G1080" s="3">
        <v>1.3</v>
      </c>
      <c r="H1080" s="3">
        <v>1099</v>
      </c>
      <c r="I1080" s="3" t="e" vm="1">
        <v>#VALUE!</v>
      </c>
      <c r="J1080" s="11" cm="1">
        <f t="array" ref="J1080">_FV(I1080,"Fechamento anterior",TRUE)</f>
        <v>6.0957999999999997</v>
      </c>
      <c r="K1080" s="11">
        <f>H1080*J1080</f>
        <v>6699.2842000000001</v>
      </c>
      <c r="L1080" s="5" t="s">
        <v>889</v>
      </c>
      <c r="M1080" s="9">
        <v>1366</v>
      </c>
      <c r="N1080" s="9">
        <v>768</v>
      </c>
      <c r="O1080" s="5" t="s">
        <v>890</v>
      </c>
      <c r="P1080" s="5" t="s">
        <v>891</v>
      </c>
      <c r="Q1080" s="5" t="s">
        <v>890</v>
      </c>
      <c r="R1080" s="5" t="s">
        <v>5</v>
      </c>
      <c r="S1080" s="3">
        <v>2.2999999999999998</v>
      </c>
      <c r="T1080" s="5" t="s">
        <v>187</v>
      </c>
      <c r="U1080" s="9">
        <v>180</v>
      </c>
      <c r="V1080" s="9">
        <v>0</v>
      </c>
      <c r="W1080" s="5" t="s">
        <v>7</v>
      </c>
      <c r="X1080" s="5" t="s">
        <v>890</v>
      </c>
      <c r="Y1080" s="5" t="s">
        <v>5</v>
      </c>
      <c r="Z1080" s="5" t="s">
        <v>39</v>
      </c>
      <c r="AA1080" t="s">
        <v>902</v>
      </c>
    </row>
    <row r="1081" spans="1:27" x14ac:dyDescent="0.2">
      <c r="A1081" s="5" t="s">
        <v>49</v>
      </c>
      <c r="B1081" s="5" t="s">
        <v>437</v>
      </c>
      <c r="C1081" s="5" t="s">
        <v>14</v>
      </c>
      <c r="D1081" s="7">
        <v>15.6</v>
      </c>
      <c r="E1081" s="9">
        <v>8</v>
      </c>
      <c r="F1081" s="5" t="s">
        <v>24</v>
      </c>
      <c r="G1081" s="3">
        <v>2.17</v>
      </c>
      <c r="H1081" s="3">
        <v>898.9</v>
      </c>
      <c r="I1081" s="3" t="e" vm="1">
        <v>#VALUE!</v>
      </c>
      <c r="J1081" s="11" cm="1">
        <f t="array" ref="J1081">_FV(I1081,"Fechamento anterior",TRUE)</f>
        <v>6.0957999999999997</v>
      </c>
      <c r="K1081" s="11">
        <f>H1081*J1081</f>
        <v>5479.5146199999999</v>
      </c>
      <c r="L1081" s="5" t="s">
        <v>15</v>
      </c>
      <c r="M1081" s="9">
        <v>1920</v>
      </c>
      <c r="N1081" s="9">
        <v>1080</v>
      </c>
      <c r="O1081" s="5" t="s">
        <v>890</v>
      </c>
      <c r="P1081" s="5" t="s">
        <v>890</v>
      </c>
      <c r="Q1081" s="5" t="s">
        <v>890</v>
      </c>
      <c r="R1081" s="5" t="s">
        <v>5</v>
      </c>
      <c r="S1081" s="3">
        <v>1.8</v>
      </c>
      <c r="T1081" s="5" t="s">
        <v>32</v>
      </c>
      <c r="U1081" s="9">
        <v>256</v>
      </c>
      <c r="V1081" s="9">
        <v>0</v>
      </c>
      <c r="W1081" s="5" t="s">
        <v>7</v>
      </c>
      <c r="X1081" s="5" t="s">
        <v>890</v>
      </c>
      <c r="Y1081" s="5" t="s">
        <v>5</v>
      </c>
      <c r="Z1081" s="5" t="s">
        <v>37</v>
      </c>
      <c r="AA1081" t="s">
        <v>902</v>
      </c>
    </row>
    <row r="1082" spans="1:27" x14ac:dyDescent="0.2">
      <c r="A1082" s="5" t="s">
        <v>49</v>
      </c>
      <c r="B1082" s="5" t="s">
        <v>316</v>
      </c>
      <c r="C1082" s="5" t="s">
        <v>14</v>
      </c>
      <c r="D1082" s="7">
        <v>13.3</v>
      </c>
      <c r="E1082" s="9">
        <v>8</v>
      </c>
      <c r="F1082" s="5" t="s">
        <v>24</v>
      </c>
      <c r="G1082" s="3">
        <v>1.4</v>
      </c>
      <c r="H1082" s="3">
        <v>949</v>
      </c>
      <c r="I1082" s="3" t="e" vm="1">
        <v>#VALUE!</v>
      </c>
      <c r="J1082" s="11" cm="1">
        <f t="array" ref="J1082">_FV(I1082,"Fechamento anterior",TRUE)</f>
        <v>6.0957999999999997</v>
      </c>
      <c r="K1082" s="11">
        <f>H1082*J1082</f>
        <v>5784.9141999999993</v>
      </c>
      <c r="L1082" s="5" t="s">
        <v>15</v>
      </c>
      <c r="M1082" s="9">
        <v>1920</v>
      </c>
      <c r="N1082" s="9">
        <v>1080</v>
      </c>
      <c r="O1082" s="5" t="s">
        <v>890</v>
      </c>
      <c r="P1082" s="5" t="s">
        <v>891</v>
      </c>
      <c r="Q1082" s="5" t="s">
        <v>890</v>
      </c>
      <c r="R1082" s="5" t="s">
        <v>5</v>
      </c>
      <c r="S1082" s="3">
        <v>2.4</v>
      </c>
      <c r="T1082" s="5" t="s">
        <v>51</v>
      </c>
      <c r="U1082" s="9">
        <v>256</v>
      </c>
      <c r="V1082" s="9">
        <v>0</v>
      </c>
      <c r="W1082" s="5" t="s">
        <v>7</v>
      </c>
      <c r="X1082" s="5" t="s">
        <v>890</v>
      </c>
      <c r="Y1082" s="5" t="s">
        <v>5</v>
      </c>
      <c r="Z1082" s="5" t="s">
        <v>17</v>
      </c>
      <c r="AA1082" t="s">
        <v>902</v>
      </c>
    </row>
    <row r="1083" spans="1:27" x14ac:dyDescent="0.2">
      <c r="A1083" s="5" t="s">
        <v>49</v>
      </c>
      <c r="B1083" s="5" t="s">
        <v>438</v>
      </c>
      <c r="C1083" s="5" t="s">
        <v>14</v>
      </c>
      <c r="D1083" s="7">
        <v>15.6</v>
      </c>
      <c r="E1083" s="9">
        <v>8</v>
      </c>
      <c r="F1083" s="5" t="s">
        <v>24</v>
      </c>
      <c r="G1083" s="3">
        <v>2.2999999999999998</v>
      </c>
      <c r="H1083" s="3">
        <v>911</v>
      </c>
      <c r="I1083" s="3" t="e" vm="1">
        <v>#VALUE!</v>
      </c>
      <c r="J1083" s="11" cm="1">
        <f t="array" ref="J1083">_FV(I1083,"Fechamento anterior",TRUE)</f>
        <v>6.0957999999999997</v>
      </c>
      <c r="K1083" s="11">
        <f>H1083*J1083</f>
        <v>5553.2737999999999</v>
      </c>
      <c r="L1083" s="5" t="s">
        <v>15</v>
      </c>
      <c r="M1083" s="9">
        <v>1920</v>
      </c>
      <c r="N1083" s="9">
        <v>1080</v>
      </c>
      <c r="O1083" s="5" t="s">
        <v>890</v>
      </c>
      <c r="P1083" s="5" t="s">
        <v>891</v>
      </c>
      <c r="Q1083" s="5" t="s">
        <v>890</v>
      </c>
      <c r="R1083" s="5" t="s">
        <v>5</v>
      </c>
      <c r="S1083" s="3">
        <v>2.5</v>
      </c>
      <c r="T1083" s="5" t="s">
        <v>16</v>
      </c>
      <c r="U1083" s="9">
        <v>256</v>
      </c>
      <c r="V1083" s="9">
        <v>0</v>
      </c>
      <c r="W1083" s="5" t="s">
        <v>7</v>
      </c>
      <c r="X1083" s="5" t="s">
        <v>890</v>
      </c>
      <c r="Y1083" s="5" t="s">
        <v>5</v>
      </c>
      <c r="Z1083" s="5" t="s">
        <v>17</v>
      </c>
      <c r="AA1083" t="s">
        <v>902</v>
      </c>
    </row>
    <row r="1084" spans="1:27" x14ac:dyDescent="0.2">
      <c r="A1084" s="5" t="s">
        <v>49</v>
      </c>
      <c r="B1084" s="5" t="s">
        <v>221</v>
      </c>
      <c r="C1084" s="5" t="s">
        <v>887</v>
      </c>
      <c r="D1084" s="7">
        <v>13.9</v>
      </c>
      <c r="E1084" s="9">
        <v>8</v>
      </c>
      <c r="F1084" s="5" t="s">
        <v>24</v>
      </c>
      <c r="G1084" s="3">
        <v>1.4</v>
      </c>
      <c r="H1084" s="3">
        <v>1599</v>
      </c>
      <c r="I1084" s="3" t="e" vm="1">
        <v>#VALUE!</v>
      </c>
      <c r="J1084" s="11" cm="1">
        <f t="array" ref="J1084">_FV(I1084,"Fechamento anterior",TRUE)</f>
        <v>6.0957999999999997</v>
      </c>
      <c r="K1084" s="11">
        <f>H1084*J1084</f>
        <v>9747.1841999999997</v>
      </c>
      <c r="L1084" s="5" t="s">
        <v>15</v>
      </c>
      <c r="M1084" s="9">
        <v>1920</v>
      </c>
      <c r="N1084" s="9">
        <v>1080</v>
      </c>
      <c r="O1084" s="5" t="s">
        <v>891</v>
      </c>
      <c r="P1084" s="5" t="s">
        <v>891</v>
      </c>
      <c r="Q1084" s="5" t="s">
        <v>890</v>
      </c>
      <c r="R1084" s="5" t="s">
        <v>5</v>
      </c>
      <c r="S1084" s="3">
        <v>1.6</v>
      </c>
      <c r="T1084" s="5" t="s">
        <v>36</v>
      </c>
      <c r="U1084" s="9">
        <v>256</v>
      </c>
      <c r="V1084" s="9">
        <v>0</v>
      </c>
      <c r="W1084" s="5" t="s">
        <v>7</v>
      </c>
      <c r="X1084" s="5" t="s">
        <v>890</v>
      </c>
      <c r="Y1084" s="5" t="s">
        <v>5</v>
      </c>
      <c r="Z1084" s="5" t="s">
        <v>37</v>
      </c>
      <c r="AA1084" t="s">
        <v>902</v>
      </c>
    </row>
    <row r="1085" spans="1:27" x14ac:dyDescent="0.2">
      <c r="A1085" s="5" t="s">
        <v>49</v>
      </c>
      <c r="B1085" s="5" t="s">
        <v>441</v>
      </c>
      <c r="C1085" s="5" t="s">
        <v>14</v>
      </c>
      <c r="D1085" s="7">
        <v>14</v>
      </c>
      <c r="E1085" s="9">
        <v>8</v>
      </c>
      <c r="F1085" s="5" t="s">
        <v>24</v>
      </c>
      <c r="G1085" s="3">
        <v>2.1</v>
      </c>
      <c r="H1085" s="3">
        <v>299</v>
      </c>
      <c r="I1085" s="3" t="e" vm="1">
        <v>#VALUE!</v>
      </c>
      <c r="J1085" s="11" cm="1">
        <f t="array" ref="J1085">_FV(I1085,"Fechamento anterior",TRUE)</f>
        <v>6.0957999999999997</v>
      </c>
      <c r="K1085" s="11">
        <f>H1085*J1085</f>
        <v>1822.6442</v>
      </c>
      <c r="L1085" s="5" t="s">
        <v>889</v>
      </c>
      <c r="M1085" s="9">
        <v>1366</v>
      </c>
      <c r="N1085" s="9">
        <v>768</v>
      </c>
      <c r="O1085" s="5" t="s">
        <v>890</v>
      </c>
      <c r="P1085" s="5" t="s">
        <v>890</v>
      </c>
      <c r="Q1085" s="5" t="s">
        <v>890</v>
      </c>
      <c r="R1085" s="5" t="s">
        <v>5</v>
      </c>
      <c r="S1085" s="3">
        <v>1.1000000000000001</v>
      </c>
      <c r="T1085" s="5" t="s">
        <v>84</v>
      </c>
      <c r="U1085" s="9">
        <v>500</v>
      </c>
      <c r="V1085" s="9">
        <v>0</v>
      </c>
      <c r="W1085" s="5" t="s">
        <v>26</v>
      </c>
      <c r="X1085" s="5" t="s">
        <v>890</v>
      </c>
      <c r="Y1085" s="5" t="s">
        <v>5</v>
      </c>
      <c r="Z1085" s="5" t="s">
        <v>85</v>
      </c>
      <c r="AA1085" t="s">
        <v>902</v>
      </c>
    </row>
    <row r="1086" spans="1:27" x14ac:dyDescent="0.2">
      <c r="A1086" s="5" t="s">
        <v>49</v>
      </c>
      <c r="B1086" s="5" t="s">
        <v>442</v>
      </c>
      <c r="C1086" s="5" t="s">
        <v>55</v>
      </c>
      <c r="D1086" s="7">
        <v>11.6</v>
      </c>
      <c r="E1086" s="9">
        <v>4</v>
      </c>
      <c r="F1086" s="5" t="s">
        <v>292</v>
      </c>
      <c r="G1086" s="3">
        <v>1.25</v>
      </c>
      <c r="H1086" s="3">
        <v>265</v>
      </c>
      <c r="I1086" s="3" t="e" vm="1">
        <v>#VALUE!</v>
      </c>
      <c r="J1086" s="11" cm="1">
        <f t="array" ref="J1086">_FV(I1086,"Fechamento anterior",TRUE)</f>
        <v>6.0957999999999997</v>
      </c>
      <c r="K1086" s="11">
        <f>H1086*J1086</f>
        <v>1615.3869999999999</v>
      </c>
      <c r="L1086" s="5" t="s">
        <v>889</v>
      </c>
      <c r="M1086" s="9">
        <v>1366</v>
      </c>
      <c r="N1086" s="9">
        <v>768</v>
      </c>
      <c r="O1086" s="5" t="s">
        <v>890</v>
      </c>
      <c r="P1086" s="5" t="s">
        <v>890</v>
      </c>
      <c r="Q1086" s="5" t="s">
        <v>890</v>
      </c>
      <c r="R1086" s="5" t="s">
        <v>5</v>
      </c>
      <c r="S1086" s="3">
        <v>1.6</v>
      </c>
      <c r="T1086" s="5" t="s">
        <v>126</v>
      </c>
      <c r="U1086" s="9">
        <v>16</v>
      </c>
      <c r="V1086" s="9">
        <v>0</v>
      </c>
      <c r="W1086" s="5" t="s">
        <v>7</v>
      </c>
      <c r="X1086" s="5" t="s">
        <v>890</v>
      </c>
      <c r="Y1086" s="5" t="s">
        <v>5</v>
      </c>
      <c r="Z1086" s="5" t="s">
        <v>57</v>
      </c>
      <c r="AA1086" t="s">
        <v>902</v>
      </c>
    </row>
    <row r="1087" spans="1:27" x14ac:dyDescent="0.2">
      <c r="A1087" s="5" t="s">
        <v>49</v>
      </c>
      <c r="B1087" s="5" t="s">
        <v>316</v>
      </c>
      <c r="C1087" s="5" t="s">
        <v>14</v>
      </c>
      <c r="D1087" s="7">
        <v>13.3</v>
      </c>
      <c r="E1087" s="9">
        <v>4</v>
      </c>
      <c r="F1087" s="5" t="s">
        <v>24</v>
      </c>
      <c r="G1087" s="3">
        <v>1.44</v>
      </c>
      <c r="H1087" s="3">
        <v>949</v>
      </c>
      <c r="I1087" s="3" t="e" vm="1">
        <v>#VALUE!</v>
      </c>
      <c r="J1087" s="11" cm="1">
        <f t="array" ref="J1087">_FV(I1087,"Fechamento anterior",TRUE)</f>
        <v>6.0957999999999997</v>
      </c>
      <c r="K1087" s="11">
        <f>H1087*J1087</f>
        <v>5784.9141999999993</v>
      </c>
      <c r="L1087" s="5" t="s">
        <v>15</v>
      </c>
      <c r="M1087" s="9">
        <v>1920</v>
      </c>
      <c r="N1087" s="9">
        <v>1080</v>
      </c>
      <c r="O1087" s="5" t="s">
        <v>890</v>
      </c>
      <c r="P1087" s="5" t="s">
        <v>890</v>
      </c>
      <c r="Q1087" s="5" t="s">
        <v>890</v>
      </c>
      <c r="R1087" s="5" t="s">
        <v>5</v>
      </c>
      <c r="S1087" s="3">
        <v>2.5</v>
      </c>
      <c r="T1087" s="5" t="s">
        <v>16</v>
      </c>
      <c r="U1087" s="9">
        <v>256</v>
      </c>
      <c r="V1087" s="9">
        <v>0</v>
      </c>
      <c r="W1087" s="5" t="s">
        <v>7</v>
      </c>
      <c r="X1087" s="5" t="s">
        <v>890</v>
      </c>
      <c r="Y1087" s="5" t="s">
        <v>5</v>
      </c>
      <c r="Z1087" s="5" t="s">
        <v>17</v>
      </c>
      <c r="AA1087" t="s">
        <v>902</v>
      </c>
    </row>
    <row r="1088" spans="1:27" x14ac:dyDescent="0.2">
      <c r="A1088" s="5" t="s">
        <v>49</v>
      </c>
      <c r="B1088" s="5" t="s">
        <v>58</v>
      </c>
      <c r="C1088" s="5" t="s">
        <v>59</v>
      </c>
      <c r="D1088" s="7">
        <v>15.6</v>
      </c>
      <c r="E1088" s="9">
        <v>8</v>
      </c>
      <c r="F1088" s="5" t="s">
        <v>888</v>
      </c>
      <c r="G1088" s="3">
        <v>2.4</v>
      </c>
      <c r="H1088" s="3">
        <v>1149</v>
      </c>
      <c r="I1088" s="3" t="e" vm="1">
        <v>#VALUE!</v>
      </c>
      <c r="J1088" s="11" cm="1">
        <f t="array" ref="J1088">_FV(I1088,"Fechamento anterior",TRUE)</f>
        <v>6.0957999999999997</v>
      </c>
      <c r="K1088" s="11">
        <f>H1088*J1088</f>
        <v>7004.0742</v>
      </c>
      <c r="L1088" s="5" t="s">
        <v>15</v>
      </c>
      <c r="M1088" s="9">
        <v>1920</v>
      </c>
      <c r="N1088" s="9">
        <v>1080</v>
      </c>
      <c r="O1088" s="5" t="s">
        <v>890</v>
      </c>
      <c r="P1088" s="5" t="s">
        <v>891</v>
      </c>
      <c r="Q1088" s="5" t="s">
        <v>890</v>
      </c>
      <c r="R1088" s="5" t="s">
        <v>5</v>
      </c>
      <c r="S1088" s="3">
        <v>2.8</v>
      </c>
      <c r="T1088" s="5" t="s">
        <v>93</v>
      </c>
      <c r="U1088" s="9">
        <v>256</v>
      </c>
      <c r="V1088" s="9">
        <v>1024</v>
      </c>
      <c r="W1088" s="5" t="s">
        <v>7</v>
      </c>
      <c r="X1088" s="5" t="s">
        <v>26</v>
      </c>
      <c r="Y1088" s="5" t="s">
        <v>33</v>
      </c>
      <c r="Z1088" s="5" t="s">
        <v>94</v>
      </c>
      <c r="AA1088" t="s">
        <v>902</v>
      </c>
    </row>
    <row r="1089" spans="1:27" x14ac:dyDescent="0.2">
      <c r="A1089" s="5" t="s">
        <v>49</v>
      </c>
      <c r="B1089" s="5" t="s">
        <v>238</v>
      </c>
      <c r="C1089" s="5" t="s">
        <v>59</v>
      </c>
      <c r="D1089" s="7">
        <v>15.6</v>
      </c>
      <c r="E1089" s="9">
        <v>16</v>
      </c>
      <c r="F1089" s="5" t="s">
        <v>24</v>
      </c>
      <c r="G1089" s="3">
        <v>3.2</v>
      </c>
      <c r="H1089" s="3">
        <v>1399</v>
      </c>
      <c r="I1089" s="3" t="e" vm="1">
        <v>#VALUE!</v>
      </c>
      <c r="J1089" s="11" cm="1">
        <f t="array" ref="J1089">_FV(I1089,"Fechamento anterior",TRUE)</f>
        <v>6.0957999999999997</v>
      </c>
      <c r="K1089" s="11">
        <f>H1089*J1089</f>
        <v>8528.0241999999998</v>
      </c>
      <c r="L1089" s="5" t="s">
        <v>15</v>
      </c>
      <c r="M1089" s="9">
        <v>1920</v>
      </c>
      <c r="N1089" s="9">
        <v>1080</v>
      </c>
      <c r="O1089" s="5" t="s">
        <v>890</v>
      </c>
      <c r="P1089" s="5" t="s">
        <v>891</v>
      </c>
      <c r="Q1089" s="5" t="s">
        <v>890</v>
      </c>
      <c r="R1089" s="5" t="s">
        <v>5</v>
      </c>
      <c r="S1089" s="3">
        <v>2.8</v>
      </c>
      <c r="T1089" s="5" t="s">
        <v>93</v>
      </c>
      <c r="U1089" s="9">
        <v>256</v>
      </c>
      <c r="V1089" s="9">
        <v>1024</v>
      </c>
      <c r="W1089" s="5" t="s">
        <v>7</v>
      </c>
      <c r="X1089" s="5" t="s">
        <v>26</v>
      </c>
      <c r="Y1089" s="5" t="s">
        <v>33</v>
      </c>
      <c r="Z1089" s="5" t="s">
        <v>94</v>
      </c>
      <c r="AA1089" t="s">
        <v>902</v>
      </c>
    </row>
    <row r="1090" spans="1:27" x14ac:dyDescent="0.2">
      <c r="A1090" s="5" t="s">
        <v>49</v>
      </c>
      <c r="B1090" s="5" t="s">
        <v>369</v>
      </c>
      <c r="C1090" s="5" t="s">
        <v>14</v>
      </c>
      <c r="D1090" s="7">
        <v>14</v>
      </c>
      <c r="E1090" s="9">
        <v>8</v>
      </c>
      <c r="F1090" s="5" t="s">
        <v>455</v>
      </c>
      <c r="G1090" s="3">
        <v>2.02</v>
      </c>
      <c r="H1090" s="3">
        <v>1340</v>
      </c>
      <c r="I1090" s="3" t="e" vm="1">
        <v>#VALUE!</v>
      </c>
      <c r="J1090" s="11" cm="1">
        <f t="array" ref="J1090">_FV(I1090,"Fechamento anterior",TRUE)</f>
        <v>6.0957999999999997</v>
      </c>
      <c r="K1090" s="11">
        <f>H1090*J1090</f>
        <v>8168.3719999999994</v>
      </c>
      <c r="L1090" s="5" t="s">
        <v>15</v>
      </c>
      <c r="M1090" s="9">
        <v>1920</v>
      </c>
      <c r="N1090" s="9">
        <v>1080</v>
      </c>
      <c r="O1090" s="5" t="s">
        <v>890</v>
      </c>
      <c r="P1090" s="5" t="s">
        <v>890</v>
      </c>
      <c r="Q1090" s="5" t="s">
        <v>890</v>
      </c>
      <c r="R1090" s="5" t="s">
        <v>5</v>
      </c>
      <c r="S1090" s="3">
        <v>2.2999999999999998</v>
      </c>
      <c r="T1090" s="5" t="s">
        <v>187</v>
      </c>
      <c r="U1090" s="9">
        <v>256</v>
      </c>
      <c r="V1090" s="9">
        <v>0</v>
      </c>
      <c r="W1090" s="5" t="s">
        <v>7</v>
      </c>
      <c r="X1090" s="5" t="s">
        <v>890</v>
      </c>
      <c r="Y1090" s="5" t="s">
        <v>5</v>
      </c>
      <c r="Z1090" s="5" t="s">
        <v>39</v>
      </c>
      <c r="AA1090" t="s">
        <v>902</v>
      </c>
    </row>
    <row r="1091" spans="1:27" x14ac:dyDescent="0.2">
      <c r="A1091" s="5" t="s">
        <v>49</v>
      </c>
      <c r="B1091" s="5" t="s">
        <v>50</v>
      </c>
      <c r="C1091" s="5" t="s">
        <v>14</v>
      </c>
      <c r="D1091" s="7">
        <v>15.6</v>
      </c>
      <c r="E1091" s="9">
        <v>8</v>
      </c>
      <c r="F1091" s="5" t="s">
        <v>24</v>
      </c>
      <c r="G1091" s="3">
        <v>2.2000000000000002</v>
      </c>
      <c r="H1091" s="3">
        <v>799</v>
      </c>
      <c r="I1091" s="3" t="e" vm="1">
        <v>#VALUE!</v>
      </c>
      <c r="J1091" s="11" cm="1">
        <f t="array" ref="J1091">_FV(I1091,"Fechamento anterior",TRUE)</f>
        <v>6.0957999999999997</v>
      </c>
      <c r="K1091" s="11">
        <f>H1091*J1091</f>
        <v>4870.5441999999994</v>
      </c>
      <c r="L1091" s="5" t="s">
        <v>15</v>
      </c>
      <c r="M1091" s="9">
        <v>1920</v>
      </c>
      <c r="N1091" s="9">
        <v>1080</v>
      </c>
      <c r="O1091" s="5" t="s">
        <v>890</v>
      </c>
      <c r="P1091" s="5" t="s">
        <v>890</v>
      </c>
      <c r="Q1091" s="5" t="s">
        <v>890</v>
      </c>
      <c r="R1091" s="5" t="s">
        <v>5</v>
      </c>
      <c r="S1091" s="3">
        <v>2.7</v>
      </c>
      <c r="T1091" s="5" t="s">
        <v>47</v>
      </c>
      <c r="U1091" s="9">
        <v>1024</v>
      </c>
      <c r="V1091" s="9">
        <v>0</v>
      </c>
      <c r="W1091" s="5" t="s">
        <v>26</v>
      </c>
      <c r="X1091" s="5" t="s">
        <v>890</v>
      </c>
      <c r="Y1091" s="5" t="s">
        <v>33</v>
      </c>
      <c r="Z1091" s="5" t="s">
        <v>106</v>
      </c>
      <c r="AA1091" t="s">
        <v>902</v>
      </c>
    </row>
    <row r="1092" spans="1:27" x14ac:dyDescent="0.2">
      <c r="A1092" s="5" t="s">
        <v>49</v>
      </c>
      <c r="B1092" s="5" t="s">
        <v>100</v>
      </c>
      <c r="C1092" s="5" t="s">
        <v>14</v>
      </c>
      <c r="D1092" s="7">
        <v>15.6</v>
      </c>
      <c r="E1092" s="9">
        <v>4</v>
      </c>
      <c r="F1092" s="5" t="s">
        <v>888</v>
      </c>
      <c r="G1092" s="3">
        <v>2.2000000000000002</v>
      </c>
      <c r="H1092" s="3">
        <v>459</v>
      </c>
      <c r="I1092" s="3" t="e" vm="1">
        <v>#VALUE!</v>
      </c>
      <c r="J1092" s="11" cm="1">
        <f t="array" ref="J1092">_FV(I1092,"Fechamento anterior",TRUE)</f>
        <v>6.0957999999999997</v>
      </c>
      <c r="K1092" s="11">
        <f>H1092*J1092</f>
        <v>2797.9721999999997</v>
      </c>
      <c r="L1092" s="5" t="s">
        <v>889</v>
      </c>
      <c r="M1092" s="9">
        <v>1366</v>
      </c>
      <c r="N1092" s="9">
        <v>768</v>
      </c>
      <c r="O1092" s="5" t="s">
        <v>890</v>
      </c>
      <c r="P1092" s="5" t="s">
        <v>890</v>
      </c>
      <c r="Q1092" s="5" t="s">
        <v>890</v>
      </c>
      <c r="R1092" s="5" t="s">
        <v>5</v>
      </c>
      <c r="S1092" s="3">
        <v>2</v>
      </c>
      <c r="T1092" s="5" t="s">
        <v>38</v>
      </c>
      <c r="U1092" s="9">
        <v>2048</v>
      </c>
      <c r="V1092" s="9">
        <v>0</v>
      </c>
      <c r="W1092" s="5" t="s">
        <v>26</v>
      </c>
      <c r="X1092" s="5" t="s">
        <v>890</v>
      </c>
      <c r="Y1092" s="5" t="s">
        <v>33</v>
      </c>
      <c r="Z1092" s="5" t="s">
        <v>252</v>
      </c>
      <c r="AA1092" t="s">
        <v>902</v>
      </c>
    </row>
    <row r="1093" spans="1:27" x14ac:dyDescent="0.2">
      <c r="A1093" s="5" t="s">
        <v>49</v>
      </c>
      <c r="B1093" s="5" t="s">
        <v>461</v>
      </c>
      <c r="C1093" s="5" t="s">
        <v>14</v>
      </c>
      <c r="D1093" s="7">
        <v>14</v>
      </c>
      <c r="E1093" s="9">
        <v>12</v>
      </c>
      <c r="F1093" s="5" t="s">
        <v>24</v>
      </c>
      <c r="G1093" s="3">
        <v>1.87</v>
      </c>
      <c r="H1093" s="3">
        <v>859</v>
      </c>
      <c r="I1093" s="3" t="e" vm="1">
        <v>#VALUE!</v>
      </c>
      <c r="J1093" s="11" cm="1">
        <f t="array" ref="J1093">_FV(I1093,"Fechamento anterior",TRUE)</f>
        <v>6.0957999999999997</v>
      </c>
      <c r="K1093" s="11">
        <f>H1093*J1093</f>
        <v>5236.2921999999999</v>
      </c>
      <c r="L1093" s="5" t="s">
        <v>15</v>
      </c>
      <c r="M1093" s="9">
        <v>1920</v>
      </c>
      <c r="N1093" s="9">
        <v>1080</v>
      </c>
      <c r="O1093" s="5" t="s">
        <v>890</v>
      </c>
      <c r="P1093" s="5" t="s">
        <v>891</v>
      </c>
      <c r="Q1093" s="5" t="s">
        <v>890</v>
      </c>
      <c r="R1093" s="5" t="s">
        <v>5</v>
      </c>
      <c r="S1093" s="3">
        <v>2.7</v>
      </c>
      <c r="T1093" s="5" t="s">
        <v>47</v>
      </c>
      <c r="U1093" s="9">
        <v>256</v>
      </c>
      <c r="V1093" s="9">
        <v>0</v>
      </c>
      <c r="W1093" s="5" t="s">
        <v>7</v>
      </c>
      <c r="X1093" s="5" t="s">
        <v>890</v>
      </c>
      <c r="Y1093" s="5" t="s">
        <v>33</v>
      </c>
      <c r="Z1093" s="5" t="s">
        <v>52</v>
      </c>
      <c r="AA1093" t="s">
        <v>902</v>
      </c>
    </row>
    <row r="1094" spans="1:27" x14ac:dyDescent="0.2">
      <c r="A1094" s="5" t="s">
        <v>49</v>
      </c>
      <c r="B1094" s="5" t="s">
        <v>466</v>
      </c>
      <c r="C1094" s="5" t="s">
        <v>14</v>
      </c>
      <c r="D1094" s="7">
        <v>14</v>
      </c>
      <c r="E1094" s="9">
        <v>4</v>
      </c>
      <c r="F1094" s="5" t="s">
        <v>24</v>
      </c>
      <c r="G1094" s="3">
        <v>1.87</v>
      </c>
      <c r="H1094" s="3">
        <v>785</v>
      </c>
      <c r="I1094" s="3" t="e" vm="1">
        <v>#VALUE!</v>
      </c>
      <c r="J1094" s="11" cm="1">
        <f t="array" ref="J1094">_FV(I1094,"Fechamento anterior",TRUE)</f>
        <v>6.0957999999999997</v>
      </c>
      <c r="K1094" s="11">
        <f>H1094*J1094</f>
        <v>4785.2029999999995</v>
      </c>
      <c r="L1094" s="5" t="s">
        <v>15</v>
      </c>
      <c r="M1094" s="9">
        <v>1920</v>
      </c>
      <c r="N1094" s="9">
        <v>1080</v>
      </c>
      <c r="O1094" s="5" t="s">
        <v>890</v>
      </c>
      <c r="P1094" s="5" t="s">
        <v>890</v>
      </c>
      <c r="Q1094" s="5" t="s">
        <v>890</v>
      </c>
      <c r="R1094" s="5" t="s">
        <v>5</v>
      </c>
      <c r="S1094" s="3">
        <v>2.5</v>
      </c>
      <c r="T1094" s="5" t="s">
        <v>16</v>
      </c>
      <c r="U1094" s="9">
        <v>500</v>
      </c>
      <c r="V1094" s="9">
        <v>0</v>
      </c>
      <c r="W1094" s="5" t="s">
        <v>26</v>
      </c>
      <c r="X1094" s="5" t="s">
        <v>890</v>
      </c>
      <c r="Y1094" s="5" t="s">
        <v>5</v>
      </c>
      <c r="Z1094" s="5" t="s">
        <v>17</v>
      </c>
      <c r="AA1094" t="s">
        <v>902</v>
      </c>
    </row>
    <row r="1095" spans="1:27" x14ac:dyDescent="0.2">
      <c r="A1095" s="5" t="s">
        <v>49</v>
      </c>
      <c r="B1095" s="5" t="s">
        <v>467</v>
      </c>
      <c r="C1095" s="5" t="s">
        <v>14</v>
      </c>
      <c r="D1095" s="7">
        <v>15.6</v>
      </c>
      <c r="E1095" s="9">
        <v>4</v>
      </c>
      <c r="F1095" s="5" t="s">
        <v>888</v>
      </c>
      <c r="G1095" s="3">
        <v>2.15</v>
      </c>
      <c r="H1095" s="3">
        <v>462.35</v>
      </c>
      <c r="I1095" s="3" t="e" vm="1">
        <v>#VALUE!</v>
      </c>
      <c r="J1095" s="11" cm="1">
        <f t="array" ref="J1095">_FV(I1095,"Fechamento anterior",TRUE)</f>
        <v>6.0957999999999997</v>
      </c>
      <c r="K1095" s="11">
        <f>H1095*J1095</f>
        <v>2818.3931299999999</v>
      </c>
      <c r="L1095" s="5" t="s">
        <v>15</v>
      </c>
      <c r="M1095" s="9">
        <v>1920</v>
      </c>
      <c r="N1095" s="9">
        <v>1080</v>
      </c>
      <c r="O1095" s="5" t="s">
        <v>890</v>
      </c>
      <c r="P1095" s="5" t="s">
        <v>890</v>
      </c>
      <c r="Q1095" s="5" t="s">
        <v>890</v>
      </c>
      <c r="R1095" s="5" t="s">
        <v>5</v>
      </c>
      <c r="S1095" s="3">
        <v>2.2999999999999998</v>
      </c>
      <c r="T1095" s="5" t="s">
        <v>187</v>
      </c>
      <c r="U1095" s="9">
        <v>1024</v>
      </c>
      <c r="V1095" s="9">
        <v>0</v>
      </c>
      <c r="W1095" s="5" t="s">
        <v>26</v>
      </c>
      <c r="X1095" s="5" t="s">
        <v>890</v>
      </c>
      <c r="Y1095" s="5" t="s">
        <v>5</v>
      </c>
      <c r="Z1095" s="5" t="s">
        <v>39</v>
      </c>
      <c r="AA1095" t="s">
        <v>902</v>
      </c>
    </row>
    <row r="1096" spans="1:27" x14ac:dyDescent="0.2">
      <c r="A1096" s="5" t="s">
        <v>49</v>
      </c>
      <c r="B1096" s="5" t="s">
        <v>468</v>
      </c>
      <c r="C1096" s="5" t="s">
        <v>14</v>
      </c>
      <c r="D1096" s="7">
        <v>15.6</v>
      </c>
      <c r="E1096" s="9">
        <v>4</v>
      </c>
      <c r="F1096" s="5" t="s">
        <v>24</v>
      </c>
      <c r="G1096" s="3">
        <v>1.99</v>
      </c>
      <c r="H1096" s="3">
        <v>1729</v>
      </c>
      <c r="I1096" s="3" t="e" vm="1">
        <v>#VALUE!</v>
      </c>
      <c r="J1096" s="11" cm="1">
        <f t="array" ref="J1096">_FV(I1096,"Fechamento anterior",TRUE)</f>
        <v>6.0957999999999997</v>
      </c>
      <c r="K1096" s="11">
        <f>H1096*J1096</f>
        <v>10539.638199999999</v>
      </c>
      <c r="L1096" s="5" t="s">
        <v>15</v>
      </c>
      <c r="M1096" s="9">
        <v>1920</v>
      </c>
      <c r="N1096" s="9">
        <v>1080</v>
      </c>
      <c r="O1096" s="5" t="s">
        <v>890</v>
      </c>
      <c r="P1096" s="5" t="s">
        <v>891</v>
      </c>
      <c r="Q1096" s="5" t="s">
        <v>890</v>
      </c>
      <c r="R1096" s="5" t="s">
        <v>5</v>
      </c>
      <c r="S1096" s="3">
        <v>2.7</v>
      </c>
      <c r="T1096" s="5" t="s">
        <v>47</v>
      </c>
      <c r="U1096" s="9">
        <v>512</v>
      </c>
      <c r="V1096" s="9">
        <v>0</v>
      </c>
      <c r="W1096" s="5" t="s">
        <v>7</v>
      </c>
      <c r="X1096" s="5" t="s">
        <v>890</v>
      </c>
      <c r="Y1096" s="5" t="s">
        <v>5</v>
      </c>
      <c r="Z1096" s="5" t="s">
        <v>17</v>
      </c>
      <c r="AA1096" t="s">
        <v>902</v>
      </c>
    </row>
    <row r="1097" spans="1:27" x14ac:dyDescent="0.2">
      <c r="A1097" s="5" t="s">
        <v>49</v>
      </c>
      <c r="B1097" s="5" t="s">
        <v>100</v>
      </c>
      <c r="C1097" s="5" t="s">
        <v>14</v>
      </c>
      <c r="D1097" s="7">
        <v>15.6</v>
      </c>
      <c r="E1097" s="9">
        <v>8</v>
      </c>
      <c r="F1097" s="5" t="s">
        <v>24</v>
      </c>
      <c r="G1097" s="3">
        <v>2.2000000000000002</v>
      </c>
      <c r="H1097" s="3">
        <v>499</v>
      </c>
      <c r="I1097" s="3" t="e" vm="1">
        <v>#VALUE!</v>
      </c>
      <c r="J1097" s="11" cm="1">
        <f t="array" ref="J1097">_FV(I1097,"Fechamento anterior",TRUE)</f>
        <v>6.0957999999999997</v>
      </c>
      <c r="K1097" s="11">
        <f>H1097*J1097</f>
        <v>3041.8042</v>
      </c>
      <c r="L1097" s="5" t="s">
        <v>15</v>
      </c>
      <c r="M1097" s="9">
        <v>1920</v>
      </c>
      <c r="N1097" s="9">
        <v>1080</v>
      </c>
      <c r="O1097" s="5" t="s">
        <v>890</v>
      </c>
      <c r="P1097" s="5" t="s">
        <v>890</v>
      </c>
      <c r="Q1097" s="5" t="s">
        <v>890</v>
      </c>
      <c r="R1097" s="5" t="s">
        <v>5</v>
      </c>
      <c r="S1097" s="3">
        <v>2</v>
      </c>
      <c r="T1097" s="5" t="s">
        <v>38</v>
      </c>
      <c r="U1097" s="9">
        <v>128</v>
      </c>
      <c r="V1097" s="9">
        <v>0</v>
      </c>
      <c r="W1097" s="5" t="s">
        <v>7</v>
      </c>
      <c r="X1097" s="5" t="s">
        <v>890</v>
      </c>
      <c r="Y1097" s="5" t="s">
        <v>5</v>
      </c>
      <c r="Z1097" s="5" t="s">
        <v>39</v>
      </c>
      <c r="AA1097" t="s">
        <v>902</v>
      </c>
    </row>
    <row r="1098" spans="1:27" x14ac:dyDescent="0.2">
      <c r="A1098" s="5" t="s">
        <v>49</v>
      </c>
      <c r="B1098" s="5" t="s">
        <v>246</v>
      </c>
      <c r="C1098" s="5" t="s">
        <v>14</v>
      </c>
      <c r="D1098" s="7">
        <v>17.3</v>
      </c>
      <c r="E1098" s="9">
        <v>4</v>
      </c>
      <c r="F1098" s="5" t="s">
        <v>24</v>
      </c>
      <c r="G1098" s="3">
        <v>2.8</v>
      </c>
      <c r="H1098" s="3">
        <v>949</v>
      </c>
      <c r="I1098" s="3" t="e" vm="1">
        <v>#VALUE!</v>
      </c>
      <c r="J1098" s="11" cm="1">
        <f t="array" ref="J1098">_FV(I1098,"Fechamento anterior",TRUE)</f>
        <v>6.0957999999999997</v>
      </c>
      <c r="K1098" s="11">
        <f>H1098*J1098</f>
        <v>5784.9141999999993</v>
      </c>
      <c r="L1098" s="5" t="s">
        <v>889</v>
      </c>
      <c r="M1098" s="9">
        <v>1600</v>
      </c>
      <c r="N1098" s="9">
        <v>900</v>
      </c>
      <c r="O1098" s="5" t="s">
        <v>890</v>
      </c>
      <c r="P1098" s="5" t="s">
        <v>890</v>
      </c>
      <c r="Q1098" s="5" t="s">
        <v>890</v>
      </c>
      <c r="R1098" s="5" t="s">
        <v>5</v>
      </c>
      <c r="S1098" s="3">
        <v>2.7</v>
      </c>
      <c r="T1098" s="5" t="s">
        <v>47</v>
      </c>
      <c r="U1098" s="9">
        <v>128</v>
      </c>
      <c r="V1098" s="9">
        <v>1024</v>
      </c>
      <c r="W1098" s="5" t="s">
        <v>7</v>
      </c>
      <c r="X1098" s="5" t="s">
        <v>26</v>
      </c>
      <c r="Y1098" s="5" t="s">
        <v>33</v>
      </c>
      <c r="Z1098" s="5" t="s">
        <v>52</v>
      </c>
      <c r="AA1098" t="s">
        <v>902</v>
      </c>
    </row>
    <row r="1099" spans="1:27" x14ac:dyDescent="0.2">
      <c r="A1099" s="5" t="s">
        <v>49</v>
      </c>
      <c r="B1099" s="5" t="s">
        <v>474</v>
      </c>
      <c r="C1099" s="5" t="s">
        <v>14</v>
      </c>
      <c r="D1099" s="7">
        <v>15.6</v>
      </c>
      <c r="E1099" s="9">
        <v>4</v>
      </c>
      <c r="F1099" s="5" t="s">
        <v>24</v>
      </c>
      <c r="G1099" s="3">
        <v>2.0499999999999998</v>
      </c>
      <c r="H1099" s="3">
        <v>630</v>
      </c>
      <c r="I1099" s="3" t="e" vm="1">
        <v>#VALUE!</v>
      </c>
      <c r="J1099" s="11" cm="1">
        <f t="array" ref="J1099">_FV(I1099,"Fechamento anterior",TRUE)</f>
        <v>6.0957999999999997</v>
      </c>
      <c r="K1099" s="11">
        <f>H1099*J1099</f>
        <v>3840.3539999999998</v>
      </c>
      <c r="L1099" s="5" t="s">
        <v>15</v>
      </c>
      <c r="M1099" s="9">
        <v>1920</v>
      </c>
      <c r="N1099" s="9">
        <v>1080</v>
      </c>
      <c r="O1099" s="5" t="s">
        <v>890</v>
      </c>
      <c r="P1099" s="5" t="s">
        <v>890</v>
      </c>
      <c r="Q1099" s="5" t="s">
        <v>890</v>
      </c>
      <c r="R1099" s="5" t="s">
        <v>5</v>
      </c>
      <c r="S1099" s="3">
        <v>2.7</v>
      </c>
      <c r="T1099" s="5" t="s">
        <v>87</v>
      </c>
      <c r="U1099" s="9">
        <v>128</v>
      </c>
      <c r="V1099" s="9">
        <v>0</v>
      </c>
      <c r="W1099" s="5" t="s">
        <v>7</v>
      </c>
      <c r="X1099" s="5" t="s">
        <v>890</v>
      </c>
      <c r="Y1099" s="5" t="s">
        <v>5</v>
      </c>
      <c r="Z1099" s="5" t="s">
        <v>17</v>
      </c>
      <c r="AA1099" t="s">
        <v>902</v>
      </c>
    </row>
    <row r="1100" spans="1:27" x14ac:dyDescent="0.2">
      <c r="A1100" s="5" t="s">
        <v>49</v>
      </c>
      <c r="B1100" s="5" t="s">
        <v>476</v>
      </c>
      <c r="C1100" s="5" t="s">
        <v>14</v>
      </c>
      <c r="D1100" s="7">
        <v>17.3</v>
      </c>
      <c r="E1100" s="9">
        <v>16</v>
      </c>
      <c r="F1100" s="5" t="s">
        <v>24</v>
      </c>
      <c r="G1100" s="3">
        <v>3.4</v>
      </c>
      <c r="H1100" s="3">
        <v>2999</v>
      </c>
      <c r="I1100" s="3" t="e" vm="1">
        <v>#VALUE!</v>
      </c>
      <c r="J1100" s="11" cm="1">
        <f t="array" ref="J1100">_FV(I1100,"Fechamento anterior",TRUE)</f>
        <v>6.0957999999999997</v>
      </c>
      <c r="K1100" s="11">
        <f>H1100*J1100</f>
        <v>18281.304199999999</v>
      </c>
      <c r="L1100" s="5" t="s">
        <v>15</v>
      </c>
      <c r="M1100" s="9">
        <v>1920</v>
      </c>
      <c r="N1100" s="9">
        <v>1080</v>
      </c>
      <c r="O1100" s="5" t="s">
        <v>890</v>
      </c>
      <c r="P1100" s="5" t="s">
        <v>891</v>
      </c>
      <c r="Q1100" s="5" t="s">
        <v>890</v>
      </c>
      <c r="R1100" s="5" t="s">
        <v>5</v>
      </c>
      <c r="S1100" s="3">
        <v>2.8</v>
      </c>
      <c r="T1100" s="5" t="s">
        <v>93</v>
      </c>
      <c r="U1100" s="9">
        <v>256</v>
      </c>
      <c r="V1100" s="9">
        <v>0</v>
      </c>
      <c r="W1100" s="5" t="s">
        <v>7</v>
      </c>
      <c r="X1100" s="5" t="s">
        <v>890</v>
      </c>
      <c r="Y1100" s="5" t="s">
        <v>33</v>
      </c>
      <c r="Z1100" s="5" t="s">
        <v>477</v>
      </c>
      <c r="AA1100" t="s">
        <v>902</v>
      </c>
    </row>
    <row r="1101" spans="1:27" x14ac:dyDescent="0.2">
      <c r="A1101" s="5" t="s">
        <v>49</v>
      </c>
      <c r="B1101" s="5" t="s">
        <v>308</v>
      </c>
      <c r="C1101" s="5" t="s">
        <v>14</v>
      </c>
      <c r="D1101" s="7">
        <v>15.6</v>
      </c>
      <c r="E1101" s="9">
        <v>8</v>
      </c>
      <c r="F1101" s="5" t="s">
        <v>24</v>
      </c>
      <c r="G1101" s="3">
        <v>2.2000000000000002</v>
      </c>
      <c r="H1101" s="3">
        <v>344</v>
      </c>
      <c r="I1101" s="3" t="e" vm="1">
        <v>#VALUE!</v>
      </c>
      <c r="J1101" s="11" cm="1">
        <f t="array" ref="J1101">_FV(I1101,"Fechamento anterior",TRUE)</f>
        <v>6.0957999999999997</v>
      </c>
      <c r="K1101" s="11">
        <f>H1101*J1101</f>
        <v>2096.9551999999999</v>
      </c>
      <c r="L1101" s="5" t="s">
        <v>15</v>
      </c>
      <c r="M1101" s="9">
        <v>1920</v>
      </c>
      <c r="N1101" s="9">
        <v>1080</v>
      </c>
      <c r="O1101" s="5" t="s">
        <v>890</v>
      </c>
      <c r="P1101" s="5" t="s">
        <v>890</v>
      </c>
      <c r="Q1101" s="5" t="s">
        <v>890</v>
      </c>
      <c r="R1101" s="5" t="s">
        <v>5</v>
      </c>
      <c r="S1101" s="3">
        <v>1.1000000000000001</v>
      </c>
      <c r="T1101" s="5" t="s">
        <v>105</v>
      </c>
      <c r="U1101" s="9">
        <v>500</v>
      </c>
      <c r="V1101" s="9">
        <v>0</v>
      </c>
      <c r="W1101" s="5" t="s">
        <v>26</v>
      </c>
      <c r="X1101" s="5" t="s">
        <v>890</v>
      </c>
      <c r="Y1101" s="5" t="s">
        <v>5</v>
      </c>
      <c r="Z1101" s="5" t="s">
        <v>212</v>
      </c>
      <c r="AA1101" t="s">
        <v>902</v>
      </c>
    </row>
    <row r="1102" spans="1:27" x14ac:dyDescent="0.2">
      <c r="A1102" s="5" t="s">
        <v>49</v>
      </c>
      <c r="B1102" s="5" t="s">
        <v>369</v>
      </c>
      <c r="C1102" s="5" t="s">
        <v>14</v>
      </c>
      <c r="D1102" s="7">
        <v>14</v>
      </c>
      <c r="E1102" s="9">
        <v>4</v>
      </c>
      <c r="F1102" s="5" t="s">
        <v>24</v>
      </c>
      <c r="G1102" s="3">
        <v>2.02</v>
      </c>
      <c r="H1102" s="3">
        <v>990</v>
      </c>
      <c r="I1102" s="3" t="e" vm="1">
        <v>#VALUE!</v>
      </c>
      <c r="J1102" s="11" cm="1">
        <f t="array" ref="J1102">_FV(I1102,"Fechamento anterior",TRUE)</f>
        <v>6.0957999999999997</v>
      </c>
      <c r="K1102" s="11">
        <f>H1102*J1102</f>
        <v>6034.8419999999996</v>
      </c>
      <c r="L1102" s="5" t="s">
        <v>889</v>
      </c>
      <c r="M1102" s="9">
        <v>1366</v>
      </c>
      <c r="N1102" s="9">
        <v>768</v>
      </c>
      <c r="O1102" s="5" t="s">
        <v>890</v>
      </c>
      <c r="P1102" s="5" t="s">
        <v>890</v>
      </c>
      <c r="Q1102" s="5" t="s">
        <v>890</v>
      </c>
      <c r="R1102" s="5" t="s">
        <v>5</v>
      </c>
      <c r="S1102" s="3">
        <v>2.5</v>
      </c>
      <c r="T1102" s="5" t="s">
        <v>16</v>
      </c>
      <c r="U1102" s="9">
        <v>500</v>
      </c>
      <c r="V1102" s="9">
        <v>0</v>
      </c>
      <c r="W1102" s="5" t="s">
        <v>26</v>
      </c>
      <c r="X1102" s="5" t="s">
        <v>890</v>
      </c>
      <c r="Y1102" s="5" t="s">
        <v>5</v>
      </c>
      <c r="Z1102" s="5" t="s">
        <v>17</v>
      </c>
      <c r="AA1102" t="s">
        <v>902</v>
      </c>
    </row>
    <row r="1103" spans="1:27" x14ac:dyDescent="0.2">
      <c r="A1103" s="5" t="s">
        <v>49</v>
      </c>
      <c r="B1103" s="5" t="s">
        <v>431</v>
      </c>
      <c r="C1103" s="5" t="s">
        <v>14</v>
      </c>
      <c r="D1103" s="7">
        <v>15.6</v>
      </c>
      <c r="E1103" s="9">
        <v>6</v>
      </c>
      <c r="F1103" s="5" t="s">
        <v>24</v>
      </c>
      <c r="G1103" s="3">
        <v>2.2999999999999998</v>
      </c>
      <c r="H1103" s="3">
        <v>830</v>
      </c>
      <c r="I1103" s="3" t="e" vm="1">
        <v>#VALUE!</v>
      </c>
      <c r="J1103" s="11" cm="1">
        <f t="array" ref="J1103">_FV(I1103,"Fechamento anterior",TRUE)</f>
        <v>6.0957999999999997</v>
      </c>
      <c r="K1103" s="11">
        <f>H1103*J1103</f>
        <v>5059.5140000000001</v>
      </c>
      <c r="L1103" s="5" t="s">
        <v>15</v>
      </c>
      <c r="M1103" s="9">
        <v>1920</v>
      </c>
      <c r="N1103" s="9">
        <v>1080</v>
      </c>
      <c r="O1103" s="5" t="s">
        <v>890</v>
      </c>
      <c r="P1103" s="5" t="s">
        <v>890</v>
      </c>
      <c r="Q1103" s="5" t="s">
        <v>890</v>
      </c>
      <c r="R1103" s="5" t="s">
        <v>5</v>
      </c>
      <c r="S1103" s="3">
        <v>2.5</v>
      </c>
      <c r="T1103" s="5" t="s">
        <v>16</v>
      </c>
      <c r="U1103" s="9">
        <v>256</v>
      </c>
      <c r="V1103" s="9">
        <v>0</v>
      </c>
      <c r="W1103" s="5" t="s">
        <v>7</v>
      </c>
      <c r="X1103" s="5" t="s">
        <v>890</v>
      </c>
      <c r="Y1103" s="5" t="s">
        <v>5</v>
      </c>
      <c r="Z1103" s="5" t="s">
        <v>17</v>
      </c>
      <c r="AA1103" t="s">
        <v>902</v>
      </c>
    </row>
    <row r="1104" spans="1:27" x14ac:dyDescent="0.2">
      <c r="A1104" s="5" t="s">
        <v>49</v>
      </c>
      <c r="B1104" s="5" t="s">
        <v>485</v>
      </c>
      <c r="C1104" s="5" t="s">
        <v>14</v>
      </c>
      <c r="D1104" s="7">
        <v>15.6</v>
      </c>
      <c r="E1104" s="9">
        <v>8</v>
      </c>
      <c r="F1104" s="5" t="s">
        <v>24</v>
      </c>
      <c r="G1104" s="3">
        <v>2.0499999999999998</v>
      </c>
      <c r="H1104" s="3">
        <v>685</v>
      </c>
      <c r="I1104" s="3" t="e" vm="1">
        <v>#VALUE!</v>
      </c>
      <c r="J1104" s="11" cm="1">
        <f t="array" ref="J1104">_FV(I1104,"Fechamento anterior",TRUE)</f>
        <v>6.0957999999999997</v>
      </c>
      <c r="K1104" s="11">
        <f>H1104*J1104</f>
        <v>4175.6229999999996</v>
      </c>
      <c r="L1104" s="5" t="s">
        <v>15</v>
      </c>
      <c r="M1104" s="9">
        <v>1920</v>
      </c>
      <c r="N1104" s="9">
        <v>1080</v>
      </c>
      <c r="O1104" s="5" t="s">
        <v>890</v>
      </c>
      <c r="P1104" s="5" t="s">
        <v>890</v>
      </c>
      <c r="Q1104" s="5" t="s">
        <v>890</v>
      </c>
      <c r="R1104" s="5" t="s">
        <v>5</v>
      </c>
      <c r="S1104" s="3">
        <v>1.6</v>
      </c>
      <c r="T1104" s="5" t="s">
        <v>36</v>
      </c>
      <c r="U1104" s="9">
        <v>500</v>
      </c>
      <c r="V1104" s="9">
        <v>0</v>
      </c>
      <c r="W1104" s="5" t="s">
        <v>26</v>
      </c>
      <c r="X1104" s="5" t="s">
        <v>890</v>
      </c>
      <c r="Y1104" s="5" t="s">
        <v>5</v>
      </c>
      <c r="Z1104" s="5" t="s">
        <v>17</v>
      </c>
      <c r="AA1104" t="s">
        <v>902</v>
      </c>
    </row>
    <row r="1105" spans="1:27" x14ac:dyDescent="0.2">
      <c r="A1105" s="5" t="s">
        <v>49</v>
      </c>
      <c r="B1105" s="5" t="s">
        <v>488</v>
      </c>
      <c r="C1105" s="5" t="s">
        <v>59</v>
      </c>
      <c r="D1105" s="7">
        <v>17.3</v>
      </c>
      <c r="E1105" s="9">
        <v>16</v>
      </c>
      <c r="F1105" s="5" t="s">
        <v>24</v>
      </c>
      <c r="G1105" s="3">
        <v>4.5999999999999996</v>
      </c>
      <c r="H1105" s="3">
        <v>2663</v>
      </c>
      <c r="I1105" s="3" t="e" vm="1">
        <v>#VALUE!</v>
      </c>
      <c r="J1105" s="11" cm="1">
        <f t="array" ref="J1105">_FV(I1105,"Fechamento anterior",TRUE)</f>
        <v>6.0957999999999997</v>
      </c>
      <c r="K1105" s="11">
        <f>H1105*J1105</f>
        <v>16233.115399999999</v>
      </c>
      <c r="L1105" s="5" t="s">
        <v>15</v>
      </c>
      <c r="M1105" s="9">
        <v>1920</v>
      </c>
      <c r="N1105" s="9">
        <v>1080</v>
      </c>
      <c r="O1105" s="5" t="s">
        <v>890</v>
      </c>
      <c r="P1105" s="5" t="s">
        <v>891</v>
      </c>
      <c r="Q1105" s="5" t="s">
        <v>890</v>
      </c>
      <c r="R1105" s="5" t="s">
        <v>5</v>
      </c>
      <c r="S1105" s="3">
        <v>2.7</v>
      </c>
      <c r="T1105" s="5" t="s">
        <v>489</v>
      </c>
      <c r="U1105" s="9">
        <v>256</v>
      </c>
      <c r="V1105" s="9">
        <v>1024</v>
      </c>
      <c r="W1105" s="5" t="s">
        <v>7</v>
      </c>
      <c r="X1105" s="5" t="s">
        <v>26</v>
      </c>
      <c r="Y1105" s="5" t="s">
        <v>33</v>
      </c>
      <c r="Z1105" s="5" t="s">
        <v>118</v>
      </c>
      <c r="AA1105" t="s">
        <v>902</v>
      </c>
    </row>
    <row r="1106" spans="1:27" x14ac:dyDescent="0.2">
      <c r="A1106" s="5" t="s">
        <v>49</v>
      </c>
      <c r="B1106" s="5" t="s">
        <v>419</v>
      </c>
      <c r="C1106" s="5" t="s">
        <v>3</v>
      </c>
      <c r="D1106" s="7">
        <v>14</v>
      </c>
      <c r="E1106" s="9">
        <v>16</v>
      </c>
      <c r="F1106" s="5" t="s">
        <v>24</v>
      </c>
      <c r="G1106" s="3">
        <v>1.4</v>
      </c>
      <c r="H1106" s="3">
        <v>1673</v>
      </c>
      <c r="I1106" s="3" t="e" vm="1">
        <v>#VALUE!</v>
      </c>
      <c r="J1106" s="11" cm="1">
        <f t="array" ref="J1106">_FV(I1106,"Fechamento anterior",TRUE)</f>
        <v>6.0957999999999997</v>
      </c>
      <c r="K1106" s="11">
        <f>H1106*J1106</f>
        <v>10198.2734</v>
      </c>
      <c r="L1106" s="5" t="s">
        <v>15</v>
      </c>
      <c r="M1106" s="9">
        <v>1920</v>
      </c>
      <c r="N1106" s="9">
        <v>1080</v>
      </c>
      <c r="O1106" s="5" t="s">
        <v>890</v>
      </c>
      <c r="P1106" s="5" t="s">
        <v>891</v>
      </c>
      <c r="Q1106" s="5" t="s">
        <v>890</v>
      </c>
      <c r="R1106" s="5" t="s">
        <v>5</v>
      </c>
      <c r="S1106" s="3">
        <v>2.6</v>
      </c>
      <c r="T1106" s="5" t="s">
        <v>284</v>
      </c>
      <c r="U1106" s="9">
        <v>256</v>
      </c>
      <c r="V1106" s="9">
        <v>0</v>
      </c>
      <c r="W1106" s="5" t="s">
        <v>7</v>
      </c>
      <c r="X1106" s="5" t="s">
        <v>890</v>
      </c>
      <c r="Y1106" s="5" t="s">
        <v>5</v>
      </c>
      <c r="Z1106" s="5" t="s">
        <v>39</v>
      </c>
      <c r="AA1106" t="s">
        <v>902</v>
      </c>
    </row>
    <row r="1107" spans="1:27" x14ac:dyDescent="0.2">
      <c r="A1107" s="5" t="s">
        <v>49</v>
      </c>
      <c r="B1107" s="5" t="s">
        <v>494</v>
      </c>
      <c r="C1107" s="5" t="s">
        <v>14</v>
      </c>
      <c r="D1107" s="7">
        <v>15.6</v>
      </c>
      <c r="E1107" s="9">
        <v>12</v>
      </c>
      <c r="F1107" s="5" t="s">
        <v>24</v>
      </c>
      <c r="G1107" s="3">
        <v>2.2000000000000002</v>
      </c>
      <c r="H1107" s="3">
        <v>609</v>
      </c>
      <c r="I1107" s="3" t="e" vm="1">
        <v>#VALUE!</v>
      </c>
      <c r="J1107" s="11" cm="1">
        <f t="array" ref="J1107">_FV(I1107,"Fechamento anterior",TRUE)</f>
        <v>6.0957999999999997</v>
      </c>
      <c r="K1107" s="11">
        <f>H1107*J1107</f>
        <v>3712.3421999999996</v>
      </c>
      <c r="L1107" s="5" t="s">
        <v>889</v>
      </c>
      <c r="M1107" s="9">
        <v>1366</v>
      </c>
      <c r="N1107" s="9">
        <v>768</v>
      </c>
      <c r="O1107" s="5" t="s">
        <v>891</v>
      </c>
      <c r="P1107" s="5" t="s">
        <v>890</v>
      </c>
      <c r="Q1107" s="5" t="s">
        <v>890</v>
      </c>
      <c r="R1107" s="5" t="s">
        <v>5</v>
      </c>
      <c r="S1107" s="3">
        <v>1.8</v>
      </c>
      <c r="T1107" s="5" t="s">
        <v>32</v>
      </c>
      <c r="U1107" s="9">
        <v>1024</v>
      </c>
      <c r="V1107" s="9">
        <v>0</v>
      </c>
      <c r="W1107" s="5" t="s">
        <v>26</v>
      </c>
      <c r="X1107" s="5" t="s">
        <v>890</v>
      </c>
      <c r="Y1107" s="5" t="s">
        <v>5</v>
      </c>
      <c r="Z1107" s="5" t="s">
        <v>17</v>
      </c>
      <c r="AA1107" t="s">
        <v>902</v>
      </c>
    </row>
    <row r="1108" spans="1:27" x14ac:dyDescent="0.2">
      <c r="A1108" s="5" t="s">
        <v>49</v>
      </c>
      <c r="B1108" s="5" t="s">
        <v>337</v>
      </c>
      <c r="C1108" s="5" t="s">
        <v>14</v>
      </c>
      <c r="D1108" s="7">
        <v>15.6</v>
      </c>
      <c r="E1108" s="9">
        <v>8</v>
      </c>
      <c r="F1108" s="5" t="s">
        <v>24</v>
      </c>
      <c r="G1108" s="3">
        <v>2.2000000000000002</v>
      </c>
      <c r="H1108" s="3">
        <v>949</v>
      </c>
      <c r="I1108" s="3" t="e" vm="1">
        <v>#VALUE!</v>
      </c>
      <c r="J1108" s="11" cm="1">
        <f t="array" ref="J1108">_FV(I1108,"Fechamento anterior",TRUE)</f>
        <v>6.0957999999999997</v>
      </c>
      <c r="K1108" s="11">
        <f>H1108*J1108</f>
        <v>5784.9141999999993</v>
      </c>
      <c r="L1108" s="5" t="s">
        <v>15</v>
      </c>
      <c r="M1108" s="9">
        <v>1920</v>
      </c>
      <c r="N1108" s="9">
        <v>1080</v>
      </c>
      <c r="O1108" s="5" t="s">
        <v>890</v>
      </c>
      <c r="P1108" s="5" t="s">
        <v>890</v>
      </c>
      <c r="Q1108" s="5" t="s">
        <v>890</v>
      </c>
      <c r="R1108" s="5" t="s">
        <v>19</v>
      </c>
      <c r="S1108" s="3">
        <v>3.6</v>
      </c>
      <c r="T1108" s="5" t="s">
        <v>325</v>
      </c>
      <c r="U1108" s="9">
        <v>512</v>
      </c>
      <c r="V1108" s="9">
        <v>0</v>
      </c>
      <c r="W1108" s="5" t="s">
        <v>7</v>
      </c>
      <c r="X1108" s="5" t="s">
        <v>890</v>
      </c>
      <c r="Y1108" s="5" t="s">
        <v>19</v>
      </c>
      <c r="Z1108" s="5" t="s">
        <v>69</v>
      </c>
      <c r="AA1108" t="s">
        <v>902</v>
      </c>
    </row>
    <row r="1109" spans="1:27" x14ac:dyDescent="0.2">
      <c r="A1109" s="5" t="s">
        <v>49</v>
      </c>
      <c r="B1109" s="5" t="s">
        <v>499</v>
      </c>
      <c r="C1109" s="5" t="s">
        <v>14</v>
      </c>
      <c r="D1109" s="7">
        <v>17.3</v>
      </c>
      <c r="E1109" s="9">
        <v>16</v>
      </c>
      <c r="F1109" s="5" t="s">
        <v>888</v>
      </c>
      <c r="G1109" s="3">
        <v>2.8</v>
      </c>
      <c r="H1109" s="3">
        <v>529</v>
      </c>
      <c r="I1109" s="3" t="e" vm="1">
        <v>#VALUE!</v>
      </c>
      <c r="J1109" s="11" cm="1">
        <f t="array" ref="J1109">_FV(I1109,"Fechamento anterior",TRUE)</f>
        <v>6.0957999999999997</v>
      </c>
      <c r="K1109" s="11">
        <f>H1109*J1109</f>
        <v>3224.6781999999998</v>
      </c>
      <c r="L1109" s="5" t="s">
        <v>15</v>
      </c>
      <c r="M1109" s="9">
        <v>1920</v>
      </c>
      <c r="N1109" s="9">
        <v>1080</v>
      </c>
      <c r="O1109" s="5" t="s">
        <v>890</v>
      </c>
      <c r="P1109" s="5" t="s">
        <v>890</v>
      </c>
      <c r="Q1109" s="5" t="s">
        <v>890</v>
      </c>
      <c r="R1109" s="5" t="s">
        <v>5</v>
      </c>
      <c r="S1109" s="3">
        <v>2</v>
      </c>
      <c r="T1109" s="5" t="s">
        <v>38</v>
      </c>
      <c r="U1109" s="9">
        <v>500</v>
      </c>
      <c r="V1109" s="9">
        <v>0</v>
      </c>
      <c r="W1109" s="5" t="s">
        <v>26</v>
      </c>
      <c r="X1109" s="5" t="s">
        <v>890</v>
      </c>
      <c r="Y1109" s="5" t="s">
        <v>5</v>
      </c>
      <c r="Z1109" s="5" t="s">
        <v>39</v>
      </c>
      <c r="AA1109" t="s">
        <v>902</v>
      </c>
    </row>
    <row r="1110" spans="1:27" x14ac:dyDescent="0.2">
      <c r="A1110" s="5" t="s">
        <v>49</v>
      </c>
      <c r="B1110" s="5" t="s">
        <v>500</v>
      </c>
      <c r="C1110" s="5" t="s">
        <v>14</v>
      </c>
      <c r="D1110" s="7">
        <v>15.6</v>
      </c>
      <c r="E1110" s="9">
        <v>4</v>
      </c>
      <c r="F1110" s="5" t="s">
        <v>24</v>
      </c>
      <c r="G1110" s="3">
        <v>2.29</v>
      </c>
      <c r="H1110" s="3">
        <v>459</v>
      </c>
      <c r="I1110" s="3" t="e" vm="1">
        <v>#VALUE!</v>
      </c>
      <c r="J1110" s="11" cm="1">
        <f t="array" ref="J1110">_FV(I1110,"Fechamento anterior",TRUE)</f>
        <v>6.0957999999999997</v>
      </c>
      <c r="K1110" s="11">
        <f>H1110*J1110</f>
        <v>2797.9721999999997</v>
      </c>
      <c r="L1110" s="5" t="s">
        <v>889</v>
      </c>
      <c r="M1110" s="9">
        <v>1366</v>
      </c>
      <c r="N1110" s="9">
        <v>768</v>
      </c>
      <c r="O1110" s="5" t="s">
        <v>890</v>
      </c>
      <c r="P1110" s="5" t="s">
        <v>890</v>
      </c>
      <c r="Q1110" s="5" t="s">
        <v>890</v>
      </c>
      <c r="R1110" s="5" t="s">
        <v>5</v>
      </c>
      <c r="S1110" s="3">
        <v>2.2999999999999998</v>
      </c>
      <c r="T1110" s="5" t="s">
        <v>425</v>
      </c>
      <c r="U1110" s="9">
        <v>1024</v>
      </c>
      <c r="V1110" s="9">
        <v>0</v>
      </c>
      <c r="W1110" s="5" t="s">
        <v>26</v>
      </c>
      <c r="X1110" s="5" t="s">
        <v>890</v>
      </c>
      <c r="Y1110" s="5" t="s">
        <v>5</v>
      </c>
      <c r="Z1110" s="5" t="s">
        <v>39</v>
      </c>
      <c r="AA1110" t="s">
        <v>902</v>
      </c>
    </row>
    <row r="1111" spans="1:27" x14ac:dyDescent="0.2">
      <c r="A1111" s="5" t="s">
        <v>49</v>
      </c>
      <c r="B1111" s="5" t="s">
        <v>165</v>
      </c>
      <c r="C1111" s="5" t="s">
        <v>887</v>
      </c>
      <c r="D1111" s="7">
        <v>13.3</v>
      </c>
      <c r="E1111" s="9">
        <v>8</v>
      </c>
      <c r="F1111" s="5" t="s">
        <v>24</v>
      </c>
      <c r="G1111" s="3">
        <v>1.37</v>
      </c>
      <c r="H1111" s="3">
        <v>2025</v>
      </c>
      <c r="I1111" s="3" t="e" vm="1">
        <v>#VALUE!</v>
      </c>
      <c r="J1111" s="11" cm="1">
        <f t="array" ref="J1111">_FV(I1111,"Fechamento anterior",TRUE)</f>
        <v>6.0957999999999997</v>
      </c>
      <c r="K1111" s="11">
        <f>H1111*J1111</f>
        <v>12343.994999999999</v>
      </c>
      <c r="L1111" s="5" t="s">
        <v>15</v>
      </c>
      <c r="M1111" s="9">
        <v>1920</v>
      </c>
      <c r="N1111" s="9">
        <v>1080</v>
      </c>
      <c r="O1111" s="5" t="s">
        <v>891</v>
      </c>
      <c r="P1111" s="5" t="s">
        <v>891</v>
      </c>
      <c r="Q1111" s="5" t="s">
        <v>890</v>
      </c>
      <c r="R1111" s="5" t="s">
        <v>5</v>
      </c>
      <c r="S1111" s="3">
        <v>2.7</v>
      </c>
      <c r="T1111" s="5" t="s">
        <v>47</v>
      </c>
      <c r="U1111" s="9">
        <v>512</v>
      </c>
      <c r="V1111" s="9">
        <v>0</v>
      </c>
      <c r="W1111" s="5" t="s">
        <v>7</v>
      </c>
      <c r="X1111" s="5" t="s">
        <v>890</v>
      </c>
      <c r="Y1111" s="5" t="s">
        <v>5</v>
      </c>
      <c r="Z1111" s="5" t="s">
        <v>17</v>
      </c>
      <c r="AA1111" t="s">
        <v>902</v>
      </c>
    </row>
    <row r="1112" spans="1:27" x14ac:dyDescent="0.2">
      <c r="A1112" s="5" t="s">
        <v>49</v>
      </c>
      <c r="B1112" s="5" t="s">
        <v>377</v>
      </c>
      <c r="C1112" s="5" t="s">
        <v>14</v>
      </c>
      <c r="D1112" s="7">
        <v>14</v>
      </c>
      <c r="E1112" s="9">
        <v>8</v>
      </c>
      <c r="F1112" s="5" t="s">
        <v>24</v>
      </c>
      <c r="G1112" s="3">
        <v>1.7</v>
      </c>
      <c r="H1112" s="3">
        <v>1474</v>
      </c>
      <c r="I1112" s="3" t="e" vm="1">
        <v>#VALUE!</v>
      </c>
      <c r="J1112" s="11" cm="1">
        <f t="array" ref="J1112">_FV(I1112,"Fechamento anterior",TRUE)</f>
        <v>6.0957999999999997</v>
      </c>
      <c r="K1112" s="11">
        <f>H1112*J1112</f>
        <v>8985.2091999999993</v>
      </c>
      <c r="L1112" s="5" t="s">
        <v>15</v>
      </c>
      <c r="M1112" s="9">
        <v>1920</v>
      </c>
      <c r="N1112" s="9">
        <v>1080</v>
      </c>
      <c r="O1112" s="5" t="s">
        <v>890</v>
      </c>
      <c r="P1112" s="5" t="s">
        <v>891</v>
      </c>
      <c r="Q1112" s="5" t="s">
        <v>890</v>
      </c>
      <c r="R1112" s="5" t="s">
        <v>5</v>
      </c>
      <c r="S1112" s="3">
        <v>2.5</v>
      </c>
      <c r="T1112" s="5" t="s">
        <v>60</v>
      </c>
      <c r="U1112" s="9">
        <v>256</v>
      </c>
      <c r="V1112" s="9">
        <v>0</v>
      </c>
      <c r="W1112" s="5" t="s">
        <v>7</v>
      </c>
      <c r="X1112" s="5" t="s">
        <v>890</v>
      </c>
      <c r="Y1112" s="5" t="s">
        <v>5</v>
      </c>
      <c r="Z1112" s="5" t="s">
        <v>290</v>
      </c>
      <c r="AA1112" t="s">
        <v>902</v>
      </c>
    </row>
    <row r="1113" spans="1:27" x14ac:dyDescent="0.2">
      <c r="A1113" s="5" t="s">
        <v>49</v>
      </c>
      <c r="B1113" s="5" t="s">
        <v>508</v>
      </c>
      <c r="C1113" s="5" t="s">
        <v>14</v>
      </c>
      <c r="D1113" s="7">
        <v>15.6</v>
      </c>
      <c r="E1113" s="9">
        <v>8</v>
      </c>
      <c r="F1113" s="5" t="s">
        <v>24</v>
      </c>
      <c r="G1113" s="3">
        <v>2.4</v>
      </c>
      <c r="H1113" s="3">
        <v>564</v>
      </c>
      <c r="I1113" s="3" t="e" vm="1">
        <v>#VALUE!</v>
      </c>
      <c r="J1113" s="11" cm="1">
        <f t="array" ref="J1113">_FV(I1113,"Fechamento anterior",TRUE)</f>
        <v>6.0957999999999997</v>
      </c>
      <c r="K1113" s="11">
        <f>H1113*J1113</f>
        <v>3438.0311999999999</v>
      </c>
      <c r="L1113" s="5" t="s">
        <v>15</v>
      </c>
      <c r="M1113" s="9">
        <v>1920</v>
      </c>
      <c r="N1113" s="9">
        <v>1080</v>
      </c>
      <c r="O1113" s="5" t="s">
        <v>890</v>
      </c>
      <c r="P1113" s="5" t="s">
        <v>890</v>
      </c>
      <c r="Q1113" s="5" t="s">
        <v>890</v>
      </c>
      <c r="R1113" s="5" t="s">
        <v>5</v>
      </c>
      <c r="S1113" s="3">
        <v>2.5</v>
      </c>
      <c r="T1113" s="5" t="s">
        <v>16</v>
      </c>
      <c r="U1113" s="9">
        <v>1024</v>
      </c>
      <c r="V1113" s="9">
        <v>0</v>
      </c>
      <c r="W1113" s="5" t="s">
        <v>26</v>
      </c>
      <c r="X1113" s="5" t="s">
        <v>890</v>
      </c>
      <c r="Y1113" s="5" t="s">
        <v>5</v>
      </c>
      <c r="Z1113" s="5" t="s">
        <v>17</v>
      </c>
      <c r="AA1113" t="s">
        <v>902</v>
      </c>
    </row>
    <row r="1114" spans="1:27" x14ac:dyDescent="0.2">
      <c r="A1114" s="5" t="s">
        <v>49</v>
      </c>
      <c r="B1114" s="5" t="s">
        <v>279</v>
      </c>
      <c r="C1114" s="5" t="s">
        <v>887</v>
      </c>
      <c r="D1114" s="7">
        <v>15.6</v>
      </c>
      <c r="E1114" s="9">
        <v>6</v>
      </c>
      <c r="F1114" s="5" t="s">
        <v>24</v>
      </c>
      <c r="G1114" s="3">
        <v>2</v>
      </c>
      <c r="H1114" s="3">
        <v>1299</v>
      </c>
      <c r="I1114" s="3" t="e" vm="1">
        <v>#VALUE!</v>
      </c>
      <c r="J1114" s="11" cm="1">
        <f t="array" ref="J1114">_FV(I1114,"Fechamento anterior",TRUE)</f>
        <v>6.0957999999999997</v>
      </c>
      <c r="K1114" s="11">
        <f>H1114*J1114</f>
        <v>7918.4441999999999</v>
      </c>
      <c r="L1114" s="5" t="s">
        <v>15</v>
      </c>
      <c r="M1114" s="9">
        <v>1920</v>
      </c>
      <c r="N1114" s="9">
        <v>1080</v>
      </c>
      <c r="O1114" s="5" t="s">
        <v>891</v>
      </c>
      <c r="P1114" s="5" t="s">
        <v>891</v>
      </c>
      <c r="Q1114" s="5" t="s">
        <v>890</v>
      </c>
      <c r="R1114" s="5" t="s">
        <v>5</v>
      </c>
      <c r="S1114" s="3">
        <v>2.8</v>
      </c>
      <c r="T1114" s="5" t="s">
        <v>93</v>
      </c>
      <c r="U1114" s="9">
        <v>256</v>
      </c>
      <c r="V1114" s="9">
        <v>0</v>
      </c>
      <c r="W1114" s="5" t="s">
        <v>7</v>
      </c>
      <c r="X1114" s="5" t="s">
        <v>890</v>
      </c>
      <c r="Y1114" s="5" t="s">
        <v>5</v>
      </c>
      <c r="Z1114" s="5" t="s">
        <v>290</v>
      </c>
      <c r="AA1114" t="s">
        <v>902</v>
      </c>
    </row>
    <row r="1115" spans="1:27" x14ac:dyDescent="0.2">
      <c r="A1115" s="5" t="s">
        <v>49</v>
      </c>
      <c r="B1115" s="5" t="s">
        <v>392</v>
      </c>
      <c r="C1115" s="5" t="s">
        <v>14</v>
      </c>
      <c r="D1115" s="7">
        <v>15.6</v>
      </c>
      <c r="E1115" s="9">
        <v>4</v>
      </c>
      <c r="F1115" s="5" t="s">
        <v>24</v>
      </c>
      <c r="G1115" s="3">
        <v>2.5</v>
      </c>
      <c r="H1115" s="3">
        <v>4899</v>
      </c>
      <c r="I1115" s="3" t="e" vm="1">
        <v>#VALUE!</v>
      </c>
      <c r="J1115" s="11" cm="1">
        <f t="array" ref="J1115">_FV(I1115,"Fechamento anterior",TRUE)</f>
        <v>6.0957999999999997</v>
      </c>
      <c r="K1115" s="11">
        <f>H1115*J1115</f>
        <v>29863.324199999999</v>
      </c>
      <c r="L1115" s="5" t="s">
        <v>190</v>
      </c>
      <c r="M1115" s="9">
        <v>3840</v>
      </c>
      <c r="N1115" s="9">
        <v>2160</v>
      </c>
      <c r="O1115" s="5" t="s">
        <v>890</v>
      </c>
      <c r="P1115" s="5" t="s">
        <v>891</v>
      </c>
      <c r="Q1115" s="5" t="s">
        <v>890</v>
      </c>
      <c r="R1115" s="5" t="s">
        <v>5</v>
      </c>
      <c r="S1115" s="3">
        <v>3.1</v>
      </c>
      <c r="T1115" s="5" t="s">
        <v>510</v>
      </c>
      <c r="U1115" s="9">
        <v>1024</v>
      </c>
      <c r="V1115" s="9">
        <v>0</v>
      </c>
      <c r="W1115" s="5" t="s">
        <v>7</v>
      </c>
      <c r="X1115" s="5" t="s">
        <v>890</v>
      </c>
      <c r="Y1115" s="5" t="s">
        <v>33</v>
      </c>
      <c r="Z1115" s="5" t="s">
        <v>393</v>
      </c>
      <c r="AA1115" t="s">
        <v>902</v>
      </c>
    </row>
    <row r="1116" spans="1:27" x14ac:dyDescent="0.2">
      <c r="A1116" s="5" t="s">
        <v>49</v>
      </c>
      <c r="B1116" s="5" t="s">
        <v>410</v>
      </c>
      <c r="C1116" s="5" t="s">
        <v>14</v>
      </c>
      <c r="D1116" s="7">
        <v>14</v>
      </c>
      <c r="E1116" s="9">
        <v>8</v>
      </c>
      <c r="F1116" s="5" t="s">
        <v>455</v>
      </c>
      <c r="G1116" s="3">
        <v>1.65</v>
      </c>
      <c r="H1116" s="3">
        <v>1465</v>
      </c>
      <c r="I1116" s="3" t="e" vm="1">
        <v>#VALUE!</v>
      </c>
      <c r="J1116" s="11" cm="1">
        <f t="array" ref="J1116">_FV(I1116,"Fechamento anterior",TRUE)</f>
        <v>6.0957999999999997</v>
      </c>
      <c r="K1116" s="11">
        <f>H1116*J1116</f>
        <v>8930.3469999999998</v>
      </c>
      <c r="L1116" s="5" t="s">
        <v>15</v>
      </c>
      <c r="M1116" s="9">
        <v>1920</v>
      </c>
      <c r="N1116" s="9">
        <v>1080</v>
      </c>
      <c r="O1116" s="5" t="s">
        <v>890</v>
      </c>
      <c r="P1116" s="5" t="s">
        <v>890</v>
      </c>
      <c r="Q1116" s="5" t="s">
        <v>890</v>
      </c>
      <c r="R1116" s="5" t="s">
        <v>5</v>
      </c>
      <c r="S1116" s="3">
        <v>2.2999999999999998</v>
      </c>
      <c r="T1116" s="5" t="s">
        <v>187</v>
      </c>
      <c r="U1116" s="9">
        <v>256</v>
      </c>
      <c r="V1116" s="9">
        <v>0</v>
      </c>
      <c r="W1116" s="5" t="s">
        <v>7</v>
      </c>
      <c r="X1116" s="5" t="s">
        <v>890</v>
      </c>
      <c r="Y1116" s="5" t="s">
        <v>5</v>
      </c>
      <c r="Z1116" s="5" t="s">
        <v>39</v>
      </c>
      <c r="AA1116" t="s">
        <v>902</v>
      </c>
    </row>
    <row r="1117" spans="1:27" x14ac:dyDescent="0.2">
      <c r="A1117" s="5" t="s">
        <v>49</v>
      </c>
      <c r="B1117" s="5" t="s">
        <v>50</v>
      </c>
      <c r="C1117" s="5" t="s">
        <v>14</v>
      </c>
      <c r="D1117" s="7">
        <v>15.6</v>
      </c>
      <c r="E1117" s="9">
        <v>4</v>
      </c>
      <c r="F1117" s="5" t="s">
        <v>24</v>
      </c>
      <c r="G1117" s="3">
        <v>2.2000000000000002</v>
      </c>
      <c r="H1117" s="3">
        <v>899</v>
      </c>
      <c r="I1117" s="3" t="e" vm="1">
        <v>#VALUE!</v>
      </c>
      <c r="J1117" s="11" cm="1">
        <f t="array" ref="J1117">_FV(I1117,"Fechamento anterior",TRUE)</f>
        <v>6.0957999999999997</v>
      </c>
      <c r="K1117" s="11">
        <f>H1117*J1117</f>
        <v>5480.1241999999993</v>
      </c>
      <c r="L1117" s="5" t="s">
        <v>15</v>
      </c>
      <c r="M1117" s="9">
        <v>1920</v>
      </c>
      <c r="N1117" s="9">
        <v>1080</v>
      </c>
      <c r="O1117" s="5" t="s">
        <v>890</v>
      </c>
      <c r="P1117" s="5" t="s">
        <v>890</v>
      </c>
      <c r="Q1117" s="5" t="s">
        <v>890</v>
      </c>
      <c r="R1117" s="5" t="s">
        <v>5</v>
      </c>
      <c r="S1117" s="3">
        <v>2.7</v>
      </c>
      <c r="T1117" s="5" t="s">
        <v>47</v>
      </c>
      <c r="U1117" s="9">
        <v>1024</v>
      </c>
      <c r="V1117" s="9">
        <v>0</v>
      </c>
      <c r="W1117" s="5" t="s">
        <v>26</v>
      </c>
      <c r="X1117" s="5" t="s">
        <v>890</v>
      </c>
      <c r="Y1117" s="5" t="s">
        <v>33</v>
      </c>
      <c r="Z1117" s="5" t="s">
        <v>106</v>
      </c>
      <c r="AA1117" t="s">
        <v>902</v>
      </c>
    </row>
    <row r="1118" spans="1:27" x14ac:dyDescent="0.2">
      <c r="A1118" s="5" t="s">
        <v>49</v>
      </c>
      <c r="B1118" s="5" t="s">
        <v>136</v>
      </c>
      <c r="C1118" s="5" t="s">
        <v>14</v>
      </c>
      <c r="D1118" s="7">
        <v>15.6</v>
      </c>
      <c r="E1118" s="9">
        <v>2</v>
      </c>
      <c r="F1118" s="5" t="s">
        <v>888</v>
      </c>
      <c r="G1118" s="3">
        <v>2.2000000000000002</v>
      </c>
      <c r="H1118" s="3">
        <v>468</v>
      </c>
      <c r="I1118" s="3" t="e" vm="1">
        <v>#VALUE!</v>
      </c>
      <c r="J1118" s="11" cm="1">
        <f t="array" ref="J1118">_FV(I1118,"Fechamento anterior",TRUE)</f>
        <v>6.0957999999999997</v>
      </c>
      <c r="K1118" s="11">
        <f>H1118*J1118</f>
        <v>2852.8343999999997</v>
      </c>
      <c r="L1118" s="5" t="s">
        <v>15</v>
      </c>
      <c r="M1118" s="9">
        <v>1920</v>
      </c>
      <c r="N1118" s="9">
        <v>1080</v>
      </c>
      <c r="O1118" s="5" t="s">
        <v>890</v>
      </c>
      <c r="P1118" s="5" t="s">
        <v>890</v>
      </c>
      <c r="Q1118" s="5" t="s">
        <v>890</v>
      </c>
      <c r="R1118" s="5" t="s">
        <v>5</v>
      </c>
      <c r="S1118" s="3">
        <v>2.5</v>
      </c>
      <c r="T1118" s="5" t="s">
        <v>16</v>
      </c>
      <c r="U1118" s="9">
        <v>128</v>
      </c>
      <c r="V1118" s="9">
        <v>0</v>
      </c>
      <c r="W1118" s="5" t="s">
        <v>7</v>
      </c>
      <c r="X1118" s="5" t="s">
        <v>890</v>
      </c>
      <c r="Y1118" s="5" t="s">
        <v>5</v>
      </c>
      <c r="Z1118" s="5" t="s">
        <v>17</v>
      </c>
      <c r="AA1118" t="s">
        <v>902</v>
      </c>
    </row>
    <row r="1119" spans="1:27" x14ac:dyDescent="0.2">
      <c r="A1119" s="5" t="s">
        <v>49</v>
      </c>
      <c r="B1119" s="5" t="s">
        <v>521</v>
      </c>
      <c r="C1119" s="5" t="s">
        <v>14</v>
      </c>
      <c r="D1119" s="7">
        <v>15.6</v>
      </c>
      <c r="E1119" s="9">
        <v>16</v>
      </c>
      <c r="F1119" s="5" t="s">
        <v>24</v>
      </c>
      <c r="G1119" s="3">
        <v>1.8</v>
      </c>
      <c r="H1119" s="3">
        <v>829</v>
      </c>
      <c r="I1119" s="3" t="e" vm="1">
        <v>#VALUE!</v>
      </c>
      <c r="J1119" s="11" cm="1">
        <f t="array" ref="J1119">_FV(I1119,"Fechamento anterior",TRUE)</f>
        <v>6.0957999999999997</v>
      </c>
      <c r="K1119" s="11">
        <f>H1119*J1119</f>
        <v>5053.4182000000001</v>
      </c>
      <c r="L1119" s="5" t="s">
        <v>15</v>
      </c>
      <c r="M1119" s="9">
        <v>1920</v>
      </c>
      <c r="N1119" s="9">
        <v>1080</v>
      </c>
      <c r="O1119" s="5" t="s">
        <v>890</v>
      </c>
      <c r="P1119" s="5" t="s">
        <v>890</v>
      </c>
      <c r="Q1119" s="5" t="s">
        <v>890</v>
      </c>
      <c r="R1119" s="5" t="s">
        <v>5</v>
      </c>
      <c r="S1119" s="3">
        <v>1.6</v>
      </c>
      <c r="T1119" s="5" t="s">
        <v>36</v>
      </c>
      <c r="U1119" s="9">
        <v>256</v>
      </c>
      <c r="V1119" s="9">
        <v>0</v>
      </c>
      <c r="W1119" s="5" t="s">
        <v>7</v>
      </c>
      <c r="X1119" s="5" t="s">
        <v>890</v>
      </c>
      <c r="Y1119" s="5" t="s">
        <v>5</v>
      </c>
      <c r="Z1119" s="5" t="s">
        <v>37</v>
      </c>
      <c r="AA1119" t="s">
        <v>902</v>
      </c>
    </row>
    <row r="1120" spans="1:27" x14ac:dyDescent="0.2">
      <c r="A1120" s="5" t="s">
        <v>49</v>
      </c>
      <c r="B1120" s="5" t="s">
        <v>522</v>
      </c>
      <c r="C1120" s="5" t="s">
        <v>14</v>
      </c>
      <c r="D1120" s="7">
        <v>15.6</v>
      </c>
      <c r="E1120" s="9">
        <v>4</v>
      </c>
      <c r="F1120" s="5" t="s">
        <v>24</v>
      </c>
      <c r="G1120" s="3">
        <v>2.2000000000000002</v>
      </c>
      <c r="H1120" s="3">
        <v>579</v>
      </c>
      <c r="I1120" s="3" t="e" vm="1">
        <v>#VALUE!</v>
      </c>
      <c r="J1120" s="11" cm="1">
        <f t="array" ref="J1120">_FV(I1120,"Fechamento anterior",TRUE)</f>
        <v>6.0957999999999997</v>
      </c>
      <c r="K1120" s="11">
        <f>H1120*J1120</f>
        <v>3529.4681999999998</v>
      </c>
      <c r="L1120" s="5" t="s">
        <v>15</v>
      </c>
      <c r="M1120" s="9">
        <v>1920</v>
      </c>
      <c r="N1120" s="9">
        <v>1080</v>
      </c>
      <c r="O1120" s="5" t="s">
        <v>890</v>
      </c>
      <c r="P1120" s="5" t="s">
        <v>890</v>
      </c>
      <c r="Q1120" s="5" t="s">
        <v>890</v>
      </c>
      <c r="R1120" s="5" t="s">
        <v>5</v>
      </c>
      <c r="S1120" s="3">
        <v>2</v>
      </c>
      <c r="T1120" s="5" t="s">
        <v>38</v>
      </c>
      <c r="U1120" s="9">
        <v>1024</v>
      </c>
      <c r="V1120" s="9">
        <v>0</v>
      </c>
      <c r="W1120" s="5" t="s">
        <v>26</v>
      </c>
      <c r="X1120" s="5" t="s">
        <v>890</v>
      </c>
      <c r="Y1120" s="5" t="s">
        <v>33</v>
      </c>
      <c r="Z1120" s="5" t="s">
        <v>252</v>
      </c>
      <c r="AA1120" t="s">
        <v>902</v>
      </c>
    </row>
    <row r="1121" spans="1:27" x14ac:dyDescent="0.2">
      <c r="A1121" s="5" t="s">
        <v>49</v>
      </c>
      <c r="B1121" s="5" t="s">
        <v>524</v>
      </c>
      <c r="C1121" s="5" t="s">
        <v>14</v>
      </c>
      <c r="D1121" s="7">
        <v>14</v>
      </c>
      <c r="E1121" s="9">
        <v>8</v>
      </c>
      <c r="F1121" s="5" t="s">
        <v>24</v>
      </c>
      <c r="G1121" s="3">
        <v>1.42</v>
      </c>
      <c r="H1121" s="3">
        <v>249</v>
      </c>
      <c r="I1121" s="3" t="e" vm="1">
        <v>#VALUE!</v>
      </c>
      <c r="J1121" s="11" cm="1">
        <f t="array" ref="J1121">_FV(I1121,"Fechamento anterior",TRUE)</f>
        <v>6.0957999999999997</v>
      </c>
      <c r="K1121" s="11">
        <f>H1121*J1121</f>
        <v>1517.8542</v>
      </c>
      <c r="L1121" s="5" t="s">
        <v>889</v>
      </c>
      <c r="M1121" s="9">
        <v>1366</v>
      </c>
      <c r="N1121" s="9">
        <v>768</v>
      </c>
      <c r="O1121" s="5" t="s">
        <v>890</v>
      </c>
      <c r="P1121" s="5" t="s">
        <v>890</v>
      </c>
      <c r="Q1121" s="5" t="s">
        <v>890</v>
      </c>
      <c r="R1121" s="5" t="s">
        <v>5</v>
      </c>
      <c r="S1121" s="3">
        <v>1.6</v>
      </c>
      <c r="T1121" s="5" t="s">
        <v>126</v>
      </c>
      <c r="U1121" s="9">
        <v>32</v>
      </c>
      <c r="V1121" s="9">
        <v>0</v>
      </c>
      <c r="W1121" s="5" t="s">
        <v>10</v>
      </c>
      <c r="X1121" s="5" t="s">
        <v>890</v>
      </c>
      <c r="Y1121" s="5" t="s">
        <v>5</v>
      </c>
      <c r="Z1121" s="5" t="s">
        <v>57</v>
      </c>
      <c r="AA1121" t="s">
        <v>902</v>
      </c>
    </row>
    <row r="1122" spans="1:27" x14ac:dyDescent="0.2">
      <c r="A1122" s="5" t="s">
        <v>49</v>
      </c>
      <c r="B1122" s="5" t="s">
        <v>227</v>
      </c>
      <c r="C1122" s="5" t="s">
        <v>887</v>
      </c>
      <c r="D1122" s="7">
        <v>13.3</v>
      </c>
      <c r="E1122" s="9">
        <v>2</v>
      </c>
      <c r="F1122" s="5" t="s">
        <v>24</v>
      </c>
      <c r="G1122" s="3">
        <v>1.37</v>
      </c>
      <c r="H1122" s="3">
        <v>1757.42</v>
      </c>
      <c r="I1122" s="3" t="e" vm="1">
        <v>#VALUE!</v>
      </c>
      <c r="J1122" s="11" cm="1">
        <f t="array" ref="J1122">_FV(I1122,"Fechamento anterior",TRUE)</f>
        <v>6.0957999999999997</v>
      </c>
      <c r="K1122" s="11">
        <f>H1122*J1122</f>
        <v>10712.880836</v>
      </c>
      <c r="L1122" s="5" t="s">
        <v>15</v>
      </c>
      <c r="M1122" s="9">
        <v>1920</v>
      </c>
      <c r="N1122" s="9">
        <v>1080</v>
      </c>
      <c r="O1122" s="5" t="s">
        <v>891</v>
      </c>
      <c r="P1122" s="5" t="s">
        <v>891</v>
      </c>
      <c r="Q1122" s="5" t="s">
        <v>890</v>
      </c>
      <c r="R1122" s="5" t="s">
        <v>5</v>
      </c>
      <c r="S1122" s="3">
        <v>2.7</v>
      </c>
      <c r="T1122" s="5" t="s">
        <v>47</v>
      </c>
      <c r="U1122" s="9">
        <v>256</v>
      </c>
      <c r="V1122" s="9">
        <v>0</v>
      </c>
      <c r="W1122" s="5" t="s">
        <v>7</v>
      </c>
      <c r="X1122" s="5" t="s">
        <v>890</v>
      </c>
      <c r="Y1122" s="5" t="s">
        <v>5</v>
      </c>
      <c r="Z1122" s="5" t="s">
        <v>17</v>
      </c>
      <c r="AA1122" t="s">
        <v>902</v>
      </c>
    </row>
    <row r="1123" spans="1:27" x14ac:dyDescent="0.2">
      <c r="A1123" s="5" t="s">
        <v>49</v>
      </c>
      <c r="B1123" s="5" t="s">
        <v>58</v>
      </c>
      <c r="C1123" s="5" t="s">
        <v>59</v>
      </c>
      <c r="D1123" s="7">
        <v>15.6</v>
      </c>
      <c r="E1123" s="9">
        <v>16</v>
      </c>
      <c r="F1123" s="5" t="s">
        <v>24</v>
      </c>
      <c r="G1123" s="3">
        <v>2.5</v>
      </c>
      <c r="H1123" s="3">
        <v>1109</v>
      </c>
      <c r="I1123" s="3" t="e" vm="1">
        <v>#VALUE!</v>
      </c>
      <c r="J1123" s="11" cm="1">
        <f t="array" ref="J1123">_FV(I1123,"Fechamento anterior",TRUE)</f>
        <v>6.0957999999999997</v>
      </c>
      <c r="K1123" s="11">
        <f>H1123*J1123</f>
        <v>6760.2421999999997</v>
      </c>
      <c r="L1123" s="5" t="s">
        <v>15</v>
      </c>
      <c r="M1123" s="9">
        <v>1920</v>
      </c>
      <c r="N1123" s="9">
        <v>1080</v>
      </c>
      <c r="O1123" s="5" t="s">
        <v>890</v>
      </c>
      <c r="P1123" s="5" t="s">
        <v>891</v>
      </c>
      <c r="Q1123" s="5" t="s">
        <v>890</v>
      </c>
      <c r="R1123" s="5" t="s">
        <v>5</v>
      </c>
      <c r="S1123" s="3">
        <v>2.8</v>
      </c>
      <c r="T1123" s="5" t="s">
        <v>93</v>
      </c>
      <c r="U1123" s="9">
        <v>128</v>
      </c>
      <c r="V1123" s="9">
        <v>1024</v>
      </c>
      <c r="W1123" s="5" t="s">
        <v>7</v>
      </c>
      <c r="X1123" s="5" t="s">
        <v>26</v>
      </c>
      <c r="Y1123" s="5" t="s">
        <v>33</v>
      </c>
      <c r="Z1123" s="5" t="s">
        <v>184</v>
      </c>
      <c r="AA1123" t="s">
        <v>902</v>
      </c>
    </row>
    <row r="1124" spans="1:27" x14ac:dyDescent="0.2">
      <c r="A1124" s="5" t="s">
        <v>49</v>
      </c>
      <c r="B1124" s="5" t="s">
        <v>283</v>
      </c>
      <c r="C1124" s="5" t="s">
        <v>3</v>
      </c>
      <c r="D1124" s="7">
        <v>14</v>
      </c>
      <c r="E1124" s="9">
        <v>8</v>
      </c>
      <c r="F1124" s="5" t="s">
        <v>24</v>
      </c>
      <c r="G1124" s="3">
        <v>1.1399999999999999</v>
      </c>
      <c r="H1124" s="3">
        <v>2450</v>
      </c>
      <c r="I1124" s="3" t="e" vm="1">
        <v>#VALUE!</v>
      </c>
      <c r="J1124" s="11" cm="1">
        <f t="array" ref="J1124">_FV(I1124,"Fechamento anterior",TRUE)</f>
        <v>6.0957999999999997</v>
      </c>
      <c r="K1124" s="11">
        <f>H1124*J1124</f>
        <v>14934.71</v>
      </c>
      <c r="L1124" s="5" t="s">
        <v>15</v>
      </c>
      <c r="M1124" s="9">
        <v>1920</v>
      </c>
      <c r="N1124" s="9">
        <v>1080</v>
      </c>
      <c r="O1124" s="5" t="s">
        <v>890</v>
      </c>
      <c r="P1124" s="5" t="s">
        <v>891</v>
      </c>
      <c r="Q1124" s="5" t="s">
        <v>890</v>
      </c>
      <c r="R1124" s="5" t="s">
        <v>5</v>
      </c>
      <c r="S1124" s="3">
        <v>2.7</v>
      </c>
      <c r="T1124" s="5" t="s">
        <v>47</v>
      </c>
      <c r="U1124" s="9">
        <v>512</v>
      </c>
      <c r="V1124" s="9">
        <v>0</v>
      </c>
      <c r="W1124" s="5" t="s">
        <v>7</v>
      </c>
      <c r="X1124" s="5" t="s">
        <v>890</v>
      </c>
      <c r="Y1124" s="5" t="s">
        <v>5</v>
      </c>
      <c r="Z1124" s="5" t="s">
        <v>17</v>
      </c>
      <c r="AA1124" t="s">
        <v>902</v>
      </c>
    </row>
    <row r="1125" spans="1:27" x14ac:dyDescent="0.2">
      <c r="A1125" s="5" t="s">
        <v>49</v>
      </c>
      <c r="B1125" s="5" t="s">
        <v>524</v>
      </c>
      <c r="C1125" s="5" t="s">
        <v>14</v>
      </c>
      <c r="D1125" s="7">
        <v>14</v>
      </c>
      <c r="E1125" s="9">
        <v>4</v>
      </c>
      <c r="F1125" s="5" t="s">
        <v>24</v>
      </c>
      <c r="G1125" s="3">
        <v>1.43</v>
      </c>
      <c r="H1125" s="3">
        <v>274</v>
      </c>
      <c r="I1125" s="3" t="e" vm="1">
        <v>#VALUE!</v>
      </c>
      <c r="J1125" s="11" cm="1">
        <f t="array" ref="J1125">_FV(I1125,"Fechamento anterior",TRUE)</f>
        <v>6.0957999999999997</v>
      </c>
      <c r="K1125" s="11">
        <f>H1125*J1125</f>
        <v>1670.2492</v>
      </c>
      <c r="L1125" s="5" t="s">
        <v>889</v>
      </c>
      <c r="M1125" s="9">
        <v>1366</v>
      </c>
      <c r="N1125" s="9">
        <v>768</v>
      </c>
      <c r="O1125" s="5" t="s">
        <v>890</v>
      </c>
      <c r="P1125" s="5" t="s">
        <v>890</v>
      </c>
      <c r="Q1125" s="5" t="s">
        <v>890</v>
      </c>
      <c r="R1125" s="5" t="s">
        <v>5</v>
      </c>
      <c r="S1125" s="3">
        <v>1.6</v>
      </c>
      <c r="T1125" s="5" t="s">
        <v>126</v>
      </c>
      <c r="U1125" s="9">
        <v>32</v>
      </c>
      <c r="V1125" s="9">
        <v>0</v>
      </c>
      <c r="W1125" s="5" t="s">
        <v>10</v>
      </c>
      <c r="X1125" s="5" t="s">
        <v>890</v>
      </c>
      <c r="Y1125" s="5" t="s">
        <v>5</v>
      </c>
      <c r="Z1125" s="5" t="s">
        <v>77</v>
      </c>
      <c r="AA1125" t="s">
        <v>902</v>
      </c>
    </row>
    <row r="1126" spans="1:27" x14ac:dyDescent="0.2">
      <c r="A1126" s="5" t="s">
        <v>49</v>
      </c>
      <c r="B1126" s="5" t="s">
        <v>429</v>
      </c>
      <c r="C1126" s="5" t="s">
        <v>3</v>
      </c>
      <c r="D1126" s="7">
        <v>12.5</v>
      </c>
      <c r="E1126" s="9">
        <v>8</v>
      </c>
      <c r="F1126" s="5" t="s">
        <v>24</v>
      </c>
      <c r="G1126" s="3">
        <v>1.36</v>
      </c>
      <c r="H1126" s="3">
        <v>1584</v>
      </c>
      <c r="I1126" s="3" t="e" vm="1">
        <v>#VALUE!</v>
      </c>
      <c r="J1126" s="11" cm="1">
        <f t="array" ref="J1126">_FV(I1126,"Fechamento anterior",TRUE)</f>
        <v>6.0957999999999997</v>
      </c>
      <c r="K1126" s="11">
        <f>H1126*J1126</f>
        <v>9655.7471999999998</v>
      </c>
      <c r="L1126" s="5" t="s">
        <v>15</v>
      </c>
      <c r="M1126" s="9">
        <v>1920</v>
      </c>
      <c r="N1126" s="9">
        <v>1080</v>
      </c>
      <c r="O1126" s="5" t="s">
        <v>890</v>
      </c>
      <c r="P1126" s="5" t="s">
        <v>891</v>
      </c>
      <c r="Q1126" s="5" t="s">
        <v>890</v>
      </c>
      <c r="R1126" s="5" t="s">
        <v>5</v>
      </c>
      <c r="S1126" s="3">
        <v>2.7</v>
      </c>
      <c r="T1126" s="5" t="s">
        <v>47</v>
      </c>
      <c r="U1126" s="9">
        <v>256</v>
      </c>
      <c r="V1126" s="9">
        <v>0</v>
      </c>
      <c r="W1126" s="5" t="s">
        <v>7</v>
      </c>
      <c r="X1126" s="5" t="s">
        <v>890</v>
      </c>
      <c r="Y1126" s="5" t="s">
        <v>5</v>
      </c>
      <c r="Z1126" s="5" t="s">
        <v>17</v>
      </c>
      <c r="AA1126" t="s">
        <v>902</v>
      </c>
    </row>
    <row r="1127" spans="1:27" x14ac:dyDescent="0.2">
      <c r="A1127" s="5" t="s">
        <v>49</v>
      </c>
      <c r="B1127" s="5" t="s">
        <v>534</v>
      </c>
      <c r="C1127" s="5" t="s">
        <v>59</v>
      </c>
      <c r="D1127" s="7">
        <v>15.6</v>
      </c>
      <c r="E1127" s="9">
        <v>16</v>
      </c>
      <c r="F1127" s="5" t="s">
        <v>24</v>
      </c>
      <c r="G1127" s="3">
        <v>3.31</v>
      </c>
      <c r="H1127" s="3">
        <v>1196</v>
      </c>
      <c r="I1127" s="3" t="e" vm="1">
        <v>#VALUE!</v>
      </c>
      <c r="J1127" s="11" cm="1">
        <f t="array" ref="J1127">_FV(I1127,"Fechamento anterior",TRUE)</f>
        <v>6.0957999999999997</v>
      </c>
      <c r="K1127" s="11">
        <f>H1127*J1127</f>
        <v>7290.5767999999998</v>
      </c>
      <c r="L1127" s="5" t="s">
        <v>15</v>
      </c>
      <c r="M1127" s="9">
        <v>1920</v>
      </c>
      <c r="N1127" s="9">
        <v>1080</v>
      </c>
      <c r="O1127" s="5" t="s">
        <v>890</v>
      </c>
      <c r="P1127" s="5" t="s">
        <v>891</v>
      </c>
      <c r="Q1127" s="5" t="s">
        <v>890</v>
      </c>
      <c r="R1127" s="5" t="s">
        <v>5</v>
      </c>
      <c r="S1127" s="3">
        <v>2.6</v>
      </c>
      <c r="T1127" s="5" t="s">
        <v>422</v>
      </c>
      <c r="U1127" s="9">
        <v>128</v>
      </c>
      <c r="V1127" s="9">
        <v>1024</v>
      </c>
      <c r="W1127" s="5" t="s">
        <v>7</v>
      </c>
      <c r="X1127" s="5" t="s">
        <v>26</v>
      </c>
      <c r="Y1127" s="5" t="s">
        <v>33</v>
      </c>
      <c r="Z1127" s="5" t="s">
        <v>535</v>
      </c>
      <c r="AA1127" t="s">
        <v>902</v>
      </c>
    </row>
    <row r="1128" spans="1:27" x14ac:dyDescent="0.2">
      <c r="A1128" s="5" t="s">
        <v>49</v>
      </c>
      <c r="B1128" s="5" t="s">
        <v>538</v>
      </c>
      <c r="C1128" s="5" t="s">
        <v>14</v>
      </c>
      <c r="D1128" s="7">
        <v>15.6</v>
      </c>
      <c r="E1128" s="9">
        <v>8</v>
      </c>
      <c r="F1128" s="5" t="s">
        <v>24</v>
      </c>
      <c r="G1128" s="3">
        <v>2.2000000000000002</v>
      </c>
      <c r="H1128" s="3">
        <v>419</v>
      </c>
      <c r="I1128" s="3" t="e" vm="1">
        <v>#VALUE!</v>
      </c>
      <c r="J1128" s="11" cm="1">
        <f t="array" ref="J1128">_FV(I1128,"Fechamento anterior",TRUE)</f>
        <v>6.0957999999999997</v>
      </c>
      <c r="K1128" s="11">
        <f>H1128*J1128</f>
        <v>2554.1401999999998</v>
      </c>
      <c r="L1128" s="5" t="s">
        <v>889</v>
      </c>
      <c r="M1128" s="9">
        <v>1366</v>
      </c>
      <c r="N1128" s="9">
        <v>768</v>
      </c>
      <c r="O1128" s="5" t="s">
        <v>890</v>
      </c>
      <c r="P1128" s="5" t="s">
        <v>890</v>
      </c>
      <c r="Q1128" s="5" t="s">
        <v>890</v>
      </c>
      <c r="R1128" s="5" t="s">
        <v>5</v>
      </c>
      <c r="S1128" s="3">
        <v>1.1000000000000001</v>
      </c>
      <c r="T1128" s="5" t="s">
        <v>84</v>
      </c>
      <c r="U1128" s="9">
        <v>500</v>
      </c>
      <c r="V1128" s="9">
        <v>0</v>
      </c>
      <c r="W1128" s="5" t="s">
        <v>26</v>
      </c>
      <c r="X1128" s="5" t="s">
        <v>890</v>
      </c>
      <c r="Y1128" s="5" t="s">
        <v>5</v>
      </c>
      <c r="Z1128" s="5" t="s">
        <v>85</v>
      </c>
      <c r="AA1128" t="s">
        <v>902</v>
      </c>
    </row>
    <row r="1129" spans="1:27" x14ac:dyDescent="0.2">
      <c r="A1129" s="5" t="s">
        <v>49</v>
      </c>
      <c r="B1129" s="5" t="s">
        <v>100</v>
      </c>
      <c r="C1129" s="5" t="s">
        <v>14</v>
      </c>
      <c r="D1129" s="7">
        <v>15.6</v>
      </c>
      <c r="E1129" s="9">
        <v>4</v>
      </c>
      <c r="F1129" s="5" t="s">
        <v>24</v>
      </c>
      <c r="G1129" s="3">
        <v>2.2000000000000002</v>
      </c>
      <c r="H1129" s="3">
        <v>535</v>
      </c>
      <c r="I1129" s="3" t="e" vm="1">
        <v>#VALUE!</v>
      </c>
      <c r="J1129" s="11" cm="1">
        <f t="array" ref="J1129">_FV(I1129,"Fechamento anterior",TRUE)</f>
        <v>6.0957999999999997</v>
      </c>
      <c r="K1129" s="11">
        <f>H1129*J1129</f>
        <v>3261.2529999999997</v>
      </c>
      <c r="L1129" s="5" t="s">
        <v>15</v>
      </c>
      <c r="M1129" s="9">
        <v>1920</v>
      </c>
      <c r="N1129" s="9">
        <v>1080</v>
      </c>
      <c r="O1129" s="5" t="s">
        <v>890</v>
      </c>
      <c r="P1129" s="5" t="s">
        <v>890</v>
      </c>
      <c r="Q1129" s="5" t="s">
        <v>890</v>
      </c>
      <c r="R1129" s="5" t="s">
        <v>5</v>
      </c>
      <c r="S1129" s="3">
        <v>2.2999999999999998</v>
      </c>
      <c r="T1129" s="5" t="s">
        <v>187</v>
      </c>
      <c r="U1129" s="9">
        <v>500</v>
      </c>
      <c r="V1129" s="9">
        <v>0</v>
      </c>
      <c r="W1129" s="5" t="s">
        <v>26</v>
      </c>
      <c r="X1129" s="5" t="s">
        <v>890</v>
      </c>
      <c r="Y1129" s="5" t="s">
        <v>5</v>
      </c>
      <c r="Z1129" s="5" t="s">
        <v>39</v>
      </c>
      <c r="AA1129" t="s">
        <v>902</v>
      </c>
    </row>
    <row r="1130" spans="1:27" x14ac:dyDescent="0.2">
      <c r="A1130" s="5" t="s">
        <v>49</v>
      </c>
      <c r="B1130" s="5" t="s">
        <v>544</v>
      </c>
      <c r="C1130" s="5" t="s">
        <v>14</v>
      </c>
      <c r="D1130" s="7">
        <v>15.6</v>
      </c>
      <c r="E1130" s="9">
        <v>8</v>
      </c>
      <c r="F1130" s="5" t="s">
        <v>24</v>
      </c>
      <c r="G1130" s="3">
        <v>1.9</v>
      </c>
      <c r="H1130" s="3">
        <v>817.95</v>
      </c>
      <c r="I1130" s="3" t="e" vm="1">
        <v>#VALUE!</v>
      </c>
      <c r="J1130" s="11" cm="1">
        <f t="array" ref="J1130">_FV(I1130,"Fechamento anterior",TRUE)</f>
        <v>6.0957999999999997</v>
      </c>
      <c r="K1130" s="11">
        <f>H1130*J1130</f>
        <v>4986.0596100000002</v>
      </c>
      <c r="L1130" s="5" t="s">
        <v>15</v>
      </c>
      <c r="M1130" s="9">
        <v>1920</v>
      </c>
      <c r="N1130" s="9">
        <v>1080</v>
      </c>
      <c r="O1130" s="5" t="s">
        <v>890</v>
      </c>
      <c r="P1130" s="5" t="s">
        <v>890</v>
      </c>
      <c r="Q1130" s="5" t="s">
        <v>890</v>
      </c>
      <c r="R1130" s="5" t="s">
        <v>5</v>
      </c>
      <c r="S1130" s="3">
        <v>2.5</v>
      </c>
      <c r="T1130" s="5" t="s">
        <v>16</v>
      </c>
      <c r="U1130" s="9">
        <v>128</v>
      </c>
      <c r="V1130" s="9">
        <v>1024</v>
      </c>
      <c r="W1130" s="5" t="s">
        <v>7</v>
      </c>
      <c r="X1130" s="5" t="s">
        <v>26</v>
      </c>
      <c r="Y1130" s="5" t="s">
        <v>19</v>
      </c>
      <c r="Z1130" s="5" t="s">
        <v>43</v>
      </c>
      <c r="AA1130" t="s">
        <v>902</v>
      </c>
    </row>
    <row r="1131" spans="1:27" x14ac:dyDescent="0.2">
      <c r="A1131" s="5" t="s">
        <v>49</v>
      </c>
      <c r="B1131" s="5" t="s">
        <v>545</v>
      </c>
      <c r="C1131" s="5" t="s">
        <v>887</v>
      </c>
      <c r="D1131" s="7">
        <v>13.3</v>
      </c>
      <c r="E1131" s="9">
        <v>8</v>
      </c>
      <c r="F1131" s="5" t="s">
        <v>24</v>
      </c>
      <c r="G1131" s="3">
        <v>1.3</v>
      </c>
      <c r="H1131" s="3">
        <v>1034</v>
      </c>
      <c r="I1131" s="3" t="e" vm="1">
        <v>#VALUE!</v>
      </c>
      <c r="J1131" s="11" cm="1">
        <f t="array" ref="J1131">_FV(I1131,"Fechamento anterior",TRUE)</f>
        <v>6.0957999999999997</v>
      </c>
      <c r="K1131" s="11">
        <f>H1131*J1131</f>
        <v>6303.0571999999993</v>
      </c>
      <c r="L1131" s="5" t="s">
        <v>15</v>
      </c>
      <c r="M1131" s="9">
        <v>1920</v>
      </c>
      <c r="N1131" s="9">
        <v>1080</v>
      </c>
      <c r="O1131" s="5" t="s">
        <v>891</v>
      </c>
      <c r="P1131" s="5" t="s">
        <v>891</v>
      </c>
      <c r="Q1131" s="5" t="s">
        <v>890</v>
      </c>
      <c r="R1131" s="5" t="s">
        <v>5</v>
      </c>
      <c r="S1131" s="3">
        <v>2.5</v>
      </c>
      <c r="T1131" s="5" t="s">
        <v>16</v>
      </c>
      <c r="U1131" s="9">
        <v>256</v>
      </c>
      <c r="V1131" s="9">
        <v>0</v>
      </c>
      <c r="W1131" s="5" t="s">
        <v>7</v>
      </c>
      <c r="X1131" s="5" t="s">
        <v>890</v>
      </c>
      <c r="Y1131" s="5" t="s">
        <v>5</v>
      </c>
      <c r="Z1131" s="5" t="s">
        <v>17</v>
      </c>
      <c r="AA1131" t="s">
        <v>902</v>
      </c>
    </row>
    <row r="1132" spans="1:27" x14ac:dyDescent="0.2">
      <c r="A1132" s="5" t="s">
        <v>49</v>
      </c>
      <c r="B1132" s="5" t="s">
        <v>140</v>
      </c>
      <c r="C1132" s="5" t="s">
        <v>14</v>
      </c>
      <c r="D1132" s="7">
        <v>15.6</v>
      </c>
      <c r="E1132" s="9">
        <v>8</v>
      </c>
      <c r="F1132" s="5" t="s">
        <v>24</v>
      </c>
      <c r="G1132" s="3">
        <v>2.2000000000000002</v>
      </c>
      <c r="H1132" s="3">
        <v>349</v>
      </c>
      <c r="I1132" s="3" t="e" vm="1">
        <v>#VALUE!</v>
      </c>
      <c r="J1132" s="11" cm="1">
        <f t="array" ref="J1132">_FV(I1132,"Fechamento anterior",TRUE)</f>
        <v>6.0957999999999997</v>
      </c>
      <c r="K1132" s="11">
        <f>H1132*J1132</f>
        <v>2127.4341999999997</v>
      </c>
      <c r="L1132" s="5" t="s">
        <v>889</v>
      </c>
      <c r="M1132" s="9">
        <v>1366</v>
      </c>
      <c r="N1132" s="9">
        <v>768</v>
      </c>
      <c r="O1132" s="5" t="s">
        <v>890</v>
      </c>
      <c r="P1132" s="5" t="s">
        <v>890</v>
      </c>
      <c r="Q1132" s="5" t="s">
        <v>890</v>
      </c>
      <c r="R1132" s="5" t="s">
        <v>19</v>
      </c>
      <c r="S1132" s="3">
        <v>2.2000000000000002</v>
      </c>
      <c r="T1132" s="5" t="s">
        <v>546</v>
      </c>
      <c r="U1132" s="9">
        <v>128</v>
      </c>
      <c r="V1132" s="9">
        <v>0</v>
      </c>
      <c r="W1132" s="5" t="s">
        <v>7</v>
      </c>
      <c r="X1132" s="5" t="s">
        <v>890</v>
      </c>
      <c r="Y1132" s="5" t="s">
        <v>19</v>
      </c>
      <c r="Z1132" s="5" t="s">
        <v>465</v>
      </c>
      <c r="AA1132" t="s">
        <v>902</v>
      </c>
    </row>
    <row r="1133" spans="1:27" x14ac:dyDescent="0.2">
      <c r="A1133" s="5" t="s">
        <v>49</v>
      </c>
      <c r="B1133" s="5" t="s">
        <v>558</v>
      </c>
      <c r="C1133" s="5" t="s">
        <v>887</v>
      </c>
      <c r="D1133" s="7">
        <v>13.3</v>
      </c>
      <c r="E1133" s="9">
        <v>4</v>
      </c>
      <c r="F1133" s="5" t="s">
        <v>24</v>
      </c>
      <c r="G1133" s="3">
        <v>1.19</v>
      </c>
      <c r="H1133" s="3">
        <v>1499</v>
      </c>
      <c r="I1133" s="3" t="e" vm="1">
        <v>#VALUE!</v>
      </c>
      <c r="J1133" s="11" cm="1">
        <f t="array" ref="J1133">_FV(I1133,"Fechamento anterior",TRUE)</f>
        <v>6.0957999999999997</v>
      </c>
      <c r="K1133" s="11">
        <f>H1133*J1133</f>
        <v>9137.6041999999998</v>
      </c>
      <c r="L1133" s="5" t="s">
        <v>15</v>
      </c>
      <c r="M1133" s="9">
        <v>1920</v>
      </c>
      <c r="N1133" s="9">
        <v>1080</v>
      </c>
      <c r="O1133" s="5" t="s">
        <v>891</v>
      </c>
      <c r="P1133" s="5" t="s">
        <v>891</v>
      </c>
      <c r="Q1133" s="5" t="s">
        <v>890</v>
      </c>
      <c r="R1133" s="5" t="s">
        <v>5</v>
      </c>
      <c r="S1133" s="3">
        <v>1.8</v>
      </c>
      <c r="T1133" s="5" t="s">
        <v>32</v>
      </c>
      <c r="U1133" s="9">
        <v>512</v>
      </c>
      <c r="V1133" s="9">
        <v>0</v>
      </c>
      <c r="W1133" s="5" t="s">
        <v>7</v>
      </c>
      <c r="X1133" s="5" t="s">
        <v>890</v>
      </c>
      <c r="Y1133" s="5" t="s">
        <v>5</v>
      </c>
      <c r="Z1133" s="5" t="s">
        <v>37</v>
      </c>
      <c r="AA1133" t="s">
        <v>902</v>
      </c>
    </row>
    <row r="1134" spans="1:27" x14ac:dyDescent="0.2">
      <c r="A1134" s="5" t="s">
        <v>49</v>
      </c>
      <c r="B1134" s="5" t="s">
        <v>561</v>
      </c>
      <c r="C1134" s="5" t="s">
        <v>14</v>
      </c>
      <c r="D1134" s="7">
        <v>15.6</v>
      </c>
      <c r="E1134" s="9">
        <v>6</v>
      </c>
      <c r="F1134" s="5" t="s">
        <v>24</v>
      </c>
      <c r="G1134" s="3">
        <v>2.1</v>
      </c>
      <c r="H1134" s="3">
        <v>318</v>
      </c>
      <c r="I1134" s="3" t="e" vm="1">
        <v>#VALUE!</v>
      </c>
      <c r="J1134" s="11" cm="1">
        <f t="array" ref="J1134">_FV(I1134,"Fechamento anterior",TRUE)</f>
        <v>6.0957999999999997</v>
      </c>
      <c r="K1134" s="11">
        <f>H1134*J1134</f>
        <v>1938.4643999999998</v>
      </c>
      <c r="L1134" s="5" t="s">
        <v>889</v>
      </c>
      <c r="M1134" s="9">
        <v>1366</v>
      </c>
      <c r="N1134" s="9">
        <v>768</v>
      </c>
      <c r="O1134" s="5" t="s">
        <v>890</v>
      </c>
      <c r="P1134" s="5" t="s">
        <v>890</v>
      </c>
      <c r="Q1134" s="5" t="s">
        <v>890</v>
      </c>
      <c r="R1134" s="5" t="s">
        <v>5</v>
      </c>
      <c r="S1134" s="3">
        <v>1.6</v>
      </c>
      <c r="T1134" s="5" t="s">
        <v>317</v>
      </c>
      <c r="U1134" s="9">
        <v>500</v>
      </c>
      <c r="V1134" s="9">
        <v>0</v>
      </c>
      <c r="W1134" s="5" t="s">
        <v>26</v>
      </c>
      <c r="X1134" s="5" t="s">
        <v>890</v>
      </c>
      <c r="Y1134" s="5" t="s">
        <v>5</v>
      </c>
      <c r="Z1134" s="5" t="s">
        <v>318</v>
      </c>
      <c r="AA1134" t="s">
        <v>902</v>
      </c>
    </row>
    <row r="1135" spans="1:27" x14ac:dyDescent="0.2">
      <c r="A1135" s="5" t="s">
        <v>49</v>
      </c>
      <c r="B1135" s="5" t="s">
        <v>563</v>
      </c>
      <c r="C1135" s="5" t="s">
        <v>14</v>
      </c>
      <c r="D1135" s="7">
        <v>14</v>
      </c>
      <c r="E1135" s="9">
        <v>4</v>
      </c>
      <c r="F1135" s="5" t="s">
        <v>24</v>
      </c>
      <c r="G1135" s="3">
        <v>1.7</v>
      </c>
      <c r="H1135" s="3">
        <v>699</v>
      </c>
      <c r="I1135" s="3" t="e" vm="1">
        <v>#VALUE!</v>
      </c>
      <c r="J1135" s="11" cm="1">
        <f t="array" ref="J1135">_FV(I1135,"Fechamento anterior",TRUE)</f>
        <v>6.0957999999999997</v>
      </c>
      <c r="K1135" s="11">
        <f>H1135*J1135</f>
        <v>4260.9641999999994</v>
      </c>
      <c r="L1135" s="5" t="s">
        <v>15</v>
      </c>
      <c r="M1135" s="9">
        <v>1920</v>
      </c>
      <c r="N1135" s="9">
        <v>1080</v>
      </c>
      <c r="O1135" s="5" t="s">
        <v>890</v>
      </c>
      <c r="P1135" s="5" t="s">
        <v>890</v>
      </c>
      <c r="Q1135" s="5" t="s">
        <v>890</v>
      </c>
      <c r="R1135" s="5" t="s">
        <v>5</v>
      </c>
      <c r="S1135" s="3">
        <v>2.5</v>
      </c>
      <c r="T1135" s="5" t="s">
        <v>16</v>
      </c>
      <c r="U1135" s="9">
        <v>256</v>
      </c>
      <c r="V1135" s="9">
        <v>0</v>
      </c>
      <c r="W1135" s="5" t="s">
        <v>7</v>
      </c>
      <c r="X1135" s="5" t="s">
        <v>890</v>
      </c>
      <c r="Y1135" s="5" t="s">
        <v>5</v>
      </c>
      <c r="Z1135" s="5" t="s">
        <v>17</v>
      </c>
      <c r="AA1135" t="s">
        <v>902</v>
      </c>
    </row>
    <row r="1136" spans="1:27" x14ac:dyDescent="0.2">
      <c r="A1136" s="5" t="s">
        <v>49</v>
      </c>
      <c r="B1136" s="5" t="s">
        <v>283</v>
      </c>
      <c r="C1136" s="5" t="s">
        <v>887</v>
      </c>
      <c r="D1136" s="7">
        <v>14</v>
      </c>
      <c r="E1136" s="9">
        <v>8</v>
      </c>
      <c r="F1136" s="5" t="s">
        <v>24</v>
      </c>
      <c r="G1136" s="3">
        <v>1.42</v>
      </c>
      <c r="H1136" s="3">
        <v>2590</v>
      </c>
      <c r="I1136" s="3" t="e" vm="1">
        <v>#VALUE!</v>
      </c>
      <c r="J1136" s="11" cm="1">
        <f t="array" ref="J1136">_FV(I1136,"Fechamento anterior",TRUE)</f>
        <v>6.0957999999999997</v>
      </c>
      <c r="K1136" s="11">
        <f>H1136*J1136</f>
        <v>15788.121999999999</v>
      </c>
      <c r="L1136" s="5" t="s">
        <v>889</v>
      </c>
      <c r="M1136" s="9">
        <v>2560</v>
      </c>
      <c r="N1136" s="9">
        <v>1440</v>
      </c>
      <c r="O1136" s="5" t="s">
        <v>891</v>
      </c>
      <c r="P1136" s="5" t="s">
        <v>890</v>
      </c>
      <c r="Q1136" s="5" t="s">
        <v>890</v>
      </c>
      <c r="R1136" s="5" t="s">
        <v>5</v>
      </c>
      <c r="S1136" s="3">
        <v>2.7</v>
      </c>
      <c r="T1136" s="5" t="s">
        <v>47</v>
      </c>
      <c r="U1136" s="9">
        <v>256</v>
      </c>
      <c r="V1136" s="9">
        <v>0</v>
      </c>
      <c r="W1136" s="5" t="s">
        <v>7</v>
      </c>
      <c r="X1136" s="5" t="s">
        <v>890</v>
      </c>
      <c r="Y1136" s="5" t="s">
        <v>5</v>
      </c>
      <c r="Z1136" s="5" t="s">
        <v>17</v>
      </c>
      <c r="AA1136" t="s">
        <v>902</v>
      </c>
    </row>
    <row r="1137" spans="1:27" x14ac:dyDescent="0.2">
      <c r="A1137" s="5" t="s">
        <v>49</v>
      </c>
      <c r="B1137" s="5" t="s">
        <v>268</v>
      </c>
      <c r="C1137" s="5" t="s">
        <v>887</v>
      </c>
      <c r="D1137" s="7">
        <v>14</v>
      </c>
      <c r="E1137" s="9">
        <v>4</v>
      </c>
      <c r="F1137" s="5" t="s">
        <v>24</v>
      </c>
      <c r="G1137" s="3">
        <v>1.38</v>
      </c>
      <c r="H1137" s="3">
        <v>1749</v>
      </c>
      <c r="I1137" s="3" t="e" vm="1">
        <v>#VALUE!</v>
      </c>
      <c r="J1137" s="11" cm="1">
        <f t="array" ref="J1137">_FV(I1137,"Fechamento anterior",TRUE)</f>
        <v>6.0957999999999997</v>
      </c>
      <c r="K1137" s="11">
        <f>H1137*J1137</f>
        <v>10661.554199999999</v>
      </c>
      <c r="L1137" s="5" t="s">
        <v>15</v>
      </c>
      <c r="M1137" s="9">
        <v>1920</v>
      </c>
      <c r="N1137" s="9">
        <v>1080</v>
      </c>
      <c r="O1137" s="5" t="s">
        <v>891</v>
      </c>
      <c r="P1137" s="5" t="s">
        <v>890</v>
      </c>
      <c r="Q1137" s="5" t="s">
        <v>890</v>
      </c>
      <c r="R1137" s="5" t="s">
        <v>5</v>
      </c>
      <c r="S1137" s="3">
        <v>2.7</v>
      </c>
      <c r="T1137" s="5" t="s">
        <v>47</v>
      </c>
      <c r="U1137" s="9">
        <v>512</v>
      </c>
      <c r="V1137" s="9">
        <v>0</v>
      </c>
      <c r="W1137" s="5" t="s">
        <v>7</v>
      </c>
      <c r="X1137" s="5" t="s">
        <v>890</v>
      </c>
      <c r="Y1137" s="5" t="s">
        <v>5</v>
      </c>
      <c r="Z1137" s="5" t="s">
        <v>17</v>
      </c>
      <c r="AA1137" t="s">
        <v>902</v>
      </c>
    </row>
    <row r="1138" spans="1:27" x14ac:dyDescent="0.2">
      <c r="A1138" s="5" t="s">
        <v>49</v>
      </c>
      <c r="B1138" s="5" t="s">
        <v>140</v>
      </c>
      <c r="C1138" s="5" t="s">
        <v>14</v>
      </c>
      <c r="D1138" s="7">
        <v>15.6</v>
      </c>
      <c r="E1138" s="9">
        <v>8</v>
      </c>
      <c r="F1138" s="5" t="s">
        <v>24</v>
      </c>
      <c r="G1138" s="3">
        <v>2.2000000000000002</v>
      </c>
      <c r="H1138" s="3">
        <v>399</v>
      </c>
      <c r="I1138" s="3" t="e" vm="1">
        <v>#VALUE!</v>
      </c>
      <c r="J1138" s="11" cm="1">
        <f t="array" ref="J1138">_FV(I1138,"Fechamento anterior",TRUE)</f>
        <v>6.0957999999999997</v>
      </c>
      <c r="K1138" s="11">
        <f>H1138*J1138</f>
        <v>2432.2241999999997</v>
      </c>
      <c r="L1138" s="5" t="s">
        <v>15</v>
      </c>
      <c r="M1138" s="9">
        <v>1920</v>
      </c>
      <c r="N1138" s="9">
        <v>1080</v>
      </c>
      <c r="O1138" s="5" t="s">
        <v>890</v>
      </c>
      <c r="P1138" s="5" t="s">
        <v>890</v>
      </c>
      <c r="Q1138" s="5" t="s">
        <v>890</v>
      </c>
      <c r="R1138" s="5" t="s">
        <v>19</v>
      </c>
      <c r="S1138" s="3">
        <v>2.9</v>
      </c>
      <c r="T1138" s="5" t="s">
        <v>25</v>
      </c>
      <c r="U1138" s="9">
        <v>256</v>
      </c>
      <c r="V1138" s="9">
        <v>0</v>
      </c>
      <c r="W1138" s="5" t="s">
        <v>7</v>
      </c>
      <c r="X1138" s="5" t="s">
        <v>890</v>
      </c>
      <c r="Y1138" s="5" t="s">
        <v>19</v>
      </c>
      <c r="Z1138" s="5" t="s">
        <v>69</v>
      </c>
      <c r="AA1138" t="s">
        <v>902</v>
      </c>
    </row>
    <row r="1139" spans="1:27" x14ac:dyDescent="0.2">
      <c r="A1139" s="5" t="s">
        <v>49</v>
      </c>
      <c r="B1139" s="5" t="s">
        <v>337</v>
      </c>
      <c r="C1139" s="5" t="s">
        <v>14</v>
      </c>
      <c r="D1139" s="7">
        <v>15.6</v>
      </c>
      <c r="E1139" s="9">
        <v>4</v>
      </c>
      <c r="F1139" s="5" t="s">
        <v>24</v>
      </c>
      <c r="G1139" s="3">
        <v>2.2000000000000002</v>
      </c>
      <c r="H1139" s="3">
        <v>429</v>
      </c>
      <c r="I1139" s="3" t="e" vm="1">
        <v>#VALUE!</v>
      </c>
      <c r="J1139" s="11" cm="1">
        <f t="array" ref="J1139">_FV(I1139,"Fechamento anterior",TRUE)</f>
        <v>6.0957999999999997</v>
      </c>
      <c r="K1139" s="11">
        <f>H1139*J1139</f>
        <v>2615.0981999999999</v>
      </c>
      <c r="L1139" s="5" t="s">
        <v>889</v>
      </c>
      <c r="M1139" s="9">
        <v>1366</v>
      </c>
      <c r="N1139" s="9">
        <v>768</v>
      </c>
      <c r="O1139" s="5" t="s">
        <v>890</v>
      </c>
      <c r="P1139" s="5" t="s">
        <v>890</v>
      </c>
      <c r="Q1139" s="5" t="s">
        <v>890</v>
      </c>
      <c r="R1139" s="5" t="s">
        <v>19</v>
      </c>
      <c r="S1139" s="3">
        <v>3.6</v>
      </c>
      <c r="T1139" s="5" t="s">
        <v>325</v>
      </c>
      <c r="U1139" s="9">
        <v>1024</v>
      </c>
      <c r="V1139" s="9">
        <v>0</v>
      </c>
      <c r="W1139" s="5" t="s">
        <v>26</v>
      </c>
      <c r="X1139" s="5" t="s">
        <v>890</v>
      </c>
      <c r="Y1139" s="5" t="s">
        <v>19</v>
      </c>
      <c r="Z1139" s="5" t="s">
        <v>570</v>
      </c>
      <c r="AA1139" t="s">
        <v>902</v>
      </c>
    </row>
    <row r="1140" spans="1:27" x14ac:dyDescent="0.2">
      <c r="A1140" s="5" t="s">
        <v>49</v>
      </c>
      <c r="B1140" s="5" t="s">
        <v>571</v>
      </c>
      <c r="C1140" s="5" t="s">
        <v>14</v>
      </c>
      <c r="D1140" s="7">
        <v>15.6</v>
      </c>
      <c r="E1140" s="9">
        <v>8</v>
      </c>
      <c r="F1140" s="5" t="s">
        <v>24</v>
      </c>
      <c r="G1140" s="3">
        <v>2.1</v>
      </c>
      <c r="H1140" s="3">
        <v>621.45000000000005</v>
      </c>
      <c r="I1140" s="3" t="e" vm="1">
        <v>#VALUE!</v>
      </c>
      <c r="J1140" s="11" cm="1">
        <f t="array" ref="J1140">_FV(I1140,"Fechamento anterior",TRUE)</f>
        <v>6.0957999999999997</v>
      </c>
      <c r="K1140" s="11">
        <f>H1140*J1140</f>
        <v>3788.2349100000001</v>
      </c>
      <c r="L1140" s="5" t="s">
        <v>15</v>
      </c>
      <c r="M1140" s="9">
        <v>1920</v>
      </c>
      <c r="N1140" s="9">
        <v>1080</v>
      </c>
      <c r="O1140" s="5" t="s">
        <v>890</v>
      </c>
      <c r="P1140" s="5" t="s">
        <v>890</v>
      </c>
      <c r="Q1140" s="5" t="s">
        <v>890</v>
      </c>
      <c r="R1140" s="5" t="s">
        <v>5</v>
      </c>
      <c r="S1140" s="3">
        <v>2.5</v>
      </c>
      <c r="T1140" s="5" t="s">
        <v>16</v>
      </c>
      <c r="U1140" s="9">
        <v>1024</v>
      </c>
      <c r="V1140" s="9">
        <v>1024</v>
      </c>
      <c r="W1140" s="5" t="s">
        <v>26</v>
      </c>
      <c r="X1140" s="5" t="s">
        <v>26</v>
      </c>
      <c r="Y1140" s="5" t="s">
        <v>5</v>
      </c>
      <c r="Z1140" s="5" t="s">
        <v>17</v>
      </c>
      <c r="AA1140" t="s">
        <v>902</v>
      </c>
    </row>
    <row r="1141" spans="1:27" x14ac:dyDescent="0.2">
      <c r="A1141" s="5" t="s">
        <v>49</v>
      </c>
      <c r="B1141" s="5" t="s">
        <v>572</v>
      </c>
      <c r="C1141" s="5" t="s">
        <v>14</v>
      </c>
      <c r="D1141" s="7">
        <v>15.6</v>
      </c>
      <c r="E1141" s="9">
        <v>4</v>
      </c>
      <c r="F1141" s="5" t="s">
        <v>888</v>
      </c>
      <c r="G1141" s="3">
        <v>1.9</v>
      </c>
      <c r="H1141" s="3">
        <v>450</v>
      </c>
      <c r="I1141" s="3" t="e" vm="1">
        <v>#VALUE!</v>
      </c>
      <c r="J1141" s="11" cm="1">
        <f t="array" ref="J1141">_FV(I1141,"Fechamento anterior",TRUE)</f>
        <v>6.0957999999999997</v>
      </c>
      <c r="K1141" s="11">
        <f>H1141*J1141</f>
        <v>2743.1099999999997</v>
      </c>
      <c r="L1141" s="5" t="s">
        <v>889</v>
      </c>
      <c r="M1141" s="9">
        <v>1366</v>
      </c>
      <c r="N1141" s="9">
        <v>768</v>
      </c>
      <c r="O1141" s="5" t="s">
        <v>890</v>
      </c>
      <c r="P1141" s="5" t="s">
        <v>890</v>
      </c>
      <c r="Q1141" s="5" t="s">
        <v>890</v>
      </c>
      <c r="R1141" s="5" t="s">
        <v>5</v>
      </c>
      <c r="S1141" s="3">
        <v>2</v>
      </c>
      <c r="T1141" s="5" t="s">
        <v>38</v>
      </c>
      <c r="U1141" s="9">
        <v>500</v>
      </c>
      <c r="V1141" s="9">
        <v>0</v>
      </c>
      <c r="W1141" s="5" t="s">
        <v>26</v>
      </c>
      <c r="X1141" s="5" t="s">
        <v>890</v>
      </c>
      <c r="Y1141" s="5" t="s">
        <v>5</v>
      </c>
      <c r="Z1141" s="5" t="s">
        <v>39</v>
      </c>
      <c r="AA1141" t="s">
        <v>902</v>
      </c>
    </row>
    <row r="1142" spans="1:27" x14ac:dyDescent="0.2">
      <c r="A1142" s="5" t="s">
        <v>49</v>
      </c>
      <c r="B1142" s="5" t="s">
        <v>573</v>
      </c>
      <c r="C1142" s="5" t="s">
        <v>240</v>
      </c>
      <c r="D1142" s="7">
        <v>15.6</v>
      </c>
      <c r="E1142" s="9">
        <v>8</v>
      </c>
      <c r="F1142" s="5" t="s">
        <v>455</v>
      </c>
      <c r="G1142" s="3">
        <v>2.1800000000000002</v>
      </c>
      <c r="H1142" s="3">
        <v>1855</v>
      </c>
      <c r="I1142" s="3" t="e" vm="1">
        <v>#VALUE!</v>
      </c>
      <c r="J1142" s="11" cm="1">
        <f t="array" ref="J1142">_FV(I1142,"Fechamento anterior",TRUE)</f>
        <v>6.0957999999999997</v>
      </c>
      <c r="K1142" s="11">
        <f>H1142*J1142</f>
        <v>11307.708999999999</v>
      </c>
      <c r="L1142" s="5" t="s">
        <v>15</v>
      </c>
      <c r="M1142" s="9">
        <v>1920</v>
      </c>
      <c r="N1142" s="9">
        <v>1080</v>
      </c>
      <c r="O1142" s="5" t="s">
        <v>890</v>
      </c>
      <c r="P1142" s="5" t="s">
        <v>890</v>
      </c>
      <c r="Q1142" s="5" t="s">
        <v>890</v>
      </c>
      <c r="R1142" s="5" t="s">
        <v>5</v>
      </c>
      <c r="S1142" s="3">
        <v>2.5</v>
      </c>
      <c r="T1142" s="5" t="s">
        <v>249</v>
      </c>
      <c r="U1142" s="9">
        <v>512</v>
      </c>
      <c r="V1142" s="9">
        <v>0</v>
      </c>
      <c r="W1142" s="5" t="s">
        <v>7</v>
      </c>
      <c r="X1142" s="5" t="s">
        <v>890</v>
      </c>
      <c r="Y1142" s="5" t="s">
        <v>33</v>
      </c>
      <c r="Z1142" s="5" t="s">
        <v>574</v>
      </c>
      <c r="AA1142" t="s">
        <v>902</v>
      </c>
    </row>
    <row r="1143" spans="1:27" x14ac:dyDescent="0.2">
      <c r="A1143" s="5" t="s">
        <v>49</v>
      </c>
      <c r="B1143" s="5" t="s">
        <v>575</v>
      </c>
      <c r="C1143" s="5" t="s">
        <v>14</v>
      </c>
      <c r="D1143" s="7">
        <v>14</v>
      </c>
      <c r="E1143" s="9">
        <v>16</v>
      </c>
      <c r="F1143" s="5" t="s">
        <v>24</v>
      </c>
      <c r="G1143" s="3">
        <v>1.8</v>
      </c>
      <c r="H1143" s="3">
        <v>1191</v>
      </c>
      <c r="I1143" s="3" t="e" vm="1">
        <v>#VALUE!</v>
      </c>
      <c r="J1143" s="11" cm="1">
        <f t="array" ref="J1143">_FV(I1143,"Fechamento anterior",TRUE)</f>
        <v>6.0957999999999997</v>
      </c>
      <c r="K1143" s="11">
        <f>H1143*J1143</f>
        <v>7260.0977999999996</v>
      </c>
      <c r="L1143" s="5" t="s">
        <v>15</v>
      </c>
      <c r="M1143" s="9">
        <v>1920</v>
      </c>
      <c r="N1143" s="9">
        <v>1080</v>
      </c>
      <c r="O1143" s="5" t="s">
        <v>890</v>
      </c>
      <c r="P1143" s="5" t="s">
        <v>890</v>
      </c>
      <c r="Q1143" s="5" t="s">
        <v>890</v>
      </c>
      <c r="R1143" s="5" t="s">
        <v>5</v>
      </c>
      <c r="S1143" s="3">
        <v>2.2999999999999998</v>
      </c>
      <c r="T1143" s="5" t="s">
        <v>576</v>
      </c>
      <c r="U1143" s="9">
        <v>256</v>
      </c>
      <c r="V1143" s="9">
        <v>0</v>
      </c>
      <c r="W1143" s="5" t="s">
        <v>7</v>
      </c>
      <c r="X1143" s="5" t="s">
        <v>890</v>
      </c>
      <c r="Y1143" s="5" t="s">
        <v>5</v>
      </c>
      <c r="Z1143" s="5" t="s">
        <v>39</v>
      </c>
      <c r="AA1143" t="s">
        <v>902</v>
      </c>
    </row>
    <row r="1144" spans="1:27" x14ac:dyDescent="0.2">
      <c r="A1144" s="5" t="s">
        <v>49</v>
      </c>
      <c r="B1144" s="5" t="s">
        <v>58</v>
      </c>
      <c r="C1144" s="5" t="s">
        <v>59</v>
      </c>
      <c r="D1144" s="7">
        <v>15.6</v>
      </c>
      <c r="E1144" s="9">
        <v>6</v>
      </c>
      <c r="F1144" s="5" t="s">
        <v>24</v>
      </c>
      <c r="G1144" s="3">
        <v>2.5</v>
      </c>
      <c r="H1144" s="3">
        <v>1249</v>
      </c>
      <c r="I1144" s="3" t="e" vm="1">
        <v>#VALUE!</v>
      </c>
      <c r="J1144" s="11" cm="1">
        <f t="array" ref="J1144">_FV(I1144,"Fechamento anterior",TRUE)</f>
        <v>6.0957999999999997</v>
      </c>
      <c r="K1144" s="11">
        <f>H1144*J1144</f>
        <v>7613.6541999999999</v>
      </c>
      <c r="L1144" s="5" t="s">
        <v>15</v>
      </c>
      <c r="M1144" s="9">
        <v>1920</v>
      </c>
      <c r="N1144" s="9">
        <v>1080</v>
      </c>
      <c r="O1144" s="5" t="s">
        <v>890</v>
      </c>
      <c r="P1144" s="5" t="s">
        <v>891</v>
      </c>
      <c r="Q1144" s="5" t="s">
        <v>890</v>
      </c>
      <c r="R1144" s="5" t="s">
        <v>5</v>
      </c>
      <c r="S1144" s="3">
        <v>2.8</v>
      </c>
      <c r="T1144" s="5" t="s">
        <v>93</v>
      </c>
      <c r="U1144" s="9">
        <v>128</v>
      </c>
      <c r="V1144" s="9">
        <v>1024</v>
      </c>
      <c r="W1144" s="5" t="s">
        <v>7</v>
      </c>
      <c r="X1144" s="5" t="s">
        <v>26</v>
      </c>
      <c r="Y1144" s="5" t="s">
        <v>33</v>
      </c>
      <c r="Z1144" s="5" t="s">
        <v>124</v>
      </c>
      <c r="AA1144" t="s">
        <v>902</v>
      </c>
    </row>
    <row r="1145" spans="1:27" x14ac:dyDescent="0.2">
      <c r="A1145" s="5" t="s">
        <v>49</v>
      </c>
      <c r="B1145" s="5" t="s">
        <v>461</v>
      </c>
      <c r="C1145" s="5" t="s">
        <v>14</v>
      </c>
      <c r="D1145" s="7">
        <v>14</v>
      </c>
      <c r="E1145" s="9">
        <v>16</v>
      </c>
      <c r="F1145" s="5" t="s">
        <v>24</v>
      </c>
      <c r="G1145" s="3">
        <v>1.87</v>
      </c>
      <c r="H1145" s="3">
        <v>857.07</v>
      </c>
      <c r="I1145" s="3" t="e" vm="1">
        <v>#VALUE!</v>
      </c>
      <c r="J1145" s="11" cm="1">
        <f t="array" ref="J1145">_FV(I1145,"Fechamento anterior",TRUE)</f>
        <v>6.0957999999999997</v>
      </c>
      <c r="K1145" s="11">
        <f>H1145*J1145</f>
        <v>5224.527306</v>
      </c>
      <c r="L1145" s="5" t="s">
        <v>15</v>
      </c>
      <c r="M1145" s="9">
        <v>1920</v>
      </c>
      <c r="N1145" s="9">
        <v>1080</v>
      </c>
      <c r="O1145" s="5" t="s">
        <v>890</v>
      </c>
      <c r="P1145" s="5" t="s">
        <v>891</v>
      </c>
      <c r="Q1145" s="5" t="s">
        <v>890</v>
      </c>
      <c r="R1145" s="5" t="s">
        <v>5</v>
      </c>
      <c r="S1145" s="3">
        <v>2.5</v>
      </c>
      <c r="T1145" s="5" t="s">
        <v>16</v>
      </c>
      <c r="U1145" s="9">
        <v>256</v>
      </c>
      <c r="V1145" s="9">
        <v>0</v>
      </c>
      <c r="W1145" s="5" t="s">
        <v>7</v>
      </c>
      <c r="X1145" s="5" t="s">
        <v>890</v>
      </c>
      <c r="Y1145" s="5" t="s">
        <v>33</v>
      </c>
      <c r="Z1145" s="5" t="s">
        <v>106</v>
      </c>
      <c r="AA1145" t="s">
        <v>902</v>
      </c>
    </row>
    <row r="1146" spans="1:27" x14ac:dyDescent="0.2">
      <c r="A1146" s="5" t="s">
        <v>49</v>
      </c>
      <c r="B1146" s="5" t="s">
        <v>578</v>
      </c>
      <c r="C1146" s="5" t="s">
        <v>14</v>
      </c>
      <c r="D1146" s="7">
        <v>15.6</v>
      </c>
      <c r="E1146" s="9">
        <v>8</v>
      </c>
      <c r="F1146" s="5" t="s">
        <v>24</v>
      </c>
      <c r="G1146" s="3">
        <v>2.19</v>
      </c>
      <c r="H1146" s="3">
        <v>298</v>
      </c>
      <c r="I1146" s="3" t="e" vm="1">
        <v>#VALUE!</v>
      </c>
      <c r="J1146" s="11" cm="1">
        <f t="array" ref="J1146">_FV(I1146,"Fechamento anterior",TRUE)</f>
        <v>6.0957999999999997</v>
      </c>
      <c r="K1146" s="11">
        <f>H1146*J1146</f>
        <v>1816.5483999999999</v>
      </c>
      <c r="L1146" s="5" t="s">
        <v>889</v>
      </c>
      <c r="M1146" s="9">
        <v>1366</v>
      </c>
      <c r="N1146" s="9">
        <v>768</v>
      </c>
      <c r="O1146" s="5" t="s">
        <v>890</v>
      </c>
      <c r="P1146" s="5" t="s">
        <v>890</v>
      </c>
      <c r="Q1146" s="5" t="s">
        <v>890</v>
      </c>
      <c r="R1146" s="5" t="s">
        <v>19</v>
      </c>
      <c r="S1146" s="3">
        <v>2</v>
      </c>
      <c r="T1146" s="5" t="s">
        <v>579</v>
      </c>
      <c r="U1146" s="9">
        <v>500</v>
      </c>
      <c r="V1146" s="9">
        <v>0</v>
      </c>
      <c r="W1146" s="5" t="s">
        <v>26</v>
      </c>
      <c r="X1146" s="5" t="s">
        <v>890</v>
      </c>
      <c r="Y1146" s="5" t="s">
        <v>19</v>
      </c>
      <c r="Z1146" s="5" t="s">
        <v>400</v>
      </c>
      <c r="AA1146" t="s">
        <v>902</v>
      </c>
    </row>
    <row r="1147" spans="1:27" x14ac:dyDescent="0.2">
      <c r="A1147" s="5" t="s">
        <v>49</v>
      </c>
      <c r="B1147" s="5" t="s">
        <v>283</v>
      </c>
      <c r="C1147" s="5" t="s">
        <v>3</v>
      </c>
      <c r="D1147" s="7">
        <v>14</v>
      </c>
      <c r="E1147" s="9">
        <v>8</v>
      </c>
      <c r="F1147" s="5" t="s">
        <v>24</v>
      </c>
      <c r="G1147" s="3">
        <v>1.17</v>
      </c>
      <c r="H1147" s="3">
        <v>1686.64</v>
      </c>
      <c r="I1147" s="3" t="e" vm="1">
        <v>#VALUE!</v>
      </c>
      <c r="J1147" s="11" cm="1">
        <f t="array" ref="J1147">_FV(I1147,"Fechamento anterior",TRUE)</f>
        <v>6.0957999999999997</v>
      </c>
      <c r="K1147" s="11">
        <f>H1147*J1147</f>
        <v>10281.420112</v>
      </c>
      <c r="L1147" s="5" t="s">
        <v>82</v>
      </c>
      <c r="M1147" s="9">
        <v>2560</v>
      </c>
      <c r="N1147" s="9">
        <v>1440</v>
      </c>
      <c r="O1147" s="5" t="s">
        <v>890</v>
      </c>
      <c r="P1147" s="5" t="s">
        <v>891</v>
      </c>
      <c r="Q1147" s="5" t="s">
        <v>890</v>
      </c>
      <c r="R1147" s="5" t="s">
        <v>5</v>
      </c>
      <c r="S1147" s="3">
        <v>2.5</v>
      </c>
      <c r="T1147" s="5" t="s">
        <v>249</v>
      </c>
      <c r="U1147" s="9">
        <v>512</v>
      </c>
      <c r="V1147" s="9">
        <v>0</v>
      </c>
      <c r="W1147" s="5" t="s">
        <v>7</v>
      </c>
      <c r="X1147" s="5" t="s">
        <v>890</v>
      </c>
      <c r="Y1147" s="5" t="s">
        <v>5</v>
      </c>
      <c r="Z1147" s="5" t="s">
        <v>39</v>
      </c>
      <c r="AA1147" t="s">
        <v>902</v>
      </c>
    </row>
    <row r="1148" spans="1:27" x14ac:dyDescent="0.2">
      <c r="A1148" s="5" t="s">
        <v>49</v>
      </c>
      <c r="B1148" s="5" t="s">
        <v>399</v>
      </c>
      <c r="C1148" s="5" t="s">
        <v>3</v>
      </c>
      <c r="D1148" s="7">
        <v>14</v>
      </c>
      <c r="E1148" s="9">
        <v>8</v>
      </c>
      <c r="F1148" s="5" t="s">
        <v>24</v>
      </c>
      <c r="G1148" s="3">
        <v>1.32</v>
      </c>
      <c r="H1148" s="3">
        <v>1499</v>
      </c>
      <c r="I1148" s="3" t="e" vm="1">
        <v>#VALUE!</v>
      </c>
      <c r="J1148" s="11" cm="1">
        <f t="array" ref="J1148">_FV(I1148,"Fechamento anterior",TRUE)</f>
        <v>6.0957999999999997</v>
      </c>
      <c r="K1148" s="11">
        <f>H1148*J1148</f>
        <v>9137.6041999999998</v>
      </c>
      <c r="L1148" s="5" t="s">
        <v>15</v>
      </c>
      <c r="M1148" s="9">
        <v>1920</v>
      </c>
      <c r="N1148" s="9">
        <v>1080</v>
      </c>
      <c r="O1148" s="5" t="s">
        <v>890</v>
      </c>
      <c r="P1148" s="5" t="s">
        <v>891</v>
      </c>
      <c r="Q1148" s="5" t="s">
        <v>890</v>
      </c>
      <c r="R1148" s="5" t="s">
        <v>5</v>
      </c>
      <c r="S1148" s="3">
        <v>2.5</v>
      </c>
      <c r="T1148" s="5" t="s">
        <v>16</v>
      </c>
      <c r="U1148" s="9">
        <v>256</v>
      </c>
      <c r="V1148" s="9">
        <v>0</v>
      </c>
      <c r="W1148" s="5" t="s">
        <v>7</v>
      </c>
      <c r="X1148" s="5" t="s">
        <v>890</v>
      </c>
      <c r="Y1148" s="5" t="s">
        <v>5</v>
      </c>
      <c r="Z1148" s="5" t="s">
        <v>17</v>
      </c>
      <c r="AA1148" t="s">
        <v>902</v>
      </c>
    </row>
    <row r="1149" spans="1:27" x14ac:dyDescent="0.2">
      <c r="A1149" s="5" t="s">
        <v>49</v>
      </c>
      <c r="B1149" s="5" t="s">
        <v>582</v>
      </c>
      <c r="C1149" s="5" t="s">
        <v>14</v>
      </c>
      <c r="D1149" s="7">
        <v>15.6</v>
      </c>
      <c r="E1149" s="9">
        <v>8</v>
      </c>
      <c r="F1149" s="5" t="s">
        <v>888</v>
      </c>
      <c r="G1149" s="3">
        <v>1.9</v>
      </c>
      <c r="H1149" s="3">
        <v>489.9</v>
      </c>
      <c r="I1149" s="3" t="e" vm="1">
        <v>#VALUE!</v>
      </c>
      <c r="J1149" s="11" cm="1">
        <f t="array" ref="J1149">_FV(I1149,"Fechamento anterior",TRUE)</f>
        <v>6.0957999999999997</v>
      </c>
      <c r="K1149" s="11">
        <f>H1149*J1149</f>
        <v>2986.3324199999997</v>
      </c>
      <c r="L1149" s="5" t="s">
        <v>889</v>
      </c>
      <c r="M1149" s="9">
        <v>1366</v>
      </c>
      <c r="N1149" s="9">
        <v>768</v>
      </c>
      <c r="O1149" s="5" t="s">
        <v>890</v>
      </c>
      <c r="P1149" s="5" t="s">
        <v>890</v>
      </c>
      <c r="Q1149" s="5" t="s">
        <v>890</v>
      </c>
      <c r="R1149" s="5" t="s">
        <v>5</v>
      </c>
      <c r="S1149" s="3">
        <v>2.5</v>
      </c>
      <c r="T1149" s="5" t="s">
        <v>16</v>
      </c>
      <c r="U1149" s="9">
        <v>1024</v>
      </c>
      <c r="V1149" s="9">
        <v>0</v>
      </c>
      <c r="W1149" s="5" t="s">
        <v>26</v>
      </c>
      <c r="X1149" s="5" t="s">
        <v>890</v>
      </c>
      <c r="Y1149" s="5" t="s">
        <v>5</v>
      </c>
      <c r="Z1149" s="5" t="s">
        <v>17</v>
      </c>
      <c r="AA1149" t="s">
        <v>902</v>
      </c>
    </row>
    <row r="1150" spans="1:27" x14ac:dyDescent="0.2">
      <c r="A1150" s="5" t="s">
        <v>49</v>
      </c>
      <c r="B1150" s="5" t="s">
        <v>316</v>
      </c>
      <c r="C1150" s="5" t="s">
        <v>14</v>
      </c>
      <c r="D1150" s="7">
        <v>13.3</v>
      </c>
      <c r="E1150" s="9">
        <v>4</v>
      </c>
      <c r="F1150" s="5" t="s">
        <v>24</v>
      </c>
      <c r="G1150" s="3">
        <v>1.44</v>
      </c>
      <c r="H1150" s="3">
        <v>960</v>
      </c>
      <c r="I1150" s="3" t="e" vm="1">
        <v>#VALUE!</v>
      </c>
      <c r="J1150" s="11" cm="1">
        <f t="array" ref="J1150">_FV(I1150,"Fechamento anterior",TRUE)</f>
        <v>6.0957999999999997</v>
      </c>
      <c r="K1150" s="11">
        <f>H1150*J1150</f>
        <v>5851.9679999999998</v>
      </c>
      <c r="L1150" s="5" t="s">
        <v>15</v>
      </c>
      <c r="M1150" s="9">
        <v>1920</v>
      </c>
      <c r="N1150" s="9">
        <v>1080</v>
      </c>
      <c r="O1150" s="5" t="s">
        <v>890</v>
      </c>
      <c r="P1150" s="5" t="s">
        <v>891</v>
      </c>
      <c r="Q1150" s="5" t="s">
        <v>890</v>
      </c>
      <c r="R1150" s="5" t="s">
        <v>5</v>
      </c>
      <c r="S1150" s="3">
        <v>2.5</v>
      </c>
      <c r="T1150" s="5" t="s">
        <v>16</v>
      </c>
      <c r="U1150" s="9">
        <v>256</v>
      </c>
      <c r="V1150" s="9">
        <v>0</v>
      </c>
      <c r="W1150" s="5" t="s">
        <v>7</v>
      </c>
      <c r="X1150" s="5" t="s">
        <v>890</v>
      </c>
      <c r="Y1150" s="5" t="s">
        <v>5</v>
      </c>
      <c r="Z1150" s="5" t="s">
        <v>17</v>
      </c>
      <c r="AA1150" t="s">
        <v>902</v>
      </c>
    </row>
    <row r="1151" spans="1:27" x14ac:dyDescent="0.2">
      <c r="A1151" s="5" t="s">
        <v>49</v>
      </c>
      <c r="B1151" s="5" t="s">
        <v>588</v>
      </c>
      <c r="C1151" s="5" t="s">
        <v>14</v>
      </c>
      <c r="D1151" s="7">
        <v>15.6</v>
      </c>
      <c r="E1151" s="9">
        <v>8</v>
      </c>
      <c r="F1151" s="5" t="s">
        <v>24</v>
      </c>
      <c r="G1151" s="3">
        <v>1.85</v>
      </c>
      <c r="H1151" s="3">
        <v>779</v>
      </c>
      <c r="I1151" s="3" t="e" vm="1">
        <v>#VALUE!</v>
      </c>
      <c r="J1151" s="11" cm="1">
        <f t="array" ref="J1151">_FV(I1151,"Fechamento anterior",TRUE)</f>
        <v>6.0957999999999997</v>
      </c>
      <c r="K1151" s="11">
        <f>H1151*J1151</f>
        <v>4748.6282000000001</v>
      </c>
      <c r="L1151" s="5" t="s">
        <v>15</v>
      </c>
      <c r="M1151" s="9">
        <v>1920</v>
      </c>
      <c r="N1151" s="9">
        <v>1080</v>
      </c>
      <c r="O1151" s="5" t="s">
        <v>890</v>
      </c>
      <c r="P1151" s="5" t="s">
        <v>890</v>
      </c>
      <c r="Q1151" s="5" t="s">
        <v>890</v>
      </c>
      <c r="R1151" s="5" t="s">
        <v>5</v>
      </c>
      <c r="S1151" s="3">
        <v>2.7</v>
      </c>
      <c r="T1151" s="5" t="s">
        <v>47</v>
      </c>
      <c r="U1151" s="9">
        <v>1024</v>
      </c>
      <c r="V1151" s="9">
        <v>0</v>
      </c>
      <c r="W1151" s="5" t="s">
        <v>26</v>
      </c>
      <c r="X1151" s="5" t="s">
        <v>890</v>
      </c>
      <c r="Y1151" s="5" t="s">
        <v>5</v>
      </c>
      <c r="Z1151" s="5" t="s">
        <v>17</v>
      </c>
      <c r="AA1151" t="s">
        <v>902</v>
      </c>
    </row>
    <row r="1152" spans="1:27" x14ac:dyDescent="0.2">
      <c r="A1152" s="5" t="s">
        <v>49</v>
      </c>
      <c r="B1152" s="5" t="s">
        <v>593</v>
      </c>
      <c r="C1152" s="5" t="s">
        <v>887</v>
      </c>
      <c r="D1152" s="7">
        <v>14</v>
      </c>
      <c r="E1152" s="9">
        <v>8</v>
      </c>
      <c r="F1152" s="5" t="s">
        <v>24</v>
      </c>
      <c r="G1152" s="3">
        <v>1.7</v>
      </c>
      <c r="H1152" s="3">
        <v>999</v>
      </c>
      <c r="I1152" s="3" t="e" vm="1">
        <v>#VALUE!</v>
      </c>
      <c r="J1152" s="11" cm="1">
        <f t="array" ref="J1152">_FV(I1152,"Fechamento anterior",TRUE)</f>
        <v>6.0957999999999997</v>
      </c>
      <c r="K1152" s="11">
        <f>H1152*J1152</f>
        <v>6089.7041999999992</v>
      </c>
      <c r="L1152" s="5" t="s">
        <v>15</v>
      </c>
      <c r="M1152" s="9">
        <v>1920</v>
      </c>
      <c r="N1152" s="9">
        <v>1080</v>
      </c>
      <c r="O1152" s="5" t="s">
        <v>891</v>
      </c>
      <c r="P1152" s="5" t="s">
        <v>890</v>
      </c>
      <c r="Q1152" s="5" t="s">
        <v>890</v>
      </c>
      <c r="R1152" s="5" t="s">
        <v>5</v>
      </c>
      <c r="S1152" s="3">
        <v>2.5</v>
      </c>
      <c r="T1152" s="5" t="s">
        <v>16</v>
      </c>
      <c r="U1152" s="9">
        <v>256</v>
      </c>
      <c r="V1152" s="9">
        <v>0</v>
      </c>
      <c r="W1152" s="5" t="s">
        <v>7</v>
      </c>
      <c r="X1152" s="5" t="s">
        <v>890</v>
      </c>
      <c r="Y1152" s="5" t="s">
        <v>5</v>
      </c>
      <c r="Z1152" s="5" t="s">
        <v>17</v>
      </c>
      <c r="AA1152" t="s">
        <v>902</v>
      </c>
    </row>
    <row r="1153" spans="1:27" x14ac:dyDescent="0.2">
      <c r="A1153" s="5" t="s">
        <v>49</v>
      </c>
      <c r="B1153" s="5" t="s">
        <v>594</v>
      </c>
      <c r="C1153" s="5" t="s">
        <v>240</v>
      </c>
      <c r="D1153" s="7">
        <v>15.6</v>
      </c>
      <c r="E1153" s="9">
        <v>8</v>
      </c>
      <c r="F1153" s="5" t="s">
        <v>24</v>
      </c>
      <c r="G1153" s="3">
        <v>2.5</v>
      </c>
      <c r="H1153" s="3">
        <v>3299</v>
      </c>
      <c r="I1153" s="3" t="e" vm="1">
        <v>#VALUE!</v>
      </c>
      <c r="J1153" s="11" cm="1">
        <f t="array" ref="J1153">_FV(I1153,"Fechamento anterior",TRUE)</f>
        <v>6.0957999999999997</v>
      </c>
      <c r="K1153" s="11">
        <f>H1153*J1153</f>
        <v>20110.0442</v>
      </c>
      <c r="L1153" s="5" t="s">
        <v>190</v>
      </c>
      <c r="M1153" s="9">
        <v>3840</v>
      </c>
      <c r="N1153" s="9">
        <v>2160</v>
      </c>
      <c r="O1153" s="5" t="s">
        <v>890</v>
      </c>
      <c r="P1153" s="5" t="s">
        <v>891</v>
      </c>
      <c r="Q1153" s="5" t="s">
        <v>890</v>
      </c>
      <c r="R1153" s="5" t="s">
        <v>5</v>
      </c>
      <c r="S1153" s="3">
        <v>2.8</v>
      </c>
      <c r="T1153" s="5" t="s">
        <v>310</v>
      </c>
      <c r="U1153" s="9">
        <v>1024</v>
      </c>
      <c r="V1153" s="9">
        <v>0</v>
      </c>
      <c r="W1153" s="5" t="s">
        <v>7</v>
      </c>
      <c r="X1153" s="5" t="s">
        <v>890</v>
      </c>
      <c r="Y1153" s="5" t="s">
        <v>33</v>
      </c>
      <c r="Z1153" s="5" t="s">
        <v>574</v>
      </c>
      <c r="AA1153" t="s">
        <v>902</v>
      </c>
    </row>
    <row r="1154" spans="1:27" x14ac:dyDescent="0.2">
      <c r="A1154" s="5" t="s">
        <v>49</v>
      </c>
      <c r="B1154" s="5" t="s">
        <v>599</v>
      </c>
      <c r="C1154" s="5" t="s">
        <v>55</v>
      </c>
      <c r="D1154" s="7">
        <v>11.6</v>
      </c>
      <c r="E1154" s="9">
        <v>16</v>
      </c>
      <c r="F1154" s="5" t="s">
        <v>24</v>
      </c>
      <c r="G1154" s="3">
        <v>1.4</v>
      </c>
      <c r="H1154" s="3">
        <v>475</v>
      </c>
      <c r="I1154" s="3" t="e" vm="1">
        <v>#VALUE!</v>
      </c>
      <c r="J1154" s="11" cm="1">
        <f t="array" ref="J1154">_FV(I1154,"Fechamento anterior",TRUE)</f>
        <v>6.0957999999999997</v>
      </c>
      <c r="K1154" s="11">
        <f>H1154*J1154</f>
        <v>2895.5049999999997</v>
      </c>
      <c r="L1154" s="5" t="s">
        <v>889</v>
      </c>
      <c r="M1154" s="9">
        <v>1366</v>
      </c>
      <c r="N1154" s="9">
        <v>768</v>
      </c>
      <c r="O1154" s="5" t="s">
        <v>891</v>
      </c>
      <c r="P1154" s="5" t="s">
        <v>890</v>
      </c>
      <c r="Q1154" s="5" t="s">
        <v>890</v>
      </c>
      <c r="R1154" s="5" t="s">
        <v>5</v>
      </c>
      <c r="S1154" s="3">
        <v>1.6</v>
      </c>
      <c r="T1154" s="5" t="s">
        <v>126</v>
      </c>
      <c r="U1154" s="9">
        <v>128</v>
      </c>
      <c r="V1154" s="9">
        <v>0</v>
      </c>
      <c r="W1154" s="5" t="s">
        <v>7</v>
      </c>
      <c r="X1154" s="5" t="s">
        <v>890</v>
      </c>
      <c r="Y1154" s="5" t="s">
        <v>5</v>
      </c>
      <c r="Z1154" s="5" t="s">
        <v>57</v>
      </c>
      <c r="AA1154" t="s">
        <v>902</v>
      </c>
    </row>
    <row r="1155" spans="1:27" x14ac:dyDescent="0.2">
      <c r="A1155" s="5" t="s">
        <v>49</v>
      </c>
      <c r="B1155" s="5" t="s">
        <v>601</v>
      </c>
      <c r="C1155" s="5" t="s">
        <v>3</v>
      </c>
      <c r="D1155" s="7">
        <v>14</v>
      </c>
      <c r="E1155" s="9">
        <v>4</v>
      </c>
      <c r="F1155" s="5" t="s">
        <v>24</v>
      </c>
      <c r="G1155" s="3">
        <v>1.7</v>
      </c>
      <c r="H1155" s="3">
        <v>1096</v>
      </c>
      <c r="I1155" s="3" t="e" vm="1">
        <v>#VALUE!</v>
      </c>
      <c r="J1155" s="11" cm="1">
        <f t="array" ref="J1155">_FV(I1155,"Fechamento anterior",TRUE)</f>
        <v>6.0957999999999997</v>
      </c>
      <c r="K1155" s="11">
        <f>H1155*J1155</f>
        <v>6680.9967999999999</v>
      </c>
      <c r="L1155" s="5" t="s">
        <v>15</v>
      </c>
      <c r="M1155" s="9">
        <v>1920</v>
      </c>
      <c r="N1155" s="9">
        <v>1080</v>
      </c>
      <c r="O1155" s="5" t="s">
        <v>890</v>
      </c>
      <c r="P1155" s="5" t="s">
        <v>890</v>
      </c>
      <c r="Q1155" s="5" t="s">
        <v>890</v>
      </c>
      <c r="R1155" s="5" t="s">
        <v>5</v>
      </c>
      <c r="S1155" s="3">
        <v>2.2999999999999998</v>
      </c>
      <c r="T1155" s="5" t="s">
        <v>187</v>
      </c>
      <c r="U1155" s="9">
        <v>180</v>
      </c>
      <c r="V1155" s="9">
        <v>0</v>
      </c>
      <c r="W1155" s="5" t="s">
        <v>7</v>
      </c>
      <c r="X1155" s="5" t="s">
        <v>890</v>
      </c>
      <c r="Y1155" s="5" t="s">
        <v>5</v>
      </c>
      <c r="Z1155" s="5" t="s">
        <v>39</v>
      </c>
      <c r="AA1155" t="s">
        <v>902</v>
      </c>
    </row>
    <row r="1156" spans="1:27" x14ac:dyDescent="0.2">
      <c r="A1156" s="5" t="s">
        <v>49</v>
      </c>
      <c r="B1156" s="5" t="s">
        <v>603</v>
      </c>
      <c r="C1156" s="5" t="s">
        <v>887</v>
      </c>
      <c r="D1156" s="7">
        <v>13.3</v>
      </c>
      <c r="E1156" s="9">
        <v>4</v>
      </c>
      <c r="F1156" s="5" t="s">
        <v>24</v>
      </c>
      <c r="G1156" s="3">
        <v>1.3</v>
      </c>
      <c r="H1156" s="3">
        <v>1199</v>
      </c>
      <c r="I1156" s="3" t="e" vm="1">
        <v>#VALUE!</v>
      </c>
      <c r="J1156" s="11" cm="1">
        <f t="array" ref="J1156">_FV(I1156,"Fechamento anterior",TRUE)</f>
        <v>6.0957999999999997</v>
      </c>
      <c r="K1156" s="11">
        <f>H1156*J1156</f>
        <v>7308.8642</v>
      </c>
      <c r="L1156" s="5" t="s">
        <v>82</v>
      </c>
      <c r="M1156" s="9">
        <v>3200</v>
      </c>
      <c r="N1156" s="9">
        <v>1800</v>
      </c>
      <c r="O1156" s="5" t="s">
        <v>891</v>
      </c>
      <c r="P1156" s="5" t="s">
        <v>891</v>
      </c>
      <c r="Q1156" s="5" t="s">
        <v>890</v>
      </c>
      <c r="R1156" s="5" t="s">
        <v>5</v>
      </c>
      <c r="S1156" s="3">
        <v>1.8</v>
      </c>
      <c r="T1156" s="5" t="s">
        <v>604</v>
      </c>
      <c r="U1156" s="9">
        <v>256</v>
      </c>
      <c r="V1156" s="9">
        <v>0</v>
      </c>
      <c r="W1156" s="5" t="s">
        <v>7</v>
      </c>
      <c r="X1156" s="5" t="s">
        <v>890</v>
      </c>
      <c r="Y1156" s="5" t="s">
        <v>5</v>
      </c>
      <c r="Z1156" s="5" t="s">
        <v>605</v>
      </c>
      <c r="AA1156" t="s">
        <v>902</v>
      </c>
    </row>
    <row r="1157" spans="1:27" x14ac:dyDescent="0.2">
      <c r="A1157" s="5" t="s">
        <v>49</v>
      </c>
      <c r="B1157" s="5" t="s">
        <v>58</v>
      </c>
      <c r="C1157" s="5" t="s">
        <v>59</v>
      </c>
      <c r="D1157" s="7">
        <v>15.6</v>
      </c>
      <c r="E1157" s="9">
        <v>4</v>
      </c>
      <c r="F1157" s="5" t="s">
        <v>24</v>
      </c>
      <c r="G1157" s="3">
        <v>2.5</v>
      </c>
      <c r="H1157" s="3">
        <v>1048</v>
      </c>
      <c r="I1157" s="3" t="e" vm="1">
        <v>#VALUE!</v>
      </c>
      <c r="J1157" s="11" cm="1">
        <f t="array" ref="J1157">_FV(I1157,"Fechamento anterior",TRUE)</f>
        <v>6.0957999999999997</v>
      </c>
      <c r="K1157" s="11">
        <f>H1157*J1157</f>
        <v>6388.3984</v>
      </c>
      <c r="L1157" s="5" t="s">
        <v>15</v>
      </c>
      <c r="M1157" s="9">
        <v>1920</v>
      </c>
      <c r="N1157" s="9">
        <v>1080</v>
      </c>
      <c r="O1157" s="5" t="s">
        <v>890</v>
      </c>
      <c r="P1157" s="5" t="s">
        <v>891</v>
      </c>
      <c r="Q1157" s="5" t="s">
        <v>890</v>
      </c>
      <c r="R1157" s="5" t="s">
        <v>5</v>
      </c>
      <c r="S1157" s="3">
        <v>2.8</v>
      </c>
      <c r="T1157" s="5" t="s">
        <v>93</v>
      </c>
      <c r="U1157" s="9">
        <v>128</v>
      </c>
      <c r="V1157" s="9">
        <v>1024</v>
      </c>
      <c r="W1157" s="5" t="s">
        <v>7</v>
      </c>
      <c r="X1157" s="5" t="s">
        <v>26</v>
      </c>
      <c r="Y1157" s="5" t="s">
        <v>33</v>
      </c>
      <c r="Z1157" s="5" t="s">
        <v>61</v>
      </c>
      <c r="AA1157" t="s">
        <v>902</v>
      </c>
    </row>
    <row r="1158" spans="1:27" x14ac:dyDescent="0.2">
      <c r="A1158" s="5" t="s">
        <v>49</v>
      </c>
      <c r="B1158" s="5" t="s">
        <v>616</v>
      </c>
      <c r="C1158" s="5" t="s">
        <v>14</v>
      </c>
      <c r="D1158" s="7">
        <v>15.6</v>
      </c>
      <c r="E1158" s="9">
        <v>12</v>
      </c>
      <c r="F1158" s="5" t="s">
        <v>455</v>
      </c>
      <c r="G1158" s="3">
        <v>2.5</v>
      </c>
      <c r="H1158" s="3">
        <v>2370</v>
      </c>
      <c r="I1158" s="3" t="e" vm="1">
        <v>#VALUE!</v>
      </c>
      <c r="J1158" s="11" cm="1">
        <f t="array" ref="J1158">_FV(I1158,"Fechamento anterior",TRUE)</f>
        <v>6.0957999999999997</v>
      </c>
      <c r="K1158" s="11">
        <f>H1158*J1158</f>
        <v>14447.045999999998</v>
      </c>
      <c r="L1158" s="5" t="s">
        <v>190</v>
      </c>
      <c r="M1158" s="9">
        <v>3840</v>
      </c>
      <c r="N1158" s="9">
        <v>2160</v>
      </c>
      <c r="O1158" s="5" t="s">
        <v>890</v>
      </c>
      <c r="P1158" s="5" t="s">
        <v>890</v>
      </c>
      <c r="Q1158" s="5" t="s">
        <v>890</v>
      </c>
      <c r="R1158" s="5" t="s">
        <v>5</v>
      </c>
      <c r="S1158" s="3">
        <v>2.7</v>
      </c>
      <c r="T1158" s="5" t="s">
        <v>363</v>
      </c>
      <c r="U1158" s="9">
        <v>512</v>
      </c>
      <c r="V1158" s="9">
        <v>0</v>
      </c>
      <c r="W1158" s="5" t="s">
        <v>7</v>
      </c>
      <c r="X1158" s="5" t="s">
        <v>890</v>
      </c>
      <c r="Y1158" s="5" t="s">
        <v>33</v>
      </c>
      <c r="Z1158" s="5" t="s">
        <v>598</v>
      </c>
      <c r="AA1158" t="s">
        <v>902</v>
      </c>
    </row>
    <row r="1159" spans="1:27" x14ac:dyDescent="0.2">
      <c r="A1159" s="5" t="s">
        <v>49</v>
      </c>
      <c r="B1159" s="5" t="s">
        <v>622</v>
      </c>
      <c r="C1159" s="5" t="s">
        <v>14</v>
      </c>
      <c r="D1159" s="7">
        <v>15.6</v>
      </c>
      <c r="E1159" s="9">
        <v>16</v>
      </c>
      <c r="F1159" s="5" t="s">
        <v>888</v>
      </c>
      <c r="G1159" s="3">
        <v>2.2000000000000002</v>
      </c>
      <c r="H1159" s="3">
        <v>329</v>
      </c>
      <c r="I1159" s="3" t="e" vm="1">
        <v>#VALUE!</v>
      </c>
      <c r="J1159" s="11" cm="1">
        <f t="array" ref="J1159">_FV(I1159,"Fechamento anterior",TRUE)</f>
        <v>6.0957999999999997</v>
      </c>
      <c r="K1159" s="11">
        <f>H1159*J1159</f>
        <v>2005.5182</v>
      </c>
      <c r="L1159" s="5" t="s">
        <v>889</v>
      </c>
      <c r="M1159" s="9">
        <v>1366</v>
      </c>
      <c r="N1159" s="9">
        <v>768</v>
      </c>
      <c r="O1159" s="5" t="s">
        <v>890</v>
      </c>
      <c r="P1159" s="5" t="s">
        <v>890</v>
      </c>
      <c r="Q1159" s="5" t="s">
        <v>890</v>
      </c>
      <c r="R1159" s="5" t="s">
        <v>5</v>
      </c>
      <c r="S1159" s="3">
        <v>1.6</v>
      </c>
      <c r="T1159" s="5" t="s">
        <v>623</v>
      </c>
      <c r="U1159" s="9">
        <v>1024</v>
      </c>
      <c r="V1159" s="9">
        <v>0</v>
      </c>
      <c r="W1159" s="5" t="s">
        <v>26</v>
      </c>
      <c r="X1159" s="5" t="s">
        <v>890</v>
      </c>
      <c r="Y1159" s="5" t="s">
        <v>5</v>
      </c>
      <c r="Z1159" s="5" t="s">
        <v>322</v>
      </c>
      <c r="AA1159" t="s">
        <v>902</v>
      </c>
    </row>
    <row r="1160" spans="1:27" x14ac:dyDescent="0.2">
      <c r="A1160" s="5" t="s">
        <v>49</v>
      </c>
      <c r="B1160" s="5" t="s">
        <v>399</v>
      </c>
      <c r="C1160" s="5" t="s">
        <v>3</v>
      </c>
      <c r="D1160" s="7">
        <v>14</v>
      </c>
      <c r="E1160" s="9">
        <v>8</v>
      </c>
      <c r="F1160" s="5" t="s">
        <v>24</v>
      </c>
      <c r="G1160" s="3">
        <v>1.7</v>
      </c>
      <c r="H1160" s="3">
        <v>2299</v>
      </c>
      <c r="I1160" s="3" t="e" vm="1">
        <v>#VALUE!</v>
      </c>
      <c r="J1160" s="11" cm="1">
        <f t="array" ref="J1160">_FV(I1160,"Fechamento anterior",TRUE)</f>
        <v>6.0957999999999997</v>
      </c>
      <c r="K1160" s="11">
        <f>H1160*J1160</f>
        <v>14014.244199999999</v>
      </c>
      <c r="L1160" s="5" t="s">
        <v>15</v>
      </c>
      <c r="M1160" s="9">
        <v>1920</v>
      </c>
      <c r="N1160" s="9">
        <v>1080</v>
      </c>
      <c r="O1160" s="5" t="s">
        <v>890</v>
      </c>
      <c r="P1160" s="5" t="s">
        <v>890</v>
      </c>
      <c r="Q1160" s="5" t="s">
        <v>890</v>
      </c>
      <c r="R1160" s="5" t="s">
        <v>5</v>
      </c>
      <c r="S1160" s="3">
        <v>2.7</v>
      </c>
      <c r="T1160" s="5" t="s">
        <v>47</v>
      </c>
      <c r="U1160" s="9">
        <v>512</v>
      </c>
      <c r="V1160" s="9">
        <v>0</v>
      </c>
      <c r="W1160" s="5" t="s">
        <v>7</v>
      </c>
      <c r="X1160" s="5" t="s">
        <v>890</v>
      </c>
      <c r="Y1160" s="5" t="s">
        <v>5</v>
      </c>
      <c r="Z1160" s="5" t="s">
        <v>17</v>
      </c>
      <c r="AA1160" t="s">
        <v>902</v>
      </c>
    </row>
    <row r="1161" spans="1:27" x14ac:dyDescent="0.2">
      <c r="A1161" s="5" t="s">
        <v>49</v>
      </c>
      <c r="B1161" s="5" t="s">
        <v>58</v>
      </c>
      <c r="C1161" s="5" t="s">
        <v>59</v>
      </c>
      <c r="D1161" s="7">
        <v>15.6</v>
      </c>
      <c r="E1161" s="9">
        <v>8</v>
      </c>
      <c r="F1161" s="5" t="s">
        <v>24</v>
      </c>
      <c r="G1161" s="3">
        <v>2.4</v>
      </c>
      <c r="H1161" s="3">
        <v>999</v>
      </c>
      <c r="I1161" s="3" t="e" vm="1">
        <v>#VALUE!</v>
      </c>
      <c r="J1161" s="11" cm="1">
        <f t="array" ref="J1161">_FV(I1161,"Fechamento anterior",TRUE)</f>
        <v>6.0957999999999997</v>
      </c>
      <c r="K1161" s="11">
        <f>H1161*J1161</f>
        <v>6089.7041999999992</v>
      </c>
      <c r="L1161" s="5" t="s">
        <v>15</v>
      </c>
      <c r="M1161" s="9">
        <v>1920</v>
      </c>
      <c r="N1161" s="9">
        <v>1080</v>
      </c>
      <c r="O1161" s="5" t="s">
        <v>890</v>
      </c>
      <c r="P1161" s="5" t="s">
        <v>891</v>
      </c>
      <c r="Q1161" s="5" t="s">
        <v>890</v>
      </c>
      <c r="R1161" s="5" t="s">
        <v>5</v>
      </c>
      <c r="S1161" s="3">
        <v>2.8</v>
      </c>
      <c r="T1161" s="5" t="s">
        <v>93</v>
      </c>
      <c r="U1161" s="9">
        <v>1024</v>
      </c>
      <c r="V1161" s="9">
        <v>0</v>
      </c>
      <c r="W1161" s="5" t="s">
        <v>26</v>
      </c>
      <c r="X1161" s="5" t="s">
        <v>890</v>
      </c>
      <c r="Y1161" s="5" t="s">
        <v>33</v>
      </c>
      <c r="Z1161" s="5" t="s">
        <v>61</v>
      </c>
      <c r="AA1161" t="s">
        <v>902</v>
      </c>
    </row>
    <row r="1162" spans="1:27" x14ac:dyDescent="0.2">
      <c r="A1162" s="5" t="s">
        <v>49</v>
      </c>
      <c r="B1162" s="5" t="s">
        <v>165</v>
      </c>
      <c r="C1162" s="5" t="s">
        <v>887</v>
      </c>
      <c r="D1162" s="7">
        <v>13.3</v>
      </c>
      <c r="E1162" s="9">
        <v>4</v>
      </c>
      <c r="F1162" s="5" t="s">
        <v>24</v>
      </c>
      <c r="G1162" s="3">
        <v>1.37</v>
      </c>
      <c r="H1162" s="3">
        <v>1970</v>
      </c>
      <c r="I1162" s="3" t="e" vm="1">
        <v>#VALUE!</v>
      </c>
      <c r="J1162" s="11" cm="1">
        <f t="array" ref="J1162">_FV(I1162,"Fechamento anterior",TRUE)</f>
        <v>6.0957999999999997</v>
      </c>
      <c r="K1162" s="11">
        <f>H1162*J1162</f>
        <v>12008.725999999999</v>
      </c>
      <c r="L1162" s="5" t="s">
        <v>15</v>
      </c>
      <c r="M1162" s="9">
        <v>1920</v>
      </c>
      <c r="N1162" s="9">
        <v>1080</v>
      </c>
      <c r="O1162" s="5" t="s">
        <v>891</v>
      </c>
      <c r="P1162" s="5" t="s">
        <v>891</v>
      </c>
      <c r="Q1162" s="5" t="s">
        <v>890</v>
      </c>
      <c r="R1162" s="5" t="s">
        <v>5</v>
      </c>
      <c r="S1162" s="3">
        <v>2.7</v>
      </c>
      <c r="T1162" s="5" t="s">
        <v>47</v>
      </c>
      <c r="U1162" s="9">
        <v>512</v>
      </c>
      <c r="V1162" s="9">
        <v>0</v>
      </c>
      <c r="W1162" s="5" t="s">
        <v>7</v>
      </c>
      <c r="X1162" s="5" t="s">
        <v>890</v>
      </c>
      <c r="Y1162" s="5" t="s">
        <v>5</v>
      </c>
      <c r="Z1162" s="5" t="s">
        <v>17</v>
      </c>
      <c r="AA1162" t="s">
        <v>902</v>
      </c>
    </row>
    <row r="1163" spans="1:27" x14ac:dyDescent="0.2">
      <c r="A1163" s="5" t="s">
        <v>49</v>
      </c>
      <c r="B1163" s="5" t="s">
        <v>630</v>
      </c>
      <c r="C1163" s="5" t="s">
        <v>887</v>
      </c>
      <c r="D1163" s="7">
        <v>15.6</v>
      </c>
      <c r="E1163" s="9">
        <v>8</v>
      </c>
      <c r="F1163" s="5" t="s">
        <v>24</v>
      </c>
      <c r="G1163" s="3">
        <v>2.08</v>
      </c>
      <c r="H1163" s="3">
        <v>959</v>
      </c>
      <c r="I1163" s="3" t="e" vm="1">
        <v>#VALUE!</v>
      </c>
      <c r="J1163" s="11" cm="1">
        <f t="array" ref="J1163">_FV(I1163,"Fechamento anterior",TRUE)</f>
        <v>6.0957999999999997</v>
      </c>
      <c r="K1163" s="11">
        <f>H1163*J1163</f>
        <v>5845.8721999999998</v>
      </c>
      <c r="L1163" s="5" t="s">
        <v>15</v>
      </c>
      <c r="M1163" s="9">
        <v>1920</v>
      </c>
      <c r="N1163" s="9">
        <v>1080</v>
      </c>
      <c r="O1163" s="5" t="s">
        <v>891</v>
      </c>
      <c r="P1163" s="5" t="s">
        <v>890</v>
      </c>
      <c r="Q1163" s="5" t="s">
        <v>890</v>
      </c>
      <c r="R1163" s="5" t="s">
        <v>5</v>
      </c>
      <c r="S1163" s="3">
        <v>2.5</v>
      </c>
      <c r="T1163" s="5" t="s">
        <v>16</v>
      </c>
      <c r="U1163" s="9">
        <v>256</v>
      </c>
      <c r="V1163" s="9">
        <v>0</v>
      </c>
      <c r="W1163" s="5" t="s">
        <v>7</v>
      </c>
      <c r="X1163" s="5" t="s">
        <v>890</v>
      </c>
      <c r="Y1163" s="5" t="s">
        <v>19</v>
      </c>
      <c r="Z1163" s="5" t="s">
        <v>416</v>
      </c>
      <c r="AA1163" t="s">
        <v>902</v>
      </c>
    </row>
    <row r="1164" spans="1:27" x14ac:dyDescent="0.2">
      <c r="A1164" s="5" t="s">
        <v>49</v>
      </c>
      <c r="B1164" s="5" t="s">
        <v>283</v>
      </c>
      <c r="C1164" s="5" t="s">
        <v>887</v>
      </c>
      <c r="D1164" s="7">
        <v>14</v>
      </c>
      <c r="E1164" s="9">
        <v>8</v>
      </c>
      <c r="F1164" s="5" t="s">
        <v>24</v>
      </c>
      <c r="G1164" s="3">
        <v>1.42</v>
      </c>
      <c r="H1164" s="3">
        <v>2330</v>
      </c>
      <c r="I1164" s="3" t="e" vm="1">
        <v>#VALUE!</v>
      </c>
      <c r="J1164" s="11" cm="1">
        <f t="array" ref="J1164">_FV(I1164,"Fechamento anterior",TRUE)</f>
        <v>6.0957999999999997</v>
      </c>
      <c r="K1164" s="11">
        <f>H1164*J1164</f>
        <v>14203.214</v>
      </c>
      <c r="L1164" s="5" t="s">
        <v>889</v>
      </c>
      <c r="M1164" s="9">
        <v>2560</v>
      </c>
      <c r="N1164" s="9">
        <v>1440</v>
      </c>
      <c r="O1164" s="5" t="s">
        <v>891</v>
      </c>
      <c r="P1164" s="5" t="s">
        <v>891</v>
      </c>
      <c r="Q1164" s="5" t="s">
        <v>890</v>
      </c>
      <c r="R1164" s="5" t="s">
        <v>5</v>
      </c>
      <c r="S1164" s="3">
        <v>2.5</v>
      </c>
      <c r="T1164" s="5" t="s">
        <v>16</v>
      </c>
      <c r="U1164" s="9">
        <v>256</v>
      </c>
      <c r="V1164" s="9">
        <v>0</v>
      </c>
      <c r="W1164" s="5" t="s">
        <v>7</v>
      </c>
      <c r="X1164" s="5" t="s">
        <v>890</v>
      </c>
      <c r="Y1164" s="5" t="s">
        <v>5</v>
      </c>
      <c r="Z1164" s="5" t="s">
        <v>17</v>
      </c>
      <c r="AA1164" t="s">
        <v>902</v>
      </c>
    </row>
    <row r="1165" spans="1:27" x14ac:dyDescent="0.2">
      <c r="A1165" s="5" t="s">
        <v>49</v>
      </c>
      <c r="B1165" s="5" t="s">
        <v>268</v>
      </c>
      <c r="C1165" s="5" t="s">
        <v>887</v>
      </c>
      <c r="D1165" s="7">
        <v>13.9</v>
      </c>
      <c r="E1165" s="9">
        <v>8</v>
      </c>
      <c r="F1165" s="5" t="s">
        <v>24</v>
      </c>
      <c r="G1165" s="3">
        <v>1.38</v>
      </c>
      <c r="H1165" s="3">
        <v>1349</v>
      </c>
      <c r="I1165" s="3" t="e" vm="1">
        <v>#VALUE!</v>
      </c>
      <c r="J1165" s="11" cm="1">
        <f t="array" ref="J1165">_FV(I1165,"Fechamento anterior",TRUE)</f>
        <v>6.0957999999999997</v>
      </c>
      <c r="K1165" s="11">
        <f>H1165*J1165</f>
        <v>8223.234199999999</v>
      </c>
      <c r="L1165" s="5" t="s">
        <v>15</v>
      </c>
      <c r="M1165" s="9">
        <v>1920</v>
      </c>
      <c r="N1165" s="9">
        <v>1080</v>
      </c>
      <c r="O1165" s="5" t="s">
        <v>891</v>
      </c>
      <c r="P1165" s="5" t="s">
        <v>891</v>
      </c>
      <c r="Q1165" s="5" t="s">
        <v>890</v>
      </c>
      <c r="R1165" s="5" t="s">
        <v>5</v>
      </c>
      <c r="S1165" s="3">
        <v>2.7</v>
      </c>
      <c r="T1165" s="5" t="s">
        <v>47</v>
      </c>
      <c r="U1165" s="9">
        <v>256</v>
      </c>
      <c r="V1165" s="9">
        <v>0</v>
      </c>
      <c r="W1165" s="5" t="s">
        <v>7</v>
      </c>
      <c r="X1165" s="5" t="s">
        <v>890</v>
      </c>
      <c r="Y1165" s="5" t="s">
        <v>5</v>
      </c>
      <c r="Z1165" s="5" t="s">
        <v>17</v>
      </c>
      <c r="AA1165" t="s">
        <v>902</v>
      </c>
    </row>
    <row r="1166" spans="1:27" x14ac:dyDescent="0.2">
      <c r="A1166" s="5" t="s">
        <v>49</v>
      </c>
      <c r="B1166" s="5" t="s">
        <v>508</v>
      </c>
      <c r="C1166" s="5" t="s">
        <v>14</v>
      </c>
      <c r="D1166" s="7">
        <v>15.6</v>
      </c>
      <c r="E1166" s="9">
        <v>16</v>
      </c>
      <c r="F1166" s="5" t="s">
        <v>24</v>
      </c>
      <c r="G1166" s="3">
        <v>2.4</v>
      </c>
      <c r="H1166" s="3">
        <v>609</v>
      </c>
      <c r="I1166" s="3" t="e" vm="1">
        <v>#VALUE!</v>
      </c>
      <c r="J1166" s="11" cm="1">
        <f t="array" ref="J1166">_FV(I1166,"Fechamento anterior",TRUE)</f>
        <v>6.0957999999999997</v>
      </c>
      <c r="K1166" s="11">
        <f>H1166*J1166</f>
        <v>3712.3421999999996</v>
      </c>
      <c r="L1166" s="5" t="s">
        <v>15</v>
      </c>
      <c r="M1166" s="9">
        <v>1920</v>
      </c>
      <c r="N1166" s="9">
        <v>1080</v>
      </c>
      <c r="O1166" s="5" t="s">
        <v>890</v>
      </c>
      <c r="P1166" s="5" t="s">
        <v>890</v>
      </c>
      <c r="Q1166" s="5" t="s">
        <v>890</v>
      </c>
      <c r="R1166" s="5" t="s">
        <v>5</v>
      </c>
      <c r="S1166" s="3">
        <v>2.5</v>
      </c>
      <c r="T1166" s="5" t="s">
        <v>16</v>
      </c>
      <c r="U1166" s="9">
        <v>1024</v>
      </c>
      <c r="V1166" s="9">
        <v>0</v>
      </c>
      <c r="W1166" s="5" t="s">
        <v>26</v>
      </c>
      <c r="X1166" s="5" t="s">
        <v>890</v>
      </c>
      <c r="Y1166" s="5" t="s">
        <v>33</v>
      </c>
      <c r="Z1166" s="5" t="s">
        <v>153</v>
      </c>
      <c r="AA1166" t="s">
        <v>902</v>
      </c>
    </row>
    <row r="1167" spans="1:27" x14ac:dyDescent="0.2">
      <c r="A1167" s="5" t="s">
        <v>49</v>
      </c>
      <c r="B1167" s="5" t="s">
        <v>641</v>
      </c>
      <c r="C1167" s="5" t="s">
        <v>3</v>
      </c>
      <c r="D1167" s="7">
        <v>14</v>
      </c>
      <c r="E1167" s="9">
        <v>8</v>
      </c>
      <c r="F1167" s="5" t="s">
        <v>24</v>
      </c>
      <c r="G1167" s="3">
        <v>1.32</v>
      </c>
      <c r="H1167" s="3">
        <v>1859</v>
      </c>
      <c r="I1167" s="3" t="e" vm="1">
        <v>#VALUE!</v>
      </c>
      <c r="J1167" s="11" cm="1">
        <f t="array" ref="J1167">_FV(I1167,"Fechamento anterior",TRUE)</f>
        <v>6.0957999999999997</v>
      </c>
      <c r="K1167" s="11">
        <f>H1167*J1167</f>
        <v>11332.092199999999</v>
      </c>
      <c r="L1167" s="5" t="s">
        <v>15</v>
      </c>
      <c r="M1167" s="9">
        <v>1920</v>
      </c>
      <c r="N1167" s="9">
        <v>1080</v>
      </c>
      <c r="O1167" s="5" t="s">
        <v>890</v>
      </c>
      <c r="P1167" s="5" t="s">
        <v>890</v>
      </c>
      <c r="Q1167" s="5" t="s">
        <v>890</v>
      </c>
      <c r="R1167" s="5" t="s">
        <v>5</v>
      </c>
      <c r="S1167" s="3">
        <v>2.7</v>
      </c>
      <c r="T1167" s="5" t="s">
        <v>47</v>
      </c>
      <c r="U1167" s="9">
        <v>256</v>
      </c>
      <c r="V1167" s="9">
        <v>0</v>
      </c>
      <c r="W1167" s="5" t="s">
        <v>7</v>
      </c>
      <c r="X1167" s="5" t="s">
        <v>890</v>
      </c>
      <c r="Y1167" s="5" t="s">
        <v>5</v>
      </c>
      <c r="Z1167" s="5" t="s">
        <v>17</v>
      </c>
      <c r="AA1167" t="s">
        <v>902</v>
      </c>
    </row>
    <row r="1168" spans="1:27" x14ac:dyDescent="0.2">
      <c r="A1168" s="5" t="s">
        <v>49</v>
      </c>
      <c r="B1168" s="5" t="s">
        <v>644</v>
      </c>
      <c r="C1168" s="5" t="s">
        <v>14</v>
      </c>
      <c r="D1168" s="7">
        <v>15.6</v>
      </c>
      <c r="E1168" s="9">
        <v>4</v>
      </c>
      <c r="F1168" s="5" t="s">
        <v>24</v>
      </c>
      <c r="G1168" s="3">
        <v>2.1</v>
      </c>
      <c r="H1168" s="3">
        <v>489.9</v>
      </c>
      <c r="I1168" s="3" t="e" vm="1">
        <v>#VALUE!</v>
      </c>
      <c r="J1168" s="11" cm="1">
        <f t="array" ref="J1168">_FV(I1168,"Fechamento anterior",TRUE)</f>
        <v>6.0957999999999997</v>
      </c>
      <c r="K1168" s="11">
        <f>H1168*J1168</f>
        <v>2986.3324199999997</v>
      </c>
      <c r="L1168" s="5" t="s">
        <v>889</v>
      </c>
      <c r="M1168" s="9">
        <v>1366</v>
      </c>
      <c r="N1168" s="9">
        <v>768</v>
      </c>
      <c r="O1168" s="5" t="s">
        <v>890</v>
      </c>
      <c r="P1168" s="5" t="s">
        <v>890</v>
      </c>
      <c r="Q1168" s="5" t="s">
        <v>890</v>
      </c>
      <c r="R1168" s="5" t="s">
        <v>5</v>
      </c>
      <c r="S1168" s="3">
        <v>2</v>
      </c>
      <c r="T1168" s="5" t="s">
        <v>38</v>
      </c>
      <c r="U1168" s="9">
        <v>500</v>
      </c>
      <c r="V1168" s="9">
        <v>0</v>
      </c>
      <c r="W1168" s="5" t="s">
        <v>26</v>
      </c>
      <c r="X1168" s="5" t="s">
        <v>890</v>
      </c>
      <c r="Y1168" s="5" t="s">
        <v>5</v>
      </c>
      <c r="Z1168" s="5" t="s">
        <v>39</v>
      </c>
      <c r="AA1168" t="s">
        <v>902</v>
      </c>
    </row>
    <row r="1169" spans="1:27" x14ac:dyDescent="0.2">
      <c r="A1169" s="5" t="s">
        <v>49</v>
      </c>
      <c r="B1169" s="5" t="s">
        <v>357</v>
      </c>
      <c r="C1169" s="5" t="s">
        <v>3</v>
      </c>
      <c r="D1169" s="7">
        <v>14</v>
      </c>
      <c r="E1169" s="9">
        <v>4</v>
      </c>
      <c r="F1169" s="5" t="s">
        <v>24</v>
      </c>
      <c r="G1169" s="3">
        <v>1.1299999999999999</v>
      </c>
      <c r="H1169" s="3">
        <v>2499</v>
      </c>
      <c r="I1169" s="3" t="e" vm="1">
        <v>#VALUE!</v>
      </c>
      <c r="J1169" s="11" cm="1">
        <f t="array" ref="J1169">_FV(I1169,"Fechamento anterior",TRUE)</f>
        <v>6.0957999999999997</v>
      </c>
      <c r="K1169" s="11">
        <f>H1169*J1169</f>
        <v>15233.404199999999</v>
      </c>
      <c r="L1169" s="5" t="s">
        <v>15</v>
      </c>
      <c r="M1169" s="9">
        <v>1920</v>
      </c>
      <c r="N1169" s="9">
        <v>1080</v>
      </c>
      <c r="O1169" s="5" t="s">
        <v>890</v>
      </c>
      <c r="P1169" s="5" t="s">
        <v>891</v>
      </c>
      <c r="Q1169" s="5" t="s">
        <v>890</v>
      </c>
      <c r="R1169" s="5" t="s">
        <v>5</v>
      </c>
      <c r="S1169" s="3">
        <v>2.7</v>
      </c>
      <c r="T1169" s="5" t="s">
        <v>47</v>
      </c>
      <c r="U1169" s="9">
        <v>512</v>
      </c>
      <c r="V1169" s="9">
        <v>0</v>
      </c>
      <c r="W1169" s="5" t="s">
        <v>7</v>
      </c>
      <c r="X1169" s="5" t="s">
        <v>890</v>
      </c>
      <c r="Y1169" s="5" t="s">
        <v>5</v>
      </c>
      <c r="Z1169" s="5" t="s">
        <v>17</v>
      </c>
      <c r="AA1169" t="s">
        <v>902</v>
      </c>
    </row>
    <row r="1170" spans="1:27" x14ac:dyDescent="0.2">
      <c r="A1170" s="5" t="s">
        <v>49</v>
      </c>
      <c r="B1170" s="5" t="s">
        <v>283</v>
      </c>
      <c r="C1170" s="5" t="s">
        <v>3</v>
      </c>
      <c r="D1170" s="7">
        <v>14</v>
      </c>
      <c r="E1170" s="9">
        <v>8</v>
      </c>
      <c r="F1170" s="5" t="s">
        <v>24</v>
      </c>
      <c r="G1170" s="3">
        <v>1.1299999999999999</v>
      </c>
      <c r="H1170" s="3">
        <v>1875</v>
      </c>
      <c r="I1170" s="3" t="e" vm="1">
        <v>#VALUE!</v>
      </c>
      <c r="J1170" s="11" cm="1">
        <f t="array" ref="J1170">_FV(I1170,"Fechamento anterior",TRUE)</f>
        <v>6.0957999999999997</v>
      </c>
      <c r="K1170" s="11">
        <f>H1170*J1170</f>
        <v>11429.625</v>
      </c>
      <c r="L1170" s="5" t="s">
        <v>15</v>
      </c>
      <c r="M1170" s="9">
        <v>1920</v>
      </c>
      <c r="N1170" s="9">
        <v>1080</v>
      </c>
      <c r="O1170" s="5" t="s">
        <v>890</v>
      </c>
      <c r="P1170" s="5" t="s">
        <v>891</v>
      </c>
      <c r="Q1170" s="5" t="s">
        <v>890</v>
      </c>
      <c r="R1170" s="5" t="s">
        <v>5</v>
      </c>
      <c r="S1170" s="3">
        <v>2.5</v>
      </c>
      <c r="T1170" s="5" t="s">
        <v>16</v>
      </c>
      <c r="U1170" s="9">
        <v>256</v>
      </c>
      <c r="V1170" s="9">
        <v>0</v>
      </c>
      <c r="W1170" s="5" t="s">
        <v>10</v>
      </c>
      <c r="X1170" s="5" t="s">
        <v>890</v>
      </c>
      <c r="Y1170" s="5" t="s">
        <v>5</v>
      </c>
      <c r="Z1170" s="5" t="s">
        <v>17</v>
      </c>
      <c r="AA1170" t="s">
        <v>902</v>
      </c>
    </row>
    <row r="1171" spans="1:27" x14ac:dyDescent="0.2">
      <c r="A1171" s="5" t="s">
        <v>49</v>
      </c>
      <c r="B1171" s="5" t="s">
        <v>357</v>
      </c>
      <c r="C1171" s="5" t="s">
        <v>3</v>
      </c>
      <c r="D1171" s="7">
        <v>14</v>
      </c>
      <c r="E1171" s="9">
        <v>32</v>
      </c>
      <c r="F1171" s="5" t="s">
        <v>24</v>
      </c>
      <c r="G1171" s="3">
        <v>1.1000000000000001</v>
      </c>
      <c r="H1171" s="3">
        <v>2099</v>
      </c>
      <c r="I1171" s="3" t="e" vm="1">
        <v>#VALUE!</v>
      </c>
      <c r="J1171" s="11" cm="1">
        <f t="array" ref="J1171">_FV(I1171,"Fechamento anterior",TRUE)</f>
        <v>6.0957999999999997</v>
      </c>
      <c r="K1171" s="11">
        <f>H1171*J1171</f>
        <v>12795.084199999999</v>
      </c>
      <c r="L1171" s="5" t="s">
        <v>82</v>
      </c>
      <c r="M1171" s="9">
        <v>2560</v>
      </c>
      <c r="N1171" s="9">
        <v>1440</v>
      </c>
      <c r="O1171" s="5" t="s">
        <v>890</v>
      </c>
      <c r="P1171" s="5" t="s">
        <v>891</v>
      </c>
      <c r="Q1171" s="5" t="s">
        <v>890</v>
      </c>
      <c r="R1171" s="5" t="s">
        <v>5</v>
      </c>
      <c r="S1171" s="3">
        <v>2.6</v>
      </c>
      <c r="T1171" s="5" t="s">
        <v>284</v>
      </c>
      <c r="U1171" s="9">
        <v>512</v>
      </c>
      <c r="V1171" s="9">
        <v>0</v>
      </c>
      <c r="W1171" s="5" t="s">
        <v>7</v>
      </c>
      <c r="X1171" s="5" t="s">
        <v>890</v>
      </c>
      <c r="Y1171" s="5" t="s">
        <v>5</v>
      </c>
      <c r="Z1171" s="5" t="s">
        <v>39</v>
      </c>
      <c r="AA1171" t="s">
        <v>902</v>
      </c>
    </row>
    <row r="1172" spans="1:27" x14ac:dyDescent="0.2">
      <c r="A1172" s="5" t="s">
        <v>49</v>
      </c>
      <c r="B1172" s="5" t="s">
        <v>601</v>
      </c>
      <c r="C1172" s="5" t="s">
        <v>14</v>
      </c>
      <c r="D1172" s="7">
        <v>14</v>
      </c>
      <c r="E1172" s="9">
        <v>4</v>
      </c>
      <c r="F1172" s="5" t="s">
        <v>24</v>
      </c>
      <c r="G1172" s="3">
        <v>1.7</v>
      </c>
      <c r="H1172" s="3">
        <v>1186</v>
      </c>
      <c r="I1172" s="3" t="e" vm="1">
        <v>#VALUE!</v>
      </c>
      <c r="J1172" s="11" cm="1">
        <f t="array" ref="J1172">_FV(I1172,"Fechamento anterior",TRUE)</f>
        <v>6.0957999999999997</v>
      </c>
      <c r="K1172" s="11">
        <f>H1172*J1172</f>
        <v>7229.6187999999993</v>
      </c>
      <c r="L1172" s="5" t="s">
        <v>15</v>
      </c>
      <c r="M1172" s="9">
        <v>1920</v>
      </c>
      <c r="N1172" s="9">
        <v>1080</v>
      </c>
      <c r="O1172" s="5" t="s">
        <v>890</v>
      </c>
      <c r="P1172" s="5" t="s">
        <v>890</v>
      </c>
      <c r="Q1172" s="5" t="s">
        <v>890</v>
      </c>
      <c r="R1172" s="5" t="s">
        <v>5</v>
      </c>
      <c r="S1172" s="3">
        <v>2.2999999999999998</v>
      </c>
      <c r="T1172" s="5" t="s">
        <v>187</v>
      </c>
      <c r="U1172" s="9">
        <v>256</v>
      </c>
      <c r="V1172" s="9">
        <v>0</v>
      </c>
      <c r="W1172" s="5" t="s">
        <v>7</v>
      </c>
      <c r="X1172" s="5" t="s">
        <v>890</v>
      </c>
      <c r="Y1172" s="5" t="s">
        <v>5</v>
      </c>
      <c r="Z1172" s="5" t="s">
        <v>39</v>
      </c>
      <c r="AA1172" t="s">
        <v>902</v>
      </c>
    </row>
    <row r="1173" spans="1:27" x14ac:dyDescent="0.2">
      <c r="A1173" s="5" t="s">
        <v>49</v>
      </c>
      <c r="B1173" s="5" t="s">
        <v>399</v>
      </c>
      <c r="C1173" s="5" t="s">
        <v>14</v>
      </c>
      <c r="D1173" s="7">
        <v>14</v>
      </c>
      <c r="E1173" s="9">
        <v>8</v>
      </c>
      <c r="F1173" s="5" t="s">
        <v>24</v>
      </c>
      <c r="G1173" s="3">
        <v>1.32</v>
      </c>
      <c r="H1173" s="3">
        <v>1650</v>
      </c>
      <c r="I1173" s="3" t="e" vm="1">
        <v>#VALUE!</v>
      </c>
      <c r="J1173" s="11" cm="1">
        <f t="array" ref="J1173">_FV(I1173,"Fechamento anterior",TRUE)</f>
        <v>6.0957999999999997</v>
      </c>
      <c r="K1173" s="11">
        <f>H1173*J1173</f>
        <v>10058.07</v>
      </c>
      <c r="L1173" s="5" t="s">
        <v>15</v>
      </c>
      <c r="M1173" s="9">
        <v>1920</v>
      </c>
      <c r="N1173" s="9">
        <v>1080</v>
      </c>
      <c r="O1173" s="5" t="s">
        <v>890</v>
      </c>
      <c r="P1173" s="5" t="s">
        <v>891</v>
      </c>
      <c r="Q1173" s="5" t="s">
        <v>890</v>
      </c>
      <c r="R1173" s="5" t="s">
        <v>5</v>
      </c>
      <c r="S1173" s="3">
        <v>2.6</v>
      </c>
      <c r="T1173" s="5" t="s">
        <v>333</v>
      </c>
      <c r="U1173" s="9">
        <v>256</v>
      </c>
      <c r="V1173" s="9">
        <v>0</v>
      </c>
      <c r="W1173" s="5" t="s">
        <v>7</v>
      </c>
      <c r="X1173" s="5" t="s">
        <v>890</v>
      </c>
      <c r="Y1173" s="5" t="s">
        <v>5</v>
      </c>
      <c r="Z1173" s="5" t="s">
        <v>17</v>
      </c>
      <c r="AA1173" t="s">
        <v>902</v>
      </c>
    </row>
    <row r="1174" spans="1:27" x14ac:dyDescent="0.2">
      <c r="A1174" s="5" t="s">
        <v>49</v>
      </c>
      <c r="B1174" s="5" t="s">
        <v>650</v>
      </c>
      <c r="C1174" s="5" t="s">
        <v>14</v>
      </c>
      <c r="D1174" s="7">
        <v>14</v>
      </c>
      <c r="E1174" s="9">
        <v>4</v>
      </c>
      <c r="F1174" s="5" t="s">
        <v>292</v>
      </c>
      <c r="G1174" s="3">
        <v>1.5</v>
      </c>
      <c r="H1174" s="3">
        <v>325</v>
      </c>
      <c r="I1174" s="3" t="e" vm="1">
        <v>#VALUE!</v>
      </c>
      <c r="J1174" s="11" cm="1">
        <f t="array" ref="J1174">_FV(I1174,"Fechamento anterior",TRUE)</f>
        <v>6.0957999999999997</v>
      </c>
      <c r="K1174" s="11">
        <f>H1174*J1174</f>
        <v>1981.135</v>
      </c>
      <c r="L1174" s="5" t="s">
        <v>889</v>
      </c>
      <c r="M1174" s="9">
        <v>1366</v>
      </c>
      <c r="N1174" s="9">
        <v>768</v>
      </c>
      <c r="O1174" s="5" t="s">
        <v>890</v>
      </c>
      <c r="P1174" s="5" t="s">
        <v>890</v>
      </c>
      <c r="Q1174" s="5" t="s">
        <v>890</v>
      </c>
      <c r="R1174" s="5" t="s">
        <v>5</v>
      </c>
      <c r="S1174" s="3">
        <v>1.6</v>
      </c>
      <c r="T1174" s="5" t="s">
        <v>516</v>
      </c>
      <c r="U1174" s="9">
        <v>16</v>
      </c>
      <c r="V1174" s="9">
        <v>0</v>
      </c>
      <c r="W1174" s="5" t="s">
        <v>10</v>
      </c>
      <c r="X1174" s="5" t="s">
        <v>890</v>
      </c>
      <c r="Y1174" s="5" t="s">
        <v>5</v>
      </c>
      <c r="Z1174" s="5" t="s">
        <v>57</v>
      </c>
      <c r="AA1174" t="s">
        <v>902</v>
      </c>
    </row>
    <row r="1175" spans="1:27" x14ac:dyDescent="0.2">
      <c r="A1175" s="5" t="s">
        <v>49</v>
      </c>
      <c r="B1175" s="5" t="s">
        <v>657</v>
      </c>
      <c r="C1175" s="5" t="s">
        <v>3</v>
      </c>
      <c r="D1175" s="7">
        <v>14</v>
      </c>
      <c r="E1175" s="9">
        <v>8</v>
      </c>
      <c r="F1175" s="5" t="s">
        <v>24</v>
      </c>
      <c r="G1175" s="3">
        <v>1.96</v>
      </c>
      <c r="H1175" s="3">
        <v>1903</v>
      </c>
      <c r="I1175" s="3" t="e" vm="1">
        <v>#VALUE!</v>
      </c>
      <c r="J1175" s="11" cm="1">
        <f t="array" ref="J1175">_FV(I1175,"Fechamento anterior",TRUE)</f>
        <v>6.0957999999999997</v>
      </c>
      <c r="K1175" s="11">
        <f>H1175*J1175</f>
        <v>11600.3074</v>
      </c>
      <c r="L1175" s="5" t="s">
        <v>15</v>
      </c>
      <c r="M1175" s="9">
        <v>1920</v>
      </c>
      <c r="N1175" s="9">
        <v>1080</v>
      </c>
      <c r="O1175" s="5" t="s">
        <v>890</v>
      </c>
      <c r="P1175" s="5" t="s">
        <v>891</v>
      </c>
      <c r="Q1175" s="5" t="s">
        <v>890</v>
      </c>
      <c r="R1175" s="5" t="s">
        <v>5</v>
      </c>
      <c r="S1175" s="3">
        <v>2.8</v>
      </c>
      <c r="T1175" s="5" t="s">
        <v>93</v>
      </c>
      <c r="U1175" s="9">
        <v>256</v>
      </c>
      <c r="V1175" s="9">
        <v>0</v>
      </c>
      <c r="W1175" s="5" t="s">
        <v>7</v>
      </c>
      <c r="X1175" s="5" t="s">
        <v>890</v>
      </c>
      <c r="Y1175" s="5" t="s">
        <v>33</v>
      </c>
      <c r="Z1175" s="5" t="s">
        <v>346</v>
      </c>
      <c r="AA1175" t="s">
        <v>902</v>
      </c>
    </row>
    <row r="1176" spans="1:27" x14ac:dyDescent="0.2">
      <c r="A1176" s="5" t="s">
        <v>49</v>
      </c>
      <c r="B1176" s="5" t="s">
        <v>500</v>
      </c>
      <c r="C1176" s="5" t="s">
        <v>14</v>
      </c>
      <c r="D1176" s="7">
        <v>15.6</v>
      </c>
      <c r="E1176" s="9">
        <v>8</v>
      </c>
      <c r="F1176" s="5" t="s">
        <v>888</v>
      </c>
      <c r="G1176" s="3">
        <v>2.2000000000000002</v>
      </c>
      <c r="H1176" s="3">
        <v>469</v>
      </c>
      <c r="I1176" s="3" t="e" vm="1">
        <v>#VALUE!</v>
      </c>
      <c r="J1176" s="11" cm="1">
        <f t="array" ref="J1176">_FV(I1176,"Fechamento anterior",TRUE)</f>
        <v>6.0957999999999997</v>
      </c>
      <c r="K1176" s="11">
        <f>H1176*J1176</f>
        <v>2858.9301999999998</v>
      </c>
      <c r="L1176" s="5" t="s">
        <v>15</v>
      </c>
      <c r="M1176" s="9">
        <v>1920</v>
      </c>
      <c r="N1176" s="9">
        <v>1080</v>
      </c>
      <c r="O1176" s="5" t="s">
        <v>890</v>
      </c>
      <c r="P1176" s="5" t="s">
        <v>890</v>
      </c>
      <c r="Q1176" s="5" t="s">
        <v>890</v>
      </c>
      <c r="R1176" s="5" t="s">
        <v>5</v>
      </c>
      <c r="S1176" s="3">
        <v>2</v>
      </c>
      <c r="T1176" s="5" t="s">
        <v>38</v>
      </c>
      <c r="U1176" s="9">
        <v>1024</v>
      </c>
      <c r="V1176" s="9">
        <v>0</v>
      </c>
      <c r="W1176" s="5" t="s">
        <v>26</v>
      </c>
      <c r="X1176" s="5" t="s">
        <v>890</v>
      </c>
      <c r="Y1176" s="5" t="s">
        <v>5</v>
      </c>
      <c r="Z1176" s="5" t="s">
        <v>39</v>
      </c>
      <c r="AA1176" t="s">
        <v>902</v>
      </c>
    </row>
    <row r="1177" spans="1:27" x14ac:dyDescent="0.2">
      <c r="A1177" s="5" t="s">
        <v>49</v>
      </c>
      <c r="B1177" s="5" t="s">
        <v>428</v>
      </c>
      <c r="C1177" s="5" t="s">
        <v>14</v>
      </c>
      <c r="D1177" s="7">
        <v>15.6</v>
      </c>
      <c r="E1177" s="9">
        <v>4</v>
      </c>
      <c r="F1177" s="5" t="s">
        <v>24</v>
      </c>
      <c r="G1177" s="3">
        <v>2.2999999999999998</v>
      </c>
      <c r="H1177" s="3">
        <v>850.66</v>
      </c>
      <c r="I1177" s="3" t="e" vm="1">
        <v>#VALUE!</v>
      </c>
      <c r="J1177" s="11" cm="1">
        <f t="array" ref="J1177">_FV(I1177,"Fechamento anterior",TRUE)</f>
        <v>6.0957999999999997</v>
      </c>
      <c r="K1177" s="11">
        <f>H1177*J1177</f>
        <v>5185.4532279999994</v>
      </c>
      <c r="L1177" s="5" t="s">
        <v>15</v>
      </c>
      <c r="M1177" s="9">
        <v>1920</v>
      </c>
      <c r="N1177" s="9">
        <v>1080</v>
      </c>
      <c r="O1177" s="5" t="s">
        <v>890</v>
      </c>
      <c r="P1177" s="5" t="s">
        <v>891</v>
      </c>
      <c r="Q1177" s="5" t="s">
        <v>890</v>
      </c>
      <c r="R1177" s="5" t="s">
        <v>5</v>
      </c>
      <c r="S1177" s="3">
        <v>2.5</v>
      </c>
      <c r="T1177" s="5" t="s">
        <v>16</v>
      </c>
      <c r="U1177" s="9">
        <v>1024</v>
      </c>
      <c r="V1177" s="9">
        <v>0</v>
      </c>
      <c r="W1177" s="5" t="s">
        <v>26</v>
      </c>
      <c r="X1177" s="5" t="s">
        <v>890</v>
      </c>
      <c r="Y1177" s="5" t="s">
        <v>5</v>
      </c>
      <c r="Z1177" s="5" t="s">
        <v>17</v>
      </c>
      <c r="AA1177" t="s">
        <v>902</v>
      </c>
    </row>
    <row r="1178" spans="1:27" x14ac:dyDescent="0.2">
      <c r="A1178" s="5" t="s">
        <v>49</v>
      </c>
      <c r="B1178" s="5" t="s">
        <v>58</v>
      </c>
      <c r="C1178" s="5" t="s">
        <v>59</v>
      </c>
      <c r="D1178" s="7">
        <v>15.6</v>
      </c>
      <c r="E1178" s="9">
        <v>4</v>
      </c>
      <c r="F1178" s="5" t="s">
        <v>888</v>
      </c>
      <c r="G1178" s="3">
        <v>2.5</v>
      </c>
      <c r="H1178" s="3">
        <v>1017</v>
      </c>
      <c r="I1178" s="3" t="e" vm="1">
        <v>#VALUE!</v>
      </c>
      <c r="J1178" s="11" cm="1">
        <f t="array" ref="J1178">_FV(I1178,"Fechamento anterior",TRUE)</f>
        <v>6.0957999999999997</v>
      </c>
      <c r="K1178" s="11">
        <f>H1178*J1178</f>
        <v>6199.4285999999993</v>
      </c>
      <c r="L1178" s="5" t="s">
        <v>15</v>
      </c>
      <c r="M1178" s="9">
        <v>1920</v>
      </c>
      <c r="N1178" s="9">
        <v>1080</v>
      </c>
      <c r="O1178" s="5" t="s">
        <v>890</v>
      </c>
      <c r="P1178" s="5" t="s">
        <v>891</v>
      </c>
      <c r="Q1178" s="5" t="s">
        <v>890</v>
      </c>
      <c r="R1178" s="5" t="s">
        <v>5</v>
      </c>
      <c r="S1178" s="3">
        <v>2.5</v>
      </c>
      <c r="T1178" s="5" t="s">
        <v>60</v>
      </c>
      <c r="U1178" s="9">
        <v>1024</v>
      </c>
      <c r="V1178" s="9">
        <v>0</v>
      </c>
      <c r="W1178" s="5" t="s">
        <v>26</v>
      </c>
      <c r="X1178" s="5" t="s">
        <v>890</v>
      </c>
      <c r="Y1178" s="5" t="s">
        <v>33</v>
      </c>
      <c r="Z1178" s="5" t="s">
        <v>61</v>
      </c>
      <c r="AA1178" t="s">
        <v>902</v>
      </c>
    </row>
    <row r="1179" spans="1:27" x14ac:dyDescent="0.2">
      <c r="A1179" s="5" t="s">
        <v>49</v>
      </c>
      <c r="B1179" s="5" t="s">
        <v>165</v>
      </c>
      <c r="C1179" s="5" t="s">
        <v>887</v>
      </c>
      <c r="D1179" s="7">
        <v>13.3</v>
      </c>
      <c r="E1179" s="9">
        <v>8</v>
      </c>
      <c r="F1179" s="5" t="s">
        <v>24</v>
      </c>
      <c r="G1179" s="3">
        <v>1.37</v>
      </c>
      <c r="H1179" s="3">
        <v>1950</v>
      </c>
      <c r="I1179" s="3" t="e" vm="1">
        <v>#VALUE!</v>
      </c>
      <c r="J1179" s="11" cm="1">
        <f t="array" ref="J1179">_FV(I1179,"Fechamento anterior",TRUE)</f>
        <v>6.0957999999999997</v>
      </c>
      <c r="K1179" s="11">
        <f>H1179*J1179</f>
        <v>11886.81</v>
      </c>
      <c r="L1179" s="5" t="s">
        <v>15</v>
      </c>
      <c r="M1179" s="9">
        <v>1920</v>
      </c>
      <c r="N1179" s="9">
        <v>1080</v>
      </c>
      <c r="O1179" s="5" t="s">
        <v>891</v>
      </c>
      <c r="P1179" s="5" t="s">
        <v>891</v>
      </c>
      <c r="Q1179" s="5" t="s">
        <v>890</v>
      </c>
      <c r="R1179" s="5" t="s">
        <v>5</v>
      </c>
      <c r="S1179" s="3">
        <v>2.7</v>
      </c>
      <c r="T1179" s="5" t="s">
        <v>47</v>
      </c>
      <c r="U1179" s="9">
        <v>256</v>
      </c>
      <c r="V1179" s="9">
        <v>0</v>
      </c>
      <c r="W1179" s="5" t="s">
        <v>7</v>
      </c>
      <c r="X1179" s="5" t="s">
        <v>890</v>
      </c>
      <c r="Y1179" s="5" t="s">
        <v>5</v>
      </c>
      <c r="Z1179" s="5" t="s">
        <v>17</v>
      </c>
      <c r="AA1179" t="s">
        <v>902</v>
      </c>
    </row>
    <row r="1180" spans="1:27" x14ac:dyDescent="0.2">
      <c r="A1180" s="5" t="s">
        <v>49</v>
      </c>
      <c r="B1180" s="5" t="s">
        <v>438</v>
      </c>
      <c r="C1180" s="5" t="s">
        <v>14</v>
      </c>
      <c r="D1180" s="7">
        <v>15.6</v>
      </c>
      <c r="E1180" s="9">
        <v>8</v>
      </c>
      <c r="F1180" s="5" t="s">
        <v>24</v>
      </c>
      <c r="G1180" s="3">
        <v>2.38</v>
      </c>
      <c r="H1180" s="3">
        <v>1055</v>
      </c>
      <c r="I1180" s="3" t="e" vm="1">
        <v>#VALUE!</v>
      </c>
      <c r="J1180" s="11" cm="1">
        <f t="array" ref="J1180">_FV(I1180,"Fechamento anterior",TRUE)</f>
        <v>6.0957999999999997</v>
      </c>
      <c r="K1180" s="11">
        <f>H1180*J1180</f>
        <v>6431.0689999999995</v>
      </c>
      <c r="L1180" s="5" t="s">
        <v>889</v>
      </c>
      <c r="M1180" s="9">
        <v>1366</v>
      </c>
      <c r="N1180" s="9">
        <v>768</v>
      </c>
      <c r="O1180" s="5" t="s">
        <v>890</v>
      </c>
      <c r="P1180" s="5" t="s">
        <v>890</v>
      </c>
      <c r="Q1180" s="5" t="s">
        <v>890</v>
      </c>
      <c r="R1180" s="5" t="s">
        <v>5</v>
      </c>
      <c r="S1180" s="3">
        <v>2.5</v>
      </c>
      <c r="T1180" s="5" t="s">
        <v>16</v>
      </c>
      <c r="U1180" s="9">
        <v>500</v>
      </c>
      <c r="V1180" s="9">
        <v>0</v>
      </c>
      <c r="W1180" s="5" t="s">
        <v>26</v>
      </c>
      <c r="X1180" s="5" t="s">
        <v>890</v>
      </c>
      <c r="Y1180" s="5" t="s">
        <v>5</v>
      </c>
      <c r="Z1180" s="5" t="s">
        <v>17</v>
      </c>
      <c r="AA1180" t="s">
        <v>902</v>
      </c>
    </row>
    <row r="1181" spans="1:27" x14ac:dyDescent="0.2">
      <c r="A1181" s="5" t="s">
        <v>49</v>
      </c>
      <c r="B1181" s="5" t="s">
        <v>500</v>
      </c>
      <c r="C1181" s="5" t="s">
        <v>14</v>
      </c>
      <c r="D1181" s="7">
        <v>15.6</v>
      </c>
      <c r="E1181" s="9">
        <v>4</v>
      </c>
      <c r="F1181" s="5" t="s">
        <v>888</v>
      </c>
      <c r="G1181" s="3">
        <v>2.2000000000000002</v>
      </c>
      <c r="H1181" s="3">
        <v>479</v>
      </c>
      <c r="I1181" s="3" t="e" vm="1">
        <v>#VALUE!</v>
      </c>
      <c r="J1181" s="11" cm="1">
        <f t="array" ref="J1181">_FV(I1181,"Fechamento anterior",TRUE)</f>
        <v>6.0957999999999997</v>
      </c>
      <c r="K1181" s="11">
        <f>H1181*J1181</f>
        <v>2919.8881999999999</v>
      </c>
      <c r="L1181" s="5" t="s">
        <v>15</v>
      </c>
      <c r="M1181" s="9">
        <v>1920</v>
      </c>
      <c r="N1181" s="9">
        <v>1080</v>
      </c>
      <c r="O1181" s="5" t="s">
        <v>890</v>
      </c>
      <c r="P1181" s="5" t="s">
        <v>890</v>
      </c>
      <c r="Q1181" s="5" t="s">
        <v>890</v>
      </c>
      <c r="R1181" s="5" t="s">
        <v>5</v>
      </c>
      <c r="S1181" s="3">
        <v>2</v>
      </c>
      <c r="T1181" s="5" t="s">
        <v>38</v>
      </c>
      <c r="U1181" s="9">
        <v>1024</v>
      </c>
      <c r="V1181" s="9">
        <v>0</v>
      </c>
      <c r="W1181" s="5" t="s">
        <v>26</v>
      </c>
      <c r="X1181" s="5" t="s">
        <v>890</v>
      </c>
      <c r="Y1181" s="5" t="s">
        <v>19</v>
      </c>
      <c r="Z1181" s="5" t="s">
        <v>43</v>
      </c>
      <c r="AA1181" t="s">
        <v>902</v>
      </c>
    </row>
    <row r="1182" spans="1:27" x14ac:dyDescent="0.2">
      <c r="A1182" s="5" t="s">
        <v>49</v>
      </c>
      <c r="B1182" s="5" t="s">
        <v>390</v>
      </c>
      <c r="C1182" s="5" t="s">
        <v>14</v>
      </c>
      <c r="D1182" s="7">
        <v>13.3</v>
      </c>
      <c r="E1182" s="9">
        <v>8</v>
      </c>
      <c r="F1182" s="5" t="s">
        <v>24</v>
      </c>
      <c r="G1182" s="3">
        <v>1.44</v>
      </c>
      <c r="H1182" s="3">
        <v>735</v>
      </c>
      <c r="I1182" s="3" t="e" vm="1">
        <v>#VALUE!</v>
      </c>
      <c r="J1182" s="11" cm="1">
        <f t="array" ref="J1182">_FV(I1182,"Fechamento anterior",TRUE)</f>
        <v>6.0957999999999997</v>
      </c>
      <c r="K1182" s="11">
        <f>H1182*J1182</f>
        <v>4480.4129999999996</v>
      </c>
      <c r="L1182" s="5" t="s">
        <v>15</v>
      </c>
      <c r="M1182" s="9">
        <v>1920</v>
      </c>
      <c r="N1182" s="9">
        <v>1080</v>
      </c>
      <c r="O1182" s="5" t="s">
        <v>890</v>
      </c>
      <c r="P1182" s="5" t="s">
        <v>891</v>
      </c>
      <c r="Q1182" s="5" t="s">
        <v>890</v>
      </c>
      <c r="R1182" s="5" t="s">
        <v>5</v>
      </c>
      <c r="S1182" s="3">
        <v>2.4</v>
      </c>
      <c r="T1182" s="5" t="s">
        <v>51</v>
      </c>
      <c r="U1182" s="9">
        <v>180</v>
      </c>
      <c r="V1182" s="9">
        <v>0</v>
      </c>
      <c r="W1182" s="5" t="s">
        <v>7</v>
      </c>
      <c r="X1182" s="5" t="s">
        <v>890</v>
      </c>
      <c r="Y1182" s="5" t="s">
        <v>5</v>
      </c>
      <c r="Z1182" s="5" t="s">
        <v>17</v>
      </c>
      <c r="AA1182" t="s">
        <v>902</v>
      </c>
    </row>
    <row r="1183" spans="1:27" x14ac:dyDescent="0.2">
      <c r="A1183" s="5" t="s">
        <v>49</v>
      </c>
      <c r="B1183" s="5" t="s">
        <v>670</v>
      </c>
      <c r="C1183" s="5" t="s">
        <v>14</v>
      </c>
      <c r="D1183" s="7">
        <v>15.6</v>
      </c>
      <c r="E1183" s="9">
        <v>4</v>
      </c>
      <c r="F1183" s="5" t="s">
        <v>24</v>
      </c>
      <c r="G1183" s="3">
        <v>2.2000000000000002</v>
      </c>
      <c r="H1183" s="3">
        <v>669</v>
      </c>
      <c r="I1183" s="3" t="e" vm="1">
        <v>#VALUE!</v>
      </c>
      <c r="J1183" s="11" cm="1">
        <f t="array" ref="J1183">_FV(I1183,"Fechamento anterior",TRUE)</f>
        <v>6.0957999999999997</v>
      </c>
      <c r="K1183" s="11">
        <f>H1183*J1183</f>
        <v>4078.0901999999996</v>
      </c>
      <c r="L1183" s="5" t="s">
        <v>15</v>
      </c>
      <c r="M1183" s="9">
        <v>1920</v>
      </c>
      <c r="N1183" s="9">
        <v>1080</v>
      </c>
      <c r="O1183" s="5" t="s">
        <v>890</v>
      </c>
      <c r="P1183" s="5" t="s">
        <v>891</v>
      </c>
      <c r="Q1183" s="5" t="s">
        <v>890</v>
      </c>
      <c r="R1183" s="5" t="s">
        <v>5</v>
      </c>
      <c r="S1183" s="3">
        <v>2.5</v>
      </c>
      <c r="T1183" s="5" t="s">
        <v>249</v>
      </c>
      <c r="U1183" s="9">
        <v>1024</v>
      </c>
      <c r="V1183" s="9">
        <v>0</v>
      </c>
      <c r="W1183" s="5" t="s">
        <v>26</v>
      </c>
      <c r="X1183" s="5" t="s">
        <v>890</v>
      </c>
      <c r="Y1183" s="5" t="s">
        <v>33</v>
      </c>
      <c r="Z1183" s="5" t="s">
        <v>52</v>
      </c>
      <c r="AA1183" t="s">
        <v>902</v>
      </c>
    </row>
    <row r="1184" spans="1:27" x14ac:dyDescent="0.2">
      <c r="A1184" s="5" t="s">
        <v>49</v>
      </c>
      <c r="B1184" s="5" t="s">
        <v>347</v>
      </c>
      <c r="C1184" s="5" t="s">
        <v>14</v>
      </c>
      <c r="D1184" s="7">
        <v>17.3</v>
      </c>
      <c r="E1184" s="9">
        <v>4</v>
      </c>
      <c r="F1184" s="5" t="s">
        <v>24</v>
      </c>
      <c r="G1184" s="3">
        <v>2.8</v>
      </c>
      <c r="H1184" s="3">
        <v>379</v>
      </c>
      <c r="I1184" s="3" t="e" vm="1">
        <v>#VALUE!</v>
      </c>
      <c r="J1184" s="11" cm="1">
        <f t="array" ref="J1184">_FV(I1184,"Fechamento anterior",TRUE)</f>
        <v>6.0957999999999997</v>
      </c>
      <c r="K1184" s="11">
        <f>H1184*J1184</f>
        <v>2310.3081999999999</v>
      </c>
      <c r="L1184" s="5" t="s">
        <v>889</v>
      </c>
      <c r="M1184" s="9">
        <v>1600</v>
      </c>
      <c r="N1184" s="9">
        <v>900</v>
      </c>
      <c r="O1184" s="5" t="s">
        <v>890</v>
      </c>
      <c r="P1184" s="5" t="s">
        <v>890</v>
      </c>
      <c r="Q1184" s="5" t="s">
        <v>890</v>
      </c>
      <c r="R1184" s="5" t="s">
        <v>19</v>
      </c>
      <c r="S1184" s="3">
        <v>2.2000000000000002</v>
      </c>
      <c r="T1184" s="5" t="s">
        <v>673</v>
      </c>
      <c r="U1184" s="9">
        <v>500</v>
      </c>
      <c r="V1184" s="9">
        <v>0</v>
      </c>
      <c r="W1184" s="5" t="s">
        <v>26</v>
      </c>
      <c r="X1184" s="5" t="s">
        <v>890</v>
      </c>
      <c r="Y1184" s="5" t="s">
        <v>19</v>
      </c>
      <c r="Z1184" s="5" t="s">
        <v>674</v>
      </c>
      <c r="AA1184" t="s">
        <v>902</v>
      </c>
    </row>
    <row r="1185" spans="1:27" x14ac:dyDescent="0.2">
      <c r="A1185" s="5" t="s">
        <v>49</v>
      </c>
      <c r="B1185" s="5" t="s">
        <v>399</v>
      </c>
      <c r="C1185" s="5" t="s">
        <v>3</v>
      </c>
      <c r="D1185" s="7">
        <v>14</v>
      </c>
      <c r="E1185" s="9">
        <v>8</v>
      </c>
      <c r="F1185" s="5" t="s">
        <v>24</v>
      </c>
      <c r="G1185" s="3">
        <v>1.32</v>
      </c>
      <c r="H1185" s="3">
        <v>1799</v>
      </c>
      <c r="I1185" s="3" t="e" vm="1">
        <v>#VALUE!</v>
      </c>
      <c r="J1185" s="11" cm="1">
        <f t="array" ref="J1185">_FV(I1185,"Fechamento anterior",TRUE)</f>
        <v>6.0957999999999997</v>
      </c>
      <c r="K1185" s="11">
        <f>H1185*J1185</f>
        <v>10966.3442</v>
      </c>
      <c r="L1185" s="5" t="s">
        <v>15</v>
      </c>
      <c r="M1185" s="9">
        <v>1920</v>
      </c>
      <c r="N1185" s="9">
        <v>1080</v>
      </c>
      <c r="O1185" s="5" t="s">
        <v>890</v>
      </c>
      <c r="P1185" s="5" t="s">
        <v>891</v>
      </c>
      <c r="Q1185" s="5" t="s">
        <v>890</v>
      </c>
      <c r="R1185" s="5" t="s">
        <v>5</v>
      </c>
      <c r="S1185" s="3">
        <v>2.5</v>
      </c>
      <c r="T1185" s="5" t="s">
        <v>16</v>
      </c>
      <c r="U1185" s="9">
        <v>256</v>
      </c>
      <c r="V1185" s="9">
        <v>0</v>
      </c>
      <c r="W1185" s="5" t="s">
        <v>7</v>
      </c>
      <c r="X1185" s="5" t="s">
        <v>890</v>
      </c>
      <c r="Y1185" s="5" t="s">
        <v>5</v>
      </c>
      <c r="Z1185" s="5" t="s">
        <v>17</v>
      </c>
      <c r="AA1185" t="s">
        <v>902</v>
      </c>
    </row>
    <row r="1186" spans="1:27" x14ac:dyDescent="0.2">
      <c r="A1186" s="5" t="s">
        <v>49</v>
      </c>
      <c r="B1186" s="5" t="s">
        <v>283</v>
      </c>
      <c r="C1186" s="5" t="s">
        <v>3</v>
      </c>
      <c r="D1186" s="7">
        <v>14</v>
      </c>
      <c r="E1186" s="9">
        <v>16</v>
      </c>
      <c r="F1186" s="5" t="s">
        <v>24</v>
      </c>
      <c r="G1186" s="3">
        <v>1.1299999999999999</v>
      </c>
      <c r="H1186" s="3">
        <v>2049</v>
      </c>
      <c r="I1186" s="3" t="e" vm="1">
        <v>#VALUE!</v>
      </c>
      <c r="J1186" s="11" cm="1">
        <f t="array" ref="J1186">_FV(I1186,"Fechamento anterior",TRUE)</f>
        <v>6.0957999999999997</v>
      </c>
      <c r="K1186" s="11">
        <f>H1186*J1186</f>
        <v>12490.294199999998</v>
      </c>
      <c r="L1186" s="5" t="s">
        <v>15</v>
      </c>
      <c r="M1186" s="9">
        <v>1920</v>
      </c>
      <c r="N1186" s="9">
        <v>1080</v>
      </c>
      <c r="O1186" s="5" t="s">
        <v>890</v>
      </c>
      <c r="P1186" s="5" t="s">
        <v>891</v>
      </c>
      <c r="Q1186" s="5" t="s">
        <v>890</v>
      </c>
      <c r="R1186" s="5" t="s">
        <v>5</v>
      </c>
      <c r="S1186" s="3">
        <v>2.7</v>
      </c>
      <c r="T1186" s="5" t="s">
        <v>47</v>
      </c>
      <c r="U1186" s="9">
        <v>256</v>
      </c>
      <c r="V1186" s="9">
        <v>0</v>
      </c>
      <c r="W1186" s="5" t="s">
        <v>10</v>
      </c>
      <c r="X1186" s="5" t="s">
        <v>890</v>
      </c>
      <c r="Y1186" s="5" t="s">
        <v>5</v>
      </c>
      <c r="Z1186" s="5" t="s">
        <v>17</v>
      </c>
      <c r="AA1186" t="s">
        <v>902</v>
      </c>
    </row>
    <row r="1187" spans="1:27" x14ac:dyDescent="0.2">
      <c r="A1187" s="5" t="s">
        <v>49</v>
      </c>
      <c r="B1187" s="5" t="s">
        <v>468</v>
      </c>
      <c r="C1187" s="5" t="s">
        <v>14</v>
      </c>
      <c r="D1187" s="7">
        <v>15.6</v>
      </c>
      <c r="E1187" s="9">
        <v>8</v>
      </c>
      <c r="F1187" s="5" t="s">
        <v>24</v>
      </c>
      <c r="G1187" s="3">
        <v>1.95</v>
      </c>
      <c r="H1187" s="3">
        <v>1962.99</v>
      </c>
      <c r="I1187" s="3" t="e" vm="1">
        <v>#VALUE!</v>
      </c>
      <c r="J1187" s="11" cm="1">
        <f t="array" ref="J1187">_FV(I1187,"Fechamento anterior",TRUE)</f>
        <v>6.0957999999999997</v>
      </c>
      <c r="K1187" s="11">
        <f>H1187*J1187</f>
        <v>11965.994441999999</v>
      </c>
      <c r="L1187" s="5" t="s">
        <v>15</v>
      </c>
      <c r="M1187" s="9">
        <v>1920</v>
      </c>
      <c r="N1187" s="9">
        <v>1080</v>
      </c>
      <c r="O1187" s="5" t="s">
        <v>890</v>
      </c>
      <c r="P1187" s="5" t="s">
        <v>891</v>
      </c>
      <c r="Q1187" s="5" t="s">
        <v>890</v>
      </c>
      <c r="R1187" s="5" t="s">
        <v>5</v>
      </c>
      <c r="S1187" s="3">
        <v>2.5</v>
      </c>
      <c r="T1187" s="5" t="s">
        <v>16</v>
      </c>
      <c r="U1187" s="9">
        <v>512</v>
      </c>
      <c r="V1187" s="9">
        <v>0</v>
      </c>
      <c r="W1187" s="5" t="s">
        <v>7</v>
      </c>
      <c r="X1187" s="5" t="s">
        <v>890</v>
      </c>
      <c r="Y1187" s="5" t="s">
        <v>5</v>
      </c>
      <c r="Z1187" s="5" t="s">
        <v>17</v>
      </c>
      <c r="AA1187" t="s">
        <v>902</v>
      </c>
    </row>
    <row r="1188" spans="1:27" x14ac:dyDescent="0.2">
      <c r="A1188" s="5" t="s">
        <v>49</v>
      </c>
      <c r="B1188" s="5" t="s">
        <v>534</v>
      </c>
      <c r="C1188" s="5" t="s">
        <v>14</v>
      </c>
      <c r="D1188" s="7">
        <v>15.6</v>
      </c>
      <c r="E1188" s="9">
        <v>4</v>
      </c>
      <c r="F1188" s="5" t="s">
        <v>24</v>
      </c>
      <c r="G1188" s="3">
        <v>2.6</v>
      </c>
      <c r="H1188" s="3">
        <v>789</v>
      </c>
      <c r="I1188" s="3" t="e" vm="1">
        <v>#VALUE!</v>
      </c>
      <c r="J1188" s="11" cm="1">
        <f t="array" ref="J1188">_FV(I1188,"Fechamento anterior",TRUE)</f>
        <v>6.0957999999999997</v>
      </c>
      <c r="K1188" s="11">
        <f>H1188*J1188</f>
        <v>4809.5861999999997</v>
      </c>
      <c r="L1188" s="5" t="s">
        <v>15</v>
      </c>
      <c r="M1188" s="9">
        <v>1920</v>
      </c>
      <c r="N1188" s="9">
        <v>1080</v>
      </c>
      <c r="O1188" s="5" t="s">
        <v>890</v>
      </c>
      <c r="P1188" s="5" t="s">
        <v>891</v>
      </c>
      <c r="Q1188" s="5" t="s">
        <v>890</v>
      </c>
      <c r="R1188" s="5" t="s">
        <v>5</v>
      </c>
      <c r="S1188" s="3">
        <v>2.2999999999999998</v>
      </c>
      <c r="T1188" s="5" t="s">
        <v>576</v>
      </c>
      <c r="U1188" s="9">
        <v>128</v>
      </c>
      <c r="V1188" s="9">
        <v>1024</v>
      </c>
      <c r="W1188" s="5" t="s">
        <v>7</v>
      </c>
      <c r="X1188" s="5" t="s">
        <v>26</v>
      </c>
      <c r="Y1188" s="5" t="s">
        <v>33</v>
      </c>
      <c r="Z1188" s="5" t="s">
        <v>458</v>
      </c>
      <c r="AA1188" t="s">
        <v>902</v>
      </c>
    </row>
    <row r="1189" spans="1:27" x14ac:dyDescent="0.2">
      <c r="A1189" s="5" t="s">
        <v>49</v>
      </c>
      <c r="B1189" s="5" t="s">
        <v>685</v>
      </c>
      <c r="C1189" s="5" t="s">
        <v>14</v>
      </c>
      <c r="D1189" s="7">
        <v>15.6</v>
      </c>
      <c r="E1189" s="9">
        <v>8</v>
      </c>
      <c r="F1189" s="5" t="s">
        <v>24</v>
      </c>
      <c r="G1189" s="3">
        <v>2.2000000000000002</v>
      </c>
      <c r="H1189" s="3">
        <v>789</v>
      </c>
      <c r="I1189" s="3" t="e" vm="1">
        <v>#VALUE!</v>
      </c>
      <c r="J1189" s="11" cm="1">
        <f t="array" ref="J1189">_FV(I1189,"Fechamento anterior",TRUE)</f>
        <v>6.0957999999999997</v>
      </c>
      <c r="K1189" s="11">
        <f>H1189*J1189</f>
        <v>4809.5861999999997</v>
      </c>
      <c r="L1189" s="5" t="s">
        <v>15</v>
      </c>
      <c r="M1189" s="9">
        <v>1920</v>
      </c>
      <c r="N1189" s="9">
        <v>1080</v>
      </c>
      <c r="O1189" s="5" t="s">
        <v>890</v>
      </c>
      <c r="P1189" s="5" t="s">
        <v>890</v>
      </c>
      <c r="Q1189" s="5" t="s">
        <v>890</v>
      </c>
      <c r="R1189" s="5" t="s">
        <v>5</v>
      </c>
      <c r="S1189" s="3">
        <v>2.7</v>
      </c>
      <c r="T1189" s="5" t="s">
        <v>47</v>
      </c>
      <c r="U1189" s="9">
        <v>256</v>
      </c>
      <c r="V1189" s="9">
        <v>0</v>
      </c>
      <c r="W1189" s="5" t="s">
        <v>7</v>
      </c>
      <c r="X1189" s="5" t="s">
        <v>890</v>
      </c>
      <c r="Y1189" s="5" t="s">
        <v>33</v>
      </c>
      <c r="Z1189" s="5" t="s">
        <v>52</v>
      </c>
      <c r="AA1189" t="s">
        <v>902</v>
      </c>
    </row>
    <row r="1190" spans="1:27" x14ac:dyDescent="0.2">
      <c r="A1190" s="5" t="s">
        <v>49</v>
      </c>
      <c r="B1190" s="5" t="s">
        <v>316</v>
      </c>
      <c r="C1190" s="5" t="s">
        <v>14</v>
      </c>
      <c r="D1190" s="7">
        <v>13.3</v>
      </c>
      <c r="E1190" s="9">
        <v>4</v>
      </c>
      <c r="F1190" s="5" t="s">
        <v>24</v>
      </c>
      <c r="G1190" s="3">
        <v>1.44</v>
      </c>
      <c r="H1190" s="3">
        <v>881</v>
      </c>
      <c r="I1190" s="3" t="e" vm="1">
        <v>#VALUE!</v>
      </c>
      <c r="J1190" s="11" cm="1">
        <f t="array" ref="J1190">_FV(I1190,"Fechamento anterior",TRUE)</f>
        <v>6.0957999999999997</v>
      </c>
      <c r="K1190" s="11">
        <f>H1190*J1190</f>
        <v>5370.3998000000001</v>
      </c>
      <c r="L1190" s="5" t="s">
        <v>15</v>
      </c>
      <c r="M1190" s="9">
        <v>1920</v>
      </c>
      <c r="N1190" s="9">
        <v>1080</v>
      </c>
      <c r="O1190" s="5" t="s">
        <v>890</v>
      </c>
      <c r="P1190" s="5" t="s">
        <v>890</v>
      </c>
      <c r="Q1190" s="5" t="s">
        <v>890</v>
      </c>
      <c r="R1190" s="5" t="s">
        <v>5</v>
      </c>
      <c r="S1190" s="3">
        <v>2.5</v>
      </c>
      <c r="T1190" s="5" t="s">
        <v>16</v>
      </c>
      <c r="U1190" s="9">
        <v>128</v>
      </c>
      <c r="V1190" s="9">
        <v>0</v>
      </c>
      <c r="W1190" s="5" t="s">
        <v>7</v>
      </c>
      <c r="X1190" s="5" t="s">
        <v>890</v>
      </c>
      <c r="Y1190" s="5" t="s">
        <v>5</v>
      </c>
      <c r="Z1190" s="5" t="s">
        <v>17</v>
      </c>
      <c r="AA1190" t="s">
        <v>902</v>
      </c>
    </row>
    <row r="1191" spans="1:27" x14ac:dyDescent="0.2">
      <c r="A1191" s="5" t="s">
        <v>49</v>
      </c>
      <c r="B1191" s="5" t="s">
        <v>165</v>
      </c>
      <c r="C1191" s="5" t="s">
        <v>887</v>
      </c>
      <c r="D1191" s="7">
        <v>13.3</v>
      </c>
      <c r="E1191" s="9">
        <v>16</v>
      </c>
      <c r="F1191" s="5" t="s">
        <v>24</v>
      </c>
      <c r="G1191" s="3">
        <v>1.37</v>
      </c>
      <c r="H1191" s="3">
        <v>1825</v>
      </c>
      <c r="I1191" s="3" t="e" vm="1">
        <v>#VALUE!</v>
      </c>
      <c r="J1191" s="11" cm="1">
        <f t="array" ref="J1191">_FV(I1191,"Fechamento anterior",TRUE)</f>
        <v>6.0957999999999997</v>
      </c>
      <c r="K1191" s="11">
        <f>H1191*J1191</f>
        <v>11124.834999999999</v>
      </c>
      <c r="L1191" s="5" t="s">
        <v>15</v>
      </c>
      <c r="M1191" s="9">
        <v>1920</v>
      </c>
      <c r="N1191" s="9">
        <v>1080</v>
      </c>
      <c r="O1191" s="5" t="s">
        <v>891</v>
      </c>
      <c r="P1191" s="5" t="s">
        <v>891</v>
      </c>
      <c r="Q1191" s="5" t="s">
        <v>890</v>
      </c>
      <c r="R1191" s="5" t="s">
        <v>5</v>
      </c>
      <c r="S1191" s="3">
        <v>2.5</v>
      </c>
      <c r="T1191" s="5" t="s">
        <v>16</v>
      </c>
      <c r="U1191" s="9">
        <v>512</v>
      </c>
      <c r="V1191" s="9">
        <v>0</v>
      </c>
      <c r="W1191" s="5" t="s">
        <v>7</v>
      </c>
      <c r="X1191" s="5" t="s">
        <v>890</v>
      </c>
      <c r="Y1191" s="5" t="s">
        <v>5</v>
      </c>
      <c r="Z1191" s="5" t="s">
        <v>17</v>
      </c>
      <c r="AA1191" t="s">
        <v>902</v>
      </c>
    </row>
    <row r="1192" spans="1:27" x14ac:dyDescent="0.2">
      <c r="A1192" s="5" t="s">
        <v>49</v>
      </c>
      <c r="B1192" s="5" t="s">
        <v>429</v>
      </c>
      <c r="C1192" s="5" t="s">
        <v>3</v>
      </c>
      <c r="D1192" s="7">
        <v>12.5</v>
      </c>
      <c r="E1192" s="9">
        <v>4</v>
      </c>
      <c r="F1192" s="5" t="s">
        <v>24</v>
      </c>
      <c r="G1192" s="3">
        <v>1.36</v>
      </c>
      <c r="H1192" s="3">
        <v>1650</v>
      </c>
      <c r="I1192" s="3" t="e" vm="1">
        <v>#VALUE!</v>
      </c>
      <c r="J1192" s="11" cm="1">
        <f t="array" ref="J1192">_FV(I1192,"Fechamento anterior",TRUE)</f>
        <v>6.0957999999999997</v>
      </c>
      <c r="K1192" s="11">
        <f>H1192*J1192</f>
        <v>10058.07</v>
      </c>
      <c r="L1192" s="5" t="s">
        <v>15</v>
      </c>
      <c r="M1192" s="9">
        <v>1920</v>
      </c>
      <c r="N1192" s="9">
        <v>1080</v>
      </c>
      <c r="O1192" s="5" t="s">
        <v>890</v>
      </c>
      <c r="P1192" s="5" t="s">
        <v>891</v>
      </c>
      <c r="Q1192" s="5" t="s">
        <v>890</v>
      </c>
      <c r="R1192" s="5" t="s">
        <v>5</v>
      </c>
      <c r="S1192" s="3">
        <v>2.7</v>
      </c>
      <c r="T1192" s="5" t="s">
        <v>47</v>
      </c>
      <c r="U1192" s="9">
        <v>256</v>
      </c>
      <c r="V1192" s="9">
        <v>0</v>
      </c>
      <c r="W1192" s="5" t="s">
        <v>7</v>
      </c>
      <c r="X1192" s="5" t="s">
        <v>890</v>
      </c>
      <c r="Y1192" s="5" t="s">
        <v>5</v>
      </c>
      <c r="Z1192" s="5" t="s">
        <v>17</v>
      </c>
      <c r="AA1192" t="s">
        <v>902</v>
      </c>
    </row>
    <row r="1193" spans="1:27" x14ac:dyDescent="0.2">
      <c r="A1193" s="5" t="s">
        <v>49</v>
      </c>
      <c r="B1193" s="5" t="s">
        <v>308</v>
      </c>
      <c r="C1193" s="5" t="s">
        <v>14</v>
      </c>
      <c r="D1193" s="7">
        <v>15.6</v>
      </c>
      <c r="E1193" s="9">
        <v>4</v>
      </c>
      <c r="F1193" s="5" t="s">
        <v>24</v>
      </c>
      <c r="G1193" s="3">
        <v>2.2000000000000002</v>
      </c>
      <c r="H1193" s="3">
        <v>309</v>
      </c>
      <c r="I1193" s="3" t="e" vm="1">
        <v>#VALUE!</v>
      </c>
      <c r="J1193" s="11" cm="1">
        <f t="array" ref="J1193">_FV(I1193,"Fechamento anterior",TRUE)</f>
        <v>6.0957999999999997</v>
      </c>
      <c r="K1193" s="11">
        <f>H1193*J1193</f>
        <v>1883.6021999999998</v>
      </c>
      <c r="L1193" s="5" t="s">
        <v>889</v>
      </c>
      <c r="M1193" s="9">
        <v>1366</v>
      </c>
      <c r="N1193" s="9">
        <v>768</v>
      </c>
      <c r="O1193" s="5" t="s">
        <v>890</v>
      </c>
      <c r="P1193" s="5" t="s">
        <v>890</v>
      </c>
      <c r="Q1193" s="5" t="s">
        <v>890</v>
      </c>
      <c r="R1193" s="5" t="s">
        <v>5</v>
      </c>
      <c r="S1193" s="3">
        <v>1.1000000000000001</v>
      </c>
      <c r="T1193" s="5" t="s">
        <v>105</v>
      </c>
      <c r="U1193" s="9">
        <v>1024</v>
      </c>
      <c r="V1193" s="9">
        <v>0</v>
      </c>
      <c r="W1193" s="5" t="s">
        <v>26</v>
      </c>
      <c r="X1193" s="5" t="s">
        <v>890</v>
      </c>
      <c r="Y1193" s="5" t="s">
        <v>5</v>
      </c>
      <c r="Z1193" s="5" t="s">
        <v>212</v>
      </c>
      <c r="AA1193" t="s">
        <v>902</v>
      </c>
    </row>
    <row r="1194" spans="1:27" x14ac:dyDescent="0.2">
      <c r="A1194" s="5" t="s">
        <v>49</v>
      </c>
      <c r="B1194" s="5" t="s">
        <v>603</v>
      </c>
      <c r="C1194" s="5" t="s">
        <v>887</v>
      </c>
      <c r="D1194" s="7">
        <v>13.3</v>
      </c>
      <c r="E1194" s="9">
        <v>4</v>
      </c>
      <c r="F1194" s="5" t="s">
        <v>24</v>
      </c>
      <c r="G1194" s="3">
        <v>1.3</v>
      </c>
      <c r="H1194" s="3">
        <v>1799</v>
      </c>
      <c r="I1194" s="3" t="e" vm="1">
        <v>#VALUE!</v>
      </c>
      <c r="J1194" s="11" cm="1">
        <f t="array" ref="J1194">_FV(I1194,"Fechamento anterior",TRUE)</f>
        <v>6.0957999999999997</v>
      </c>
      <c r="K1194" s="11">
        <f>H1194*J1194</f>
        <v>10966.3442</v>
      </c>
      <c r="L1194" s="5" t="s">
        <v>82</v>
      </c>
      <c r="M1194" s="9">
        <v>3200</v>
      </c>
      <c r="N1194" s="9">
        <v>1800</v>
      </c>
      <c r="O1194" s="5" t="s">
        <v>891</v>
      </c>
      <c r="P1194" s="5" t="s">
        <v>891</v>
      </c>
      <c r="Q1194" s="5" t="s">
        <v>890</v>
      </c>
      <c r="R1194" s="5" t="s">
        <v>5</v>
      </c>
      <c r="S1194" s="3">
        <v>2.2000000000000002</v>
      </c>
      <c r="T1194" s="5" t="s">
        <v>691</v>
      </c>
      <c r="U1194" s="9">
        <v>1024</v>
      </c>
      <c r="V1194" s="9">
        <v>0</v>
      </c>
      <c r="W1194" s="5" t="s">
        <v>7</v>
      </c>
      <c r="X1194" s="5" t="s">
        <v>890</v>
      </c>
      <c r="Y1194" s="5" t="s">
        <v>5</v>
      </c>
      <c r="Z1194" s="5" t="s">
        <v>99</v>
      </c>
      <c r="AA1194" t="s">
        <v>902</v>
      </c>
    </row>
    <row r="1195" spans="1:27" x14ac:dyDescent="0.2">
      <c r="A1195" s="5" t="s">
        <v>49</v>
      </c>
      <c r="B1195" s="5" t="s">
        <v>698</v>
      </c>
      <c r="C1195" s="5" t="s">
        <v>887</v>
      </c>
      <c r="D1195" s="7">
        <v>11.3</v>
      </c>
      <c r="E1195" s="9">
        <v>8</v>
      </c>
      <c r="F1195" s="5" t="s">
        <v>24</v>
      </c>
      <c r="G1195" s="3">
        <v>1.1000000000000001</v>
      </c>
      <c r="H1195" s="3">
        <v>1299</v>
      </c>
      <c r="I1195" s="3" t="e" vm="1">
        <v>#VALUE!</v>
      </c>
      <c r="J1195" s="11" cm="1">
        <f t="array" ref="J1195">_FV(I1195,"Fechamento anterior",TRUE)</f>
        <v>6.0957999999999997</v>
      </c>
      <c r="K1195" s="11">
        <f>H1195*J1195</f>
        <v>7918.4441999999999</v>
      </c>
      <c r="L1195" s="5" t="s">
        <v>15</v>
      </c>
      <c r="M1195" s="9">
        <v>1920</v>
      </c>
      <c r="N1195" s="9">
        <v>1080</v>
      </c>
      <c r="O1195" s="5" t="s">
        <v>891</v>
      </c>
      <c r="P1195" s="5" t="s">
        <v>891</v>
      </c>
      <c r="Q1195" s="5" t="s">
        <v>890</v>
      </c>
      <c r="R1195" s="5" t="s">
        <v>5</v>
      </c>
      <c r="S1195" s="3">
        <v>1.2</v>
      </c>
      <c r="T1195" s="5" t="s">
        <v>699</v>
      </c>
      <c r="U1195" s="9">
        <v>256</v>
      </c>
      <c r="V1195" s="9">
        <v>0</v>
      </c>
      <c r="W1195" s="5" t="s">
        <v>7</v>
      </c>
      <c r="X1195" s="5" t="s">
        <v>890</v>
      </c>
      <c r="Y1195" s="5" t="s">
        <v>5</v>
      </c>
      <c r="Z1195" s="5" t="s">
        <v>192</v>
      </c>
      <c r="AA1195" t="s">
        <v>902</v>
      </c>
    </row>
    <row r="1196" spans="1:27" x14ac:dyDescent="0.2">
      <c r="A1196" s="5" t="s">
        <v>49</v>
      </c>
      <c r="B1196" s="5" t="s">
        <v>700</v>
      </c>
      <c r="C1196" s="5" t="s">
        <v>59</v>
      </c>
      <c r="D1196" s="7">
        <v>15.6</v>
      </c>
      <c r="E1196" s="9">
        <v>8</v>
      </c>
      <c r="F1196" s="5" t="s">
        <v>24</v>
      </c>
      <c r="G1196" s="3">
        <v>2.5</v>
      </c>
      <c r="H1196" s="3">
        <v>999</v>
      </c>
      <c r="I1196" s="3" t="e" vm="1">
        <v>#VALUE!</v>
      </c>
      <c r="J1196" s="11" cm="1">
        <f t="array" ref="J1196">_FV(I1196,"Fechamento anterior",TRUE)</f>
        <v>6.0957999999999997</v>
      </c>
      <c r="K1196" s="11">
        <f>H1196*J1196</f>
        <v>6089.7041999999992</v>
      </c>
      <c r="L1196" s="5" t="s">
        <v>15</v>
      </c>
      <c r="M1196" s="9">
        <v>1920</v>
      </c>
      <c r="N1196" s="9">
        <v>1080</v>
      </c>
      <c r="O1196" s="5" t="s">
        <v>890</v>
      </c>
      <c r="P1196" s="5" t="s">
        <v>891</v>
      </c>
      <c r="Q1196" s="5" t="s">
        <v>890</v>
      </c>
      <c r="R1196" s="5" t="s">
        <v>19</v>
      </c>
      <c r="S1196" s="3">
        <v>2.1</v>
      </c>
      <c r="T1196" s="5" t="s">
        <v>701</v>
      </c>
      <c r="U1196" s="9">
        <v>512</v>
      </c>
      <c r="V1196" s="9">
        <v>1024</v>
      </c>
      <c r="W1196" s="5" t="s">
        <v>7</v>
      </c>
      <c r="X1196" s="5" t="s">
        <v>26</v>
      </c>
      <c r="Y1196" s="5" t="s">
        <v>19</v>
      </c>
      <c r="Z1196" s="5" t="s">
        <v>702</v>
      </c>
      <c r="AA1196" t="s">
        <v>902</v>
      </c>
    </row>
    <row r="1197" spans="1:27" x14ac:dyDescent="0.2">
      <c r="A1197" s="5" t="s">
        <v>49</v>
      </c>
      <c r="B1197" s="5" t="s">
        <v>508</v>
      </c>
      <c r="C1197" s="5" t="s">
        <v>14</v>
      </c>
      <c r="D1197" s="7">
        <v>15.6</v>
      </c>
      <c r="E1197" s="9">
        <v>8</v>
      </c>
      <c r="F1197" s="5" t="s">
        <v>888</v>
      </c>
      <c r="G1197" s="3">
        <v>2.2000000000000002</v>
      </c>
      <c r="H1197" s="3">
        <v>685</v>
      </c>
      <c r="I1197" s="3" t="e" vm="1">
        <v>#VALUE!</v>
      </c>
      <c r="J1197" s="11" cm="1">
        <f t="array" ref="J1197">_FV(I1197,"Fechamento anterior",TRUE)</f>
        <v>6.0957999999999997</v>
      </c>
      <c r="K1197" s="11">
        <f>H1197*J1197</f>
        <v>4175.6229999999996</v>
      </c>
      <c r="L1197" s="5" t="s">
        <v>15</v>
      </c>
      <c r="M1197" s="9">
        <v>1920</v>
      </c>
      <c r="N1197" s="9">
        <v>1080</v>
      </c>
      <c r="O1197" s="5" t="s">
        <v>890</v>
      </c>
      <c r="P1197" s="5" t="s">
        <v>890</v>
      </c>
      <c r="Q1197" s="5" t="s">
        <v>890</v>
      </c>
      <c r="R1197" s="5" t="s">
        <v>5</v>
      </c>
      <c r="S1197" s="3">
        <v>2.7</v>
      </c>
      <c r="T1197" s="5" t="s">
        <v>47</v>
      </c>
      <c r="U1197" s="9">
        <v>1024</v>
      </c>
      <c r="V1197" s="9">
        <v>0</v>
      </c>
      <c r="W1197" s="5" t="s">
        <v>26</v>
      </c>
      <c r="X1197" s="5" t="s">
        <v>890</v>
      </c>
      <c r="Y1197" s="5" t="s">
        <v>33</v>
      </c>
      <c r="Z1197" s="5" t="s">
        <v>106</v>
      </c>
      <c r="AA1197" t="s">
        <v>902</v>
      </c>
    </row>
    <row r="1198" spans="1:27" x14ac:dyDescent="0.2">
      <c r="A1198" s="5" t="s">
        <v>49</v>
      </c>
      <c r="B1198" s="5" t="s">
        <v>601</v>
      </c>
      <c r="C1198" s="5" t="s">
        <v>3</v>
      </c>
      <c r="D1198" s="7">
        <v>14</v>
      </c>
      <c r="E1198" s="9">
        <v>8</v>
      </c>
      <c r="F1198" s="5" t="s">
        <v>24</v>
      </c>
      <c r="G1198" s="3">
        <v>1.7</v>
      </c>
      <c r="H1198" s="3">
        <v>1488.99</v>
      </c>
      <c r="I1198" s="3" t="e" vm="1">
        <v>#VALUE!</v>
      </c>
      <c r="J1198" s="11" cm="1">
        <f t="array" ref="J1198">_FV(I1198,"Fechamento anterior",TRUE)</f>
        <v>6.0957999999999997</v>
      </c>
      <c r="K1198" s="11">
        <f>H1198*J1198</f>
        <v>9076.5852419999992</v>
      </c>
      <c r="L1198" s="5" t="s">
        <v>15</v>
      </c>
      <c r="M1198" s="9">
        <v>1920</v>
      </c>
      <c r="N1198" s="9">
        <v>1080</v>
      </c>
      <c r="O1198" s="5" t="s">
        <v>890</v>
      </c>
      <c r="P1198" s="5" t="s">
        <v>891</v>
      </c>
      <c r="Q1198" s="5" t="s">
        <v>890</v>
      </c>
      <c r="R1198" s="5" t="s">
        <v>5</v>
      </c>
      <c r="S1198" s="3">
        <v>2.6</v>
      </c>
      <c r="T1198" s="5" t="s">
        <v>284</v>
      </c>
      <c r="U1198" s="9">
        <v>256</v>
      </c>
      <c r="V1198" s="9">
        <v>0</v>
      </c>
      <c r="W1198" s="5" t="s">
        <v>7</v>
      </c>
      <c r="X1198" s="5" t="s">
        <v>890</v>
      </c>
      <c r="Y1198" s="5" t="s">
        <v>5</v>
      </c>
      <c r="Z1198" s="5" t="s">
        <v>39</v>
      </c>
      <c r="AA1198" t="s">
        <v>902</v>
      </c>
    </row>
    <row r="1199" spans="1:27" x14ac:dyDescent="0.2">
      <c r="A1199" s="5" t="s">
        <v>49</v>
      </c>
      <c r="B1199" s="5" t="s">
        <v>401</v>
      </c>
      <c r="C1199" s="5" t="s">
        <v>3</v>
      </c>
      <c r="D1199" s="7">
        <v>12.5</v>
      </c>
      <c r="E1199" s="9">
        <v>8</v>
      </c>
      <c r="F1199" s="5" t="s">
        <v>24</v>
      </c>
      <c r="G1199" s="3">
        <v>1.36</v>
      </c>
      <c r="H1199" s="3">
        <v>1760</v>
      </c>
      <c r="I1199" s="3" t="e" vm="1">
        <v>#VALUE!</v>
      </c>
      <c r="J1199" s="11" cm="1">
        <f t="array" ref="J1199">_FV(I1199,"Fechamento anterior",TRUE)</f>
        <v>6.0957999999999997</v>
      </c>
      <c r="K1199" s="11">
        <f>H1199*J1199</f>
        <v>10728.608</v>
      </c>
      <c r="L1199" s="5" t="s">
        <v>15</v>
      </c>
      <c r="M1199" s="9">
        <v>1920</v>
      </c>
      <c r="N1199" s="9">
        <v>1080</v>
      </c>
      <c r="O1199" s="5" t="s">
        <v>890</v>
      </c>
      <c r="P1199" s="5" t="s">
        <v>891</v>
      </c>
      <c r="Q1199" s="5" t="s">
        <v>890</v>
      </c>
      <c r="R1199" s="5" t="s">
        <v>5</v>
      </c>
      <c r="S1199" s="3">
        <v>2.6</v>
      </c>
      <c r="T1199" s="5" t="s">
        <v>333</v>
      </c>
      <c r="U1199" s="9">
        <v>256</v>
      </c>
      <c r="V1199" s="9">
        <v>0</v>
      </c>
      <c r="W1199" s="5" t="s">
        <v>7</v>
      </c>
      <c r="X1199" s="5" t="s">
        <v>890</v>
      </c>
      <c r="Y1199" s="5" t="s">
        <v>5</v>
      </c>
      <c r="Z1199" s="5" t="s">
        <v>17</v>
      </c>
      <c r="AA1199" t="s">
        <v>902</v>
      </c>
    </row>
    <row r="1200" spans="1:27" x14ac:dyDescent="0.2">
      <c r="A1200" s="5" t="s">
        <v>49</v>
      </c>
      <c r="B1200" s="5" t="s">
        <v>508</v>
      </c>
      <c r="C1200" s="5" t="s">
        <v>14</v>
      </c>
      <c r="D1200" s="7">
        <v>15.6</v>
      </c>
      <c r="E1200" s="9">
        <v>32</v>
      </c>
      <c r="F1200" s="5" t="s">
        <v>24</v>
      </c>
      <c r="G1200" s="3">
        <v>2.4</v>
      </c>
      <c r="H1200" s="3">
        <v>695</v>
      </c>
      <c r="I1200" s="3" t="e" vm="1">
        <v>#VALUE!</v>
      </c>
      <c r="J1200" s="11" cm="1">
        <f t="array" ref="J1200">_FV(I1200,"Fechamento anterior",TRUE)</f>
        <v>6.0957999999999997</v>
      </c>
      <c r="K1200" s="11">
        <f>H1200*J1200</f>
        <v>4236.5810000000001</v>
      </c>
      <c r="L1200" s="5" t="s">
        <v>15</v>
      </c>
      <c r="M1200" s="9">
        <v>1920</v>
      </c>
      <c r="N1200" s="9">
        <v>1080</v>
      </c>
      <c r="O1200" s="5" t="s">
        <v>890</v>
      </c>
      <c r="P1200" s="5" t="s">
        <v>890</v>
      </c>
      <c r="Q1200" s="5" t="s">
        <v>890</v>
      </c>
      <c r="R1200" s="5" t="s">
        <v>5</v>
      </c>
      <c r="S1200" s="3">
        <v>2.5</v>
      </c>
      <c r="T1200" s="5" t="s">
        <v>16</v>
      </c>
      <c r="U1200" s="9">
        <v>256</v>
      </c>
      <c r="V1200" s="9">
        <v>0</v>
      </c>
      <c r="W1200" s="5" t="s">
        <v>7</v>
      </c>
      <c r="X1200" s="5" t="s">
        <v>890</v>
      </c>
      <c r="Y1200" s="5" t="s">
        <v>33</v>
      </c>
      <c r="Z1200" s="5" t="s">
        <v>106</v>
      </c>
      <c r="AA1200" t="s">
        <v>902</v>
      </c>
    </row>
    <row r="1201" spans="1:27" x14ac:dyDescent="0.2">
      <c r="A1201" s="5" t="s">
        <v>49</v>
      </c>
      <c r="B1201" s="5" t="s">
        <v>713</v>
      </c>
      <c r="C1201" s="5" t="s">
        <v>14</v>
      </c>
      <c r="D1201" s="7">
        <v>14</v>
      </c>
      <c r="E1201" s="9">
        <v>8</v>
      </c>
      <c r="F1201" s="5" t="s">
        <v>455</v>
      </c>
      <c r="G1201" s="3">
        <v>1.7</v>
      </c>
      <c r="H1201" s="3">
        <v>1002</v>
      </c>
      <c r="I1201" s="3" t="e" vm="1">
        <v>#VALUE!</v>
      </c>
      <c r="J1201" s="11" cm="1">
        <f t="array" ref="J1201">_FV(I1201,"Fechamento anterior",TRUE)</f>
        <v>6.0957999999999997</v>
      </c>
      <c r="K1201" s="11">
        <f>H1201*J1201</f>
        <v>6107.9915999999994</v>
      </c>
      <c r="L1201" s="5" t="s">
        <v>889</v>
      </c>
      <c r="M1201" s="9">
        <v>1366</v>
      </c>
      <c r="N1201" s="9">
        <v>768</v>
      </c>
      <c r="O1201" s="5" t="s">
        <v>890</v>
      </c>
      <c r="P1201" s="5" t="s">
        <v>890</v>
      </c>
      <c r="Q1201" s="5" t="s">
        <v>890</v>
      </c>
      <c r="R1201" s="5" t="s">
        <v>5</v>
      </c>
      <c r="S1201" s="3">
        <v>2.2999999999999998</v>
      </c>
      <c r="T1201" s="5" t="s">
        <v>187</v>
      </c>
      <c r="U1201" s="9">
        <v>508</v>
      </c>
      <c r="V1201" s="9">
        <v>0</v>
      </c>
      <c r="W1201" s="5" t="s">
        <v>198</v>
      </c>
      <c r="X1201" s="5" t="s">
        <v>890</v>
      </c>
      <c r="Y1201" s="5" t="s">
        <v>5</v>
      </c>
      <c r="Z1201" s="5" t="s">
        <v>39</v>
      </c>
      <c r="AA1201" t="s">
        <v>902</v>
      </c>
    </row>
    <row r="1202" spans="1:27" x14ac:dyDescent="0.2">
      <c r="A1202" s="5" t="s">
        <v>49</v>
      </c>
      <c r="B1202" s="5" t="s">
        <v>337</v>
      </c>
      <c r="C1202" s="5" t="s">
        <v>14</v>
      </c>
      <c r="D1202" s="7">
        <v>15.6</v>
      </c>
      <c r="E1202" s="9">
        <v>4</v>
      </c>
      <c r="F1202" s="5" t="s">
        <v>24</v>
      </c>
      <c r="G1202" s="3">
        <v>2.2000000000000002</v>
      </c>
      <c r="H1202" s="3">
        <v>549</v>
      </c>
      <c r="I1202" s="3" t="e" vm="1">
        <v>#VALUE!</v>
      </c>
      <c r="J1202" s="11" cm="1">
        <f t="array" ref="J1202">_FV(I1202,"Fechamento anterior",TRUE)</f>
        <v>6.0957999999999997</v>
      </c>
      <c r="K1202" s="11">
        <f>H1202*J1202</f>
        <v>3346.5942</v>
      </c>
      <c r="L1202" s="5" t="s">
        <v>15</v>
      </c>
      <c r="M1202" s="9">
        <v>1920</v>
      </c>
      <c r="N1202" s="9">
        <v>1080</v>
      </c>
      <c r="O1202" s="5" t="s">
        <v>890</v>
      </c>
      <c r="P1202" s="5" t="s">
        <v>890</v>
      </c>
      <c r="Q1202" s="5" t="s">
        <v>890</v>
      </c>
      <c r="R1202" s="5" t="s">
        <v>19</v>
      </c>
      <c r="S1202" s="3">
        <v>3.6</v>
      </c>
      <c r="T1202" s="5" t="s">
        <v>325</v>
      </c>
      <c r="U1202" s="9">
        <v>256</v>
      </c>
      <c r="V1202" s="9">
        <v>0</v>
      </c>
      <c r="W1202" s="5" t="s">
        <v>7</v>
      </c>
      <c r="X1202" s="5" t="s">
        <v>890</v>
      </c>
      <c r="Y1202" s="5" t="s">
        <v>19</v>
      </c>
      <c r="Z1202" s="5" t="s">
        <v>69</v>
      </c>
      <c r="AA1202" t="s">
        <v>902</v>
      </c>
    </row>
    <row r="1203" spans="1:27" x14ac:dyDescent="0.2">
      <c r="A1203" s="5" t="s">
        <v>49</v>
      </c>
      <c r="B1203" s="5" t="s">
        <v>58</v>
      </c>
      <c r="C1203" s="5" t="s">
        <v>59</v>
      </c>
      <c r="D1203" s="7">
        <v>15.6</v>
      </c>
      <c r="E1203" s="9">
        <v>8</v>
      </c>
      <c r="F1203" s="5" t="s">
        <v>24</v>
      </c>
      <c r="G1203" s="3">
        <v>2.5</v>
      </c>
      <c r="H1203" s="3">
        <v>1189</v>
      </c>
      <c r="I1203" s="3" t="e" vm="1">
        <v>#VALUE!</v>
      </c>
      <c r="J1203" s="11" cm="1">
        <f t="array" ref="J1203">_FV(I1203,"Fechamento anterior",TRUE)</f>
        <v>6.0957999999999997</v>
      </c>
      <c r="K1203" s="11">
        <f>H1203*J1203</f>
        <v>7247.9061999999994</v>
      </c>
      <c r="L1203" s="5" t="s">
        <v>15</v>
      </c>
      <c r="M1203" s="9">
        <v>1920</v>
      </c>
      <c r="N1203" s="9">
        <v>1080</v>
      </c>
      <c r="O1203" s="5" t="s">
        <v>890</v>
      </c>
      <c r="P1203" s="5" t="s">
        <v>891</v>
      </c>
      <c r="Q1203" s="5" t="s">
        <v>890</v>
      </c>
      <c r="R1203" s="5" t="s">
        <v>5</v>
      </c>
      <c r="S1203" s="3">
        <v>2.8</v>
      </c>
      <c r="T1203" s="5" t="s">
        <v>93</v>
      </c>
      <c r="U1203" s="9">
        <v>128</v>
      </c>
      <c r="V1203" s="9">
        <v>1024</v>
      </c>
      <c r="W1203" s="5" t="s">
        <v>7</v>
      </c>
      <c r="X1203" s="5" t="s">
        <v>26</v>
      </c>
      <c r="Y1203" s="5" t="s">
        <v>33</v>
      </c>
      <c r="Z1203" s="5" t="s">
        <v>94</v>
      </c>
      <c r="AA1203" t="s">
        <v>902</v>
      </c>
    </row>
    <row r="1204" spans="1:27" x14ac:dyDescent="0.2">
      <c r="A1204" s="5" t="s">
        <v>49</v>
      </c>
      <c r="B1204" s="5" t="s">
        <v>723</v>
      </c>
      <c r="C1204" s="5" t="s">
        <v>14</v>
      </c>
      <c r="D1204" s="7">
        <v>15.6</v>
      </c>
      <c r="E1204" s="9">
        <v>4</v>
      </c>
      <c r="F1204" s="5" t="s">
        <v>888</v>
      </c>
      <c r="G1204" s="3">
        <v>1.9</v>
      </c>
      <c r="H1204" s="3">
        <v>270.62</v>
      </c>
      <c r="I1204" s="3" t="e" vm="1">
        <v>#VALUE!</v>
      </c>
      <c r="J1204" s="11" cm="1">
        <f t="array" ref="J1204">_FV(I1204,"Fechamento anterior",TRUE)</f>
        <v>6.0957999999999997</v>
      </c>
      <c r="K1204" s="11">
        <f>H1204*J1204</f>
        <v>1649.6453959999999</v>
      </c>
      <c r="L1204" s="5" t="s">
        <v>889</v>
      </c>
      <c r="M1204" s="9">
        <v>1366</v>
      </c>
      <c r="N1204" s="9">
        <v>768</v>
      </c>
      <c r="O1204" s="5" t="s">
        <v>890</v>
      </c>
      <c r="P1204" s="5" t="s">
        <v>890</v>
      </c>
      <c r="Q1204" s="5" t="s">
        <v>890</v>
      </c>
      <c r="R1204" s="5" t="s">
        <v>5</v>
      </c>
      <c r="S1204" s="3">
        <v>1.1000000000000001</v>
      </c>
      <c r="T1204" s="5" t="s">
        <v>84</v>
      </c>
      <c r="U1204" s="9">
        <v>128</v>
      </c>
      <c r="V1204" s="9">
        <v>0</v>
      </c>
      <c r="W1204" s="5" t="s">
        <v>7</v>
      </c>
      <c r="X1204" s="5" t="s">
        <v>890</v>
      </c>
      <c r="Y1204" s="5" t="s">
        <v>5</v>
      </c>
      <c r="Z1204" s="5" t="s">
        <v>85</v>
      </c>
      <c r="AA1204" t="s">
        <v>902</v>
      </c>
    </row>
    <row r="1205" spans="1:27" x14ac:dyDescent="0.2">
      <c r="A1205" s="5" t="s">
        <v>49</v>
      </c>
      <c r="B1205" s="5" t="s">
        <v>724</v>
      </c>
      <c r="C1205" s="5" t="s">
        <v>14</v>
      </c>
      <c r="D1205" s="7">
        <v>15.6</v>
      </c>
      <c r="E1205" s="9">
        <v>4</v>
      </c>
      <c r="F1205" s="5" t="s">
        <v>24</v>
      </c>
      <c r="G1205" s="3">
        <v>2.2999999999999998</v>
      </c>
      <c r="H1205" s="3">
        <v>1349</v>
      </c>
      <c r="I1205" s="3" t="e" vm="1">
        <v>#VALUE!</v>
      </c>
      <c r="J1205" s="11" cm="1">
        <f t="array" ref="J1205">_FV(I1205,"Fechamento anterior",TRUE)</f>
        <v>6.0957999999999997</v>
      </c>
      <c r="K1205" s="11">
        <f>H1205*J1205</f>
        <v>8223.234199999999</v>
      </c>
      <c r="L1205" s="5" t="s">
        <v>15</v>
      </c>
      <c r="M1205" s="9">
        <v>1920</v>
      </c>
      <c r="N1205" s="9">
        <v>1080</v>
      </c>
      <c r="O1205" s="5" t="s">
        <v>890</v>
      </c>
      <c r="P1205" s="5" t="s">
        <v>890</v>
      </c>
      <c r="Q1205" s="5" t="s">
        <v>890</v>
      </c>
      <c r="R1205" s="5" t="s">
        <v>5</v>
      </c>
      <c r="S1205" s="3">
        <v>2.2999999999999998</v>
      </c>
      <c r="T1205" s="5" t="s">
        <v>187</v>
      </c>
      <c r="U1205" s="9">
        <v>256</v>
      </c>
      <c r="V1205" s="9">
        <v>0</v>
      </c>
      <c r="W1205" s="5" t="s">
        <v>7</v>
      </c>
      <c r="X1205" s="5" t="s">
        <v>890</v>
      </c>
      <c r="Y1205" s="5" t="s">
        <v>5</v>
      </c>
      <c r="Z1205" s="5" t="s">
        <v>39</v>
      </c>
      <c r="AA1205" t="s">
        <v>902</v>
      </c>
    </row>
    <row r="1206" spans="1:27" x14ac:dyDescent="0.2">
      <c r="A1206" s="5" t="s">
        <v>49</v>
      </c>
      <c r="B1206" s="5" t="s">
        <v>733</v>
      </c>
      <c r="C1206" s="5" t="s">
        <v>14</v>
      </c>
      <c r="D1206" s="7">
        <v>17.3</v>
      </c>
      <c r="E1206" s="9">
        <v>4</v>
      </c>
      <c r="F1206" s="5" t="s">
        <v>455</v>
      </c>
      <c r="G1206" s="3">
        <v>2.4</v>
      </c>
      <c r="H1206" s="3">
        <v>2968</v>
      </c>
      <c r="I1206" s="3" t="e" vm="1">
        <v>#VALUE!</v>
      </c>
      <c r="J1206" s="11" cm="1">
        <f t="array" ref="J1206">_FV(I1206,"Fechamento anterior",TRUE)</f>
        <v>6.0957999999999997</v>
      </c>
      <c r="K1206" s="11">
        <f>H1206*J1206</f>
        <v>18092.3344</v>
      </c>
      <c r="L1206" s="5" t="s">
        <v>190</v>
      </c>
      <c r="M1206" s="9">
        <v>3840</v>
      </c>
      <c r="N1206" s="9">
        <v>2160</v>
      </c>
      <c r="O1206" s="5" t="s">
        <v>890</v>
      </c>
      <c r="P1206" s="5" t="s">
        <v>891</v>
      </c>
      <c r="Q1206" s="5" t="s">
        <v>890</v>
      </c>
      <c r="R1206" s="5" t="s">
        <v>5</v>
      </c>
      <c r="S1206" s="3">
        <v>2.7</v>
      </c>
      <c r="T1206" s="5" t="s">
        <v>363</v>
      </c>
      <c r="U1206" s="9">
        <v>512</v>
      </c>
      <c r="V1206" s="9">
        <v>0</v>
      </c>
      <c r="W1206" s="5" t="s">
        <v>7</v>
      </c>
      <c r="X1206" s="5" t="s">
        <v>890</v>
      </c>
      <c r="Y1206" s="5" t="s">
        <v>33</v>
      </c>
      <c r="Z1206" s="5" t="s">
        <v>734</v>
      </c>
      <c r="AA1206" t="s">
        <v>902</v>
      </c>
    </row>
    <row r="1207" spans="1:27" x14ac:dyDescent="0.2">
      <c r="A1207" s="5" t="s">
        <v>49</v>
      </c>
      <c r="B1207" s="5" t="s">
        <v>741</v>
      </c>
      <c r="C1207" s="5" t="s">
        <v>887</v>
      </c>
      <c r="D1207" s="7">
        <v>15.6</v>
      </c>
      <c r="E1207" s="9">
        <v>8</v>
      </c>
      <c r="F1207" s="5" t="s">
        <v>24</v>
      </c>
      <c r="G1207" s="3">
        <v>1.8</v>
      </c>
      <c r="H1207" s="3">
        <v>847</v>
      </c>
      <c r="I1207" s="3" t="e" vm="1">
        <v>#VALUE!</v>
      </c>
      <c r="J1207" s="11" cm="1">
        <f t="array" ref="J1207">_FV(I1207,"Fechamento anterior",TRUE)</f>
        <v>6.0957999999999997</v>
      </c>
      <c r="K1207" s="11">
        <f>H1207*J1207</f>
        <v>5163.1426000000001</v>
      </c>
      <c r="L1207" s="5" t="s">
        <v>15</v>
      </c>
      <c r="M1207" s="9">
        <v>1920</v>
      </c>
      <c r="N1207" s="9">
        <v>1080</v>
      </c>
      <c r="O1207" s="5" t="s">
        <v>891</v>
      </c>
      <c r="P1207" s="5" t="s">
        <v>891</v>
      </c>
      <c r="Q1207" s="5" t="s">
        <v>890</v>
      </c>
      <c r="R1207" s="5" t="s">
        <v>5</v>
      </c>
      <c r="S1207" s="3">
        <v>2.5</v>
      </c>
      <c r="T1207" s="5" t="s">
        <v>249</v>
      </c>
      <c r="U1207" s="9">
        <v>256</v>
      </c>
      <c r="V1207" s="9">
        <v>0</v>
      </c>
      <c r="W1207" s="5" t="s">
        <v>7</v>
      </c>
      <c r="X1207" s="5" t="s">
        <v>890</v>
      </c>
      <c r="Y1207" s="5" t="s">
        <v>5</v>
      </c>
      <c r="Z1207" s="5" t="s">
        <v>39</v>
      </c>
      <c r="AA1207" t="s">
        <v>902</v>
      </c>
    </row>
    <row r="1208" spans="1:27" x14ac:dyDescent="0.2">
      <c r="A1208" s="5" t="s">
        <v>49</v>
      </c>
      <c r="B1208" s="5" t="s">
        <v>745</v>
      </c>
      <c r="C1208" s="5" t="s">
        <v>14</v>
      </c>
      <c r="D1208" s="7">
        <v>15.6</v>
      </c>
      <c r="E1208" s="9">
        <v>16</v>
      </c>
      <c r="F1208" s="5" t="s">
        <v>24</v>
      </c>
      <c r="G1208" s="3">
        <v>2.2999999999999998</v>
      </c>
      <c r="H1208" s="3">
        <v>1049.5999999999999</v>
      </c>
      <c r="I1208" s="3" t="e" vm="1">
        <v>#VALUE!</v>
      </c>
      <c r="J1208" s="11" cm="1">
        <f t="array" ref="J1208">_FV(I1208,"Fechamento anterior",TRUE)</f>
        <v>6.0957999999999997</v>
      </c>
      <c r="K1208" s="11">
        <f>H1208*J1208</f>
        <v>6398.151679999999</v>
      </c>
      <c r="L1208" s="5" t="s">
        <v>15</v>
      </c>
      <c r="M1208" s="9">
        <v>1920</v>
      </c>
      <c r="N1208" s="9">
        <v>1080</v>
      </c>
      <c r="O1208" s="5" t="s">
        <v>890</v>
      </c>
      <c r="P1208" s="5" t="s">
        <v>890</v>
      </c>
      <c r="Q1208" s="5" t="s">
        <v>890</v>
      </c>
      <c r="R1208" s="5" t="s">
        <v>5</v>
      </c>
      <c r="S1208" s="3">
        <v>2.2999999999999998</v>
      </c>
      <c r="T1208" s="5" t="s">
        <v>187</v>
      </c>
      <c r="U1208" s="9">
        <v>256</v>
      </c>
      <c r="V1208" s="9">
        <v>0</v>
      </c>
      <c r="W1208" s="5" t="s">
        <v>7</v>
      </c>
      <c r="X1208" s="5" t="s">
        <v>890</v>
      </c>
      <c r="Y1208" s="5" t="s">
        <v>5</v>
      </c>
      <c r="Z1208" s="5" t="s">
        <v>39</v>
      </c>
      <c r="AA1208" t="s">
        <v>902</v>
      </c>
    </row>
    <row r="1209" spans="1:27" x14ac:dyDescent="0.2">
      <c r="A1209" s="5" t="s">
        <v>49</v>
      </c>
      <c r="B1209" s="5" t="s">
        <v>747</v>
      </c>
      <c r="C1209" s="5" t="s">
        <v>59</v>
      </c>
      <c r="D1209" s="7">
        <v>17.3</v>
      </c>
      <c r="E1209" s="9">
        <v>16</v>
      </c>
      <c r="F1209" s="5" t="s">
        <v>24</v>
      </c>
      <c r="G1209" s="3">
        <v>4.5999999999999996</v>
      </c>
      <c r="H1209" s="3">
        <v>2289.9899999999998</v>
      </c>
      <c r="I1209" s="3" t="e" vm="1">
        <v>#VALUE!</v>
      </c>
      <c r="J1209" s="11" cm="1">
        <f t="array" ref="J1209">_FV(I1209,"Fechamento anterior",TRUE)</f>
        <v>6.0957999999999997</v>
      </c>
      <c r="K1209" s="11">
        <f>H1209*J1209</f>
        <v>13959.321041999998</v>
      </c>
      <c r="L1209" s="5" t="s">
        <v>15</v>
      </c>
      <c r="M1209" s="9">
        <v>1920</v>
      </c>
      <c r="N1209" s="9">
        <v>1080</v>
      </c>
      <c r="O1209" s="5" t="s">
        <v>890</v>
      </c>
      <c r="P1209" s="5" t="s">
        <v>891</v>
      </c>
      <c r="Q1209" s="5" t="s">
        <v>890</v>
      </c>
      <c r="R1209" s="5" t="s">
        <v>5</v>
      </c>
      <c r="S1209" s="3">
        <v>2.6</v>
      </c>
      <c r="T1209" s="5" t="s">
        <v>422</v>
      </c>
      <c r="U1209" s="9">
        <v>128</v>
      </c>
      <c r="V1209" s="9">
        <v>1024</v>
      </c>
      <c r="W1209" s="5" t="s">
        <v>7</v>
      </c>
      <c r="X1209" s="5" t="s">
        <v>26</v>
      </c>
      <c r="Y1209" s="5" t="s">
        <v>33</v>
      </c>
      <c r="Z1209" s="5" t="s">
        <v>272</v>
      </c>
      <c r="AA1209" t="s">
        <v>902</v>
      </c>
    </row>
    <row r="1210" spans="1:27" x14ac:dyDescent="0.2">
      <c r="A1210" s="5" t="s">
        <v>49</v>
      </c>
      <c r="B1210" s="5" t="s">
        <v>283</v>
      </c>
      <c r="C1210" s="5" t="s">
        <v>14</v>
      </c>
      <c r="D1210" s="7">
        <v>14</v>
      </c>
      <c r="E1210" s="9">
        <v>4</v>
      </c>
      <c r="F1210" s="5" t="s">
        <v>455</v>
      </c>
      <c r="G1210" s="3">
        <v>1.1000000000000001</v>
      </c>
      <c r="H1210" s="3">
        <v>2620</v>
      </c>
      <c r="I1210" s="3" t="e" vm="1">
        <v>#VALUE!</v>
      </c>
      <c r="J1210" s="11" cm="1">
        <f t="array" ref="J1210">_FV(I1210,"Fechamento anterior",TRUE)</f>
        <v>6.0957999999999997</v>
      </c>
      <c r="K1210" s="11">
        <f>H1210*J1210</f>
        <v>15970.995999999999</v>
      </c>
      <c r="L1210" s="5" t="s">
        <v>889</v>
      </c>
      <c r="M1210" s="9">
        <v>2560</v>
      </c>
      <c r="N1210" s="9">
        <v>1440</v>
      </c>
      <c r="O1210" s="5" t="s">
        <v>890</v>
      </c>
      <c r="P1210" s="5" t="s">
        <v>891</v>
      </c>
      <c r="Q1210" s="5" t="s">
        <v>890</v>
      </c>
      <c r="R1210" s="5" t="s">
        <v>5</v>
      </c>
      <c r="S1210" s="3">
        <v>2.6</v>
      </c>
      <c r="T1210" s="5" t="s">
        <v>284</v>
      </c>
      <c r="U1210" s="9">
        <v>256</v>
      </c>
      <c r="V1210" s="9">
        <v>0</v>
      </c>
      <c r="W1210" s="5" t="s">
        <v>7</v>
      </c>
      <c r="X1210" s="5" t="s">
        <v>890</v>
      </c>
      <c r="Y1210" s="5" t="s">
        <v>5</v>
      </c>
      <c r="Z1210" s="5" t="s">
        <v>39</v>
      </c>
      <c r="AA1210" t="s">
        <v>902</v>
      </c>
    </row>
    <row r="1211" spans="1:27" x14ac:dyDescent="0.2">
      <c r="A1211" s="5" t="s">
        <v>49</v>
      </c>
      <c r="B1211" s="5" t="s">
        <v>165</v>
      </c>
      <c r="C1211" s="5" t="s">
        <v>3</v>
      </c>
      <c r="D1211" s="7">
        <v>12.5</v>
      </c>
      <c r="E1211" s="9">
        <v>8</v>
      </c>
      <c r="F1211" s="5" t="s">
        <v>24</v>
      </c>
      <c r="G1211" s="3">
        <v>1.3</v>
      </c>
      <c r="H1211" s="3">
        <v>1713.49</v>
      </c>
      <c r="I1211" s="3" t="e" vm="1">
        <v>#VALUE!</v>
      </c>
      <c r="J1211" s="11" cm="1">
        <f t="array" ref="J1211">_FV(I1211,"Fechamento anterior",TRUE)</f>
        <v>6.0957999999999997</v>
      </c>
      <c r="K1211" s="11">
        <f>H1211*J1211</f>
        <v>10445.092342</v>
      </c>
      <c r="L1211" s="5" t="s">
        <v>15</v>
      </c>
      <c r="M1211" s="9">
        <v>1920</v>
      </c>
      <c r="N1211" s="9">
        <v>1080</v>
      </c>
      <c r="O1211" s="5" t="s">
        <v>891</v>
      </c>
      <c r="P1211" s="5" t="s">
        <v>891</v>
      </c>
      <c r="Q1211" s="5" t="s">
        <v>890</v>
      </c>
      <c r="R1211" s="5" t="s">
        <v>5</v>
      </c>
      <c r="S1211" s="3">
        <v>2.5</v>
      </c>
      <c r="T1211" s="5" t="s">
        <v>249</v>
      </c>
      <c r="U1211" s="9">
        <v>256</v>
      </c>
      <c r="V1211" s="9">
        <v>0</v>
      </c>
      <c r="W1211" s="5" t="s">
        <v>7</v>
      </c>
      <c r="X1211" s="5" t="s">
        <v>890</v>
      </c>
      <c r="Y1211" s="5" t="s">
        <v>5</v>
      </c>
      <c r="Z1211" s="5" t="s">
        <v>39</v>
      </c>
      <c r="AA1211" t="s">
        <v>902</v>
      </c>
    </row>
    <row r="1212" spans="1:27" x14ac:dyDescent="0.2">
      <c r="A1212" s="5" t="s">
        <v>49</v>
      </c>
      <c r="B1212" s="5" t="s">
        <v>760</v>
      </c>
      <c r="C1212" s="5" t="s">
        <v>14</v>
      </c>
      <c r="D1212" s="7">
        <v>17.3</v>
      </c>
      <c r="E1212" s="9">
        <v>8</v>
      </c>
      <c r="F1212" s="5" t="s">
        <v>24</v>
      </c>
      <c r="G1212" s="3">
        <v>3</v>
      </c>
      <c r="H1212" s="3">
        <v>659</v>
      </c>
      <c r="I1212" s="3" t="e" vm="1">
        <v>#VALUE!</v>
      </c>
      <c r="J1212" s="11" cm="1">
        <f t="array" ref="J1212">_FV(I1212,"Fechamento anterior",TRUE)</f>
        <v>6.0957999999999997</v>
      </c>
      <c r="K1212" s="11">
        <f>H1212*J1212</f>
        <v>4017.1321999999996</v>
      </c>
      <c r="L1212" s="5" t="s">
        <v>889</v>
      </c>
      <c r="M1212" s="9">
        <v>1600</v>
      </c>
      <c r="N1212" s="9">
        <v>900</v>
      </c>
      <c r="O1212" s="5" t="s">
        <v>890</v>
      </c>
      <c r="P1212" s="5" t="s">
        <v>890</v>
      </c>
      <c r="Q1212" s="5" t="s">
        <v>890</v>
      </c>
      <c r="R1212" s="5" t="s">
        <v>5</v>
      </c>
      <c r="S1212" s="3">
        <v>2.2999999999999998</v>
      </c>
      <c r="T1212" s="5" t="s">
        <v>187</v>
      </c>
      <c r="U1212" s="9">
        <v>1024</v>
      </c>
      <c r="V1212" s="9">
        <v>0</v>
      </c>
      <c r="W1212" s="5" t="s">
        <v>26</v>
      </c>
      <c r="X1212" s="5" t="s">
        <v>890</v>
      </c>
      <c r="Y1212" s="5" t="s">
        <v>19</v>
      </c>
      <c r="Z1212" s="5" t="s">
        <v>761</v>
      </c>
      <c r="AA1212" t="s">
        <v>902</v>
      </c>
    </row>
    <row r="1213" spans="1:27" x14ac:dyDescent="0.2">
      <c r="A1213" s="5" t="s">
        <v>49</v>
      </c>
      <c r="B1213" s="5" t="s">
        <v>762</v>
      </c>
      <c r="C1213" s="5" t="s">
        <v>14</v>
      </c>
      <c r="D1213" s="7">
        <v>15.6</v>
      </c>
      <c r="E1213" s="9">
        <v>8</v>
      </c>
      <c r="F1213" s="5" t="s">
        <v>24</v>
      </c>
      <c r="G1213" s="3">
        <v>2.2999999999999998</v>
      </c>
      <c r="H1213" s="3">
        <v>977</v>
      </c>
      <c r="I1213" s="3" t="e" vm="1">
        <v>#VALUE!</v>
      </c>
      <c r="J1213" s="11" cm="1">
        <f t="array" ref="J1213">_FV(I1213,"Fechamento anterior",TRUE)</f>
        <v>6.0957999999999997</v>
      </c>
      <c r="K1213" s="11">
        <f>H1213*J1213</f>
        <v>5955.5965999999999</v>
      </c>
      <c r="L1213" s="5" t="s">
        <v>15</v>
      </c>
      <c r="M1213" s="9">
        <v>1920</v>
      </c>
      <c r="N1213" s="9">
        <v>1080</v>
      </c>
      <c r="O1213" s="5" t="s">
        <v>890</v>
      </c>
      <c r="P1213" s="5" t="s">
        <v>891</v>
      </c>
      <c r="Q1213" s="5" t="s">
        <v>890</v>
      </c>
      <c r="R1213" s="5" t="s">
        <v>5</v>
      </c>
      <c r="S1213" s="3">
        <v>2.2999999999999998</v>
      </c>
      <c r="T1213" s="5" t="s">
        <v>576</v>
      </c>
      <c r="U1213" s="9">
        <v>1024</v>
      </c>
      <c r="V1213" s="9">
        <v>0</v>
      </c>
      <c r="W1213" s="5" t="s">
        <v>26</v>
      </c>
      <c r="X1213" s="5" t="s">
        <v>890</v>
      </c>
      <c r="Y1213" s="5" t="s">
        <v>33</v>
      </c>
      <c r="Z1213" s="5" t="s">
        <v>254</v>
      </c>
      <c r="AA1213" t="s">
        <v>902</v>
      </c>
    </row>
    <row r="1214" spans="1:27" x14ac:dyDescent="0.2">
      <c r="A1214" s="5" t="s">
        <v>49</v>
      </c>
      <c r="B1214" s="5" t="s">
        <v>764</v>
      </c>
      <c r="C1214" s="5" t="s">
        <v>14</v>
      </c>
      <c r="D1214" s="7">
        <v>15.6</v>
      </c>
      <c r="E1214" s="9">
        <v>16</v>
      </c>
      <c r="F1214" s="5" t="s">
        <v>24</v>
      </c>
      <c r="G1214" s="3">
        <v>2.1</v>
      </c>
      <c r="H1214" s="3">
        <v>540</v>
      </c>
      <c r="I1214" s="3" t="e" vm="1">
        <v>#VALUE!</v>
      </c>
      <c r="J1214" s="11" cm="1">
        <f t="array" ref="J1214">_FV(I1214,"Fechamento anterior",TRUE)</f>
        <v>6.0957999999999997</v>
      </c>
      <c r="K1214" s="11">
        <f>H1214*J1214</f>
        <v>3291.732</v>
      </c>
      <c r="L1214" s="5" t="s">
        <v>889</v>
      </c>
      <c r="M1214" s="9">
        <v>1366</v>
      </c>
      <c r="N1214" s="9">
        <v>768</v>
      </c>
      <c r="O1214" s="5" t="s">
        <v>890</v>
      </c>
      <c r="P1214" s="5" t="s">
        <v>890</v>
      </c>
      <c r="Q1214" s="5" t="s">
        <v>890</v>
      </c>
      <c r="R1214" s="5" t="s">
        <v>5</v>
      </c>
      <c r="S1214" s="3">
        <v>2.2999999999999998</v>
      </c>
      <c r="T1214" s="5" t="s">
        <v>187</v>
      </c>
      <c r="U1214" s="9">
        <v>500</v>
      </c>
      <c r="V1214" s="9">
        <v>0</v>
      </c>
      <c r="W1214" s="5" t="s">
        <v>26</v>
      </c>
      <c r="X1214" s="5" t="s">
        <v>890</v>
      </c>
      <c r="Y1214" s="5" t="s">
        <v>5</v>
      </c>
      <c r="Z1214" s="5" t="s">
        <v>39</v>
      </c>
      <c r="AA1214" t="s">
        <v>902</v>
      </c>
    </row>
    <row r="1215" spans="1:27" x14ac:dyDescent="0.2">
      <c r="A1215" s="5" t="s">
        <v>49</v>
      </c>
      <c r="B1215" s="5" t="s">
        <v>765</v>
      </c>
      <c r="C1215" s="5" t="s">
        <v>3</v>
      </c>
      <c r="D1215" s="7">
        <v>12.5</v>
      </c>
      <c r="E1215" s="9">
        <v>4</v>
      </c>
      <c r="F1215" s="5" t="s">
        <v>24</v>
      </c>
      <c r="G1215" s="3">
        <v>0.99</v>
      </c>
      <c r="H1215" s="3">
        <v>1399</v>
      </c>
      <c r="I1215" s="3" t="e" vm="1">
        <v>#VALUE!</v>
      </c>
      <c r="J1215" s="11" cm="1">
        <f t="array" ref="J1215">_FV(I1215,"Fechamento anterior",TRUE)</f>
        <v>6.0957999999999997</v>
      </c>
      <c r="K1215" s="11">
        <f>H1215*J1215</f>
        <v>8528.0241999999998</v>
      </c>
      <c r="L1215" s="5" t="s">
        <v>889</v>
      </c>
      <c r="M1215" s="9">
        <v>2560</v>
      </c>
      <c r="N1215" s="9">
        <v>1440</v>
      </c>
      <c r="O1215" s="5" t="s">
        <v>891</v>
      </c>
      <c r="P1215" s="5" t="s">
        <v>891</v>
      </c>
      <c r="Q1215" s="5" t="s">
        <v>890</v>
      </c>
      <c r="R1215" s="5" t="s">
        <v>5</v>
      </c>
      <c r="S1215" s="3">
        <v>1.2</v>
      </c>
      <c r="T1215" s="5" t="s">
        <v>191</v>
      </c>
      <c r="U1215" s="9">
        <v>512</v>
      </c>
      <c r="V1215" s="9">
        <v>0</v>
      </c>
      <c r="W1215" s="5" t="s">
        <v>7</v>
      </c>
      <c r="X1215" s="5" t="s">
        <v>890</v>
      </c>
      <c r="Y1215" s="5" t="s">
        <v>5</v>
      </c>
      <c r="Z1215" s="5" t="s">
        <v>192</v>
      </c>
      <c r="AA1215" t="s">
        <v>902</v>
      </c>
    </row>
    <row r="1216" spans="1:27" x14ac:dyDescent="0.2">
      <c r="A1216" s="5" t="s">
        <v>49</v>
      </c>
      <c r="B1216" s="5" t="s">
        <v>747</v>
      </c>
      <c r="C1216" s="5" t="s">
        <v>59</v>
      </c>
      <c r="D1216" s="7">
        <v>17.3</v>
      </c>
      <c r="E1216" s="9">
        <v>8</v>
      </c>
      <c r="F1216" s="5" t="s">
        <v>24</v>
      </c>
      <c r="G1216" s="3">
        <v>4.5999999999999996</v>
      </c>
      <c r="H1216" s="3">
        <v>3240</v>
      </c>
      <c r="I1216" s="3" t="e" vm="1">
        <v>#VALUE!</v>
      </c>
      <c r="J1216" s="11" cm="1">
        <f t="array" ref="J1216">_FV(I1216,"Fechamento anterior",TRUE)</f>
        <v>6.0957999999999997</v>
      </c>
      <c r="K1216" s="11">
        <f>H1216*J1216</f>
        <v>19750.392</v>
      </c>
      <c r="L1216" s="5" t="s">
        <v>15</v>
      </c>
      <c r="M1216" s="9">
        <v>1920</v>
      </c>
      <c r="N1216" s="9">
        <v>1080</v>
      </c>
      <c r="O1216" s="5" t="s">
        <v>890</v>
      </c>
      <c r="P1216" s="5" t="s">
        <v>891</v>
      </c>
      <c r="Q1216" s="5" t="s">
        <v>890</v>
      </c>
      <c r="R1216" s="5" t="s">
        <v>5</v>
      </c>
      <c r="S1216" s="3">
        <v>2.7</v>
      </c>
      <c r="T1216" s="5" t="s">
        <v>489</v>
      </c>
      <c r="U1216" s="9">
        <v>512</v>
      </c>
      <c r="V1216" s="9">
        <v>1024</v>
      </c>
      <c r="W1216" s="5" t="s">
        <v>7</v>
      </c>
      <c r="X1216" s="5" t="s">
        <v>198</v>
      </c>
      <c r="Y1216" s="5" t="s">
        <v>33</v>
      </c>
      <c r="Z1216" s="5" t="s">
        <v>272</v>
      </c>
      <c r="AA1216" t="s">
        <v>902</v>
      </c>
    </row>
    <row r="1217" spans="1:27" x14ac:dyDescent="0.2">
      <c r="A1217" s="5" t="s">
        <v>49</v>
      </c>
      <c r="B1217" s="5" t="s">
        <v>107</v>
      </c>
      <c r="C1217" s="5" t="s">
        <v>887</v>
      </c>
      <c r="D1217" s="7">
        <v>10.1</v>
      </c>
      <c r="E1217" s="9">
        <v>32</v>
      </c>
      <c r="F1217" s="5" t="s">
        <v>24</v>
      </c>
      <c r="G1217" s="3">
        <v>0.69</v>
      </c>
      <c r="H1217" s="3">
        <v>646.27</v>
      </c>
      <c r="I1217" s="3" t="e" vm="1">
        <v>#VALUE!</v>
      </c>
      <c r="J1217" s="11" cm="1">
        <f t="array" ref="J1217">_FV(I1217,"Fechamento anterior",TRUE)</f>
        <v>6.0957999999999997</v>
      </c>
      <c r="K1217" s="11">
        <f>H1217*J1217</f>
        <v>3939.5326659999996</v>
      </c>
      <c r="L1217" s="5" t="s">
        <v>889</v>
      </c>
      <c r="M1217" s="9">
        <v>1920</v>
      </c>
      <c r="N1217" s="9">
        <v>1200</v>
      </c>
      <c r="O1217" s="5" t="s">
        <v>891</v>
      </c>
      <c r="P1217" s="5" t="s">
        <v>891</v>
      </c>
      <c r="Q1217" s="5" t="s">
        <v>890</v>
      </c>
      <c r="R1217" s="5" t="s">
        <v>5</v>
      </c>
      <c r="S1217" s="3">
        <v>1.44</v>
      </c>
      <c r="T1217" s="5" t="s">
        <v>109</v>
      </c>
      <c r="U1217" s="9">
        <v>64</v>
      </c>
      <c r="V1217" s="9">
        <v>0</v>
      </c>
      <c r="W1217" s="5" t="s">
        <v>10</v>
      </c>
      <c r="X1217" s="5" t="s">
        <v>890</v>
      </c>
      <c r="Y1217" s="5" t="s">
        <v>5</v>
      </c>
      <c r="Z1217" s="5" t="s">
        <v>57</v>
      </c>
      <c r="AA1217" t="s">
        <v>902</v>
      </c>
    </row>
    <row r="1218" spans="1:27" x14ac:dyDescent="0.2">
      <c r="A1218" s="5" t="s">
        <v>49</v>
      </c>
      <c r="B1218" s="5" t="s">
        <v>713</v>
      </c>
      <c r="C1218" s="5" t="s">
        <v>14</v>
      </c>
      <c r="D1218" s="7">
        <v>14</v>
      </c>
      <c r="E1218" s="9">
        <v>8</v>
      </c>
      <c r="F1218" s="5" t="s">
        <v>455</v>
      </c>
      <c r="G1218" s="3">
        <v>1.7</v>
      </c>
      <c r="H1218" s="3">
        <v>1199</v>
      </c>
      <c r="I1218" s="3" t="e" vm="1">
        <v>#VALUE!</v>
      </c>
      <c r="J1218" s="11" cm="1">
        <f t="array" ref="J1218">_FV(I1218,"Fechamento anterior",TRUE)</f>
        <v>6.0957999999999997</v>
      </c>
      <c r="K1218" s="11">
        <f>H1218*J1218</f>
        <v>7308.8642</v>
      </c>
      <c r="L1218" s="5" t="s">
        <v>15</v>
      </c>
      <c r="M1218" s="9">
        <v>1920</v>
      </c>
      <c r="N1218" s="9">
        <v>1080</v>
      </c>
      <c r="O1218" s="5" t="s">
        <v>890</v>
      </c>
      <c r="P1218" s="5" t="s">
        <v>890</v>
      </c>
      <c r="Q1218" s="5" t="s">
        <v>890</v>
      </c>
      <c r="R1218" s="5" t="s">
        <v>5</v>
      </c>
      <c r="S1218" s="3">
        <v>2.2999999999999998</v>
      </c>
      <c r="T1218" s="5" t="s">
        <v>187</v>
      </c>
      <c r="U1218" s="9">
        <v>180</v>
      </c>
      <c r="V1218" s="9">
        <v>0</v>
      </c>
      <c r="W1218" s="5" t="s">
        <v>7</v>
      </c>
      <c r="X1218" s="5" t="s">
        <v>890</v>
      </c>
      <c r="Y1218" s="5" t="s">
        <v>5</v>
      </c>
      <c r="Z1218" s="5" t="s">
        <v>39</v>
      </c>
      <c r="AA1218" t="s">
        <v>902</v>
      </c>
    </row>
    <row r="1219" spans="1:27" x14ac:dyDescent="0.2">
      <c r="A1219" s="5" t="s">
        <v>49</v>
      </c>
      <c r="B1219" s="5" t="s">
        <v>58</v>
      </c>
      <c r="C1219" s="5" t="s">
        <v>59</v>
      </c>
      <c r="D1219" s="7">
        <v>15.6</v>
      </c>
      <c r="E1219" s="9">
        <v>8</v>
      </c>
      <c r="F1219" s="5" t="s">
        <v>24</v>
      </c>
      <c r="G1219" s="3">
        <v>2.4</v>
      </c>
      <c r="H1219" s="3">
        <v>1199</v>
      </c>
      <c r="I1219" s="3" t="e" vm="1">
        <v>#VALUE!</v>
      </c>
      <c r="J1219" s="11" cm="1">
        <f t="array" ref="J1219">_FV(I1219,"Fechamento anterior",TRUE)</f>
        <v>6.0957999999999997</v>
      </c>
      <c r="K1219" s="11">
        <f>H1219*J1219</f>
        <v>7308.8642</v>
      </c>
      <c r="L1219" s="5" t="s">
        <v>15</v>
      </c>
      <c r="M1219" s="9">
        <v>1920</v>
      </c>
      <c r="N1219" s="9">
        <v>1080</v>
      </c>
      <c r="O1219" s="5" t="s">
        <v>890</v>
      </c>
      <c r="P1219" s="5" t="s">
        <v>890</v>
      </c>
      <c r="Q1219" s="5" t="s">
        <v>890</v>
      </c>
      <c r="R1219" s="5" t="s">
        <v>5</v>
      </c>
      <c r="S1219" s="3">
        <v>2.8</v>
      </c>
      <c r="T1219" s="5" t="s">
        <v>93</v>
      </c>
      <c r="U1219" s="9">
        <v>512</v>
      </c>
      <c r="V1219" s="9">
        <v>0</v>
      </c>
      <c r="W1219" s="5" t="s">
        <v>7</v>
      </c>
      <c r="X1219" s="5" t="s">
        <v>890</v>
      </c>
      <c r="Y1219" s="5" t="s">
        <v>33</v>
      </c>
      <c r="Z1219" s="5" t="s">
        <v>124</v>
      </c>
      <c r="AA1219" t="s">
        <v>902</v>
      </c>
    </row>
    <row r="1220" spans="1:27" x14ac:dyDescent="0.2">
      <c r="A1220" s="5" t="s">
        <v>49</v>
      </c>
      <c r="B1220" s="5" t="s">
        <v>741</v>
      </c>
      <c r="C1220" s="5" t="s">
        <v>887</v>
      </c>
      <c r="D1220" s="7">
        <v>15.6</v>
      </c>
      <c r="E1220" s="9">
        <v>8</v>
      </c>
      <c r="F1220" s="5" t="s">
        <v>24</v>
      </c>
      <c r="G1220" s="3">
        <v>2.1</v>
      </c>
      <c r="H1220" s="3">
        <v>867</v>
      </c>
      <c r="I1220" s="3" t="e" vm="1">
        <v>#VALUE!</v>
      </c>
      <c r="J1220" s="11" cm="1">
        <f t="array" ref="J1220">_FV(I1220,"Fechamento anterior",TRUE)</f>
        <v>6.0957999999999997</v>
      </c>
      <c r="K1220" s="11">
        <f>H1220*J1220</f>
        <v>5285.0585999999994</v>
      </c>
      <c r="L1220" s="5" t="s">
        <v>15</v>
      </c>
      <c r="M1220" s="9">
        <v>1920</v>
      </c>
      <c r="N1220" s="9">
        <v>1080</v>
      </c>
      <c r="O1220" s="5" t="s">
        <v>891</v>
      </c>
      <c r="P1220" s="5" t="s">
        <v>891</v>
      </c>
      <c r="Q1220" s="5" t="s">
        <v>890</v>
      </c>
      <c r="R1220" s="5" t="s">
        <v>5</v>
      </c>
      <c r="S1220" s="3">
        <v>2.2999999999999998</v>
      </c>
      <c r="T1220" s="5" t="s">
        <v>187</v>
      </c>
      <c r="U1220" s="9">
        <v>256</v>
      </c>
      <c r="V1220" s="9">
        <v>0</v>
      </c>
      <c r="W1220" s="5" t="s">
        <v>7</v>
      </c>
      <c r="X1220" s="5" t="s">
        <v>890</v>
      </c>
      <c r="Y1220" s="5" t="s">
        <v>5</v>
      </c>
      <c r="Z1220" s="5" t="s">
        <v>39</v>
      </c>
      <c r="AA1220" t="s">
        <v>902</v>
      </c>
    </row>
    <row r="1221" spans="1:27" x14ac:dyDescent="0.2">
      <c r="A1221" s="5" t="s">
        <v>49</v>
      </c>
      <c r="B1221" s="5" t="s">
        <v>783</v>
      </c>
      <c r="C1221" s="5" t="s">
        <v>14</v>
      </c>
      <c r="D1221" s="7">
        <v>15.6</v>
      </c>
      <c r="E1221" s="9">
        <v>4</v>
      </c>
      <c r="F1221" s="5" t="s">
        <v>24</v>
      </c>
      <c r="G1221" s="3">
        <v>2.1</v>
      </c>
      <c r="H1221" s="3">
        <v>429</v>
      </c>
      <c r="I1221" s="3" t="e" vm="1">
        <v>#VALUE!</v>
      </c>
      <c r="J1221" s="11" cm="1">
        <f t="array" ref="J1221">_FV(I1221,"Fechamento anterior",TRUE)</f>
        <v>6.0957999999999997</v>
      </c>
      <c r="K1221" s="11">
        <f>H1221*J1221</f>
        <v>2615.0981999999999</v>
      </c>
      <c r="L1221" s="5" t="s">
        <v>889</v>
      </c>
      <c r="M1221" s="9">
        <v>1366</v>
      </c>
      <c r="N1221" s="9">
        <v>768</v>
      </c>
      <c r="O1221" s="5" t="s">
        <v>890</v>
      </c>
      <c r="P1221" s="5" t="s">
        <v>890</v>
      </c>
      <c r="Q1221" s="5" t="s">
        <v>890</v>
      </c>
      <c r="R1221" s="5" t="s">
        <v>5</v>
      </c>
      <c r="S1221" s="3">
        <v>2</v>
      </c>
      <c r="T1221" s="5" t="s">
        <v>38</v>
      </c>
      <c r="U1221" s="9">
        <v>128</v>
      </c>
      <c r="V1221" s="9">
        <v>0</v>
      </c>
      <c r="W1221" s="5" t="s">
        <v>7</v>
      </c>
      <c r="X1221" s="5" t="s">
        <v>890</v>
      </c>
      <c r="Y1221" s="5" t="s">
        <v>5</v>
      </c>
      <c r="Z1221" s="5" t="s">
        <v>39</v>
      </c>
      <c r="AA1221" t="s">
        <v>902</v>
      </c>
    </row>
    <row r="1222" spans="1:27" x14ac:dyDescent="0.2">
      <c r="A1222" s="5" t="s">
        <v>49</v>
      </c>
      <c r="B1222" s="5" t="s">
        <v>107</v>
      </c>
      <c r="C1222" s="5" t="s">
        <v>887</v>
      </c>
      <c r="D1222" s="7">
        <v>10.1</v>
      </c>
      <c r="E1222" s="9">
        <v>8</v>
      </c>
      <c r="F1222" s="5" t="s">
        <v>108</v>
      </c>
      <c r="G1222" s="3">
        <v>0.69</v>
      </c>
      <c r="H1222" s="3">
        <v>549</v>
      </c>
      <c r="I1222" s="3" t="e" vm="1">
        <v>#VALUE!</v>
      </c>
      <c r="J1222" s="11" cm="1">
        <f t="array" ref="J1222">_FV(I1222,"Fechamento anterior",TRUE)</f>
        <v>6.0957999999999997</v>
      </c>
      <c r="K1222" s="11">
        <f>H1222*J1222</f>
        <v>3346.5942</v>
      </c>
      <c r="L1222" s="5" t="s">
        <v>889</v>
      </c>
      <c r="M1222" s="9">
        <v>1920</v>
      </c>
      <c r="N1222" s="9">
        <v>1200</v>
      </c>
      <c r="O1222" s="5" t="s">
        <v>891</v>
      </c>
      <c r="P1222" s="5" t="s">
        <v>891</v>
      </c>
      <c r="Q1222" s="5" t="s">
        <v>890</v>
      </c>
      <c r="R1222" s="5" t="s">
        <v>5</v>
      </c>
      <c r="S1222" s="3">
        <v>1.44</v>
      </c>
      <c r="T1222" s="5" t="s">
        <v>109</v>
      </c>
      <c r="U1222" s="9">
        <v>64</v>
      </c>
      <c r="V1222" s="9">
        <v>0</v>
      </c>
      <c r="W1222" s="5" t="s">
        <v>10</v>
      </c>
      <c r="X1222" s="5" t="s">
        <v>890</v>
      </c>
      <c r="Y1222" s="5" t="s">
        <v>5</v>
      </c>
      <c r="Z1222" s="5" t="s">
        <v>57</v>
      </c>
      <c r="AA1222" t="s">
        <v>902</v>
      </c>
    </row>
    <row r="1223" spans="1:27" x14ac:dyDescent="0.2">
      <c r="A1223" s="5" t="s">
        <v>49</v>
      </c>
      <c r="B1223" s="5" t="s">
        <v>747</v>
      </c>
      <c r="C1223" s="5" t="s">
        <v>59</v>
      </c>
      <c r="D1223" s="7">
        <v>17.3</v>
      </c>
      <c r="E1223" s="9">
        <v>8</v>
      </c>
      <c r="F1223" s="5" t="s">
        <v>24</v>
      </c>
      <c r="G1223" s="3">
        <v>4.5999999999999996</v>
      </c>
      <c r="H1223" s="3">
        <v>2749.99</v>
      </c>
      <c r="I1223" s="3" t="e" vm="1">
        <v>#VALUE!</v>
      </c>
      <c r="J1223" s="11" cm="1">
        <f t="array" ref="J1223">_FV(I1223,"Fechamento anterior",TRUE)</f>
        <v>6.0957999999999997</v>
      </c>
      <c r="K1223" s="11">
        <f>H1223*J1223</f>
        <v>16763.389041999999</v>
      </c>
      <c r="L1223" s="5" t="s">
        <v>15</v>
      </c>
      <c r="M1223" s="9">
        <v>1920</v>
      </c>
      <c r="N1223" s="9">
        <v>1080</v>
      </c>
      <c r="O1223" s="5" t="s">
        <v>890</v>
      </c>
      <c r="P1223" s="5" t="s">
        <v>891</v>
      </c>
      <c r="Q1223" s="5" t="s">
        <v>890</v>
      </c>
      <c r="R1223" s="5" t="s">
        <v>5</v>
      </c>
      <c r="S1223" s="3">
        <v>2.7</v>
      </c>
      <c r="T1223" s="5" t="s">
        <v>489</v>
      </c>
      <c r="U1223" s="9">
        <v>256</v>
      </c>
      <c r="V1223" s="9">
        <v>1024</v>
      </c>
      <c r="W1223" s="5" t="s">
        <v>7</v>
      </c>
      <c r="X1223" s="5" t="s">
        <v>198</v>
      </c>
      <c r="Y1223" s="5" t="s">
        <v>33</v>
      </c>
      <c r="Z1223" s="5" t="s">
        <v>272</v>
      </c>
      <c r="AA1223" t="s">
        <v>902</v>
      </c>
    </row>
    <row r="1224" spans="1:27" x14ac:dyDescent="0.2">
      <c r="A1224" s="5" t="s">
        <v>49</v>
      </c>
      <c r="B1224" s="5" t="s">
        <v>165</v>
      </c>
      <c r="C1224" s="5" t="s">
        <v>887</v>
      </c>
      <c r="D1224" s="7">
        <v>14</v>
      </c>
      <c r="E1224" s="9">
        <v>4</v>
      </c>
      <c r="F1224" s="5" t="s">
        <v>24</v>
      </c>
      <c r="G1224" s="3">
        <v>1.8</v>
      </c>
      <c r="H1224" s="3">
        <v>1669</v>
      </c>
      <c r="I1224" s="3" t="e" vm="1">
        <v>#VALUE!</v>
      </c>
      <c r="J1224" s="11" cm="1">
        <f t="array" ref="J1224">_FV(I1224,"Fechamento anterior",TRUE)</f>
        <v>6.0957999999999997</v>
      </c>
      <c r="K1224" s="11">
        <f>H1224*J1224</f>
        <v>10173.8902</v>
      </c>
      <c r="L1224" s="5" t="s">
        <v>15</v>
      </c>
      <c r="M1224" s="9">
        <v>1920</v>
      </c>
      <c r="N1224" s="9">
        <v>1080</v>
      </c>
      <c r="O1224" s="5" t="s">
        <v>891</v>
      </c>
      <c r="P1224" s="5" t="s">
        <v>891</v>
      </c>
      <c r="Q1224" s="5" t="s">
        <v>890</v>
      </c>
      <c r="R1224" s="5" t="s">
        <v>5</v>
      </c>
      <c r="S1224" s="3">
        <v>2.5</v>
      </c>
      <c r="T1224" s="5" t="s">
        <v>249</v>
      </c>
      <c r="U1224" s="9">
        <v>256</v>
      </c>
      <c r="V1224" s="9">
        <v>0</v>
      </c>
      <c r="W1224" s="5" t="s">
        <v>7</v>
      </c>
      <c r="X1224" s="5" t="s">
        <v>890</v>
      </c>
      <c r="Y1224" s="5" t="s">
        <v>5</v>
      </c>
      <c r="Z1224" s="5" t="s">
        <v>39</v>
      </c>
      <c r="AA1224" t="s">
        <v>902</v>
      </c>
    </row>
    <row r="1225" spans="1:27" x14ac:dyDescent="0.2">
      <c r="A1225" s="5" t="s">
        <v>49</v>
      </c>
      <c r="B1225" s="5" t="s">
        <v>107</v>
      </c>
      <c r="C1225" s="5" t="s">
        <v>887</v>
      </c>
      <c r="D1225" s="7">
        <v>10.1</v>
      </c>
      <c r="E1225" s="9">
        <v>8</v>
      </c>
      <c r="F1225" s="5" t="s">
        <v>24</v>
      </c>
      <c r="G1225" s="3">
        <v>0.69</v>
      </c>
      <c r="H1225" s="3">
        <v>479</v>
      </c>
      <c r="I1225" s="3" t="e" vm="1">
        <v>#VALUE!</v>
      </c>
      <c r="J1225" s="11" cm="1">
        <f t="array" ref="J1225">_FV(I1225,"Fechamento anterior",TRUE)</f>
        <v>6.0957999999999997</v>
      </c>
      <c r="K1225" s="11">
        <f>H1225*J1225</f>
        <v>2919.8881999999999</v>
      </c>
      <c r="L1225" s="5" t="s">
        <v>889</v>
      </c>
      <c r="M1225" s="9">
        <v>1920</v>
      </c>
      <c r="N1225" s="9">
        <v>1200</v>
      </c>
      <c r="O1225" s="5" t="s">
        <v>891</v>
      </c>
      <c r="P1225" s="5" t="s">
        <v>891</v>
      </c>
      <c r="Q1225" s="5" t="s">
        <v>890</v>
      </c>
      <c r="R1225" s="5" t="s">
        <v>5</v>
      </c>
      <c r="S1225" s="3">
        <v>1.44</v>
      </c>
      <c r="T1225" s="5" t="s">
        <v>109</v>
      </c>
      <c r="U1225" s="9">
        <v>64</v>
      </c>
      <c r="V1225" s="9">
        <v>0</v>
      </c>
      <c r="W1225" s="5" t="s">
        <v>10</v>
      </c>
      <c r="X1225" s="5" t="s">
        <v>890</v>
      </c>
      <c r="Y1225" s="5" t="s">
        <v>5</v>
      </c>
      <c r="Z1225" s="5" t="s">
        <v>57</v>
      </c>
      <c r="AA1225" t="s">
        <v>902</v>
      </c>
    </row>
    <row r="1226" spans="1:27" x14ac:dyDescent="0.2">
      <c r="A1226" s="5" t="s">
        <v>49</v>
      </c>
      <c r="B1226" s="5" t="s">
        <v>58</v>
      </c>
      <c r="C1226" s="5" t="s">
        <v>59</v>
      </c>
      <c r="D1226" s="7">
        <v>15.6</v>
      </c>
      <c r="E1226" s="9">
        <v>8</v>
      </c>
      <c r="F1226" s="5" t="s">
        <v>888</v>
      </c>
      <c r="G1226" s="3">
        <v>2.4</v>
      </c>
      <c r="H1226" s="3">
        <v>989</v>
      </c>
      <c r="I1226" s="3" t="e" vm="1">
        <v>#VALUE!</v>
      </c>
      <c r="J1226" s="11" cm="1">
        <f t="array" ref="J1226">_FV(I1226,"Fechamento anterior",TRUE)</f>
        <v>6.0957999999999997</v>
      </c>
      <c r="K1226" s="11">
        <f>H1226*J1226</f>
        <v>6028.7461999999996</v>
      </c>
      <c r="L1226" s="5" t="s">
        <v>15</v>
      </c>
      <c r="M1226" s="9">
        <v>1920</v>
      </c>
      <c r="N1226" s="9">
        <v>1080</v>
      </c>
      <c r="O1226" s="5" t="s">
        <v>890</v>
      </c>
      <c r="P1226" s="5" t="s">
        <v>891</v>
      </c>
      <c r="Q1226" s="5" t="s">
        <v>890</v>
      </c>
      <c r="R1226" s="5" t="s">
        <v>5</v>
      </c>
      <c r="S1226" s="3">
        <v>2.5</v>
      </c>
      <c r="T1226" s="5" t="s">
        <v>60</v>
      </c>
      <c r="U1226" s="9">
        <v>128</v>
      </c>
      <c r="V1226" s="9">
        <v>1024</v>
      </c>
      <c r="W1226" s="5" t="s">
        <v>7</v>
      </c>
      <c r="X1226" s="5" t="s">
        <v>26</v>
      </c>
      <c r="Y1226" s="5" t="s">
        <v>33</v>
      </c>
      <c r="Z1226" s="5" t="s">
        <v>94</v>
      </c>
      <c r="AA1226" t="s">
        <v>902</v>
      </c>
    </row>
    <row r="1227" spans="1:27" x14ac:dyDescent="0.2">
      <c r="A1227" s="5" t="s">
        <v>49</v>
      </c>
      <c r="B1227" s="5" t="s">
        <v>790</v>
      </c>
      <c r="C1227" s="5" t="s">
        <v>887</v>
      </c>
      <c r="D1227" s="7">
        <v>14</v>
      </c>
      <c r="E1227" s="9">
        <v>8</v>
      </c>
      <c r="F1227" s="5" t="s">
        <v>455</v>
      </c>
      <c r="G1227" s="3">
        <v>1.8</v>
      </c>
      <c r="H1227" s="3">
        <v>2050.38</v>
      </c>
      <c r="I1227" s="3" t="e" vm="1">
        <v>#VALUE!</v>
      </c>
      <c r="J1227" s="11" cm="1">
        <f t="array" ref="J1227">_FV(I1227,"Fechamento anterior",TRUE)</f>
        <v>6.0957999999999997</v>
      </c>
      <c r="K1227" s="11">
        <f>H1227*J1227</f>
        <v>12498.706404</v>
      </c>
      <c r="L1227" s="5" t="s">
        <v>15</v>
      </c>
      <c r="M1227" s="9">
        <v>1920</v>
      </c>
      <c r="N1227" s="9">
        <v>1080</v>
      </c>
      <c r="O1227" s="5" t="s">
        <v>891</v>
      </c>
      <c r="P1227" s="5" t="s">
        <v>891</v>
      </c>
      <c r="Q1227" s="5" t="s">
        <v>890</v>
      </c>
      <c r="R1227" s="5" t="s">
        <v>5</v>
      </c>
      <c r="S1227" s="3">
        <v>2.6</v>
      </c>
      <c r="T1227" s="5" t="s">
        <v>284</v>
      </c>
      <c r="U1227" s="9">
        <v>512</v>
      </c>
      <c r="V1227" s="9">
        <v>0</v>
      </c>
      <c r="W1227" s="5" t="s">
        <v>7</v>
      </c>
      <c r="X1227" s="5" t="s">
        <v>890</v>
      </c>
      <c r="Y1227" s="5" t="s">
        <v>33</v>
      </c>
      <c r="Z1227" s="5" t="s">
        <v>791</v>
      </c>
      <c r="AA1227" t="s">
        <v>902</v>
      </c>
    </row>
    <row r="1228" spans="1:27" x14ac:dyDescent="0.2">
      <c r="A1228" s="5" t="s">
        <v>49</v>
      </c>
      <c r="B1228" s="5" t="s">
        <v>793</v>
      </c>
      <c r="C1228" s="5" t="s">
        <v>14</v>
      </c>
      <c r="D1228" s="7">
        <v>15.6</v>
      </c>
      <c r="E1228" s="9">
        <v>4</v>
      </c>
      <c r="F1228" s="5" t="s">
        <v>24</v>
      </c>
      <c r="G1228" s="3">
        <v>2.5</v>
      </c>
      <c r="H1228" s="3">
        <v>1099</v>
      </c>
      <c r="I1228" s="3" t="e" vm="1">
        <v>#VALUE!</v>
      </c>
      <c r="J1228" s="11" cm="1">
        <f t="array" ref="J1228">_FV(I1228,"Fechamento anterior",TRUE)</f>
        <v>6.0957999999999997</v>
      </c>
      <c r="K1228" s="11">
        <f>H1228*J1228</f>
        <v>6699.2842000000001</v>
      </c>
      <c r="L1228" s="5" t="s">
        <v>15</v>
      </c>
      <c r="M1228" s="9">
        <v>1920</v>
      </c>
      <c r="N1228" s="9">
        <v>1080</v>
      </c>
      <c r="O1228" s="5" t="s">
        <v>890</v>
      </c>
      <c r="P1228" s="5" t="s">
        <v>890</v>
      </c>
      <c r="Q1228" s="5" t="s">
        <v>890</v>
      </c>
      <c r="R1228" s="5" t="s">
        <v>5</v>
      </c>
      <c r="S1228" s="3">
        <v>2.5</v>
      </c>
      <c r="T1228" s="5" t="s">
        <v>249</v>
      </c>
      <c r="U1228" s="9">
        <v>1024</v>
      </c>
      <c r="V1228" s="9">
        <v>0</v>
      </c>
      <c r="W1228" s="5" t="s">
        <v>198</v>
      </c>
      <c r="X1228" s="5" t="s">
        <v>890</v>
      </c>
      <c r="Y1228" s="5" t="s">
        <v>19</v>
      </c>
      <c r="Z1228" s="5" t="s">
        <v>794</v>
      </c>
      <c r="AA1228" t="s">
        <v>902</v>
      </c>
    </row>
    <row r="1229" spans="1:27" x14ac:dyDescent="0.2">
      <c r="A1229" s="5" t="s">
        <v>49</v>
      </c>
      <c r="B1229" s="5" t="s">
        <v>283</v>
      </c>
      <c r="C1229" s="5" t="s">
        <v>887</v>
      </c>
      <c r="D1229" s="7">
        <v>14</v>
      </c>
      <c r="E1229" s="9">
        <v>8</v>
      </c>
      <c r="F1229" s="5" t="s">
        <v>24</v>
      </c>
      <c r="G1229" s="3">
        <v>2.8</v>
      </c>
      <c r="H1229" s="3">
        <v>2440</v>
      </c>
      <c r="I1229" s="3" t="e" vm="1">
        <v>#VALUE!</v>
      </c>
      <c r="J1229" s="11" cm="1">
        <f t="array" ref="J1229">_FV(I1229,"Fechamento anterior",TRUE)</f>
        <v>6.0957999999999997</v>
      </c>
      <c r="K1229" s="11">
        <f>H1229*J1229</f>
        <v>14873.751999999999</v>
      </c>
      <c r="L1229" s="5" t="s">
        <v>889</v>
      </c>
      <c r="M1229" s="9">
        <v>2560</v>
      </c>
      <c r="N1229" s="9">
        <v>1440</v>
      </c>
      <c r="O1229" s="5" t="s">
        <v>891</v>
      </c>
      <c r="P1229" s="5" t="s">
        <v>891</v>
      </c>
      <c r="Q1229" s="5" t="s">
        <v>890</v>
      </c>
      <c r="R1229" s="5" t="s">
        <v>5</v>
      </c>
      <c r="S1229" s="3">
        <v>2.6</v>
      </c>
      <c r="T1229" s="5" t="s">
        <v>284</v>
      </c>
      <c r="U1229" s="9">
        <v>512</v>
      </c>
      <c r="V1229" s="9">
        <v>0</v>
      </c>
      <c r="W1229" s="5" t="s">
        <v>7</v>
      </c>
      <c r="X1229" s="5" t="s">
        <v>890</v>
      </c>
      <c r="Y1229" s="5" t="s">
        <v>5</v>
      </c>
      <c r="Z1229" s="5" t="s">
        <v>39</v>
      </c>
      <c r="AA1229" t="s">
        <v>902</v>
      </c>
    </row>
    <row r="1230" spans="1:27" x14ac:dyDescent="0.2">
      <c r="A1230" s="5" t="s">
        <v>49</v>
      </c>
      <c r="B1230" s="5" t="s">
        <v>283</v>
      </c>
      <c r="C1230" s="5" t="s">
        <v>887</v>
      </c>
      <c r="D1230" s="7">
        <v>14</v>
      </c>
      <c r="E1230" s="9">
        <v>8</v>
      </c>
      <c r="F1230" s="5" t="s">
        <v>24</v>
      </c>
      <c r="G1230" s="3">
        <v>1.27</v>
      </c>
      <c r="H1230" s="3">
        <v>2339</v>
      </c>
      <c r="I1230" s="3" t="e" vm="1">
        <v>#VALUE!</v>
      </c>
      <c r="J1230" s="11" cm="1">
        <f t="array" ref="J1230">_FV(I1230,"Fechamento anterior",TRUE)</f>
        <v>6.0957999999999997</v>
      </c>
      <c r="K1230" s="11">
        <f>H1230*J1230</f>
        <v>14258.0762</v>
      </c>
      <c r="L1230" s="5" t="s">
        <v>889</v>
      </c>
      <c r="M1230" s="9">
        <v>2560</v>
      </c>
      <c r="N1230" s="9">
        <v>1440</v>
      </c>
      <c r="O1230" s="5" t="s">
        <v>891</v>
      </c>
      <c r="P1230" s="5" t="s">
        <v>891</v>
      </c>
      <c r="Q1230" s="5" t="s">
        <v>890</v>
      </c>
      <c r="R1230" s="5" t="s">
        <v>5</v>
      </c>
      <c r="S1230" s="3">
        <v>2.5</v>
      </c>
      <c r="T1230" s="5" t="s">
        <v>249</v>
      </c>
      <c r="U1230" s="9">
        <v>256</v>
      </c>
      <c r="V1230" s="9">
        <v>0</v>
      </c>
      <c r="W1230" s="5" t="s">
        <v>7</v>
      </c>
      <c r="X1230" s="5" t="s">
        <v>890</v>
      </c>
      <c r="Y1230" s="5" t="s">
        <v>5</v>
      </c>
      <c r="Z1230" s="5" t="s">
        <v>39</v>
      </c>
      <c r="AA1230" t="s">
        <v>902</v>
      </c>
    </row>
    <row r="1231" spans="1:27" x14ac:dyDescent="0.2">
      <c r="A1231" s="5" t="s">
        <v>49</v>
      </c>
      <c r="B1231" s="5" t="s">
        <v>797</v>
      </c>
      <c r="C1231" s="5" t="s">
        <v>14</v>
      </c>
      <c r="D1231" s="7">
        <v>15.6</v>
      </c>
      <c r="E1231" s="9">
        <v>8</v>
      </c>
      <c r="F1231" s="5" t="s">
        <v>888</v>
      </c>
      <c r="G1231" s="3">
        <v>1.9</v>
      </c>
      <c r="H1231" s="3">
        <v>339</v>
      </c>
      <c r="I1231" s="3" t="e" vm="1">
        <v>#VALUE!</v>
      </c>
      <c r="J1231" s="11" cm="1">
        <f t="array" ref="J1231">_FV(I1231,"Fechamento anterior",TRUE)</f>
        <v>6.0957999999999997</v>
      </c>
      <c r="K1231" s="11">
        <f>H1231*J1231</f>
        <v>2066.4762000000001</v>
      </c>
      <c r="L1231" s="5" t="s">
        <v>889</v>
      </c>
      <c r="M1231" s="9">
        <v>1366</v>
      </c>
      <c r="N1231" s="9">
        <v>768</v>
      </c>
      <c r="O1231" s="5" t="s">
        <v>890</v>
      </c>
      <c r="P1231" s="5" t="s">
        <v>890</v>
      </c>
      <c r="Q1231" s="5" t="s">
        <v>890</v>
      </c>
      <c r="R1231" s="5" t="s">
        <v>5</v>
      </c>
      <c r="S1231" s="3">
        <v>2</v>
      </c>
      <c r="T1231" s="5" t="s">
        <v>38</v>
      </c>
      <c r="U1231" s="9">
        <v>1024</v>
      </c>
      <c r="V1231" s="9">
        <v>0</v>
      </c>
      <c r="W1231" s="5" t="s">
        <v>26</v>
      </c>
      <c r="X1231" s="5" t="s">
        <v>890</v>
      </c>
      <c r="Y1231" s="5" t="s">
        <v>5</v>
      </c>
      <c r="Z1231" s="5" t="s">
        <v>39</v>
      </c>
      <c r="AA1231" t="s">
        <v>902</v>
      </c>
    </row>
    <row r="1232" spans="1:27" x14ac:dyDescent="0.2">
      <c r="A1232" s="5" t="s">
        <v>49</v>
      </c>
      <c r="B1232" s="5" t="s">
        <v>799</v>
      </c>
      <c r="C1232" s="5" t="s">
        <v>14</v>
      </c>
      <c r="D1232" s="7">
        <v>15.6</v>
      </c>
      <c r="E1232" s="9">
        <v>4</v>
      </c>
      <c r="F1232" s="5" t="s">
        <v>888</v>
      </c>
      <c r="G1232" s="3">
        <v>2.3199999999999998</v>
      </c>
      <c r="H1232" s="3">
        <v>599</v>
      </c>
      <c r="I1232" s="3" t="e" vm="1">
        <v>#VALUE!</v>
      </c>
      <c r="J1232" s="11" cm="1">
        <f t="array" ref="J1232">_FV(I1232,"Fechamento anterior",TRUE)</f>
        <v>6.0957999999999997</v>
      </c>
      <c r="K1232" s="11">
        <f>H1232*J1232</f>
        <v>3651.3842</v>
      </c>
      <c r="L1232" s="5" t="s">
        <v>15</v>
      </c>
      <c r="M1232" s="9">
        <v>1920</v>
      </c>
      <c r="N1232" s="9">
        <v>1080</v>
      </c>
      <c r="O1232" s="5" t="s">
        <v>890</v>
      </c>
      <c r="P1232" s="5" t="s">
        <v>890</v>
      </c>
      <c r="Q1232" s="5" t="s">
        <v>890</v>
      </c>
      <c r="R1232" s="5" t="s">
        <v>5</v>
      </c>
      <c r="S1232" s="3">
        <v>2.2999999999999998</v>
      </c>
      <c r="T1232" s="5" t="s">
        <v>187</v>
      </c>
      <c r="U1232" s="9">
        <v>1024</v>
      </c>
      <c r="V1232" s="9">
        <v>0</v>
      </c>
      <c r="W1232" s="5" t="s">
        <v>26</v>
      </c>
      <c r="X1232" s="5" t="s">
        <v>890</v>
      </c>
      <c r="Y1232" s="5" t="s">
        <v>19</v>
      </c>
      <c r="Z1232" s="5" t="s">
        <v>761</v>
      </c>
      <c r="AA1232" t="s">
        <v>902</v>
      </c>
    </row>
    <row r="1233" spans="1:27" x14ac:dyDescent="0.2">
      <c r="A1233" s="5" t="s">
        <v>49</v>
      </c>
      <c r="B1233" s="5" t="s">
        <v>803</v>
      </c>
      <c r="C1233" s="5" t="s">
        <v>3</v>
      </c>
      <c r="D1233" s="7">
        <v>14</v>
      </c>
      <c r="E1233" s="9">
        <v>16</v>
      </c>
      <c r="F1233" s="5" t="s">
        <v>455</v>
      </c>
      <c r="G1233" s="3">
        <v>1.4</v>
      </c>
      <c r="H1233" s="3">
        <v>2299</v>
      </c>
      <c r="I1233" s="3" t="e" vm="1">
        <v>#VALUE!</v>
      </c>
      <c r="J1233" s="11" cm="1">
        <f t="array" ref="J1233">_FV(I1233,"Fechamento anterior",TRUE)</f>
        <v>6.0957999999999997</v>
      </c>
      <c r="K1233" s="11">
        <f>H1233*J1233</f>
        <v>14014.244199999999</v>
      </c>
      <c r="L1233" s="5" t="s">
        <v>15</v>
      </c>
      <c r="M1233" s="9">
        <v>1920</v>
      </c>
      <c r="N1233" s="9">
        <v>1080</v>
      </c>
      <c r="O1233" s="5" t="s">
        <v>890</v>
      </c>
      <c r="P1233" s="5" t="s">
        <v>890</v>
      </c>
      <c r="Q1233" s="5" t="s">
        <v>890</v>
      </c>
      <c r="R1233" s="5" t="s">
        <v>5</v>
      </c>
      <c r="S1233" s="3">
        <v>2.6</v>
      </c>
      <c r="T1233" s="5" t="s">
        <v>284</v>
      </c>
      <c r="U1233" s="9">
        <v>512</v>
      </c>
      <c r="V1233" s="9">
        <v>0</v>
      </c>
      <c r="W1233" s="5" t="s">
        <v>7</v>
      </c>
      <c r="X1233" s="5" t="s">
        <v>890</v>
      </c>
      <c r="Y1233" s="5" t="s">
        <v>5</v>
      </c>
      <c r="Z1233" s="5" t="s">
        <v>39</v>
      </c>
      <c r="AA1233" t="s">
        <v>902</v>
      </c>
    </row>
    <row r="1234" spans="1:27" x14ac:dyDescent="0.2">
      <c r="A1234" s="5" t="s">
        <v>49</v>
      </c>
      <c r="B1234" s="5" t="s">
        <v>804</v>
      </c>
      <c r="C1234" s="5" t="s">
        <v>14</v>
      </c>
      <c r="D1234" s="7">
        <v>15.6</v>
      </c>
      <c r="E1234" s="9">
        <v>12</v>
      </c>
      <c r="F1234" s="5" t="s">
        <v>24</v>
      </c>
      <c r="G1234" s="3">
        <v>2.5</v>
      </c>
      <c r="H1234" s="3">
        <v>788.49</v>
      </c>
      <c r="I1234" s="3" t="e" vm="1">
        <v>#VALUE!</v>
      </c>
      <c r="J1234" s="11" cm="1">
        <f t="array" ref="J1234">_FV(I1234,"Fechamento anterior",TRUE)</f>
        <v>6.0957999999999997</v>
      </c>
      <c r="K1234" s="11">
        <f>H1234*J1234</f>
        <v>4806.4773420000001</v>
      </c>
      <c r="L1234" s="5" t="s">
        <v>15</v>
      </c>
      <c r="M1234" s="9">
        <v>1920</v>
      </c>
      <c r="N1234" s="9">
        <v>1080</v>
      </c>
      <c r="O1234" s="5" t="s">
        <v>890</v>
      </c>
      <c r="P1234" s="5" t="s">
        <v>890</v>
      </c>
      <c r="Q1234" s="5" t="s">
        <v>890</v>
      </c>
      <c r="R1234" s="5" t="s">
        <v>5</v>
      </c>
      <c r="S1234" s="3">
        <v>2.2999999999999998</v>
      </c>
      <c r="T1234" s="5" t="s">
        <v>187</v>
      </c>
      <c r="U1234" s="9">
        <v>1024</v>
      </c>
      <c r="V1234" s="9">
        <v>0</v>
      </c>
      <c r="W1234" s="5" t="s">
        <v>198</v>
      </c>
      <c r="X1234" s="5" t="s">
        <v>890</v>
      </c>
      <c r="Y1234" s="5" t="s">
        <v>19</v>
      </c>
      <c r="Z1234" s="5" t="s">
        <v>761</v>
      </c>
      <c r="AA1234" t="s">
        <v>902</v>
      </c>
    </row>
    <row r="1235" spans="1:27" x14ac:dyDescent="0.2">
      <c r="A1235" s="5" t="s">
        <v>49</v>
      </c>
      <c r="B1235" s="5" t="s">
        <v>713</v>
      </c>
      <c r="C1235" s="5" t="s">
        <v>3</v>
      </c>
      <c r="D1235" s="7">
        <v>14</v>
      </c>
      <c r="E1235" s="9">
        <v>8</v>
      </c>
      <c r="F1235" s="5" t="s">
        <v>455</v>
      </c>
      <c r="G1235" s="3">
        <v>1.7</v>
      </c>
      <c r="H1235" s="3">
        <v>1499</v>
      </c>
      <c r="I1235" s="3" t="e" vm="1">
        <v>#VALUE!</v>
      </c>
      <c r="J1235" s="11" cm="1">
        <f t="array" ref="J1235">_FV(I1235,"Fechamento anterior",TRUE)</f>
        <v>6.0957999999999997</v>
      </c>
      <c r="K1235" s="11">
        <f>H1235*J1235</f>
        <v>9137.6041999999998</v>
      </c>
      <c r="L1235" s="5" t="s">
        <v>15</v>
      </c>
      <c r="M1235" s="9">
        <v>1920</v>
      </c>
      <c r="N1235" s="9">
        <v>1080</v>
      </c>
      <c r="O1235" s="5" t="s">
        <v>890</v>
      </c>
      <c r="P1235" s="5" t="s">
        <v>890</v>
      </c>
      <c r="Q1235" s="5" t="s">
        <v>890</v>
      </c>
      <c r="R1235" s="5" t="s">
        <v>5</v>
      </c>
      <c r="S1235" s="3">
        <v>2.6</v>
      </c>
      <c r="T1235" s="5" t="s">
        <v>284</v>
      </c>
      <c r="U1235" s="9">
        <v>256</v>
      </c>
      <c r="V1235" s="9">
        <v>0</v>
      </c>
      <c r="W1235" s="5" t="s">
        <v>7</v>
      </c>
      <c r="X1235" s="5" t="s">
        <v>890</v>
      </c>
      <c r="Y1235" s="5" t="s">
        <v>5</v>
      </c>
      <c r="Z1235" s="5" t="s">
        <v>39</v>
      </c>
      <c r="AA1235" t="s">
        <v>902</v>
      </c>
    </row>
    <row r="1236" spans="1:27" x14ac:dyDescent="0.2">
      <c r="A1236" s="5" t="s">
        <v>49</v>
      </c>
      <c r="B1236" s="5" t="s">
        <v>807</v>
      </c>
      <c r="C1236" s="5" t="s">
        <v>14</v>
      </c>
      <c r="D1236" s="7">
        <v>15.6</v>
      </c>
      <c r="E1236" s="9">
        <v>8</v>
      </c>
      <c r="F1236" s="5" t="s">
        <v>24</v>
      </c>
      <c r="G1236" s="3">
        <v>2.2000000000000002</v>
      </c>
      <c r="H1236" s="3">
        <v>459</v>
      </c>
      <c r="I1236" s="3" t="e" vm="1">
        <v>#VALUE!</v>
      </c>
      <c r="J1236" s="11" cm="1">
        <f t="array" ref="J1236">_FV(I1236,"Fechamento anterior",TRUE)</f>
        <v>6.0957999999999997</v>
      </c>
      <c r="K1236" s="11">
        <f>H1236*J1236</f>
        <v>2797.9721999999997</v>
      </c>
      <c r="L1236" s="5" t="s">
        <v>889</v>
      </c>
      <c r="M1236" s="9">
        <v>1366</v>
      </c>
      <c r="N1236" s="9">
        <v>768</v>
      </c>
      <c r="O1236" s="5" t="s">
        <v>890</v>
      </c>
      <c r="P1236" s="5" t="s">
        <v>890</v>
      </c>
      <c r="Q1236" s="5" t="s">
        <v>890</v>
      </c>
      <c r="R1236" s="5" t="s">
        <v>5</v>
      </c>
      <c r="S1236" s="3">
        <v>2</v>
      </c>
      <c r="T1236" s="5" t="s">
        <v>38</v>
      </c>
      <c r="U1236" s="9">
        <v>1024</v>
      </c>
      <c r="V1236" s="9">
        <v>0</v>
      </c>
      <c r="W1236" s="5" t="s">
        <v>26</v>
      </c>
      <c r="X1236" s="5" t="s">
        <v>890</v>
      </c>
      <c r="Y1236" s="5" t="s">
        <v>5</v>
      </c>
      <c r="Z1236" s="5" t="s">
        <v>39</v>
      </c>
      <c r="AA1236" t="s">
        <v>902</v>
      </c>
    </row>
    <row r="1237" spans="1:27" x14ac:dyDescent="0.2">
      <c r="A1237" s="5" t="s">
        <v>49</v>
      </c>
      <c r="B1237" s="5" t="s">
        <v>468</v>
      </c>
      <c r="C1237" s="5" t="s">
        <v>14</v>
      </c>
      <c r="D1237" s="7">
        <v>15.6</v>
      </c>
      <c r="E1237" s="9">
        <v>8</v>
      </c>
      <c r="F1237" s="5" t="s">
        <v>24</v>
      </c>
      <c r="G1237" s="3">
        <v>1.95</v>
      </c>
      <c r="H1237" s="3">
        <v>1390</v>
      </c>
      <c r="I1237" s="3" t="e" vm="1">
        <v>#VALUE!</v>
      </c>
      <c r="J1237" s="11" cm="1">
        <f t="array" ref="J1237">_FV(I1237,"Fechamento anterior",TRUE)</f>
        <v>6.0957999999999997</v>
      </c>
      <c r="K1237" s="11">
        <f>H1237*J1237</f>
        <v>8473.1620000000003</v>
      </c>
      <c r="L1237" s="5" t="s">
        <v>15</v>
      </c>
      <c r="M1237" s="9">
        <v>1920</v>
      </c>
      <c r="N1237" s="9">
        <v>1080</v>
      </c>
      <c r="O1237" s="5" t="s">
        <v>890</v>
      </c>
      <c r="P1237" s="5" t="s">
        <v>891</v>
      </c>
      <c r="Q1237" s="5" t="s">
        <v>890</v>
      </c>
      <c r="R1237" s="5" t="s">
        <v>5</v>
      </c>
      <c r="S1237" s="3">
        <v>2.5</v>
      </c>
      <c r="T1237" s="5" t="s">
        <v>16</v>
      </c>
      <c r="U1237" s="9">
        <v>256</v>
      </c>
      <c r="V1237" s="9">
        <v>0</v>
      </c>
      <c r="W1237" s="5" t="s">
        <v>7</v>
      </c>
      <c r="X1237" s="5" t="s">
        <v>890</v>
      </c>
      <c r="Y1237" s="5" t="s">
        <v>5</v>
      </c>
      <c r="Z1237" s="5" t="s">
        <v>17</v>
      </c>
      <c r="AA1237" t="s">
        <v>902</v>
      </c>
    </row>
    <row r="1238" spans="1:27" x14ac:dyDescent="0.2">
      <c r="A1238" s="5" t="s">
        <v>49</v>
      </c>
      <c r="B1238" s="5" t="s">
        <v>809</v>
      </c>
      <c r="C1238" s="5" t="s">
        <v>14</v>
      </c>
      <c r="D1238" s="7">
        <v>15.6</v>
      </c>
      <c r="E1238" s="9">
        <v>8</v>
      </c>
      <c r="F1238" s="5" t="s">
        <v>24</v>
      </c>
      <c r="G1238" s="3">
        <v>2.2000000000000002</v>
      </c>
      <c r="H1238" s="3">
        <v>468</v>
      </c>
      <c r="I1238" s="3" t="e" vm="1">
        <v>#VALUE!</v>
      </c>
      <c r="J1238" s="11" cm="1">
        <f t="array" ref="J1238">_FV(I1238,"Fechamento anterior",TRUE)</f>
        <v>6.0957999999999997</v>
      </c>
      <c r="K1238" s="11">
        <f>H1238*J1238</f>
        <v>2852.8343999999997</v>
      </c>
      <c r="L1238" s="5" t="s">
        <v>15</v>
      </c>
      <c r="M1238" s="9">
        <v>1920</v>
      </c>
      <c r="N1238" s="9">
        <v>1080</v>
      </c>
      <c r="O1238" s="5" t="s">
        <v>890</v>
      </c>
      <c r="P1238" s="5" t="s">
        <v>890</v>
      </c>
      <c r="Q1238" s="5" t="s">
        <v>890</v>
      </c>
      <c r="R1238" s="5" t="s">
        <v>5</v>
      </c>
      <c r="S1238" s="3">
        <v>2</v>
      </c>
      <c r="T1238" s="5" t="s">
        <v>38</v>
      </c>
      <c r="U1238" s="9">
        <v>1024</v>
      </c>
      <c r="V1238" s="9">
        <v>0</v>
      </c>
      <c r="W1238" s="5" t="s">
        <v>26</v>
      </c>
      <c r="X1238" s="5" t="s">
        <v>890</v>
      </c>
      <c r="Y1238" s="5" t="s">
        <v>33</v>
      </c>
      <c r="Z1238" s="5" t="s">
        <v>252</v>
      </c>
      <c r="AA1238" t="s">
        <v>902</v>
      </c>
    </row>
    <row r="1239" spans="1:27" x14ac:dyDescent="0.2">
      <c r="A1239" s="5" t="s">
        <v>49</v>
      </c>
      <c r="B1239" s="5" t="s">
        <v>813</v>
      </c>
      <c r="C1239" s="5" t="s">
        <v>14</v>
      </c>
      <c r="D1239" s="7">
        <v>15.6</v>
      </c>
      <c r="E1239" s="9">
        <v>4</v>
      </c>
      <c r="F1239" s="5" t="s">
        <v>888</v>
      </c>
      <c r="G1239" s="3">
        <v>2.1</v>
      </c>
      <c r="H1239" s="3">
        <v>398</v>
      </c>
      <c r="I1239" s="3" t="e" vm="1">
        <v>#VALUE!</v>
      </c>
      <c r="J1239" s="11" cm="1">
        <f t="array" ref="J1239">_FV(I1239,"Fechamento anterior",TRUE)</f>
        <v>6.0957999999999997</v>
      </c>
      <c r="K1239" s="11">
        <f>H1239*J1239</f>
        <v>2426.1284000000001</v>
      </c>
      <c r="L1239" s="5" t="s">
        <v>889</v>
      </c>
      <c r="M1239" s="9">
        <v>1366</v>
      </c>
      <c r="N1239" s="9">
        <v>768</v>
      </c>
      <c r="O1239" s="5" t="s">
        <v>890</v>
      </c>
      <c r="P1239" s="5" t="s">
        <v>890</v>
      </c>
      <c r="Q1239" s="5" t="s">
        <v>890</v>
      </c>
      <c r="R1239" s="5" t="s">
        <v>5</v>
      </c>
      <c r="S1239" s="3">
        <v>2.2999999999999998</v>
      </c>
      <c r="T1239" s="5" t="s">
        <v>187</v>
      </c>
      <c r="U1239" s="9">
        <v>500</v>
      </c>
      <c r="V1239" s="9">
        <v>0</v>
      </c>
      <c r="W1239" s="5" t="s">
        <v>26</v>
      </c>
      <c r="X1239" s="5" t="s">
        <v>890</v>
      </c>
      <c r="Y1239" s="5" t="s">
        <v>5</v>
      </c>
      <c r="Z1239" s="5" t="s">
        <v>39</v>
      </c>
      <c r="AA1239" t="s">
        <v>902</v>
      </c>
    </row>
    <row r="1240" spans="1:27" x14ac:dyDescent="0.2">
      <c r="A1240" s="5" t="s">
        <v>49</v>
      </c>
      <c r="B1240" s="5" t="s">
        <v>685</v>
      </c>
      <c r="C1240" s="5" t="s">
        <v>14</v>
      </c>
      <c r="D1240" s="7">
        <v>15.6</v>
      </c>
      <c r="E1240" s="9">
        <v>4</v>
      </c>
      <c r="F1240" s="5" t="s">
        <v>888</v>
      </c>
      <c r="G1240" s="3">
        <v>2.2000000000000002</v>
      </c>
      <c r="H1240" s="3">
        <v>709</v>
      </c>
      <c r="I1240" s="3" t="e" vm="1">
        <v>#VALUE!</v>
      </c>
      <c r="J1240" s="11" cm="1">
        <f t="array" ref="J1240">_FV(I1240,"Fechamento anterior",TRUE)</f>
        <v>6.0957999999999997</v>
      </c>
      <c r="K1240" s="11">
        <f>H1240*J1240</f>
        <v>4321.9222</v>
      </c>
      <c r="L1240" s="5" t="s">
        <v>15</v>
      </c>
      <c r="M1240" s="9">
        <v>1920</v>
      </c>
      <c r="N1240" s="9">
        <v>1080</v>
      </c>
      <c r="O1240" s="5" t="s">
        <v>890</v>
      </c>
      <c r="P1240" s="5" t="s">
        <v>890</v>
      </c>
      <c r="Q1240" s="5" t="s">
        <v>890</v>
      </c>
      <c r="R1240" s="5" t="s">
        <v>5</v>
      </c>
      <c r="S1240" s="3">
        <v>2.7</v>
      </c>
      <c r="T1240" s="5" t="s">
        <v>47</v>
      </c>
      <c r="U1240" s="9">
        <v>1024</v>
      </c>
      <c r="V1240" s="9">
        <v>0</v>
      </c>
      <c r="W1240" s="5" t="s">
        <v>26</v>
      </c>
      <c r="X1240" s="5" t="s">
        <v>890</v>
      </c>
      <c r="Y1240" s="5" t="s">
        <v>33</v>
      </c>
      <c r="Z1240" s="5" t="s">
        <v>52</v>
      </c>
      <c r="AA1240" t="s">
        <v>902</v>
      </c>
    </row>
    <row r="1241" spans="1:27" x14ac:dyDescent="0.2">
      <c r="A1241" s="5" t="s">
        <v>49</v>
      </c>
      <c r="B1241" s="5" t="s">
        <v>815</v>
      </c>
      <c r="C1241" s="5" t="s">
        <v>14</v>
      </c>
      <c r="D1241" s="7">
        <v>15.6</v>
      </c>
      <c r="E1241" s="9">
        <v>4</v>
      </c>
      <c r="F1241" s="5" t="s">
        <v>455</v>
      </c>
      <c r="G1241" s="3">
        <v>2.3199999999999998</v>
      </c>
      <c r="H1241" s="3">
        <v>825</v>
      </c>
      <c r="I1241" s="3" t="e" vm="1">
        <v>#VALUE!</v>
      </c>
      <c r="J1241" s="11" cm="1">
        <f t="array" ref="J1241">_FV(I1241,"Fechamento anterior",TRUE)</f>
        <v>6.0957999999999997</v>
      </c>
      <c r="K1241" s="11">
        <f>H1241*J1241</f>
        <v>5029.0349999999999</v>
      </c>
      <c r="L1241" s="5" t="s">
        <v>15</v>
      </c>
      <c r="M1241" s="9">
        <v>1920</v>
      </c>
      <c r="N1241" s="9">
        <v>1080</v>
      </c>
      <c r="O1241" s="5" t="s">
        <v>890</v>
      </c>
      <c r="P1241" s="5" t="s">
        <v>890</v>
      </c>
      <c r="Q1241" s="5" t="s">
        <v>890</v>
      </c>
      <c r="R1241" s="5" t="s">
        <v>5</v>
      </c>
      <c r="S1241" s="3">
        <v>2.5</v>
      </c>
      <c r="T1241" s="5" t="s">
        <v>249</v>
      </c>
      <c r="U1241" s="9">
        <v>1024</v>
      </c>
      <c r="V1241" s="9">
        <v>0</v>
      </c>
      <c r="W1241" s="5" t="s">
        <v>198</v>
      </c>
      <c r="X1241" s="5" t="s">
        <v>890</v>
      </c>
      <c r="Y1241" s="5" t="s">
        <v>5</v>
      </c>
      <c r="Z1241" s="5" t="s">
        <v>39</v>
      </c>
      <c r="AA1241" t="s">
        <v>902</v>
      </c>
    </row>
    <row r="1242" spans="1:27" x14ac:dyDescent="0.2">
      <c r="A1242" s="5" t="s">
        <v>49</v>
      </c>
      <c r="B1242" s="5" t="s">
        <v>534</v>
      </c>
      <c r="C1242" s="5" t="s">
        <v>59</v>
      </c>
      <c r="D1242" s="7">
        <v>15.6</v>
      </c>
      <c r="E1242" s="9">
        <v>4</v>
      </c>
      <c r="F1242" s="5" t="s">
        <v>24</v>
      </c>
      <c r="G1242" s="3">
        <v>3.31</v>
      </c>
      <c r="H1242" s="3">
        <v>1305</v>
      </c>
      <c r="I1242" s="3" t="e" vm="1">
        <v>#VALUE!</v>
      </c>
      <c r="J1242" s="11" cm="1">
        <f t="array" ref="J1242">_FV(I1242,"Fechamento anterior",TRUE)</f>
        <v>6.0957999999999997</v>
      </c>
      <c r="K1242" s="11">
        <f>H1242*J1242</f>
        <v>7955.0189999999993</v>
      </c>
      <c r="L1242" s="5" t="s">
        <v>15</v>
      </c>
      <c r="M1242" s="9">
        <v>1920</v>
      </c>
      <c r="N1242" s="9">
        <v>1080</v>
      </c>
      <c r="O1242" s="5" t="s">
        <v>890</v>
      </c>
      <c r="P1242" s="5" t="s">
        <v>891</v>
      </c>
      <c r="Q1242" s="5" t="s">
        <v>890</v>
      </c>
      <c r="R1242" s="5" t="s">
        <v>5</v>
      </c>
      <c r="S1242" s="3">
        <v>2.6</v>
      </c>
      <c r="T1242" s="5" t="s">
        <v>422</v>
      </c>
      <c r="U1242" s="9">
        <v>512</v>
      </c>
      <c r="V1242" s="9">
        <v>0</v>
      </c>
      <c r="W1242" s="5" t="s">
        <v>7</v>
      </c>
      <c r="X1242" s="5" t="s">
        <v>890</v>
      </c>
      <c r="Y1242" s="5" t="s">
        <v>33</v>
      </c>
      <c r="Z1242" s="5" t="s">
        <v>535</v>
      </c>
      <c r="AA1242" t="s">
        <v>902</v>
      </c>
    </row>
    <row r="1243" spans="1:27" x14ac:dyDescent="0.2">
      <c r="A1243" s="5" t="s">
        <v>49</v>
      </c>
      <c r="B1243" s="5" t="s">
        <v>283</v>
      </c>
      <c r="C1243" s="5" t="s">
        <v>887</v>
      </c>
      <c r="D1243" s="7">
        <v>14</v>
      </c>
      <c r="E1243" s="9">
        <v>4</v>
      </c>
      <c r="F1243" s="5" t="s">
        <v>24</v>
      </c>
      <c r="G1243" s="3">
        <v>1.36</v>
      </c>
      <c r="H1243" s="3">
        <v>1637</v>
      </c>
      <c r="I1243" s="3" t="e" vm="1">
        <v>#VALUE!</v>
      </c>
      <c r="J1243" s="11" cm="1">
        <f t="array" ref="J1243">_FV(I1243,"Fechamento anterior",TRUE)</f>
        <v>6.0957999999999997</v>
      </c>
      <c r="K1243" s="11">
        <f>H1243*J1243</f>
        <v>9978.8245999999999</v>
      </c>
      <c r="L1243" s="5" t="s">
        <v>889</v>
      </c>
      <c r="M1243" s="9">
        <v>2560</v>
      </c>
      <c r="N1243" s="9">
        <v>1440</v>
      </c>
      <c r="O1243" s="5" t="s">
        <v>891</v>
      </c>
      <c r="P1243" s="5" t="s">
        <v>891</v>
      </c>
      <c r="Q1243" s="5" t="s">
        <v>890</v>
      </c>
      <c r="R1243" s="5" t="s">
        <v>5</v>
      </c>
      <c r="S1243" s="3">
        <v>2.2999999999999998</v>
      </c>
      <c r="T1243" s="5" t="s">
        <v>187</v>
      </c>
      <c r="U1243" s="9">
        <v>256</v>
      </c>
      <c r="V1243" s="9">
        <v>0</v>
      </c>
      <c r="W1243" s="5" t="s">
        <v>7</v>
      </c>
      <c r="X1243" s="5" t="s">
        <v>890</v>
      </c>
      <c r="Y1243" s="5" t="s">
        <v>5</v>
      </c>
      <c r="Z1243" s="5" t="s">
        <v>39</v>
      </c>
      <c r="AA1243" t="s">
        <v>902</v>
      </c>
    </row>
    <row r="1244" spans="1:27" x14ac:dyDescent="0.2">
      <c r="A1244" s="5" t="s">
        <v>49</v>
      </c>
      <c r="B1244" s="5" t="s">
        <v>508</v>
      </c>
      <c r="C1244" s="5" t="s">
        <v>3</v>
      </c>
      <c r="D1244" s="7">
        <v>15.6</v>
      </c>
      <c r="E1244" s="9">
        <v>8</v>
      </c>
      <c r="F1244" s="5" t="s">
        <v>24</v>
      </c>
      <c r="G1244" s="3">
        <v>1.54</v>
      </c>
      <c r="H1244" s="3">
        <v>831</v>
      </c>
      <c r="I1244" s="3" t="e" vm="1">
        <v>#VALUE!</v>
      </c>
      <c r="J1244" s="11" cm="1">
        <f t="array" ref="J1244">_FV(I1244,"Fechamento anterior",TRUE)</f>
        <v>6.0957999999999997</v>
      </c>
      <c r="K1244" s="11">
        <f>H1244*J1244</f>
        <v>5065.6097999999993</v>
      </c>
      <c r="L1244" s="5" t="s">
        <v>15</v>
      </c>
      <c r="M1244" s="9">
        <v>1920</v>
      </c>
      <c r="N1244" s="9">
        <v>1080</v>
      </c>
      <c r="O1244" s="5" t="s">
        <v>890</v>
      </c>
      <c r="P1244" s="5" t="s">
        <v>890</v>
      </c>
      <c r="Q1244" s="5" t="s">
        <v>890</v>
      </c>
      <c r="R1244" s="5" t="s">
        <v>5</v>
      </c>
      <c r="S1244" s="3">
        <v>2.7</v>
      </c>
      <c r="T1244" s="5" t="s">
        <v>47</v>
      </c>
      <c r="U1244" s="9">
        <v>256</v>
      </c>
      <c r="V1244" s="9">
        <v>0</v>
      </c>
      <c r="W1244" s="5" t="s">
        <v>7</v>
      </c>
      <c r="X1244" s="5" t="s">
        <v>890</v>
      </c>
      <c r="Y1244" s="5" t="s">
        <v>33</v>
      </c>
      <c r="Z1244" s="5" t="s">
        <v>153</v>
      </c>
      <c r="AA1244" t="s">
        <v>902</v>
      </c>
    </row>
    <row r="1245" spans="1:27" x14ac:dyDescent="0.2">
      <c r="A1245" s="5" t="s">
        <v>49</v>
      </c>
      <c r="B1245" s="5" t="s">
        <v>58</v>
      </c>
      <c r="C1245" s="5" t="s">
        <v>59</v>
      </c>
      <c r="D1245" s="7">
        <v>15.6</v>
      </c>
      <c r="E1245" s="9">
        <v>16</v>
      </c>
      <c r="F1245" s="5" t="s">
        <v>24</v>
      </c>
      <c r="G1245" s="3">
        <v>2.4</v>
      </c>
      <c r="H1245" s="3">
        <v>819</v>
      </c>
      <c r="I1245" s="3" t="e" vm="1">
        <v>#VALUE!</v>
      </c>
      <c r="J1245" s="11" cm="1">
        <f t="array" ref="J1245">_FV(I1245,"Fechamento anterior",TRUE)</f>
        <v>6.0957999999999997</v>
      </c>
      <c r="K1245" s="11">
        <f>H1245*J1245</f>
        <v>4992.4601999999995</v>
      </c>
      <c r="L1245" s="5" t="s">
        <v>15</v>
      </c>
      <c r="M1245" s="9">
        <v>1920</v>
      </c>
      <c r="N1245" s="9">
        <v>1080</v>
      </c>
      <c r="O1245" s="5" t="s">
        <v>890</v>
      </c>
      <c r="P1245" s="5" t="s">
        <v>891</v>
      </c>
      <c r="Q1245" s="5" t="s">
        <v>890</v>
      </c>
      <c r="R1245" s="5" t="s">
        <v>5</v>
      </c>
      <c r="S1245" s="3">
        <v>2.5</v>
      </c>
      <c r="T1245" s="5" t="s">
        <v>60</v>
      </c>
      <c r="U1245" s="9">
        <v>1024</v>
      </c>
      <c r="V1245" s="9">
        <v>0</v>
      </c>
      <c r="W1245" s="5" t="s">
        <v>26</v>
      </c>
      <c r="X1245" s="5" t="s">
        <v>890</v>
      </c>
      <c r="Y1245" s="5" t="s">
        <v>33</v>
      </c>
      <c r="Z1245" s="5" t="s">
        <v>61</v>
      </c>
      <c r="AA1245" t="s">
        <v>902</v>
      </c>
    </row>
    <row r="1246" spans="1:27" x14ac:dyDescent="0.2">
      <c r="A1246" s="5" t="s">
        <v>49</v>
      </c>
      <c r="B1246" s="5" t="s">
        <v>824</v>
      </c>
      <c r="C1246" s="5" t="s">
        <v>14</v>
      </c>
      <c r="D1246" s="7">
        <v>15.6</v>
      </c>
      <c r="E1246" s="9">
        <v>12</v>
      </c>
      <c r="F1246" s="5" t="s">
        <v>888</v>
      </c>
      <c r="G1246" s="3">
        <v>1.9</v>
      </c>
      <c r="H1246" s="3">
        <v>368</v>
      </c>
      <c r="I1246" s="3" t="e" vm="1">
        <v>#VALUE!</v>
      </c>
      <c r="J1246" s="11" cm="1">
        <f t="array" ref="J1246">_FV(I1246,"Fechamento anterior",TRUE)</f>
        <v>6.0957999999999997</v>
      </c>
      <c r="K1246" s="11">
        <f>H1246*J1246</f>
        <v>2243.2543999999998</v>
      </c>
      <c r="L1246" s="5" t="s">
        <v>889</v>
      </c>
      <c r="M1246" s="9">
        <v>1366</v>
      </c>
      <c r="N1246" s="9">
        <v>768</v>
      </c>
      <c r="O1246" s="5" t="s">
        <v>890</v>
      </c>
      <c r="P1246" s="5" t="s">
        <v>890</v>
      </c>
      <c r="Q1246" s="5" t="s">
        <v>890</v>
      </c>
      <c r="R1246" s="5" t="s">
        <v>5</v>
      </c>
      <c r="S1246" s="3">
        <v>2</v>
      </c>
      <c r="T1246" s="5" t="s">
        <v>38</v>
      </c>
      <c r="U1246" s="9">
        <v>1024</v>
      </c>
      <c r="V1246" s="9">
        <v>0</v>
      </c>
      <c r="W1246" s="5" t="s">
        <v>26</v>
      </c>
      <c r="X1246" s="5" t="s">
        <v>890</v>
      </c>
      <c r="Y1246" s="5" t="s">
        <v>19</v>
      </c>
      <c r="Z1246" s="5" t="s">
        <v>43</v>
      </c>
      <c r="AA1246" t="s">
        <v>902</v>
      </c>
    </row>
    <row r="1247" spans="1:27" x14ac:dyDescent="0.2">
      <c r="A1247" s="5" t="s">
        <v>49</v>
      </c>
      <c r="B1247" s="5" t="s">
        <v>807</v>
      </c>
      <c r="C1247" s="5" t="s">
        <v>14</v>
      </c>
      <c r="D1247" s="7">
        <v>15.6</v>
      </c>
      <c r="E1247" s="9">
        <v>4</v>
      </c>
      <c r="F1247" s="5" t="s">
        <v>888</v>
      </c>
      <c r="G1247" s="3">
        <v>2.2000000000000002</v>
      </c>
      <c r="H1247" s="3">
        <v>629</v>
      </c>
      <c r="I1247" s="3" t="e" vm="1">
        <v>#VALUE!</v>
      </c>
      <c r="J1247" s="11" cm="1">
        <f t="array" ref="J1247">_FV(I1247,"Fechamento anterior",TRUE)</f>
        <v>6.0957999999999997</v>
      </c>
      <c r="K1247" s="11">
        <f>H1247*J1247</f>
        <v>3834.2581999999998</v>
      </c>
      <c r="L1247" s="5" t="s">
        <v>889</v>
      </c>
      <c r="M1247" s="9">
        <v>1366</v>
      </c>
      <c r="N1247" s="9">
        <v>768</v>
      </c>
      <c r="O1247" s="5" t="s">
        <v>890</v>
      </c>
      <c r="P1247" s="5" t="s">
        <v>890</v>
      </c>
      <c r="Q1247" s="5" t="s">
        <v>890</v>
      </c>
      <c r="R1247" s="5" t="s">
        <v>5</v>
      </c>
      <c r="S1247" s="3">
        <v>2.5</v>
      </c>
      <c r="T1247" s="5" t="s">
        <v>249</v>
      </c>
      <c r="U1247" s="9">
        <v>500</v>
      </c>
      <c r="V1247" s="9">
        <v>0</v>
      </c>
      <c r="W1247" s="5" t="s">
        <v>26</v>
      </c>
      <c r="X1247" s="5" t="s">
        <v>890</v>
      </c>
      <c r="Y1247" s="5" t="s">
        <v>33</v>
      </c>
      <c r="Z1247" s="5" t="s">
        <v>106</v>
      </c>
      <c r="AA1247" t="s">
        <v>902</v>
      </c>
    </row>
    <row r="1248" spans="1:27" x14ac:dyDescent="0.2">
      <c r="A1248" s="5" t="s">
        <v>49</v>
      </c>
      <c r="B1248" s="5" t="s">
        <v>140</v>
      </c>
      <c r="C1248" s="5" t="s">
        <v>14</v>
      </c>
      <c r="D1248" s="7">
        <v>15.6</v>
      </c>
      <c r="E1248" s="9">
        <v>8</v>
      </c>
      <c r="F1248" s="5" t="s">
        <v>24</v>
      </c>
      <c r="G1248" s="3">
        <v>2.2000000000000002</v>
      </c>
      <c r="H1248" s="3">
        <v>299</v>
      </c>
      <c r="I1248" s="3" t="e" vm="1">
        <v>#VALUE!</v>
      </c>
      <c r="J1248" s="11" cm="1">
        <f t="array" ref="J1248">_FV(I1248,"Fechamento anterior",TRUE)</f>
        <v>6.0957999999999997</v>
      </c>
      <c r="K1248" s="11">
        <f>H1248*J1248</f>
        <v>1822.6442</v>
      </c>
      <c r="L1248" s="5" t="s">
        <v>889</v>
      </c>
      <c r="M1248" s="9">
        <v>1366</v>
      </c>
      <c r="N1248" s="9">
        <v>768</v>
      </c>
      <c r="O1248" s="5" t="s">
        <v>890</v>
      </c>
      <c r="P1248" s="5" t="s">
        <v>890</v>
      </c>
      <c r="Q1248" s="5" t="s">
        <v>890</v>
      </c>
      <c r="R1248" s="5" t="s">
        <v>19</v>
      </c>
      <c r="S1248" s="3">
        <v>2.2000000000000002</v>
      </c>
      <c r="T1248" s="5" t="s">
        <v>829</v>
      </c>
      <c r="U1248" s="9">
        <v>500</v>
      </c>
      <c r="V1248" s="9">
        <v>0</v>
      </c>
      <c r="W1248" s="5" t="s">
        <v>26</v>
      </c>
      <c r="X1248" s="5" t="s">
        <v>890</v>
      </c>
      <c r="Y1248" s="5" t="s">
        <v>19</v>
      </c>
      <c r="Z1248" s="5" t="s">
        <v>465</v>
      </c>
      <c r="AA1248" t="s">
        <v>902</v>
      </c>
    </row>
    <row r="1249" spans="1:27" x14ac:dyDescent="0.2">
      <c r="A1249" s="5" t="s">
        <v>49</v>
      </c>
      <c r="B1249" s="5" t="s">
        <v>246</v>
      </c>
      <c r="C1249" s="5" t="s">
        <v>14</v>
      </c>
      <c r="D1249" s="7">
        <v>17.3</v>
      </c>
      <c r="E1249" s="9">
        <v>4</v>
      </c>
      <c r="F1249" s="5" t="s">
        <v>888</v>
      </c>
      <c r="G1249" s="3">
        <v>2.8</v>
      </c>
      <c r="H1249" s="3">
        <v>539</v>
      </c>
      <c r="I1249" s="3" t="e" vm="1">
        <v>#VALUE!</v>
      </c>
      <c r="J1249" s="11" cm="1">
        <f t="array" ref="J1249">_FV(I1249,"Fechamento anterior",TRUE)</f>
        <v>6.0957999999999997</v>
      </c>
      <c r="K1249" s="11">
        <f>H1249*J1249</f>
        <v>3285.6361999999999</v>
      </c>
      <c r="L1249" s="5" t="s">
        <v>889</v>
      </c>
      <c r="M1249" s="9">
        <v>1600</v>
      </c>
      <c r="N1249" s="9">
        <v>900</v>
      </c>
      <c r="O1249" s="5" t="s">
        <v>890</v>
      </c>
      <c r="P1249" s="5" t="s">
        <v>890</v>
      </c>
      <c r="Q1249" s="5" t="s">
        <v>890</v>
      </c>
      <c r="R1249" s="5" t="s">
        <v>5</v>
      </c>
      <c r="S1249" s="3">
        <v>2.5</v>
      </c>
      <c r="T1249" s="5" t="s">
        <v>16</v>
      </c>
      <c r="U1249" s="9">
        <v>1024</v>
      </c>
      <c r="V1249" s="9">
        <v>0</v>
      </c>
      <c r="W1249" s="5" t="s">
        <v>26</v>
      </c>
      <c r="X1249" s="5" t="s">
        <v>890</v>
      </c>
      <c r="Y1249" s="5" t="s">
        <v>5</v>
      </c>
      <c r="Z1249" s="5" t="s">
        <v>17</v>
      </c>
      <c r="AA1249" t="s">
        <v>902</v>
      </c>
    </row>
    <row r="1250" spans="1:27" x14ac:dyDescent="0.2">
      <c r="A1250" s="5" t="s">
        <v>49</v>
      </c>
      <c r="B1250" s="5" t="s">
        <v>534</v>
      </c>
      <c r="C1250" s="5" t="s">
        <v>59</v>
      </c>
      <c r="D1250" s="7">
        <v>15.6</v>
      </c>
      <c r="E1250" s="9">
        <v>8</v>
      </c>
      <c r="F1250" s="5" t="s">
        <v>24</v>
      </c>
      <c r="G1250" s="3">
        <v>2.6</v>
      </c>
      <c r="H1250" s="3">
        <v>1272</v>
      </c>
      <c r="I1250" s="3" t="e" vm="1">
        <v>#VALUE!</v>
      </c>
      <c r="J1250" s="11" cm="1">
        <f t="array" ref="J1250">_FV(I1250,"Fechamento anterior",TRUE)</f>
        <v>6.0957999999999997</v>
      </c>
      <c r="K1250" s="11">
        <f>H1250*J1250</f>
        <v>7753.8575999999994</v>
      </c>
      <c r="L1250" s="5" t="s">
        <v>15</v>
      </c>
      <c r="M1250" s="9">
        <v>1920</v>
      </c>
      <c r="N1250" s="9">
        <v>1080</v>
      </c>
      <c r="O1250" s="5" t="s">
        <v>890</v>
      </c>
      <c r="P1250" s="5" t="s">
        <v>891</v>
      </c>
      <c r="Q1250" s="5" t="s">
        <v>890</v>
      </c>
      <c r="R1250" s="5" t="s">
        <v>5</v>
      </c>
      <c r="S1250" s="3">
        <v>2.6</v>
      </c>
      <c r="T1250" s="5" t="s">
        <v>422</v>
      </c>
      <c r="U1250" s="9">
        <v>128</v>
      </c>
      <c r="V1250" s="9">
        <v>1024</v>
      </c>
      <c r="W1250" s="5" t="s">
        <v>7</v>
      </c>
      <c r="X1250" s="5" t="s">
        <v>26</v>
      </c>
      <c r="Y1250" s="5" t="s">
        <v>33</v>
      </c>
      <c r="Z1250" s="5" t="s">
        <v>512</v>
      </c>
      <c r="AA1250" t="s">
        <v>902</v>
      </c>
    </row>
    <row r="1251" spans="1:27" x14ac:dyDescent="0.2">
      <c r="A1251" s="5" t="s">
        <v>49</v>
      </c>
      <c r="B1251" s="5" t="s">
        <v>835</v>
      </c>
      <c r="C1251" s="5" t="s">
        <v>14</v>
      </c>
      <c r="D1251" s="7">
        <v>15.6</v>
      </c>
      <c r="E1251" s="9">
        <v>8</v>
      </c>
      <c r="F1251" s="5" t="s">
        <v>24</v>
      </c>
      <c r="G1251" s="3">
        <v>2.2999999999999998</v>
      </c>
      <c r="H1251" s="3">
        <v>1529</v>
      </c>
      <c r="I1251" s="3" t="e" vm="1">
        <v>#VALUE!</v>
      </c>
      <c r="J1251" s="11" cm="1">
        <f t="array" ref="J1251">_FV(I1251,"Fechamento anterior",TRUE)</f>
        <v>6.0957999999999997</v>
      </c>
      <c r="K1251" s="11">
        <f>H1251*J1251</f>
        <v>9320.4781999999996</v>
      </c>
      <c r="L1251" s="5" t="s">
        <v>15</v>
      </c>
      <c r="M1251" s="9">
        <v>1920</v>
      </c>
      <c r="N1251" s="9">
        <v>1080</v>
      </c>
      <c r="O1251" s="5" t="s">
        <v>890</v>
      </c>
      <c r="P1251" s="5" t="s">
        <v>891</v>
      </c>
      <c r="Q1251" s="5" t="s">
        <v>890</v>
      </c>
      <c r="R1251" s="5" t="s">
        <v>5</v>
      </c>
      <c r="S1251" s="3">
        <v>2.6</v>
      </c>
      <c r="T1251" s="5" t="s">
        <v>284</v>
      </c>
      <c r="U1251" s="9">
        <v>256</v>
      </c>
      <c r="V1251" s="9">
        <v>0</v>
      </c>
      <c r="W1251" s="5" t="s">
        <v>7</v>
      </c>
      <c r="X1251" s="5" t="s">
        <v>890</v>
      </c>
      <c r="Y1251" s="5" t="s">
        <v>5</v>
      </c>
      <c r="Z1251" s="5" t="s">
        <v>39</v>
      </c>
      <c r="AA1251" t="s">
        <v>902</v>
      </c>
    </row>
    <row r="1252" spans="1:27" x14ac:dyDescent="0.2">
      <c r="A1252" s="5" t="s">
        <v>49</v>
      </c>
      <c r="B1252" s="5" t="s">
        <v>534</v>
      </c>
      <c r="C1252" s="5" t="s">
        <v>59</v>
      </c>
      <c r="D1252" s="7">
        <v>15.6</v>
      </c>
      <c r="E1252" s="9">
        <v>4</v>
      </c>
      <c r="F1252" s="5" t="s">
        <v>24</v>
      </c>
      <c r="G1252" s="3">
        <v>2.6</v>
      </c>
      <c r="H1252" s="3">
        <v>1029</v>
      </c>
      <c r="I1252" s="3" t="e" vm="1">
        <v>#VALUE!</v>
      </c>
      <c r="J1252" s="11" cm="1">
        <f t="array" ref="J1252">_FV(I1252,"Fechamento anterior",TRUE)</f>
        <v>6.0957999999999997</v>
      </c>
      <c r="K1252" s="11">
        <f>H1252*J1252</f>
        <v>6272.5781999999999</v>
      </c>
      <c r="L1252" s="5" t="s">
        <v>15</v>
      </c>
      <c r="M1252" s="9">
        <v>1920</v>
      </c>
      <c r="N1252" s="9">
        <v>1080</v>
      </c>
      <c r="O1252" s="5" t="s">
        <v>891</v>
      </c>
      <c r="P1252" s="5" t="s">
        <v>891</v>
      </c>
      <c r="Q1252" s="5" t="s">
        <v>890</v>
      </c>
      <c r="R1252" s="5" t="s">
        <v>5</v>
      </c>
      <c r="S1252" s="3">
        <v>2.6</v>
      </c>
      <c r="T1252" s="5" t="s">
        <v>422</v>
      </c>
      <c r="U1252" s="9">
        <v>128</v>
      </c>
      <c r="V1252" s="9">
        <v>1024</v>
      </c>
      <c r="W1252" s="5" t="s">
        <v>7</v>
      </c>
      <c r="X1252" s="5" t="s">
        <v>26</v>
      </c>
      <c r="Y1252" s="5" t="s">
        <v>33</v>
      </c>
      <c r="Z1252" s="5" t="s">
        <v>458</v>
      </c>
      <c r="AA1252" t="s">
        <v>902</v>
      </c>
    </row>
    <row r="1253" spans="1:27" x14ac:dyDescent="0.2">
      <c r="A1253" s="5" t="s">
        <v>49</v>
      </c>
      <c r="B1253" s="5" t="s">
        <v>165</v>
      </c>
      <c r="C1253" s="5" t="s">
        <v>55</v>
      </c>
      <c r="D1253" s="7">
        <v>12.5</v>
      </c>
      <c r="E1253" s="9">
        <v>8</v>
      </c>
      <c r="F1253" s="5" t="s">
        <v>24</v>
      </c>
      <c r="G1253" s="3">
        <v>1.3</v>
      </c>
      <c r="H1253" s="3">
        <v>1650</v>
      </c>
      <c r="I1253" s="3" t="e" vm="1">
        <v>#VALUE!</v>
      </c>
      <c r="J1253" s="11" cm="1">
        <f t="array" ref="J1253">_FV(I1253,"Fechamento anterior",TRUE)</f>
        <v>6.0957999999999997</v>
      </c>
      <c r="K1253" s="11">
        <f>H1253*J1253</f>
        <v>10058.07</v>
      </c>
      <c r="L1253" s="5" t="s">
        <v>15</v>
      </c>
      <c r="M1253" s="9">
        <v>1920</v>
      </c>
      <c r="N1253" s="9">
        <v>1080</v>
      </c>
      <c r="O1253" s="5" t="s">
        <v>891</v>
      </c>
      <c r="P1253" s="5" t="s">
        <v>891</v>
      </c>
      <c r="Q1253" s="5" t="s">
        <v>890</v>
      </c>
      <c r="R1253" s="5" t="s">
        <v>5</v>
      </c>
      <c r="S1253" s="3">
        <v>2.5</v>
      </c>
      <c r="T1253" s="5" t="s">
        <v>249</v>
      </c>
      <c r="U1253" s="9">
        <v>512</v>
      </c>
      <c r="V1253" s="9">
        <v>0</v>
      </c>
      <c r="W1253" s="5" t="s">
        <v>7</v>
      </c>
      <c r="X1253" s="5" t="s">
        <v>890</v>
      </c>
      <c r="Y1253" s="5" t="s">
        <v>5</v>
      </c>
      <c r="Z1253" s="5" t="s">
        <v>39</v>
      </c>
      <c r="AA1253" t="s">
        <v>902</v>
      </c>
    </row>
    <row r="1254" spans="1:27" x14ac:dyDescent="0.2">
      <c r="A1254" s="5" t="s">
        <v>49</v>
      </c>
      <c r="B1254" s="5" t="s">
        <v>316</v>
      </c>
      <c r="C1254" s="5" t="s">
        <v>14</v>
      </c>
      <c r="D1254" s="7">
        <v>13.3</v>
      </c>
      <c r="E1254" s="9">
        <v>8</v>
      </c>
      <c r="F1254" s="5" t="s">
        <v>24</v>
      </c>
      <c r="G1254" s="3">
        <v>1.4</v>
      </c>
      <c r="H1254" s="3">
        <v>1499</v>
      </c>
      <c r="I1254" s="3" t="e" vm="1">
        <v>#VALUE!</v>
      </c>
      <c r="J1254" s="11" cm="1">
        <f t="array" ref="J1254">_FV(I1254,"Fechamento anterior",TRUE)</f>
        <v>6.0957999999999997</v>
      </c>
      <c r="K1254" s="11">
        <f>H1254*J1254</f>
        <v>9137.6041999999998</v>
      </c>
      <c r="L1254" s="5" t="s">
        <v>15</v>
      </c>
      <c r="M1254" s="9">
        <v>1920</v>
      </c>
      <c r="N1254" s="9">
        <v>1080</v>
      </c>
      <c r="O1254" s="5" t="s">
        <v>890</v>
      </c>
      <c r="P1254" s="5" t="s">
        <v>891</v>
      </c>
      <c r="Q1254" s="5" t="s">
        <v>890</v>
      </c>
      <c r="R1254" s="5" t="s">
        <v>5</v>
      </c>
      <c r="S1254" s="3">
        <v>2.7</v>
      </c>
      <c r="T1254" s="5" t="s">
        <v>47</v>
      </c>
      <c r="U1254" s="9">
        <v>512</v>
      </c>
      <c r="V1254" s="9">
        <v>0</v>
      </c>
      <c r="W1254" s="5" t="s">
        <v>7</v>
      </c>
      <c r="X1254" s="5" t="s">
        <v>890</v>
      </c>
      <c r="Y1254" s="5" t="s">
        <v>5</v>
      </c>
      <c r="Z1254" s="5" t="s">
        <v>17</v>
      </c>
      <c r="AA1254" t="s">
        <v>902</v>
      </c>
    </row>
    <row r="1255" spans="1:27" x14ac:dyDescent="0.2">
      <c r="A1255" s="5" t="s">
        <v>49</v>
      </c>
      <c r="B1255" s="5" t="s">
        <v>337</v>
      </c>
      <c r="C1255" s="5" t="s">
        <v>14</v>
      </c>
      <c r="D1255" s="7">
        <v>15.6</v>
      </c>
      <c r="E1255" s="9">
        <v>16</v>
      </c>
      <c r="F1255" s="5" t="s">
        <v>24</v>
      </c>
      <c r="G1255" s="3">
        <v>2.2000000000000002</v>
      </c>
      <c r="H1255" s="3">
        <v>597.57000000000005</v>
      </c>
      <c r="I1255" s="3" t="e" vm="1">
        <v>#VALUE!</v>
      </c>
      <c r="J1255" s="11" cm="1">
        <f t="array" ref="J1255">_FV(I1255,"Fechamento anterior",TRUE)</f>
        <v>6.0957999999999997</v>
      </c>
      <c r="K1255" s="11">
        <f>H1255*J1255</f>
        <v>3642.6672060000001</v>
      </c>
      <c r="L1255" s="5" t="s">
        <v>15</v>
      </c>
      <c r="M1255" s="9">
        <v>1920</v>
      </c>
      <c r="N1255" s="9">
        <v>1080</v>
      </c>
      <c r="O1255" s="5" t="s">
        <v>890</v>
      </c>
      <c r="P1255" s="5" t="s">
        <v>890</v>
      </c>
      <c r="Q1255" s="5" t="s">
        <v>890</v>
      </c>
      <c r="R1255" s="5" t="s">
        <v>19</v>
      </c>
      <c r="S1255" s="3">
        <v>3.6</v>
      </c>
      <c r="T1255" s="5" t="s">
        <v>325</v>
      </c>
      <c r="U1255" s="9">
        <v>256</v>
      </c>
      <c r="V1255" s="9">
        <v>0</v>
      </c>
      <c r="W1255" s="5" t="s">
        <v>7</v>
      </c>
      <c r="X1255" s="5" t="s">
        <v>890</v>
      </c>
      <c r="Y1255" s="5" t="s">
        <v>19</v>
      </c>
      <c r="Z1255" s="5" t="s">
        <v>69</v>
      </c>
      <c r="AA1255" t="s">
        <v>902</v>
      </c>
    </row>
    <row r="1256" spans="1:27" x14ac:dyDescent="0.2">
      <c r="A1256" s="5" t="s">
        <v>49</v>
      </c>
      <c r="B1256" s="5" t="s">
        <v>848</v>
      </c>
      <c r="C1256" s="5" t="s">
        <v>14</v>
      </c>
      <c r="D1256" s="7">
        <v>15.6</v>
      </c>
      <c r="E1256" s="9">
        <v>16</v>
      </c>
      <c r="F1256" s="5" t="s">
        <v>888</v>
      </c>
      <c r="G1256" s="3">
        <v>2.2999999999999998</v>
      </c>
      <c r="H1256" s="3">
        <v>573</v>
      </c>
      <c r="I1256" s="3" t="e" vm="1">
        <v>#VALUE!</v>
      </c>
      <c r="J1256" s="11" cm="1">
        <f t="array" ref="J1256">_FV(I1256,"Fechamento anterior",TRUE)</f>
        <v>6.0957999999999997</v>
      </c>
      <c r="K1256" s="11">
        <f>H1256*J1256</f>
        <v>3492.8933999999999</v>
      </c>
      <c r="L1256" s="5" t="s">
        <v>15</v>
      </c>
      <c r="M1256" s="9">
        <v>1920</v>
      </c>
      <c r="N1256" s="9">
        <v>1080</v>
      </c>
      <c r="O1256" s="5" t="s">
        <v>890</v>
      </c>
      <c r="P1256" s="5" t="s">
        <v>891</v>
      </c>
      <c r="Q1256" s="5" t="s">
        <v>890</v>
      </c>
      <c r="R1256" s="5" t="s">
        <v>5</v>
      </c>
      <c r="S1256" s="3">
        <v>2.5</v>
      </c>
      <c r="T1256" s="5" t="s">
        <v>16</v>
      </c>
      <c r="U1256" s="9">
        <v>256</v>
      </c>
      <c r="V1256" s="9">
        <v>0</v>
      </c>
      <c r="W1256" s="5" t="s">
        <v>7</v>
      </c>
      <c r="X1256" s="5" t="s">
        <v>890</v>
      </c>
      <c r="Y1256" s="5" t="s">
        <v>5</v>
      </c>
      <c r="Z1256" s="5" t="s">
        <v>17</v>
      </c>
      <c r="AA1256" t="s">
        <v>902</v>
      </c>
    </row>
    <row r="1257" spans="1:27" x14ac:dyDescent="0.2">
      <c r="A1257" s="5" t="s">
        <v>49</v>
      </c>
      <c r="B1257" s="5" t="s">
        <v>807</v>
      </c>
      <c r="C1257" s="5" t="s">
        <v>14</v>
      </c>
      <c r="D1257" s="7">
        <v>15.6</v>
      </c>
      <c r="E1257" s="9">
        <v>4</v>
      </c>
      <c r="F1257" s="5" t="s">
        <v>24</v>
      </c>
      <c r="G1257" s="3">
        <v>2.4</v>
      </c>
      <c r="H1257" s="3">
        <v>569</v>
      </c>
      <c r="I1257" s="3" t="e" vm="1">
        <v>#VALUE!</v>
      </c>
      <c r="J1257" s="11" cm="1">
        <f t="array" ref="J1257">_FV(I1257,"Fechamento anterior",TRUE)</f>
        <v>6.0957999999999997</v>
      </c>
      <c r="K1257" s="11">
        <f>H1257*J1257</f>
        <v>3468.5101999999997</v>
      </c>
      <c r="L1257" s="5" t="s">
        <v>15</v>
      </c>
      <c r="M1257" s="9">
        <v>1920</v>
      </c>
      <c r="N1257" s="9">
        <v>1080</v>
      </c>
      <c r="O1257" s="5" t="s">
        <v>890</v>
      </c>
      <c r="P1257" s="5" t="s">
        <v>890</v>
      </c>
      <c r="Q1257" s="5" t="s">
        <v>890</v>
      </c>
      <c r="R1257" s="5" t="s">
        <v>5</v>
      </c>
      <c r="S1257" s="3">
        <v>2.2999999999999998</v>
      </c>
      <c r="T1257" s="5" t="s">
        <v>425</v>
      </c>
      <c r="U1257" s="9">
        <v>128</v>
      </c>
      <c r="V1257" s="9">
        <v>0</v>
      </c>
      <c r="W1257" s="5" t="s">
        <v>7</v>
      </c>
      <c r="X1257" s="5" t="s">
        <v>890</v>
      </c>
      <c r="Y1257" s="5" t="s">
        <v>33</v>
      </c>
      <c r="Z1257" s="5" t="s">
        <v>106</v>
      </c>
      <c r="AA1257" t="s">
        <v>902</v>
      </c>
    </row>
    <row r="1258" spans="1:27" x14ac:dyDescent="0.2">
      <c r="A1258" s="5" t="s">
        <v>49</v>
      </c>
      <c r="B1258" s="5" t="s">
        <v>849</v>
      </c>
      <c r="C1258" s="5" t="s">
        <v>14</v>
      </c>
      <c r="D1258" s="7">
        <v>14</v>
      </c>
      <c r="E1258" s="9">
        <v>6</v>
      </c>
      <c r="F1258" s="5" t="s">
        <v>24</v>
      </c>
      <c r="G1258" s="3">
        <v>1.9</v>
      </c>
      <c r="H1258" s="3">
        <v>1072</v>
      </c>
      <c r="I1258" s="3" t="e" vm="1">
        <v>#VALUE!</v>
      </c>
      <c r="J1258" s="11" cm="1">
        <f t="array" ref="J1258">_FV(I1258,"Fechamento anterior",TRUE)</f>
        <v>6.0957999999999997</v>
      </c>
      <c r="K1258" s="11">
        <f>H1258*J1258</f>
        <v>6534.6975999999995</v>
      </c>
      <c r="L1258" s="5" t="s">
        <v>15</v>
      </c>
      <c r="M1258" s="9">
        <v>1920</v>
      </c>
      <c r="N1258" s="9">
        <v>1080</v>
      </c>
      <c r="O1258" s="5" t="s">
        <v>890</v>
      </c>
      <c r="P1258" s="5" t="s">
        <v>891</v>
      </c>
      <c r="Q1258" s="5" t="s">
        <v>890</v>
      </c>
      <c r="R1258" s="5" t="s">
        <v>5</v>
      </c>
      <c r="S1258" s="3">
        <v>2.2999999999999998</v>
      </c>
      <c r="T1258" s="5" t="s">
        <v>187</v>
      </c>
      <c r="U1258" s="9">
        <v>256</v>
      </c>
      <c r="V1258" s="9">
        <v>0</v>
      </c>
      <c r="W1258" s="5" t="s">
        <v>7</v>
      </c>
      <c r="X1258" s="5" t="s">
        <v>890</v>
      </c>
      <c r="Y1258" s="5" t="s">
        <v>5</v>
      </c>
      <c r="Z1258" s="5" t="s">
        <v>39</v>
      </c>
      <c r="AA1258" t="s">
        <v>902</v>
      </c>
    </row>
    <row r="1259" spans="1:27" x14ac:dyDescent="0.2">
      <c r="A1259" s="5" t="s">
        <v>49</v>
      </c>
      <c r="B1259" s="5" t="s">
        <v>852</v>
      </c>
      <c r="C1259" s="5" t="s">
        <v>14</v>
      </c>
      <c r="D1259" s="7">
        <v>15.6</v>
      </c>
      <c r="E1259" s="9">
        <v>4</v>
      </c>
      <c r="F1259" s="5" t="s">
        <v>455</v>
      </c>
      <c r="G1259" s="3">
        <v>2.3199999999999998</v>
      </c>
      <c r="H1259" s="3">
        <v>895</v>
      </c>
      <c r="I1259" s="3" t="e" vm="1">
        <v>#VALUE!</v>
      </c>
      <c r="J1259" s="11" cm="1">
        <f t="array" ref="J1259">_FV(I1259,"Fechamento anterior",TRUE)</f>
        <v>6.0957999999999997</v>
      </c>
      <c r="K1259" s="11">
        <f>H1259*J1259</f>
        <v>5455.741</v>
      </c>
      <c r="L1259" s="5" t="s">
        <v>15</v>
      </c>
      <c r="M1259" s="9">
        <v>1920</v>
      </c>
      <c r="N1259" s="9">
        <v>1080</v>
      </c>
      <c r="O1259" s="5" t="s">
        <v>890</v>
      </c>
      <c r="P1259" s="5" t="s">
        <v>890</v>
      </c>
      <c r="Q1259" s="5" t="s">
        <v>890</v>
      </c>
      <c r="R1259" s="5" t="s">
        <v>5</v>
      </c>
      <c r="S1259" s="3">
        <v>2.5</v>
      </c>
      <c r="T1259" s="5" t="s">
        <v>249</v>
      </c>
      <c r="U1259" s="9">
        <v>1024</v>
      </c>
      <c r="V1259" s="9">
        <v>0</v>
      </c>
      <c r="W1259" s="5" t="s">
        <v>198</v>
      </c>
      <c r="X1259" s="5" t="s">
        <v>890</v>
      </c>
      <c r="Y1259" s="5" t="s">
        <v>19</v>
      </c>
      <c r="Z1259" s="5" t="s">
        <v>761</v>
      </c>
      <c r="AA1259" t="s">
        <v>902</v>
      </c>
    </row>
    <row r="1260" spans="1:27" x14ac:dyDescent="0.2">
      <c r="A1260" s="5" t="s">
        <v>49</v>
      </c>
      <c r="B1260" s="5" t="s">
        <v>854</v>
      </c>
      <c r="C1260" s="5" t="s">
        <v>887</v>
      </c>
      <c r="D1260" s="7">
        <v>14</v>
      </c>
      <c r="E1260" s="9">
        <v>8</v>
      </c>
      <c r="F1260" s="5" t="s">
        <v>24</v>
      </c>
      <c r="G1260" s="3">
        <v>1.8</v>
      </c>
      <c r="H1260" s="3">
        <v>833.01</v>
      </c>
      <c r="I1260" s="3" t="e" vm="1">
        <v>#VALUE!</v>
      </c>
      <c r="J1260" s="11" cm="1">
        <f t="array" ref="J1260">_FV(I1260,"Fechamento anterior",TRUE)</f>
        <v>6.0957999999999997</v>
      </c>
      <c r="K1260" s="11">
        <f>H1260*J1260</f>
        <v>5077.8623579999994</v>
      </c>
      <c r="L1260" s="5" t="s">
        <v>15</v>
      </c>
      <c r="M1260" s="9">
        <v>1920</v>
      </c>
      <c r="N1260" s="9">
        <v>1080</v>
      </c>
      <c r="O1260" s="5" t="s">
        <v>891</v>
      </c>
      <c r="P1260" s="5" t="s">
        <v>890</v>
      </c>
      <c r="Q1260" s="5" t="s">
        <v>890</v>
      </c>
      <c r="R1260" s="5" t="s">
        <v>5</v>
      </c>
      <c r="S1260" s="3">
        <v>2.2999999999999998</v>
      </c>
      <c r="T1260" s="5" t="s">
        <v>187</v>
      </c>
      <c r="U1260" s="9">
        <v>128</v>
      </c>
      <c r="V1260" s="9">
        <v>0</v>
      </c>
      <c r="W1260" s="5" t="s">
        <v>7</v>
      </c>
      <c r="X1260" s="5" t="s">
        <v>890</v>
      </c>
      <c r="Y1260" s="5" t="s">
        <v>5</v>
      </c>
      <c r="Z1260" s="5" t="s">
        <v>39</v>
      </c>
      <c r="AA1260" t="s">
        <v>902</v>
      </c>
    </row>
    <row r="1261" spans="1:27" x14ac:dyDescent="0.2">
      <c r="A1261" s="5" t="s">
        <v>49</v>
      </c>
      <c r="B1261" s="5" t="s">
        <v>534</v>
      </c>
      <c r="C1261" s="5" t="s">
        <v>14</v>
      </c>
      <c r="D1261" s="7">
        <v>15.6</v>
      </c>
      <c r="E1261" s="9">
        <v>2</v>
      </c>
      <c r="F1261" s="5" t="s">
        <v>24</v>
      </c>
      <c r="G1261" s="3">
        <v>2.6</v>
      </c>
      <c r="H1261" s="3">
        <v>899</v>
      </c>
      <c r="I1261" s="3" t="e" vm="1">
        <v>#VALUE!</v>
      </c>
      <c r="J1261" s="11" cm="1">
        <f t="array" ref="J1261">_FV(I1261,"Fechamento anterior",TRUE)</f>
        <v>6.0957999999999997</v>
      </c>
      <c r="K1261" s="11">
        <f>H1261*J1261</f>
        <v>5480.1241999999993</v>
      </c>
      <c r="L1261" s="5" t="s">
        <v>15</v>
      </c>
      <c r="M1261" s="9">
        <v>1920</v>
      </c>
      <c r="N1261" s="9">
        <v>1080</v>
      </c>
      <c r="O1261" s="5" t="s">
        <v>890</v>
      </c>
      <c r="P1261" s="5" t="s">
        <v>891</v>
      </c>
      <c r="Q1261" s="5" t="s">
        <v>890</v>
      </c>
      <c r="R1261" s="5" t="s">
        <v>5</v>
      </c>
      <c r="S1261" s="3">
        <v>2.6</v>
      </c>
      <c r="T1261" s="5" t="s">
        <v>422</v>
      </c>
      <c r="U1261" s="9">
        <v>1024</v>
      </c>
      <c r="V1261" s="9">
        <v>0</v>
      </c>
      <c r="W1261" s="5" t="s">
        <v>26</v>
      </c>
      <c r="X1261" s="5" t="s">
        <v>890</v>
      </c>
      <c r="Y1261" s="5" t="s">
        <v>33</v>
      </c>
      <c r="Z1261" s="5" t="s">
        <v>458</v>
      </c>
      <c r="AA1261" t="s">
        <v>902</v>
      </c>
    </row>
    <row r="1262" spans="1:27" x14ac:dyDescent="0.2">
      <c r="A1262" s="5" t="s">
        <v>49</v>
      </c>
      <c r="B1262" s="5" t="s">
        <v>862</v>
      </c>
      <c r="C1262" s="5" t="s">
        <v>887</v>
      </c>
      <c r="D1262" s="7">
        <v>14</v>
      </c>
      <c r="E1262" s="9">
        <v>4</v>
      </c>
      <c r="F1262" s="5" t="s">
        <v>24</v>
      </c>
      <c r="G1262" s="3">
        <v>1.8</v>
      </c>
      <c r="H1262" s="3">
        <v>638</v>
      </c>
      <c r="I1262" s="3" t="e" vm="1">
        <v>#VALUE!</v>
      </c>
      <c r="J1262" s="11" cm="1">
        <f t="array" ref="J1262">_FV(I1262,"Fechamento anterior",TRUE)</f>
        <v>6.0957999999999997</v>
      </c>
      <c r="K1262" s="11">
        <f>H1262*J1262</f>
        <v>3889.1203999999998</v>
      </c>
      <c r="L1262" s="5" t="s">
        <v>15</v>
      </c>
      <c r="M1262" s="9">
        <v>1920</v>
      </c>
      <c r="N1262" s="9">
        <v>1080</v>
      </c>
      <c r="O1262" s="5" t="s">
        <v>891</v>
      </c>
      <c r="P1262" s="5" t="s">
        <v>891</v>
      </c>
      <c r="Q1262" s="5" t="s">
        <v>890</v>
      </c>
      <c r="R1262" s="5" t="s">
        <v>5</v>
      </c>
      <c r="S1262" s="3">
        <v>2.5</v>
      </c>
      <c r="T1262" s="5" t="s">
        <v>249</v>
      </c>
      <c r="U1262" s="9">
        <v>128</v>
      </c>
      <c r="V1262" s="9">
        <v>0</v>
      </c>
      <c r="W1262" s="5" t="s">
        <v>7</v>
      </c>
      <c r="X1262" s="5" t="s">
        <v>890</v>
      </c>
      <c r="Y1262" s="5" t="s">
        <v>5</v>
      </c>
      <c r="Z1262" s="5" t="s">
        <v>39</v>
      </c>
      <c r="AA1262" t="s">
        <v>902</v>
      </c>
    </row>
    <row r="1263" spans="1:27" x14ac:dyDescent="0.2">
      <c r="A1263" s="5" t="s">
        <v>49</v>
      </c>
      <c r="B1263" s="5" t="s">
        <v>603</v>
      </c>
      <c r="C1263" s="5" t="s">
        <v>887</v>
      </c>
      <c r="D1263" s="7">
        <v>13.3</v>
      </c>
      <c r="E1263" s="9">
        <v>4</v>
      </c>
      <c r="F1263" s="5" t="s">
        <v>24</v>
      </c>
      <c r="G1263" s="3">
        <v>1.3</v>
      </c>
      <c r="H1263" s="3">
        <v>1499</v>
      </c>
      <c r="I1263" s="3" t="e" vm="1">
        <v>#VALUE!</v>
      </c>
      <c r="J1263" s="11" cm="1">
        <f t="array" ref="J1263">_FV(I1263,"Fechamento anterior",TRUE)</f>
        <v>6.0957999999999997</v>
      </c>
      <c r="K1263" s="11">
        <f>H1263*J1263</f>
        <v>9137.6041999999998</v>
      </c>
      <c r="L1263" s="5" t="s">
        <v>82</v>
      </c>
      <c r="M1263" s="9">
        <v>3200</v>
      </c>
      <c r="N1263" s="9">
        <v>1800</v>
      </c>
      <c r="O1263" s="5" t="s">
        <v>891</v>
      </c>
      <c r="P1263" s="5" t="s">
        <v>891</v>
      </c>
      <c r="Q1263" s="5" t="s">
        <v>890</v>
      </c>
      <c r="R1263" s="5" t="s">
        <v>5</v>
      </c>
      <c r="S1263" s="3">
        <v>2.5</v>
      </c>
      <c r="T1263" s="5" t="s">
        <v>249</v>
      </c>
      <c r="U1263" s="9">
        <v>512</v>
      </c>
      <c r="V1263" s="9">
        <v>0</v>
      </c>
      <c r="W1263" s="5" t="s">
        <v>7</v>
      </c>
      <c r="X1263" s="5" t="s">
        <v>890</v>
      </c>
      <c r="Y1263" s="5" t="s">
        <v>5</v>
      </c>
      <c r="Z1263" s="5" t="s">
        <v>39</v>
      </c>
      <c r="AA1263" t="s">
        <v>902</v>
      </c>
    </row>
    <row r="1264" spans="1:27" x14ac:dyDescent="0.2">
      <c r="A1264" s="5" t="s">
        <v>49</v>
      </c>
      <c r="B1264" s="5" t="s">
        <v>524</v>
      </c>
      <c r="C1264" s="5" t="s">
        <v>14</v>
      </c>
      <c r="D1264" s="7">
        <v>14</v>
      </c>
      <c r="E1264" s="9">
        <v>16</v>
      </c>
      <c r="F1264" s="5" t="s">
        <v>24</v>
      </c>
      <c r="G1264" s="3">
        <v>1.5</v>
      </c>
      <c r="H1264" s="3">
        <v>229</v>
      </c>
      <c r="I1264" s="3" t="e" vm="1">
        <v>#VALUE!</v>
      </c>
      <c r="J1264" s="11" cm="1">
        <f t="array" ref="J1264">_FV(I1264,"Fechamento anterior",TRUE)</f>
        <v>6.0957999999999997</v>
      </c>
      <c r="K1264" s="11">
        <f>H1264*J1264</f>
        <v>1395.9381999999998</v>
      </c>
      <c r="L1264" s="5" t="s">
        <v>889</v>
      </c>
      <c r="M1264" s="9">
        <v>1366</v>
      </c>
      <c r="N1264" s="9">
        <v>768</v>
      </c>
      <c r="O1264" s="5" t="s">
        <v>890</v>
      </c>
      <c r="P1264" s="5" t="s">
        <v>890</v>
      </c>
      <c r="Q1264" s="5" t="s">
        <v>890</v>
      </c>
      <c r="R1264" s="5" t="s">
        <v>5</v>
      </c>
      <c r="S1264" s="3">
        <v>1.6</v>
      </c>
      <c r="T1264" s="5" t="s">
        <v>565</v>
      </c>
      <c r="U1264" s="9">
        <v>64</v>
      </c>
      <c r="V1264" s="9">
        <v>0</v>
      </c>
      <c r="W1264" s="5" t="s">
        <v>10</v>
      </c>
      <c r="X1264" s="5" t="s">
        <v>890</v>
      </c>
      <c r="Y1264" s="5" t="s">
        <v>5</v>
      </c>
      <c r="Z1264" s="5" t="s">
        <v>77</v>
      </c>
      <c r="AA1264" t="s">
        <v>902</v>
      </c>
    </row>
    <row r="1265" spans="1:27" x14ac:dyDescent="0.2">
      <c r="A1265" s="5" t="s">
        <v>388</v>
      </c>
      <c r="B1265" s="5" t="s">
        <v>389</v>
      </c>
      <c r="C1265" s="5" t="s">
        <v>55</v>
      </c>
      <c r="D1265" s="7">
        <v>11.6</v>
      </c>
      <c r="E1265" s="9">
        <v>4</v>
      </c>
      <c r="F1265" s="5" t="s">
        <v>292</v>
      </c>
      <c r="G1265" s="3">
        <v>1.1499999999999999</v>
      </c>
      <c r="H1265" s="3">
        <v>269</v>
      </c>
      <c r="I1265" s="3" t="e" vm="1">
        <v>#VALUE!</v>
      </c>
      <c r="J1265" s="11" cm="1">
        <f t="array" ref="J1265">_FV(I1265,"Fechamento anterior",TRUE)</f>
        <v>6.0957999999999997</v>
      </c>
      <c r="K1265" s="11">
        <f>H1265*J1265</f>
        <v>1639.7701999999999</v>
      </c>
      <c r="L1265" s="5" t="s">
        <v>889</v>
      </c>
      <c r="M1265" s="9">
        <v>1366</v>
      </c>
      <c r="N1265" s="9">
        <v>768</v>
      </c>
      <c r="O1265" s="5" t="s">
        <v>890</v>
      </c>
      <c r="P1265" s="5" t="s">
        <v>890</v>
      </c>
      <c r="Q1265" s="5" t="s">
        <v>890</v>
      </c>
      <c r="R1265" s="5" t="s">
        <v>5</v>
      </c>
      <c r="S1265" s="3">
        <v>1.6</v>
      </c>
      <c r="T1265" s="5" t="s">
        <v>126</v>
      </c>
      <c r="U1265" s="9">
        <v>16</v>
      </c>
      <c r="V1265" s="9">
        <v>0</v>
      </c>
      <c r="W1265" s="5" t="s">
        <v>10</v>
      </c>
      <c r="X1265" s="5" t="s">
        <v>890</v>
      </c>
      <c r="Y1265" s="5" t="s">
        <v>5</v>
      </c>
      <c r="Z1265" s="5" t="s">
        <v>57</v>
      </c>
      <c r="AA1265" t="s">
        <v>896</v>
      </c>
    </row>
    <row r="1266" spans="1:27" x14ac:dyDescent="0.2">
      <c r="A1266" s="5" t="s">
        <v>388</v>
      </c>
      <c r="B1266" s="5" t="s">
        <v>498</v>
      </c>
      <c r="C1266" s="5" t="s">
        <v>14</v>
      </c>
      <c r="D1266" s="7">
        <v>15.6</v>
      </c>
      <c r="E1266" s="9">
        <v>4</v>
      </c>
      <c r="F1266" s="5" t="s">
        <v>24</v>
      </c>
      <c r="G1266" s="3">
        <v>2.5</v>
      </c>
      <c r="H1266" s="3">
        <v>1699</v>
      </c>
      <c r="I1266" s="3" t="e" vm="1">
        <v>#VALUE!</v>
      </c>
      <c r="J1266" s="11" cm="1">
        <f t="array" ref="J1266">_FV(I1266,"Fechamento anterior",TRUE)</f>
        <v>6.0957999999999997</v>
      </c>
      <c r="K1266" s="11">
        <f>H1266*J1266</f>
        <v>10356.7642</v>
      </c>
      <c r="L1266" s="5" t="s">
        <v>15</v>
      </c>
      <c r="M1266" s="9">
        <v>1920</v>
      </c>
      <c r="N1266" s="9">
        <v>1080</v>
      </c>
      <c r="O1266" s="5" t="s">
        <v>890</v>
      </c>
      <c r="P1266" s="5" t="s">
        <v>890</v>
      </c>
      <c r="Q1266" s="5" t="s">
        <v>890</v>
      </c>
      <c r="R1266" s="5" t="s">
        <v>5</v>
      </c>
      <c r="S1266" s="3">
        <v>2.8</v>
      </c>
      <c r="T1266" s="5" t="s">
        <v>93</v>
      </c>
      <c r="U1266" s="9">
        <v>128</v>
      </c>
      <c r="V1266" s="9">
        <v>1024</v>
      </c>
      <c r="W1266" s="5" t="s">
        <v>7</v>
      </c>
      <c r="X1266" s="5" t="s">
        <v>26</v>
      </c>
      <c r="Y1266" s="5" t="s">
        <v>33</v>
      </c>
      <c r="Z1266" s="5" t="s">
        <v>61</v>
      </c>
      <c r="AA1266" t="s">
        <v>896</v>
      </c>
    </row>
    <row r="1267" spans="1:27" x14ac:dyDescent="0.2">
      <c r="A1267" s="5" t="s">
        <v>388</v>
      </c>
      <c r="B1267" s="5" t="s">
        <v>595</v>
      </c>
      <c r="C1267" s="5" t="s">
        <v>3</v>
      </c>
      <c r="D1267" s="7">
        <v>13.3</v>
      </c>
      <c r="E1267" s="9">
        <v>2</v>
      </c>
      <c r="F1267" s="5" t="s">
        <v>24</v>
      </c>
      <c r="G1267" s="3">
        <v>0.81</v>
      </c>
      <c r="H1267" s="3">
        <v>1649</v>
      </c>
      <c r="I1267" s="3" t="e" vm="1">
        <v>#VALUE!</v>
      </c>
      <c r="J1267" s="11" cm="1">
        <f t="array" ref="J1267">_FV(I1267,"Fechamento anterior",TRUE)</f>
        <v>6.0957999999999997</v>
      </c>
      <c r="K1267" s="11">
        <f>H1267*J1267</f>
        <v>10051.974199999999</v>
      </c>
      <c r="L1267" s="5" t="s">
        <v>15</v>
      </c>
      <c r="M1267" s="9">
        <v>1920</v>
      </c>
      <c r="N1267" s="9">
        <v>1080</v>
      </c>
      <c r="O1267" s="5" t="s">
        <v>890</v>
      </c>
      <c r="P1267" s="5" t="s">
        <v>890</v>
      </c>
      <c r="Q1267" s="5" t="s">
        <v>890</v>
      </c>
      <c r="R1267" s="5" t="s">
        <v>5</v>
      </c>
      <c r="S1267" s="3">
        <v>2.7</v>
      </c>
      <c r="T1267" s="5" t="s">
        <v>47</v>
      </c>
      <c r="U1267" s="9">
        <v>256</v>
      </c>
      <c r="V1267" s="9">
        <v>0</v>
      </c>
      <c r="W1267" s="5" t="s">
        <v>7</v>
      </c>
      <c r="X1267" s="5" t="s">
        <v>890</v>
      </c>
      <c r="Y1267" s="5" t="s">
        <v>5</v>
      </c>
      <c r="Z1267" s="5" t="s">
        <v>17</v>
      </c>
      <c r="AA1267" t="s">
        <v>896</v>
      </c>
    </row>
    <row r="1268" spans="1:27" x14ac:dyDescent="0.2">
      <c r="A1268" s="5" t="s">
        <v>388</v>
      </c>
      <c r="B1268" s="5" t="s">
        <v>595</v>
      </c>
      <c r="C1268" s="5" t="s">
        <v>3</v>
      </c>
      <c r="D1268" s="7">
        <v>13.3</v>
      </c>
      <c r="E1268" s="9">
        <v>16</v>
      </c>
      <c r="F1268" s="5" t="s">
        <v>24</v>
      </c>
      <c r="G1268" s="3">
        <v>1.31</v>
      </c>
      <c r="H1268" s="3">
        <v>1599</v>
      </c>
      <c r="I1268" s="3" t="e" vm="1">
        <v>#VALUE!</v>
      </c>
      <c r="J1268" s="11" cm="1">
        <f t="array" ref="J1268">_FV(I1268,"Fechamento anterior",TRUE)</f>
        <v>6.0957999999999997</v>
      </c>
      <c r="K1268" s="11">
        <f>H1268*J1268</f>
        <v>9747.1841999999997</v>
      </c>
      <c r="L1268" s="5" t="s">
        <v>15</v>
      </c>
      <c r="M1268" s="9">
        <v>1920</v>
      </c>
      <c r="N1268" s="9">
        <v>1080</v>
      </c>
      <c r="O1268" s="5" t="s">
        <v>891</v>
      </c>
      <c r="P1268" s="5" t="s">
        <v>890</v>
      </c>
      <c r="Q1268" s="5" t="s">
        <v>890</v>
      </c>
      <c r="R1268" s="5" t="s">
        <v>5</v>
      </c>
      <c r="S1268" s="3">
        <v>2.7</v>
      </c>
      <c r="T1268" s="5" t="s">
        <v>47</v>
      </c>
      <c r="U1268" s="9">
        <v>256</v>
      </c>
      <c r="V1268" s="9">
        <v>0</v>
      </c>
      <c r="W1268" s="5" t="s">
        <v>7</v>
      </c>
      <c r="X1268" s="5" t="s">
        <v>890</v>
      </c>
      <c r="Y1268" s="5" t="s">
        <v>5</v>
      </c>
      <c r="Z1268" s="5" t="s">
        <v>17</v>
      </c>
      <c r="AA1268" t="s">
        <v>896</v>
      </c>
    </row>
    <row r="1269" spans="1:27" x14ac:dyDescent="0.2">
      <c r="A1269" s="5" t="s">
        <v>388</v>
      </c>
      <c r="B1269" s="5" t="s">
        <v>595</v>
      </c>
      <c r="C1269" s="5" t="s">
        <v>887</v>
      </c>
      <c r="D1269" s="7">
        <v>15</v>
      </c>
      <c r="E1269" s="9">
        <v>16</v>
      </c>
      <c r="F1269" s="5" t="s">
        <v>24</v>
      </c>
      <c r="G1269" s="3">
        <v>1.71</v>
      </c>
      <c r="H1269" s="3">
        <v>1799</v>
      </c>
      <c r="I1269" s="3" t="e" vm="1">
        <v>#VALUE!</v>
      </c>
      <c r="J1269" s="11" cm="1">
        <f t="array" ref="J1269">_FV(I1269,"Fechamento anterior",TRUE)</f>
        <v>6.0957999999999997</v>
      </c>
      <c r="K1269" s="11">
        <f>H1269*J1269</f>
        <v>10966.3442</v>
      </c>
      <c r="L1269" s="5" t="s">
        <v>15</v>
      </c>
      <c r="M1269" s="9">
        <v>1920</v>
      </c>
      <c r="N1269" s="9">
        <v>1080</v>
      </c>
      <c r="O1269" s="5" t="s">
        <v>891</v>
      </c>
      <c r="P1269" s="5" t="s">
        <v>890</v>
      </c>
      <c r="Q1269" s="5" t="s">
        <v>890</v>
      </c>
      <c r="R1269" s="5" t="s">
        <v>5</v>
      </c>
      <c r="S1269" s="3">
        <v>2.7</v>
      </c>
      <c r="T1269" s="5" t="s">
        <v>47</v>
      </c>
      <c r="U1269" s="9">
        <v>256</v>
      </c>
      <c r="V1269" s="9">
        <v>0</v>
      </c>
      <c r="W1269" s="5" t="s">
        <v>7</v>
      </c>
      <c r="X1269" s="5" t="s">
        <v>890</v>
      </c>
      <c r="Y1269" s="5" t="s">
        <v>19</v>
      </c>
      <c r="Z1269" s="5" t="s">
        <v>612</v>
      </c>
      <c r="AA1269" t="s">
        <v>896</v>
      </c>
    </row>
    <row r="1270" spans="1:27" x14ac:dyDescent="0.2">
      <c r="A1270" s="5" t="s">
        <v>388</v>
      </c>
      <c r="B1270" s="5" t="s">
        <v>595</v>
      </c>
      <c r="C1270" s="5" t="s">
        <v>3</v>
      </c>
      <c r="D1270" s="7">
        <v>13.3</v>
      </c>
      <c r="E1270" s="9">
        <v>16</v>
      </c>
      <c r="F1270" s="5" t="s">
        <v>24</v>
      </c>
      <c r="G1270" s="3">
        <v>0.81</v>
      </c>
      <c r="H1270" s="3">
        <v>1499</v>
      </c>
      <c r="I1270" s="3" t="e" vm="1">
        <v>#VALUE!</v>
      </c>
      <c r="J1270" s="11" cm="1">
        <f t="array" ref="J1270">_FV(I1270,"Fechamento anterior",TRUE)</f>
        <v>6.0957999999999997</v>
      </c>
      <c r="K1270" s="11">
        <f>H1270*J1270</f>
        <v>9137.6041999999998</v>
      </c>
      <c r="L1270" s="5" t="s">
        <v>15</v>
      </c>
      <c r="M1270" s="9">
        <v>1920</v>
      </c>
      <c r="N1270" s="9">
        <v>1080</v>
      </c>
      <c r="O1270" s="5" t="s">
        <v>890</v>
      </c>
      <c r="P1270" s="5" t="s">
        <v>890</v>
      </c>
      <c r="Q1270" s="5" t="s">
        <v>890</v>
      </c>
      <c r="R1270" s="5" t="s">
        <v>5</v>
      </c>
      <c r="S1270" s="3">
        <v>2.5</v>
      </c>
      <c r="T1270" s="5" t="s">
        <v>16</v>
      </c>
      <c r="U1270" s="9">
        <v>256</v>
      </c>
      <c r="V1270" s="9">
        <v>0</v>
      </c>
      <c r="W1270" s="5" t="s">
        <v>7</v>
      </c>
      <c r="X1270" s="5" t="s">
        <v>890</v>
      </c>
      <c r="Y1270" s="5" t="s">
        <v>5</v>
      </c>
      <c r="Z1270" s="5" t="s">
        <v>17</v>
      </c>
      <c r="AA1270" t="s">
        <v>896</v>
      </c>
    </row>
    <row r="1271" spans="1:27" x14ac:dyDescent="0.2">
      <c r="A1271" s="5" t="s">
        <v>388</v>
      </c>
      <c r="B1271" s="5" t="s">
        <v>595</v>
      </c>
      <c r="C1271" s="5" t="s">
        <v>3</v>
      </c>
      <c r="D1271" s="7">
        <v>15</v>
      </c>
      <c r="E1271" s="9">
        <v>4</v>
      </c>
      <c r="F1271" s="5" t="s">
        <v>24</v>
      </c>
      <c r="G1271" s="3">
        <v>1.23</v>
      </c>
      <c r="H1271" s="3">
        <v>1849</v>
      </c>
      <c r="I1271" s="3" t="e" vm="1">
        <v>#VALUE!</v>
      </c>
      <c r="J1271" s="11" cm="1">
        <f t="array" ref="J1271">_FV(I1271,"Fechamento anterior",TRUE)</f>
        <v>6.0957999999999997</v>
      </c>
      <c r="K1271" s="11">
        <f>H1271*J1271</f>
        <v>11271.134199999999</v>
      </c>
      <c r="L1271" s="5" t="s">
        <v>15</v>
      </c>
      <c r="M1271" s="9">
        <v>1920</v>
      </c>
      <c r="N1271" s="9">
        <v>1080</v>
      </c>
      <c r="O1271" s="5" t="s">
        <v>890</v>
      </c>
      <c r="P1271" s="5" t="s">
        <v>890</v>
      </c>
      <c r="Q1271" s="5" t="s">
        <v>890</v>
      </c>
      <c r="R1271" s="5" t="s">
        <v>5</v>
      </c>
      <c r="S1271" s="3">
        <v>2.7</v>
      </c>
      <c r="T1271" s="5" t="s">
        <v>47</v>
      </c>
      <c r="U1271" s="9">
        <v>256</v>
      </c>
      <c r="V1271" s="9">
        <v>0</v>
      </c>
      <c r="W1271" s="5" t="s">
        <v>7</v>
      </c>
      <c r="X1271" s="5" t="s">
        <v>890</v>
      </c>
      <c r="Y1271" s="5" t="s">
        <v>33</v>
      </c>
      <c r="Z1271" s="5" t="s">
        <v>52</v>
      </c>
      <c r="AA1271" t="s">
        <v>896</v>
      </c>
    </row>
    <row r="1272" spans="1:27" x14ac:dyDescent="0.2">
      <c r="A1272" s="5" t="s">
        <v>388</v>
      </c>
      <c r="B1272" s="5" t="s">
        <v>595</v>
      </c>
      <c r="C1272" s="5" t="s">
        <v>3</v>
      </c>
      <c r="D1272" s="7">
        <v>15</v>
      </c>
      <c r="E1272" s="9">
        <v>16</v>
      </c>
      <c r="F1272" s="5" t="s">
        <v>24</v>
      </c>
      <c r="G1272" s="3">
        <v>1.17</v>
      </c>
      <c r="H1272" s="3">
        <v>1699</v>
      </c>
      <c r="I1272" s="3" t="e" vm="1">
        <v>#VALUE!</v>
      </c>
      <c r="J1272" s="11" cm="1">
        <f t="array" ref="J1272">_FV(I1272,"Fechamento anterior",TRUE)</f>
        <v>6.0957999999999997</v>
      </c>
      <c r="K1272" s="11">
        <f>H1272*J1272</f>
        <v>10356.7642</v>
      </c>
      <c r="L1272" s="5" t="s">
        <v>15</v>
      </c>
      <c r="M1272" s="9">
        <v>1920</v>
      </c>
      <c r="N1272" s="9">
        <v>1080</v>
      </c>
      <c r="O1272" s="5" t="s">
        <v>890</v>
      </c>
      <c r="P1272" s="5" t="s">
        <v>890</v>
      </c>
      <c r="Q1272" s="5" t="s">
        <v>890</v>
      </c>
      <c r="R1272" s="5" t="s">
        <v>5</v>
      </c>
      <c r="S1272" s="3">
        <v>2.7</v>
      </c>
      <c r="T1272" s="5" t="s">
        <v>47</v>
      </c>
      <c r="U1272" s="9">
        <v>256</v>
      </c>
      <c r="V1272" s="9">
        <v>0</v>
      </c>
      <c r="W1272" s="5" t="s">
        <v>7</v>
      </c>
      <c r="X1272" s="5" t="s">
        <v>890</v>
      </c>
      <c r="Y1272" s="5" t="s">
        <v>5</v>
      </c>
      <c r="Z1272" s="5" t="s">
        <v>17</v>
      </c>
      <c r="AA1272" t="s">
        <v>896</v>
      </c>
    </row>
    <row r="1273" spans="1:27" x14ac:dyDescent="0.2">
      <c r="A1273" s="5" t="s">
        <v>388</v>
      </c>
      <c r="B1273" s="5" t="s">
        <v>819</v>
      </c>
      <c r="C1273" s="5" t="s">
        <v>887</v>
      </c>
      <c r="D1273" s="7">
        <v>12.3</v>
      </c>
      <c r="E1273" s="9">
        <v>8</v>
      </c>
      <c r="F1273" s="5" t="s">
        <v>292</v>
      </c>
      <c r="G1273" s="3">
        <v>1.1499999999999999</v>
      </c>
      <c r="H1273" s="3">
        <v>659</v>
      </c>
      <c r="I1273" s="3" t="e" vm="1">
        <v>#VALUE!</v>
      </c>
      <c r="J1273" s="11" cm="1">
        <f t="array" ref="J1273">_FV(I1273,"Fechamento anterior",TRUE)</f>
        <v>6.0957999999999997</v>
      </c>
      <c r="K1273" s="11">
        <f>H1273*J1273</f>
        <v>4017.1321999999996</v>
      </c>
      <c r="L1273" s="5" t="s">
        <v>889</v>
      </c>
      <c r="M1273" s="9">
        <v>2400</v>
      </c>
      <c r="N1273" s="9">
        <v>1600</v>
      </c>
      <c r="O1273" s="5" t="s">
        <v>891</v>
      </c>
      <c r="P1273" s="5" t="s">
        <v>891</v>
      </c>
      <c r="Q1273" s="5" t="s">
        <v>890</v>
      </c>
      <c r="R1273" s="5" t="s">
        <v>388</v>
      </c>
      <c r="S1273" s="3">
        <v>2</v>
      </c>
      <c r="T1273" s="5" t="s">
        <v>820</v>
      </c>
      <c r="U1273" s="9">
        <v>32</v>
      </c>
      <c r="V1273" s="9">
        <v>0</v>
      </c>
      <c r="W1273" s="5" t="s">
        <v>10</v>
      </c>
      <c r="X1273" s="5" t="s">
        <v>890</v>
      </c>
      <c r="Y1273" s="5" t="s">
        <v>821</v>
      </c>
      <c r="Z1273" s="5" t="s">
        <v>822</v>
      </c>
      <c r="AA1273" t="s">
        <v>896</v>
      </c>
    </row>
    <row r="1274" spans="1:27" x14ac:dyDescent="0.2">
      <c r="A1274" s="5" t="s">
        <v>228</v>
      </c>
      <c r="B1274" s="5" t="s">
        <v>229</v>
      </c>
      <c r="C1274" s="5" t="s">
        <v>14</v>
      </c>
      <c r="D1274" s="7">
        <v>14</v>
      </c>
      <c r="E1274" s="9">
        <v>16</v>
      </c>
      <c r="F1274" s="5" t="s">
        <v>24</v>
      </c>
      <c r="G1274" s="3">
        <v>1.3</v>
      </c>
      <c r="H1274" s="3">
        <v>260</v>
      </c>
      <c r="I1274" s="3" t="e" vm="1">
        <v>#VALUE!</v>
      </c>
      <c r="J1274" s="11" cm="1">
        <f t="array" ref="J1274">_FV(I1274,"Fechamento anterior",TRUE)</f>
        <v>6.0957999999999997</v>
      </c>
      <c r="K1274" s="11">
        <f>H1274*J1274</f>
        <v>1584.9079999999999</v>
      </c>
      <c r="L1274" s="5" t="s">
        <v>15</v>
      </c>
      <c r="M1274" s="9">
        <v>1920</v>
      </c>
      <c r="N1274" s="9">
        <v>1080</v>
      </c>
      <c r="O1274" s="5" t="s">
        <v>890</v>
      </c>
      <c r="P1274" s="5" t="s">
        <v>891</v>
      </c>
      <c r="Q1274" s="5" t="s">
        <v>890</v>
      </c>
      <c r="R1274" s="5" t="s">
        <v>5</v>
      </c>
      <c r="S1274" s="3">
        <v>1.1000000000000001</v>
      </c>
      <c r="T1274" s="5" t="s">
        <v>84</v>
      </c>
      <c r="U1274" s="9">
        <v>32</v>
      </c>
      <c r="V1274" s="9">
        <v>0</v>
      </c>
      <c r="W1274" s="5" t="s">
        <v>10</v>
      </c>
      <c r="X1274" s="5" t="s">
        <v>890</v>
      </c>
      <c r="Y1274" s="5" t="s">
        <v>5</v>
      </c>
      <c r="Z1274" s="5" t="s">
        <v>85</v>
      </c>
      <c r="AA1274" t="s">
        <v>895</v>
      </c>
    </row>
    <row r="1275" spans="1:27" x14ac:dyDescent="0.2">
      <c r="A1275" s="5" t="s">
        <v>228</v>
      </c>
      <c r="B1275" s="5" t="s">
        <v>629</v>
      </c>
      <c r="C1275" s="5" t="s">
        <v>14</v>
      </c>
      <c r="D1275" s="7">
        <v>14</v>
      </c>
      <c r="E1275" s="9">
        <v>8</v>
      </c>
      <c r="F1275" s="5" t="s">
        <v>24</v>
      </c>
      <c r="G1275" s="3">
        <v>1.22</v>
      </c>
      <c r="H1275" s="3">
        <v>202.9</v>
      </c>
      <c r="I1275" s="3" t="e" vm="1">
        <v>#VALUE!</v>
      </c>
      <c r="J1275" s="11" cm="1">
        <f t="array" ref="J1275">_FV(I1275,"Fechamento anterior",TRUE)</f>
        <v>6.0957999999999997</v>
      </c>
      <c r="K1275" s="11">
        <f>H1275*J1275</f>
        <v>1236.83782</v>
      </c>
      <c r="L1275" s="5" t="s">
        <v>889</v>
      </c>
      <c r="M1275" s="9">
        <v>1920</v>
      </c>
      <c r="N1275" s="9">
        <v>1080</v>
      </c>
      <c r="O1275" s="5" t="s">
        <v>890</v>
      </c>
      <c r="P1275" s="5" t="s">
        <v>890</v>
      </c>
      <c r="Q1275" s="5" t="s">
        <v>890</v>
      </c>
      <c r="R1275" s="5" t="s">
        <v>5</v>
      </c>
      <c r="S1275" s="3">
        <v>1.1000000000000001</v>
      </c>
      <c r="T1275" s="5" t="s">
        <v>84</v>
      </c>
      <c r="U1275" s="9">
        <v>32</v>
      </c>
      <c r="V1275" s="9">
        <v>0</v>
      </c>
      <c r="W1275" s="5" t="s">
        <v>10</v>
      </c>
      <c r="X1275" s="5" t="s">
        <v>890</v>
      </c>
      <c r="Y1275" s="5" t="s">
        <v>5</v>
      </c>
      <c r="Z1275" s="5" t="s">
        <v>85</v>
      </c>
      <c r="AA1275" t="s">
        <v>895</v>
      </c>
    </row>
    <row r="1276" spans="1:27" x14ac:dyDescent="0.2">
      <c r="A1276" s="5" t="s">
        <v>228</v>
      </c>
      <c r="B1276" s="5" t="s">
        <v>742</v>
      </c>
      <c r="C1276" s="5" t="s">
        <v>14</v>
      </c>
      <c r="D1276" s="7">
        <v>14</v>
      </c>
      <c r="E1276" s="9">
        <v>4</v>
      </c>
      <c r="F1276" s="5" t="s">
        <v>24</v>
      </c>
      <c r="G1276" s="3">
        <v>1.45</v>
      </c>
      <c r="H1276" s="3">
        <v>210.8</v>
      </c>
      <c r="I1276" s="3" t="e" vm="1">
        <v>#VALUE!</v>
      </c>
      <c r="J1276" s="11" cm="1">
        <f t="array" ref="J1276">_FV(I1276,"Fechamento anterior",TRUE)</f>
        <v>6.0957999999999997</v>
      </c>
      <c r="K1276" s="11">
        <f>H1276*J1276</f>
        <v>1284.9946399999999</v>
      </c>
      <c r="L1276" s="5" t="s">
        <v>889</v>
      </c>
      <c r="M1276" s="9">
        <v>1366</v>
      </c>
      <c r="N1276" s="9">
        <v>768</v>
      </c>
      <c r="O1276" s="5" t="s">
        <v>890</v>
      </c>
      <c r="P1276" s="5" t="s">
        <v>890</v>
      </c>
      <c r="Q1276" s="5" t="s">
        <v>890</v>
      </c>
      <c r="R1276" s="5" t="s">
        <v>5</v>
      </c>
      <c r="S1276" s="3">
        <v>1.44</v>
      </c>
      <c r="T1276" s="5" t="s">
        <v>743</v>
      </c>
      <c r="U1276" s="9">
        <v>32</v>
      </c>
      <c r="V1276" s="9">
        <v>0</v>
      </c>
      <c r="W1276" s="5" t="s">
        <v>10</v>
      </c>
      <c r="X1276" s="5" t="s">
        <v>890</v>
      </c>
      <c r="Y1276" s="5" t="s">
        <v>5</v>
      </c>
      <c r="Z1276" s="5" t="s">
        <v>57</v>
      </c>
      <c r="AA1276" t="s">
        <v>895</v>
      </c>
    </row>
    <row r="1277" spans="1:27" x14ac:dyDescent="0.2">
      <c r="A1277" s="5" t="s">
        <v>228</v>
      </c>
      <c r="B1277" s="5" t="s">
        <v>787</v>
      </c>
      <c r="C1277" s="5" t="s">
        <v>14</v>
      </c>
      <c r="D1277" s="7">
        <v>13.3</v>
      </c>
      <c r="E1277" s="9">
        <v>8</v>
      </c>
      <c r="F1277" s="5" t="s">
        <v>24</v>
      </c>
      <c r="G1277" s="3">
        <v>1.35</v>
      </c>
      <c r="H1277" s="3">
        <v>196</v>
      </c>
      <c r="I1277" s="3" t="e" vm="1">
        <v>#VALUE!</v>
      </c>
      <c r="J1277" s="11" cm="1">
        <f t="array" ref="J1277">_FV(I1277,"Fechamento anterior",TRUE)</f>
        <v>6.0957999999999997</v>
      </c>
      <c r="K1277" s="11">
        <f>H1277*J1277</f>
        <v>1194.7767999999999</v>
      </c>
      <c r="L1277" s="5" t="s">
        <v>15</v>
      </c>
      <c r="M1277" s="9">
        <v>1920</v>
      </c>
      <c r="N1277" s="9">
        <v>1080</v>
      </c>
      <c r="O1277" s="5" t="s">
        <v>890</v>
      </c>
      <c r="P1277" s="5" t="s">
        <v>890</v>
      </c>
      <c r="Q1277" s="5" t="s">
        <v>890</v>
      </c>
      <c r="R1277" s="5" t="s">
        <v>5</v>
      </c>
      <c r="S1277" s="3">
        <v>1.44</v>
      </c>
      <c r="T1277" s="5" t="s">
        <v>743</v>
      </c>
      <c r="U1277" s="9">
        <v>32</v>
      </c>
      <c r="V1277" s="9">
        <v>0</v>
      </c>
      <c r="W1277" s="5" t="s">
        <v>10</v>
      </c>
      <c r="X1277" s="5" t="s">
        <v>890</v>
      </c>
      <c r="Y1277" s="5" t="s">
        <v>5</v>
      </c>
      <c r="Z1277" s="5" t="s">
        <v>57</v>
      </c>
      <c r="AA1277" t="s">
        <v>895</v>
      </c>
    </row>
  </sheetData>
  <autoFilter ref="A1:DM1277" xr:uid="{00000000-0001-0000-0000-000000000000}"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sortState xmlns:xlrd2="http://schemas.microsoft.com/office/spreadsheetml/2017/richdata2" ref="A2:DM1277">
      <sortCondition ref="AA1:AA1277"/>
    </sortState>
  </autoFilter>
  <mergeCells count="1">
    <mergeCell ref="AA1:DM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precos_laptos_planilha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Zanata</cp:lastModifiedBy>
  <cp:revision>0</cp:revision>
  <dcterms:modified xsi:type="dcterms:W3CDTF">2024-11-16T02:09:42Z</dcterms:modified>
  <dc:language>pt-BR</dc:language>
</cp:coreProperties>
</file>