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lcolmmorley/Dropbox/GitHub/FlyingLights/"/>
    </mc:Choice>
  </mc:AlternateContent>
  <bookViews>
    <workbookView xWindow="620" yWindow="460" windowWidth="24960" windowHeight="14740" tabRatio="500"/>
  </bookViews>
  <sheets>
    <sheet name="CHARACTERS" sheetId="1" r:id="rId1"/>
    <sheet name="OUTPUT ARR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" i="2" l="1"/>
  <c r="AY3" i="2"/>
  <c r="AZ2" i="2"/>
  <c r="AZ3" i="2"/>
  <c r="BA2" i="2"/>
  <c r="BA3" i="2"/>
  <c r="BB2" i="2"/>
  <c r="BB3" i="2"/>
  <c r="BC2" i="2"/>
  <c r="BC3" i="2"/>
  <c r="BD2" i="2"/>
  <c r="BD3" i="2"/>
  <c r="BE2" i="2"/>
  <c r="BE3" i="2"/>
  <c r="BF2" i="2"/>
  <c r="BF3" i="2"/>
  <c r="BG2" i="2"/>
  <c r="BG3" i="2"/>
  <c r="BH2" i="2"/>
  <c r="BH3" i="2"/>
  <c r="BI2" i="2"/>
  <c r="BI3" i="2"/>
  <c r="BJ2" i="2"/>
  <c r="BJ3" i="2"/>
  <c r="BK2" i="2"/>
  <c r="BK3" i="2"/>
  <c r="AX2" i="2"/>
  <c r="AX3" i="2"/>
  <c r="BL2" i="2"/>
  <c r="BL3" i="2"/>
  <c r="A8" i="2"/>
  <c r="A2" i="2"/>
  <c r="A3" i="2"/>
  <c r="B2" i="2"/>
  <c r="B3" i="2"/>
  <c r="C2" i="2"/>
  <c r="C3" i="2"/>
  <c r="D2" i="2"/>
  <c r="D3" i="2"/>
  <c r="E2" i="2"/>
  <c r="E3" i="2"/>
  <c r="F2" i="2"/>
  <c r="F3" i="2"/>
  <c r="G2" i="2"/>
  <c r="G3" i="2"/>
  <c r="H2" i="2"/>
  <c r="H3" i="2"/>
  <c r="I2" i="2"/>
  <c r="I3" i="2"/>
  <c r="J2" i="2"/>
  <c r="J3" i="2"/>
  <c r="K2" i="2"/>
  <c r="K3" i="2"/>
  <c r="L2" i="2"/>
  <c r="L3" i="2"/>
  <c r="M2" i="2"/>
  <c r="M3" i="2"/>
  <c r="N2" i="2"/>
  <c r="N3" i="2"/>
  <c r="O2" i="2"/>
  <c r="O3" i="2"/>
  <c r="P2" i="2"/>
  <c r="P3" i="2"/>
  <c r="Q2" i="2"/>
  <c r="Q3" i="2"/>
  <c r="R2" i="2"/>
  <c r="R3" i="2"/>
  <c r="S2" i="2"/>
  <c r="S3" i="2"/>
  <c r="T2" i="2"/>
  <c r="T3" i="2"/>
  <c r="U2" i="2"/>
  <c r="U3" i="2"/>
  <c r="V2" i="2"/>
  <c r="V3" i="2"/>
  <c r="W2" i="2"/>
  <c r="W3" i="2"/>
  <c r="X2" i="2"/>
  <c r="X3" i="2"/>
  <c r="Y2" i="2"/>
  <c r="Y3" i="2"/>
  <c r="Z2" i="2"/>
  <c r="Z3" i="2"/>
  <c r="AA2" i="2"/>
  <c r="AA3" i="2"/>
  <c r="AB2" i="2"/>
  <c r="AB3" i="2"/>
  <c r="AC2" i="2"/>
  <c r="AC3" i="2"/>
  <c r="AD2" i="2"/>
  <c r="AD3" i="2"/>
  <c r="AE2" i="2"/>
  <c r="AE3" i="2"/>
  <c r="AF2" i="2"/>
  <c r="AF3" i="2"/>
  <c r="AG2" i="2"/>
  <c r="AG3" i="2"/>
  <c r="AH2" i="2"/>
  <c r="AH3" i="2"/>
  <c r="AI2" i="2"/>
  <c r="AI3" i="2"/>
  <c r="AJ2" i="2"/>
  <c r="AJ3" i="2"/>
  <c r="AK2" i="2"/>
  <c r="AK3" i="2"/>
  <c r="AL2" i="2"/>
  <c r="AL3" i="2"/>
  <c r="AM2" i="2"/>
  <c r="AM3" i="2"/>
  <c r="AN2" i="2"/>
  <c r="AN3" i="2"/>
  <c r="AO2" i="2"/>
  <c r="AO3" i="2"/>
  <c r="AP2" i="2"/>
  <c r="AP3" i="2"/>
  <c r="AQ2" i="2"/>
  <c r="AQ3" i="2"/>
  <c r="AR2" i="2"/>
  <c r="AR3" i="2"/>
  <c r="AS2" i="2"/>
  <c r="AS3" i="2"/>
  <c r="AT2" i="2"/>
  <c r="AT3" i="2"/>
  <c r="AU2" i="2"/>
  <c r="AU3" i="2"/>
  <c r="AV2" i="2"/>
  <c r="AV3" i="2"/>
  <c r="AW2" i="2"/>
  <c r="AW3" i="2"/>
  <c r="A7" i="2"/>
  <c r="Y15" i="1"/>
  <c r="Y25" i="1"/>
  <c r="Y35" i="1"/>
  <c r="Y45" i="1"/>
  <c r="Y55" i="1"/>
  <c r="Y65" i="1"/>
  <c r="Y75" i="1"/>
  <c r="Y85" i="1"/>
  <c r="Y95" i="1"/>
  <c r="Y105" i="1"/>
  <c r="Y115" i="1"/>
  <c r="Y125" i="1"/>
  <c r="Y135" i="1"/>
  <c r="Y145" i="1"/>
  <c r="Y155" i="1"/>
  <c r="Y165" i="1"/>
  <c r="Y175" i="1"/>
  <c r="Y185" i="1"/>
  <c r="Y195" i="1"/>
  <c r="Y205" i="1"/>
  <c r="Y215" i="1"/>
  <c r="Y225" i="1"/>
  <c r="Y235" i="1"/>
  <c r="Y245" i="1"/>
  <c r="Y255" i="1"/>
  <c r="Y265" i="1"/>
  <c r="Y275" i="1"/>
  <c r="Y285" i="1"/>
  <c r="Y295" i="1"/>
  <c r="Y305" i="1"/>
  <c r="Y315" i="1"/>
  <c r="Y325" i="1"/>
  <c r="Y335" i="1"/>
  <c r="Y345" i="1"/>
  <c r="Y355" i="1"/>
  <c r="Y365" i="1"/>
  <c r="Y375" i="1"/>
  <c r="Y385" i="1"/>
  <c r="Y395" i="1"/>
  <c r="Y405" i="1"/>
  <c r="Y415" i="1"/>
  <c r="Y425" i="1"/>
  <c r="Y435" i="1"/>
  <c r="Y445" i="1"/>
  <c r="Y455" i="1"/>
  <c r="Y465" i="1"/>
  <c r="Y475" i="1"/>
  <c r="Y485" i="1"/>
  <c r="Y495" i="1"/>
  <c r="Y505" i="1"/>
  <c r="Y515" i="1"/>
  <c r="Y525" i="1"/>
  <c r="Y535" i="1"/>
  <c r="Y545" i="1"/>
  <c r="Y555" i="1"/>
  <c r="Y565" i="1"/>
  <c r="Y575" i="1"/>
  <c r="Y585" i="1"/>
  <c r="Y595" i="1"/>
  <c r="Y605" i="1"/>
  <c r="Y615" i="1"/>
  <c r="Y625" i="1"/>
  <c r="Y635" i="1"/>
  <c r="Y5" i="1"/>
  <c r="M25" i="1"/>
  <c r="M26" i="1"/>
  <c r="M27" i="1"/>
  <c r="M28" i="1"/>
  <c r="M29" i="1"/>
  <c r="M24" i="1"/>
  <c r="S25" i="1"/>
  <c r="N25" i="1"/>
  <c r="N26" i="1"/>
  <c r="N27" i="1"/>
  <c r="N28" i="1"/>
  <c r="N29" i="1"/>
  <c r="N24" i="1"/>
  <c r="T25" i="1"/>
  <c r="O25" i="1"/>
  <c r="O26" i="1"/>
  <c r="O27" i="1"/>
  <c r="O28" i="1"/>
  <c r="O29" i="1"/>
  <c r="O24" i="1"/>
  <c r="U25" i="1"/>
  <c r="P25" i="1"/>
  <c r="P26" i="1"/>
  <c r="P27" i="1"/>
  <c r="P28" i="1"/>
  <c r="P29" i="1"/>
  <c r="P24" i="1"/>
  <c r="V25" i="1"/>
  <c r="Q25" i="1"/>
  <c r="Q26" i="1"/>
  <c r="Q27" i="1"/>
  <c r="Q28" i="1"/>
  <c r="Q29" i="1"/>
  <c r="Q24" i="1"/>
  <c r="W25" i="1"/>
  <c r="M35" i="1"/>
  <c r="M36" i="1"/>
  <c r="M37" i="1"/>
  <c r="M38" i="1"/>
  <c r="M39" i="1"/>
  <c r="M34" i="1"/>
  <c r="S35" i="1"/>
  <c r="N35" i="1"/>
  <c r="N36" i="1"/>
  <c r="N37" i="1"/>
  <c r="N38" i="1"/>
  <c r="N39" i="1"/>
  <c r="N34" i="1"/>
  <c r="T35" i="1"/>
  <c r="O35" i="1"/>
  <c r="O36" i="1"/>
  <c r="O37" i="1"/>
  <c r="O38" i="1"/>
  <c r="O39" i="1"/>
  <c r="O34" i="1"/>
  <c r="U35" i="1"/>
  <c r="P35" i="1"/>
  <c r="P36" i="1"/>
  <c r="P37" i="1"/>
  <c r="P38" i="1"/>
  <c r="P39" i="1"/>
  <c r="P34" i="1"/>
  <c r="V35" i="1"/>
  <c r="Q35" i="1"/>
  <c r="Q36" i="1"/>
  <c r="Q37" i="1"/>
  <c r="Q38" i="1"/>
  <c r="Q39" i="1"/>
  <c r="Q34" i="1"/>
  <c r="W35" i="1"/>
  <c r="M45" i="1"/>
  <c r="M46" i="1"/>
  <c r="M47" i="1"/>
  <c r="M48" i="1"/>
  <c r="M49" i="1"/>
  <c r="M44" i="1"/>
  <c r="S45" i="1"/>
  <c r="N45" i="1"/>
  <c r="N46" i="1"/>
  <c r="N47" i="1"/>
  <c r="N48" i="1"/>
  <c r="N49" i="1"/>
  <c r="N44" i="1"/>
  <c r="T45" i="1"/>
  <c r="O45" i="1"/>
  <c r="O46" i="1"/>
  <c r="O47" i="1"/>
  <c r="O48" i="1"/>
  <c r="O49" i="1"/>
  <c r="O44" i="1"/>
  <c r="U45" i="1"/>
  <c r="P45" i="1"/>
  <c r="P46" i="1"/>
  <c r="P47" i="1"/>
  <c r="P48" i="1"/>
  <c r="P49" i="1"/>
  <c r="P44" i="1"/>
  <c r="V45" i="1"/>
  <c r="Q45" i="1"/>
  <c r="Q46" i="1"/>
  <c r="Q47" i="1"/>
  <c r="Q48" i="1"/>
  <c r="Q49" i="1"/>
  <c r="Q44" i="1"/>
  <c r="W45" i="1"/>
  <c r="M55" i="1"/>
  <c r="M56" i="1"/>
  <c r="M57" i="1"/>
  <c r="M58" i="1"/>
  <c r="M59" i="1"/>
  <c r="M54" i="1"/>
  <c r="S55" i="1"/>
  <c r="N55" i="1"/>
  <c r="N56" i="1"/>
  <c r="N57" i="1"/>
  <c r="N58" i="1"/>
  <c r="N59" i="1"/>
  <c r="N54" i="1"/>
  <c r="T55" i="1"/>
  <c r="O55" i="1"/>
  <c r="O56" i="1"/>
  <c r="O57" i="1"/>
  <c r="O58" i="1"/>
  <c r="O59" i="1"/>
  <c r="O54" i="1"/>
  <c r="U55" i="1"/>
  <c r="P55" i="1"/>
  <c r="P56" i="1"/>
  <c r="P57" i="1"/>
  <c r="P58" i="1"/>
  <c r="P59" i="1"/>
  <c r="P54" i="1"/>
  <c r="V55" i="1"/>
  <c r="Q55" i="1"/>
  <c r="Q56" i="1"/>
  <c r="Q57" i="1"/>
  <c r="Q58" i="1"/>
  <c r="Q59" i="1"/>
  <c r="Q54" i="1"/>
  <c r="W55" i="1"/>
  <c r="M65" i="1"/>
  <c r="M66" i="1"/>
  <c r="M67" i="1"/>
  <c r="M68" i="1"/>
  <c r="M69" i="1"/>
  <c r="M64" i="1"/>
  <c r="S65" i="1"/>
  <c r="N65" i="1"/>
  <c r="N66" i="1"/>
  <c r="N67" i="1"/>
  <c r="N68" i="1"/>
  <c r="N69" i="1"/>
  <c r="N64" i="1"/>
  <c r="T65" i="1"/>
  <c r="O65" i="1"/>
  <c r="O66" i="1"/>
  <c r="O67" i="1"/>
  <c r="O68" i="1"/>
  <c r="O69" i="1"/>
  <c r="O64" i="1"/>
  <c r="U65" i="1"/>
  <c r="P65" i="1"/>
  <c r="P66" i="1"/>
  <c r="P67" i="1"/>
  <c r="P68" i="1"/>
  <c r="P69" i="1"/>
  <c r="P64" i="1"/>
  <c r="V65" i="1"/>
  <c r="Q65" i="1"/>
  <c r="Q66" i="1"/>
  <c r="Q67" i="1"/>
  <c r="Q68" i="1"/>
  <c r="Q69" i="1"/>
  <c r="Q64" i="1"/>
  <c r="W65" i="1"/>
  <c r="M75" i="1"/>
  <c r="M76" i="1"/>
  <c r="M77" i="1"/>
  <c r="M78" i="1"/>
  <c r="M79" i="1"/>
  <c r="M74" i="1"/>
  <c r="S75" i="1"/>
  <c r="N75" i="1"/>
  <c r="N76" i="1"/>
  <c r="N77" i="1"/>
  <c r="N78" i="1"/>
  <c r="N79" i="1"/>
  <c r="N74" i="1"/>
  <c r="T75" i="1"/>
  <c r="O75" i="1"/>
  <c r="O76" i="1"/>
  <c r="O77" i="1"/>
  <c r="O78" i="1"/>
  <c r="O79" i="1"/>
  <c r="O74" i="1"/>
  <c r="U75" i="1"/>
  <c r="P75" i="1"/>
  <c r="P76" i="1"/>
  <c r="P77" i="1"/>
  <c r="P78" i="1"/>
  <c r="P79" i="1"/>
  <c r="P74" i="1"/>
  <c r="V75" i="1"/>
  <c r="Q75" i="1"/>
  <c r="Q76" i="1"/>
  <c r="Q77" i="1"/>
  <c r="Q78" i="1"/>
  <c r="Q79" i="1"/>
  <c r="Q74" i="1"/>
  <c r="W75" i="1"/>
  <c r="M85" i="1"/>
  <c r="M86" i="1"/>
  <c r="M87" i="1"/>
  <c r="M88" i="1"/>
  <c r="M89" i="1"/>
  <c r="M84" i="1"/>
  <c r="S85" i="1"/>
  <c r="N85" i="1"/>
  <c r="N86" i="1"/>
  <c r="N87" i="1"/>
  <c r="N88" i="1"/>
  <c r="N89" i="1"/>
  <c r="N84" i="1"/>
  <c r="T85" i="1"/>
  <c r="O85" i="1"/>
  <c r="O86" i="1"/>
  <c r="O87" i="1"/>
  <c r="O88" i="1"/>
  <c r="O89" i="1"/>
  <c r="O84" i="1"/>
  <c r="U85" i="1"/>
  <c r="P85" i="1"/>
  <c r="P86" i="1"/>
  <c r="P87" i="1"/>
  <c r="P88" i="1"/>
  <c r="P89" i="1"/>
  <c r="P84" i="1"/>
  <c r="V85" i="1"/>
  <c r="Q85" i="1"/>
  <c r="Q86" i="1"/>
  <c r="Q87" i="1"/>
  <c r="Q88" i="1"/>
  <c r="Q89" i="1"/>
  <c r="Q84" i="1"/>
  <c r="W85" i="1"/>
  <c r="M95" i="1"/>
  <c r="M96" i="1"/>
  <c r="M97" i="1"/>
  <c r="M98" i="1"/>
  <c r="M99" i="1"/>
  <c r="M94" i="1"/>
  <c r="S95" i="1"/>
  <c r="N95" i="1"/>
  <c r="N96" i="1"/>
  <c r="N97" i="1"/>
  <c r="N98" i="1"/>
  <c r="N99" i="1"/>
  <c r="N94" i="1"/>
  <c r="T95" i="1"/>
  <c r="O95" i="1"/>
  <c r="O96" i="1"/>
  <c r="O97" i="1"/>
  <c r="O98" i="1"/>
  <c r="O99" i="1"/>
  <c r="O94" i="1"/>
  <c r="U95" i="1"/>
  <c r="P95" i="1"/>
  <c r="P96" i="1"/>
  <c r="P97" i="1"/>
  <c r="P98" i="1"/>
  <c r="P99" i="1"/>
  <c r="P94" i="1"/>
  <c r="V95" i="1"/>
  <c r="Q95" i="1"/>
  <c r="Q96" i="1"/>
  <c r="Q97" i="1"/>
  <c r="Q98" i="1"/>
  <c r="Q99" i="1"/>
  <c r="Q94" i="1"/>
  <c r="W95" i="1"/>
  <c r="M105" i="1"/>
  <c r="M106" i="1"/>
  <c r="M107" i="1"/>
  <c r="M108" i="1"/>
  <c r="M109" i="1"/>
  <c r="M104" i="1"/>
  <c r="S105" i="1"/>
  <c r="N105" i="1"/>
  <c r="N106" i="1"/>
  <c r="N107" i="1"/>
  <c r="N108" i="1"/>
  <c r="N109" i="1"/>
  <c r="N104" i="1"/>
  <c r="T105" i="1"/>
  <c r="O105" i="1"/>
  <c r="O106" i="1"/>
  <c r="O107" i="1"/>
  <c r="O108" i="1"/>
  <c r="O109" i="1"/>
  <c r="O104" i="1"/>
  <c r="U105" i="1"/>
  <c r="P105" i="1"/>
  <c r="P106" i="1"/>
  <c r="P107" i="1"/>
  <c r="P108" i="1"/>
  <c r="P109" i="1"/>
  <c r="P104" i="1"/>
  <c r="V105" i="1"/>
  <c r="Q105" i="1"/>
  <c r="Q106" i="1"/>
  <c r="Q107" i="1"/>
  <c r="Q108" i="1"/>
  <c r="Q109" i="1"/>
  <c r="Q104" i="1"/>
  <c r="W105" i="1"/>
  <c r="M115" i="1"/>
  <c r="M116" i="1"/>
  <c r="M117" i="1"/>
  <c r="M118" i="1"/>
  <c r="M119" i="1"/>
  <c r="M114" i="1"/>
  <c r="S115" i="1"/>
  <c r="N115" i="1"/>
  <c r="N116" i="1"/>
  <c r="N117" i="1"/>
  <c r="N118" i="1"/>
  <c r="N119" i="1"/>
  <c r="N114" i="1"/>
  <c r="T115" i="1"/>
  <c r="O115" i="1"/>
  <c r="O116" i="1"/>
  <c r="O117" i="1"/>
  <c r="O118" i="1"/>
  <c r="O119" i="1"/>
  <c r="O114" i="1"/>
  <c r="U115" i="1"/>
  <c r="P115" i="1"/>
  <c r="P116" i="1"/>
  <c r="P117" i="1"/>
  <c r="P118" i="1"/>
  <c r="P119" i="1"/>
  <c r="P114" i="1"/>
  <c r="V115" i="1"/>
  <c r="Q115" i="1"/>
  <c r="Q116" i="1"/>
  <c r="Q117" i="1"/>
  <c r="Q118" i="1"/>
  <c r="Q119" i="1"/>
  <c r="Q114" i="1"/>
  <c r="W115" i="1"/>
  <c r="M125" i="1"/>
  <c r="M126" i="1"/>
  <c r="M127" i="1"/>
  <c r="M128" i="1"/>
  <c r="M129" i="1"/>
  <c r="M124" i="1"/>
  <c r="S125" i="1"/>
  <c r="N125" i="1"/>
  <c r="N126" i="1"/>
  <c r="N127" i="1"/>
  <c r="N128" i="1"/>
  <c r="N129" i="1"/>
  <c r="N124" i="1"/>
  <c r="T125" i="1"/>
  <c r="O125" i="1"/>
  <c r="O126" i="1"/>
  <c r="O127" i="1"/>
  <c r="O128" i="1"/>
  <c r="O129" i="1"/>
  <c r="O124" i="1"/>
  <c r="U125" i="1"/>
  <c r="P125" i="1"/>
  <c r="P126" i="1"/>
  <c r="P127" i="1"/>
  <c r="P128" i="1"/>
  <c r="P129" i="1"/>
  <c r="P124" i="1"/>
  <c r="V125" i="1"/>
  <c r="Q125" i="1"/>
  <c r="Q126" i="1"/>
  <c r="Q127" i="1"/>
  <c r="Q128" i="1"/>
  <c r="Q129" i="1"/>
  <c r="Q124" i="1"/>
  <c r="W125" i="1"/>
  <c r="M135" i="1"/>
  <c r="M136" i="1"/>
  <c r="M137" i="1"/>
  <c r="M138" i="1"/>
  <c r="M139" i="1"/>
  <c r="M134" i="1"/>
  <c r="S135" i="1"/>
  <c r="N135" i="1"/>
  <c r="N136" i="1"/>
  <c r="N137" i="1"/>
  <c r="N138" i="1"/>
  <c r="N139" i="1"/>
  <c r="N134" i="1"/>
  <c r="T135" i="1"/>
  <c r="O135" i="1"/>
  <c r="O136" i="1"/>
  <c r="O137" i="1"/>
  <c r="O138" i="1"/>
  <c r="O139" i="1"/>
  <c r="O134" i="1"/>
  <c r="U135" i="1"/>
  <c r="P135" i="1"/>
  <c r="P136" i="1"/>
  <c r="P137" i="1"/>
  <c r="P138" i="1"/>
  <c r="P139" i="1"/>
  <c r="P134" i="1"/>
  <c r="V135" i="1"/>
  <c r="Q135" i="1"/>
  <c r="Q136" i="1"/>
  <c r="Q137" i="1"/>
  <c r="Q138" i="1"/>
  <c r="Q139" i="1"/>
  <c r="Q134" i="1"/>
  <c r="W135" i="1"/>
  <c r="M145" i="1"/>
  <c r="M146" i="1"/>
  <c r="M147" i="1"/>
  <c r="M148" i="1"/>
  <c r="M149" i="1"/>
  <c r="M144" i="1"/>
  <c r="S145" i="1"/>
  <c r="N145" i="1"/>
  <c r="N146" i="1"/>
  <c r="N147" i="1"/>
  <c r="N148" i="1"/>
  <c r="N149" i="1"/>
  <c r="N144" i="1"/>
  <c r="T145" i="1"/>
  <c r="O145" i="1"/>
  <c r="O146" i="1"/>
  <c r="O147" i="1"/>
  <c r="O148" i="1"/>
  <c r="O149" i="1"/>
  <c r="O144" i="1"/>
  <c r="U145" i="1"/>
  <c r="P145" i="1"/>
  <c r="P146" i="1"/>
  <c r="P147" i="1"/>
  <c r="P148" i="1"/>
  <c r="P149" i="1"/>
  <c r="P144" i="1"/>
  <c r="V145" i="1"/>
  <c r="Q145" i="1"/>
  <c r="Q146" i="1"/>
  <c r="Q147" i="1"/>
  <c r="Q148" i="1"/>
  <c r="Q149" i="1"/>
  <c r="Q144" i="1"/>
  <c r="W145" i="1"/>
  <c r="M155" i="1"/>
  <c r="M156" i="1"/>
  <c r="M157" i="1"/>
  <c r="M158" i="1"/>
  <c r="M159" i="1"/>
  <c r="M154" i="1"/>
  <c r="S155" i="1"/>
  <c r="N155" i="1"/>
  <c r="N156" i="1"/>
  <c r="N157" i="1"/>
  <c r="N158" i="1"/>
  <c r="N159" i="1"/>
  <c r="N154" i="1"/>
  <c r="T155" i="1"/>
  <c r="O155" i="1"/>
  <c r="O156" i="1"/>
  <c r="O157" i="1"/>
  <c r="O158" i="1"/>
  <c r="O159" i="1"/>
  <c r="O154" i="1"/>
  <c r="U155" i="1"/>
  <c r="P155" i="1"/>
  <c r="P156" i="1"/>
  <c r="P157" i="1"/>
  <c r="P158" i="1"/>
  <c r="P159" i="1"/>
  <c r="P154" i="1"/>
  <c r="V155" i="1"/>
  <c r="Q155" i="1"/>
  <c r="Q156" i="1"/>
  <c r="Q157" i="1"/>
  <c r="Q158" i="1"/>
  <c r="Q159" i="1"/>
  <c r="Q154" i="1"/>
  <c r="W155" i="1"/>
  <c r="M165" i="1"/>
  <c r="M166" i="1"/>
  <c r="M167" i="1"/>
  <c r="M168" i="1"/>
  <c r="M169" i="1"/>
  <c r="M164" i="1"/>
  <c r="S165" i="1"/>
  <c r="N165" i="1"/>
  <c r="N166" i="1"/>
  <c r="N167" i="1"/>
  <c r="N168" i="1"/>
  <c r="N169" i="1"/>
  <c r="N164" i="1"/>
  <c r="T165" i="1"/>
  <c r="O165" i="1"/>
  <c r="O166" i="1"/>
  <c r="O167" i="1"/>
  <c r="O168" i="1"/>
  <c r="O169" i="1"/>
  <c r="O164" i="1"/>
  <c r="U165" i="1"/>
  <c r="P165" i="1"/>
  <c r="P166" i="1"/>
  <c r="P167" i="1"/>
  <c r="P168" i="1"/>
  <c r="P169" i="1"/>
  <c r="P164" i="1"/>
  <c r="V165" i="1"/>
  <c r="Q165" i="1"/>
  <c r="Q166" i="1"/>
  <c r="Q167" i="1"/>
  <c r="Q168" i="1"/>
  <c r="Q169" i="1"/>
  <c r="Q164" i="1"/>
  <c r="W165" i="1"/>
  <c r="M175" i="1"/>
  <c r="M176" i="1"/>
  <c r="M177" i="1"/>
  <c r="M178" i="1"/>
  <c r="M179" i="1"/>
  <c r="M174" i="1"/>
  <c r="S175" i="1"/>
  <c r="N175" i="1"/>
  <c r="N176" i="1"/>
  <c r="N177" i="1"/>
  <c r="N178" i="1"/>
  <c r="N179" i="1"/>
  <c r="N174" i="1"/>
  <c r="T175" i="1"/>
  <c r="O175" i="1"/>
  <c r="O176" i="1"/>
  <c r="O177" i="1"/>
  <c r="O178" i="1"/>
  <c r="O179" i="1"/>
  <c r="O174" i="1"/>
  <c r="U175" i="1"/>
  <c r="P175" i="1"/>
  <c r="P176" i="1"/>
  <c r="P177" i="1"/>
  <c r="P178" i="1"/>
  <c r="P179" i="1"/>
  <c r="P174" i="1"/>
  <c r="V175" i="1"/>
  <c r="Q175" i="1"/>
  <c r="Q176" i="1"/>
  <c r="Q177" i="1"/>
  <c r="Q178" i="1"/>
  <c r="Q179" i="1"/>
  <c r="Q174" i="1"/>
  <c r="W175" i="1"/>
  <c r="Q185" i="1"/>
  <c r="Q186" i="1"/>
  <c r="Q187" i="1"/>
  <c r="Q188" i="1"/>
  <c r="Q189" i="1"/>
  <c r="Q184" i="1"/>
  <c r="W185" i="1"/>
  <c r="M185" i="1"/>
  <c r="M186" i="1"/>
  <c r="M187" i="1"/>
  <c r="M188" i="1"/>
  <c r="M189" i="1"/>
  <c r="M184" i="1"/>
  <c r="S185" i="1"/>
  <c r="N185" i="1"/>
  <c r="N186" i="1"/>
  <c r="N187" i="1"/>
  <c r="N188" i="1"/>
  <c r="N189" i="1"/>
  <c r="N184" i="1"/>
  <c r="T185" i="1"/>
  <c r="O185" i="1"/>
  <c r="O186" i="1"/>
  <c r="O187" i="1"/>
  <c r="O188" i="1"/>
  <c r="O189" i="1"/>
  <c r="O184" i="1"/>
  <c r="U185" i="1"/>
  <c r="P185" i="1"/>
  <c r="P186" i="1"/>
  <c r="P187" i="1"/>
  <c r="P188" i="1"/>
  <c r="P189" i="1"/>
  <c r="P184" i="1"/>
  <c r="V185" i="1"/>
  <c r="Q197" i="1"/>
  <c r="Q195" i="1"/>
  <c r="Q196" i="1"/>
  <c r="Q198" i="1"/>
  <c r="Q199" i="1"/>
  <c r="Q194" i="1"/>
  <c r="W195" i="1"/>
  <c r="M195" i="1"/>
  <c r="M196" i="1"/>
  <c r="M197" i="1"/>
  <c r="M198" i="1"/>
  <c r="M199" i="1"/>
  <c r="M194" i="1"/>
  <c r="S195" i="1"/>
  <c r="N195" i="1"/>
  <c r="N196" i="1"/>
  <c r="N197" i="1"/>
  <c r="N198" i="1"/>
  <c r="N199" i="1"/>
  <c r="N194" i="1"/>
  <c r="T195" i="1"/>
  <c r="O195" i="1"/>
  <c r="O196" i="1"/>
  <c r="O197" i="1"/>
  <c r="O198" i="1"/>
  <c r="O199" i="1"/>
  <c r="O194" i="1"/>
  <c r="U195" i="1"/>
  <c r="P195" i="1"/>
  <c r="P196" i="1"/>
  <c r="P197" i="1"/>
  <c r="P198" i="1"/>
  <c r="P199" i="1"/>
  <c r="P194" i="1"/>
  <c r="V195" i="1"/>
  <c r="M205" i="1"/>
  <c r="M206" i="1"/>
  <c r="M207" i="1"/>
  <c r="M208" i="1"/>
  <c r="M209" i="1"/>
  <c r="M204" i="1"/>
  <c r="S205" i="1"/>
  <c r="N205" i="1"/>
  <c r="N206" i="1"/>
  <c r="N207" i="1"/>
  <c r="N208" i="1"/>
  <c r="N209" i="1"/>
  <c r="N204" i="1"/>
  <c r="T205" i="1"/>
  <c r="O205" i="1"/>
  <c r="O206" i="1"/>
  <c r="O207" i="1"/>
  <c r="O208" i="1"/>
  <c r="O209" i="1"/>
  <c r="O204" i="1"/>
  <c r="U205" i="1"/>
  <c r="P205" i="1"/>
  <c r="P206" i="1"/>
  <c r="P207" i="1"/>
  <c r="P208" i="1"/>
  <c r="P209" i="1"/>
  <c r="P204" i="1"/>
  <c r="V205" i="1"/>
  <c r="Q205" i="1"/>
  <c r="Q206" i="1"/>
  <c r="Q207" i="1"/>
  <c r="Q208" i="1"/>
  <c r="Q209" i="1"/>
  <c r="Q204" i="1"/>
  <c r="W205" i="1"/>
  <c r="Q217" i="1"/>
  <c r="Q219" i="1"/>
  <c r="Q215" i="1"/>
  <c r="Q216" i="1"/>
  <c r="Q218" i="1"/>
  <c r="Q214" i="1"/>
  <c r="W215" i="1"/>
  <c r="M215" i="1"/>
  <c r="M216" i="1"/>
  <c r="M217" i="1"/>
  <c r="M218" i="1"/>
  <c r="M219" i="1"/>
  <c r="M214" i="1"/>
  <c r="S215" i="1"/>
  <c r="N215" i="1"/>
  <c r="N216" i="1"/>
  <c r="N217" i="1"/>
  <c r="N218" i="1"/>
  <c r="N219" i="1"/>
  <c r="N214" i="1"/>
  <c r="T215" i="1"/>
  <c r="O215" i="1"/>
  <c r="O216" i="1"/>
  <c r="O217" i="1"/>
  <c r="O218" i="1"/>
  <c r="O219" i="1"/>
  <c r="O214" i="1"/>
  <c r="U215" i="1"/>
  <c r="P215" i="1"/>
  <c r="P216" i="1"/>
  <c r="P217" i="1"/>
  <c r="P218" i="1"/>
  <c r="P219" i="1"/>
  <c r="P214" i="1"/>
  <c r="V215" i="1"/>
  <c r="M225" i="1"/>
  <c r="M226" i="1"/>
  <c r="M227" i="1"/>
  <c r="M228" i="1"/>
  <c r="M229" i="1"/>
  <c r="M224" i="1"/>
  <c r="S225" i="1"/>
  <c r="N225" i="1"/>
  <c r="N226" i="1"/>
  <c r="N227" i="1"/>
  <c r="N228" i="1"/>
  <c r="N229" i="1"/>
  <c r="N224" i="1"/>
  <c r="T225" i="1"/>
  <c r="O225" i="1"/>
  <c r="O226" i="1"/>
  <c r="O227" i="1"/>
  <c r="O228" i="1"/>
  <c r="O229" i="1"/>
  <c r="O224" i="1"/>
  <c r="U225" i="1"/>
  <c r="P225" i="1"/>
  <c r="P226" i="1"/>
  <c r="P227" i="1"/>
  <c r="P228" i="1"/>
  <c r="P229" i="1"/>
  <c r="P224" i="1"/>
  <c r="V225" i="1"/>
  <c r="Q225" i="1"/>
  <c r="Q226" i="1"/>
  <c r="Q227" i="1"/>
  <c r="Q228" i="1"/>
  <c r="Q229" i="1"/>
  <c r="Q224" i="1"/>
  <c r="W225" i="1"/>
  <c r="M235" i="1"/>
  <c r="M236" i="1"/>
  <c r="M237" i="1"/>
  <c r="M238" i="1"/>
  <c r="M239" i="1"/>
  <c r="M234" i="1"/>
  <c r="S235" i="1"/>
  <c r="N235" i="1"/>
  <c r="N236" i="1"/>
  <c r="N237" i="1"/>
  <c r="N238" i="1"/>
  <c r="N239" i="1"/>
  <c r="N234" i="1"/>
  <c r="T235" i="1"/>
  <c r="O235" i="1"/>
  <c r="O236" i="1"/>
  <c r="O237" i="1"/>
  <c r="O238" i="1"/>
  <c r="O239" i="1"/>
  <c r="O234" i="1"/>
  <c r="U235" i="1"/>
  <c r="P235" i="1"/>
  <c r="P236" i="1"/>
  <c r="P237" i="1"/>
  <c r="P238" i="1"/>
  <c r="P239" i="1"/>
  <c r="P234" i="1"/>
  <c r="V235" i="1"/>
  <c r="Q235" i="1"/>
  <c r="Q236" i="1"/>
  <c r="Q237" i="1"/>
  <c r="Q238" i="1"/>
  <c r="Q239" i="1"/>
  <c r="Q234" i="1"/>
  <c r="W235" i="1"/>
  <c r="M245" i="1"/>
  <c r="M246" i="1"/>
  <c r="M247" i="1"/>
  <c r="M248" i="1"/>
  <c r="M249" i="1"/>
  <c r="M244" i="1"/>
  <c r="S245" i="1"/>
  <c r="N245" i="1"/>
  <c r="N246" i="1"/>
  <c r="N247" i="1"/>
  <c r="N248" i="1"/>
  <c r="N249" i="1"/>
  <c r="N244" i="1"/>
  <c r="T245" i="1"/>
  <c r="O245" i="1"/>
  <c r="O246" i="1"/>
  <c r="O247" i="1"/>
  <c r="O248" i="1"/>
  <c r="O249" i="1"/>
  <c r="O244" i="1"/>
  <c r="U245" i="1"/>
  <c r="P245" i="1"/>
  <c r="P246" i="1"/>
  <c r="P247" i="1"/>
  <c r="P248" i="1"/>
  <c r="P249" i="1"/>
  <c r="P244" i="1"/>
  <c r="V245" i="1"/>
  <c r="Q245" i="1"/>
  <c r="Q246" i="1"/>
  <c r="Q247" i="1"/>
  <c r="Q248" i="1"/>
  <c r="Q249" i="1"/>
  <c r="Q244" i="1"/>
  <c r="W245" i="1"/>
  <c r="M255" i="1"/>
  <c r="M256" i="1"/>
  <c r="M257" i="1"/>
  <c r="M258" i="1"/>
  <c r="M259" i="1"/>
  <c r="M254" i="1"/>
  <c r="S255" i="1"/>
  <c r="N255" i="1"/>
  <c r="N256" i="1"/>
  <c r="N257" i="1"/>
  <c r="N258" i="1"/>
  <c r="N259" i="1"/>
  <c r="N254" i="1"/>
  <c r="T255" i="1"/>
  <c r="O255" i="1"/>
  <c r="O256" i="1"/>
  <c r="O257" i="1"/>
  <c r="O258" i="1"/>
  <c r="O259" i="1"/>
  <c r="O254" i="1"/>
  <c r="U255" i="1"/>
  <c r="P255" i="1"/>
  <c r="P256" i="1"/>
  <c r="P257" i="1"/>
  <c r="P258" i="1"/>
  <c r="P259" i="1"/>
  <c r="P254" i="1"/>
  <c r="V255" i="1"/>
  <c r="Q255" i="1"/>
  <c r="Q256" i="1"/>
  <c r="Q257" i="1"/>
  <c r="Q258" i="1"/>
  <c r="Q259" i="1"/>
  <c r="Q254" i="1"/>
  <c r="W255" i="1"/>
  <c r="M265" i="1"/>
  <c r="M266" i="1"/>
  <c r="M267" i="1"/>
  <c r="M268" i="1"/>
  <c r="M269" i="1"/>
  <c r="M264" i="1"/>
  <c r="S265" i="1"/>
  <c r="N265" i="1"/>
  <c r="N266" i="1"/>
  <c r="N267" i="1"/>
  <c r="N268" i="1"/>
  <c r="N269" i="1"/>
  <c r="N264" i="1"/>
  <c r="T265" i="1"/>
  <c r="O265" i="1"/>
  <c r="O266" i="1"/>
  <c r="O267" i="1"/>
  <c r="O268" i="1"/>
  <c r="O269" i="1"/>
  <c r="O264" i="1"/>
  <c r="U265" i="1"/>
  <c r="P265" i="1"/>
  <c r="P266" i="1"/>
  <c r="P267" i="1"/>
  <c r="P268" i="1"/>
  <c r="P269" i="1"/>
  <c r="P264" i="1"/>
  <c r="V265" i="1"/>
  <c r="Q265" i="1"/>
  <c r="Q266" i="1"/>
  <c r="Q267" i="1"/>
  <c r="Q268" i="1"/>
  <c r="Q269" i="1"/>
  <c r="Q264" i="1"/>
  <c r="W265" i="1"/>
  <c r="M275" i="1"/>
  <c r="M276" i="1"/>
  <c r="M277" i="1"/>
  <c r="M278" i="1"/>
  <c r="M279" i="1"/>
  <c r="M274" i="1"/>
  <c r="S275" i="1"/>
  <c r="N275" i="1"/>
  <c r="N276" i="1"/>
  <c r="N277" i="1"/>
  <c r="N278" i="1"/>
  <c r="N279" i="1"/>
  <c r="N274" i="1"/>
  <c r="T275" i="1"/>
  <c r="O275" i="1"/>
  <c r="O276" i="1"/>
  <c r="O277" i="1"/>
  <c r="O278" i="1"/>
  <c r="O279" i="1"/>
  <c r="O274" i="1"/>
  <c r="U275" i="1"/>
  <c r="P275" i="1"/>
  <c r="P276" i="1"/>
  <c r="P277" i="1"/>
  <c r="P278" i="1"/>
  <c r="P279" i="1"/>
  <c r="P274" i="1"/>
  <c r="V275" i="1"/>
  <c r="Q275" i="1"/>
  <c r="Q276" i="1"/>
  <c r="Q277" i="1"/>
  <c r="Q278" i="1"/>
  <c r="Q279" i="1"/>
  <c r="Q274" i="1"/>
  <c r="W275" i="1"/>
  <c r="M285" i="1"/>
  <c r="M286" i="1"/>
  <c r="M287" i="1"/>
  <c r="M288" i="1"/>
  <c r="M289" i="1"/>
  <c r="M284" i="1"/>
  <c r="S285" i="1"/>
  <c r="N285" i="1"/>
  <c r="N286" i="1"/>
  <c r="N287" i="1"/>
  <c r="N288" i="1"/>
  <c r="N289" i="1"/>
  <c r="N284" i="1"/>
  <c r="T285" i="1"/>
  <c r="O285" i="1"/>
  <c r="O286" i="1"/>
  <c r="O287" i="1"/>
  <c r="O288" i="1"/>
  <c r="O289" i="1"/>
  <c r="O284" i="1"/>
  <c r="U285" i="1"/>
  <c r="P285" i="1"/>
  <c r="P286" i="1"/>
  <c r="P287" i="1"/>
  <c r="P288" i="1"/>
  <c r="P289" i="1"/>
  <c r="P284" i="1"/>
  <c r="V285" i="1"/>
  <c r="Q285" i="1"/>
  <c r="Q286" i="1"/>
  <c r="Q287" i="1"/>
  <c r="Q288" i="1"/>
  <c r="Q289" i="1"/>
  <c r="Q284" i="1"/>
  <c r="W285" i="1"/>
  <c r="M295" i="1"/>
  <c r="M296" i="1"/>
  <c r="M297" i="1"/>
  <c r="M298" i="1"/>
  <c r="M299" i="1"/>
  <c r="M294" i="1"/>
  <c r="S295" i="1"/>
  <c r="N295" i="1"/>
  <c r="N296" i="1"/>
  <c r="N297" i="1"/>
  <c r="N298" i="1"/>
  <c r="N299" i="1"/>
  <c r="N294" i="1"/>
  <c r="T295" i="1"/>
  <c r="O295" i="1"/>
  <c r="O296" i="1"/>
  <c r="O297" i="1"/>
  <c r="O298" i="1"/>
  <c r="O299" i="1"/>
  <c r="O294" i="1"/>
  <c r="U295" i="1"/>
  <c r="P295" i="1"/>
  <c r="P296" i="1"/>
  <c r="P297" i="1"/>
  <c r="P298" i="1"/>
  <c r="P299" i="1"/>
  <c r="P294" i="1"/>
  <c r="V295" i="1"/>
  <c r="Q295" i="1"/>
  <c r="Q296" i="1"/>
  <c r="Q297" i="1"/>
  <c r="Q298" i="1"/>
  <c r="Q299" i="1"/>
  <c r="Q294" i="1"/>
  <c r="W295" i="1"/>
  <c r="M305" i="1"/>
  <c r="M306" i="1"/>
  <c r="M307" i="1"/>
  <c r="M308" i="1"/>
  <c r="M309" i="1"/>
  <c r="M304" i="1"/>
  <c r="S305" i="1"/>
  <c r="N305" i="1"/>
  <c r="N306" i="1"/>
  <c r="N307" i="1"/>
  <c r="N308" i="1"/>
  <c r="N309" i="1"/>
  <c r="N304" i="1"/>
  <c r="T305" i="1"/>
  <c r="O305" i="1"/>
  <c r="O306" i="1"/>
  <c r="O307" i="1"/>
  <c r="O308" i="1"/>
  <c r="O309" i="1"/>
  <c r="O304" i="1"/>
  <c r="U305" i="1"/>
  <c r="P305" i="1"/>
  <c r="P306" i="1"/>
  <c r="P307" i="1"/>
  <c r="P308" i="1"/>
  <c r="P309" i="1"/>
  <c r="P304" i="1"/>
  <c r="V305" i="1"/>
  <c r="Q305" i="1"/>
  <c r="Q306" i="1"/>
  <c r="Q307" i="1"/>
  <c r="Q308" i="1"/>
  <c r="Q309" i="1"/>
  <c r="Q304" i="1"/>
  <c r="W305" i="1"/>
  <c r="M315" i="1"/>
  <c r="M316" i="1"/>
  <c r="M317" i="1"/>
  <c r="M318" i="1"/>
  <c r="M319" i="1"/>
  <c r="M314" i="1"/>
  <c r="S315" i="1"/>
  <c r="N315" i="1"/>
  <c r="N316" i="1"/>
  <c r="N317" i="1"/>
  <c r="N318" i="1"/>
  <c r="N319" i="1"/>
  <c r="N314" i="1"/>
  <c r="T315" i="1"/>
  <c r="O315" i="1"/>
  <c r="O316" i="1"/>
  <c r="O317" i="1"/>
  <c r="O318" i="1"/>
  <c r="O319" i="1"/>
  <c r="O314" i="1"/>
  <c r="U315" i="1"/>
  <c r="P315" i="1"/>
  <c r="P316" i="1"/>
  <c r="P317" i="1"/>
  <c r="P318" i="1"/>
  <c r="P319" i="1"/>
  <c r="P314" i="1"/>
  <c r="V315" i="1"/>
  <c r="Q315" i="1"/>
  <c r="Q316" i="1"/>
  <c r="Q317" i="1"/>
  <c r="Q318" i="1"/>
  <c r="Q319" i="1"/>
  <c r="Q314" i="1"/>
  <c r="W315" i="1"/>
  <c r="M325" i="1"/>
  <c r="M326" i="1"/>
  <c r="M327" i="1"/>
  <c r="M328" i="1"/>
  <c r="M329" i="1"/>
  <c r="M324" i="1"/>
  <c r="S325" i="1"/>
  <c r="N325" i="1"/>
  <c r="N326" i="1"/>
  <c r="N327" i="1"/>
  <c r="N328" i="1"/>
  <c r="N329" i="1"/>
  <c r="N324" i="1"/>
  <c r="T325" i="1"/>
  <c r="O325" i="1"/>
  <c r="O326" i="1"/>
  <c r="O327" i="1"/>
  <c r="O328" i="1"/>
  <c r="O329" i="1"/>
  <c r="O324" i="1"/>
  <c r="U325" i="1"/>
  <c r="P325" i="1"/>
  <c r="P326" i="1"/>
  <c r="P327" i="1"/>
  <c r="P328" i="1"/>
  <c r="P329" i="1"/>
  <c r="P324" i="1"/>
  <c r="V325" i="1"/>
  <c r="Q325" i="1"/>
  <c r="Q326" i="1"/>
  <c r="Q327" i="1"/>
  <c r="Q328" i="1"/>
  <c r="Q329" i="1"/>
  <c r="Q324" i="1"/>
  <c r="W325" i="1"/>
  <c r="M335" i="1"/>
  <c r="M336" i="1"/>
  <c r="M337" i="1"/>
  <c r="M338" i="1"/>
  <c r="M339" i="1"/>
  <c r="M334" i="1"/>
  <c r="S335" i="1"/>
  <c r="N335" i="1"/>
  <c r="N336" i="1"/>
  <c r="N337" i="1"/>
  <c r="N338" i="1"/>
  <c r="N339" i="1"/>
  <c r="N334" i="1"/>
  <c r="T335" i="1"/>
  <c r="O335" i="1"/>
  <c r="O336" i="1"/>
  <c r="O337" i="1"/>
  <c r="O338" i="1"/>
  <c r="O339" i="1"/>
  <c r="O334" i="1"/>
  <c r="U335" i="1"/>
  <c r="P335" i="1"/>
  <c r="P336" i="1"/>
  <c r="P337" i="1"/>
  <c r="P338" i="1"/>
  <c r="P339" i="1"/>
  <c r="P334" i="1"/>
  <c r="V335" i="1"/>
  <c r="Q335" i="1"/>
  <c r="Q336" i="1"/>
  <c r="Q337" i="1"/>
  <c r="Q338" i="1"/>
  <c r="Q339" i="1"/>
  <c r="Q334" i="1"/>
  <c r="W335" i="1"/>
  <c r="M345" i="1"/>
  <c r="M346" i="1"/>
  <c r="M347" i="1"/>
  <c r="M348" i="1"/>
  <c r="M349" i="1"/>
  <c r="M344" i="1"/>
  <c r="S345" i="1"/>
  <c r="N345" i="1"/>
  <c r="N346" i="1"/>
  <c r="N347" i="1"/>
  <c r="N348" i="1"/>
  <c r="N349" i="1"/>
  <c r="N344" i="1"/>
  <c r="T345" i="1"/>
  <c r="O345" i="1"/>
  <c r="O346" i="1"/>
  <c r="O347" i="1"/>
  <c r="O348" i="1"/>
  <c r="O349" i="1"/>
  <c r="O344" i="1"/>
  <c r="U345" i="1"/>
  <c r="P345" i="1"/>
  <c r="P346" i="1"/>
  <c r="P347" i="1"/>
  <c r="P348" i="1"/>
  <c r="P349" i="1"/>
  <c r="P344" i="1"/>
  <c r="V345" i="1"/>
  <c r="Q345" i="1"/>
  <c r="Q346" i="1"/>
  <c r="Q347" i="1"/>
  <c r="Q348" i="1"/>
  <c r="Q349" i="1"/>
  <c r="Q344" i="1"/>
  <c r="W345" i="1"/>
  <c r="Q356" i="1"/>
  <c r="Q355" i="1"/>
  <c r="Q358" i="1"/>
  <c r="Q359" i="1"/>
  <c r="Q357" i="1"/>
  <c r="Q354" i="1"/>
  <c r="W355" i="1"/>
  <c r="M355" i="1"/>
  <c r="M356" i="1"/>
  <c r="M357" i="1"/>
  <c r="M358" i="1"/>
  <c r="M359" i="1"/>
  <c r="M354" i="1"/>
  <c r="S355" i="1"/>
  <c r="N355" i="1"/>
  <c r="N356" i="1"/>
  <c r="N357" i="1"/>
  <c r="N358" i="1"/>
  <c r="N359" i="1"/>
  <c r="N354" i="1"/>
  <c r="T355" i="1"/>
  <c r="O355" i="1"/>
  <c r="O356" i="1"/>
  <c r="O357" i="1"/>
  <c r="O358" i="1"/>
  <c r="O359" i="1"/>
  <c r="O354" i="1"/>
  <c r="U355" i="1"/>
  <c r="P355" i="1"/>
  <c r="P356" i="1"/>
  <c r="P357" i="1"/>
  <c r="P358" i="1"/>
  <c r="P359" i="1"/>
  <c r="P354" i="1"/>
  <c r="V355" i="1"/>
  <c r="M365" i="1"/>
  <c r="M366" i="1"/>
  <c r="M367" i="1"/>
  <c r="M368" i="1"/>
  <c r="M369" i="1"/>
  <c r="M364" i="1"/>
  <c r="S365" i="1"/>
  <c r="N365" i="1"/>
  <c r="N366" i="1"/>
  <c r="N367" i="1"/>
  <c r="N368" i="1"/>
  <c r="N369" i="1"/>
  <c r="N364" i="1"/>
  <c r="T365" i="1"/>
  <c r="O365" i="1"/>
  <c r="O366" i="1"/>
  <c r="O367" i="1"/>
  <c r="O368" i="1"/>
  <c r="O369" i="1"/>
  <c r="O364" i="1"/>
  <c r="U365" i="1"/>
  <c r="P365" i="1"/>
  <c r="P366" i="1"/>
  <c r="P367" i="1"/>
  <c r="P368" i="1"/>
  <c r="P369" i="1"/>
  <c r="P364" i="1"/>
  <c r="V365" i="1"/>
  <c r="Q365" i="1"/>
  <c r="Q366" i="1"/>
  <c r="Q367" i="1"/>
  <c r="Q368" i="1"/>
  <c r="Q369" i="1"/>
  <c r="Q364" i="1"/>
  <c r="W365" i="1"/>
  <c r="M375" i="1"/>
  <c r="M376" i="1"/>
  <c r="M377" i="1"/>
  <c r="M378" i="1"/>
  <c r="M379" i="1"/>
  <c r="M374" i="1"/>
  <c r="S375" i="1"/>
  <c r="N375" i="1"/>
  <c r="N376" i="1"/>
  <c r="N377" i="1"/>
  <c r="N378" i="1"/>
  <c r="N379" i="1"/>
  <c r="N374" i="1"/>
  <c r="T375" i="1"/>
  <c r="O375" i="1"/>
  <c r="O376" i="1"/>
  <c r="O377" i="1"/>
  <c r="O378" i="1"/>
  <c r="O379" i="1"/>
  <c r="O374" i="1"/>
  <c r="U375" i="1"/>
  <c r="P375" i="1"/>
  <c r="P376" i="1"/>
  <c r="P377" i="1"/>
  <c r="P378" i="1"/>
  <c r="P379" i="1"/>
  <c r="P374" i="1"/>
  <c r="V375" i="1"/>
  <c r="Q375" i="1"/>
  <c r="Q376" i="1"/>
  <c r="Q377" i="1"/>
  <c r="Q378" i="1"/>
  <c r="Q379" i="1"/>
  <c r="Q374" i="1"/>
  <c r="W375" i="1"/>
  <c r="P387" i="1"/>
  <c r="P385" i="1"/>
  <c r="P386" i="1"/>
  <c r="P388" i="1"/>
  <c r="P389" i="1"/>
  <c r="P384" i="1"/>
  <c r="V385" i="1"/>
  <c r="M385" i="1"/>
  <c r="M386" i="1"/>
  <c r="M387" i="1"/>
  <c r="M388" i="1"/>
  <c r="M389" i="1"/>
  <c r="M384" i="1"/>
  <c r="S385" i="1"/>
  <c r="N385" i="1"/>
  <c r="N386" i="1"/>
  <c r="N387" i="1"/>
  <c r="N388" i="1"/>
  <c r="N389" i="1"/>
  <c r="N384" i="1"/>
  <c r="T385" i="1"/>
  <c r="O385" i="1"/>
  <c r="O386" i="1"/>
  <c r="O387" i="1"/>
  <c r="O388" i="1"/>
  <c r="O389" i="1"/>
  <c r="O384" i="1"/>
  <c r="U385" i="1"/>
  <c r="Q385" i="1"/>
  <c r="Q386" i="1"/>
  <c r="Q387" i="1"/>
  <c r="Q388" i="1"/>
  <c r="Q389" i="1"/>
  <c r="Q384" i="1"/>
  <c r="W385" i="1"/>
  <c r="M395" i="1"/>
  <c r="M396" i="1"/>
  <c r="M397" i="1"/>
  <c r="M398" i="1"/>
  <c r="M399" i="1"/>
  <c r="M394" i="1"/>
  <c r="S395" i="1"/>
  <c r="N395" i="1"/>
  <c r="N396" i="1"/>
  <c r="N397" i="1"/>
  <c r="N398" i="1"/>
  <c r="N399" i="1"/>
  <c r="N394" i="1"/>
  <c r="T395" i="1"/>
  <c r="O395" i="1"/>
  <c r="O396" i="1"/>
  <c r="O397" i="1"/>
  <c r="O398" i="1"/>
  <c r="O399" i="1"/>
  <c r="O394" i="1"/>
  <c r="U395" i="1"/>
  <c r="P395" i="1"/>
  <c r="P396" i="1"/>
  <c r="P397" i="1"/>
  <c r="P398" i="1"/>
  <c r="P399" i="1"/>
  <c r="P394" i="1"/>
  <c r="V395" i="1"/>
  <c r="Q395" i="1"/>
  <c r="Q396" i="1"/>
  <c r="Q397" i="1"/>
  <c r="Q398" i="1"/>
  <c r="Q399" i="1"/>
  <c r="Q394" i="1"/>
  <c r="W395" i="1"/>
  <c r="M405" i="1"/>
  <c r="M406" i="1"/>
  <c r="M407" i="1"/>
  <c r="M408" i="1"/>
  <c r="M409" i="1"/>
  <c r="M404" i="1"/>
  <c r="S405" i="1"/>
  <c r="N405" i="1"/>
  <c r="N406" i="1"/>
  <c r="N407" i="1"/>
  <c r="N408" i="1"/>
  <c r="N409" i="1"/>
  <c r="N404" i="1"/>
  <c r="T405" i="1"/>
  <c r="O405" i="1"/>
  <c r="O406" i="1"/>
  <c r="O407" i="1"/>
  <c r="O408" i="1"/>
  <c r="O409" i="1"/>
  <c r="O404" i="1"/>
  <c r="U405" i="1"/>
  <c r="P405" i="1"/>
  <c r="P406" i="1"/>
  <c r="P407" i="1"/>
  <c r="P408" i="1"/>
  <c r="P409" i="1"/>
  <c r="P404" i="1"/>
  <c r="V405" i="1"/>
  <c r="Q405" i="1"/>
  <c r="Q406" i="1"/>
  <c r="Q407" i="1"/>
  <c r="Q408" i="1"/>
  <c r="Q409" i="1"/>
  <c r="Q404" i="1"/>
  <c r="W405" i="1"/>
  <c r="M415" i="1"/>
  <c r="M416" i="1"/>
  <c r="M417" i="1"/>
  <c r="M418" i="1"/>
  <c r="M419" i="1"/>
  <c r="M414" i="1"/>
  <c r="S415" i="1"/>
  <c r="N415" i="1"/>
  <c r="N416" i="1"/>
  <c r="N417" i="1"/>
  <c r="N418" i="1"/>
  <c r="N419" i="1"/>
  <c r="N414" i="1"/>
  <c r="T415" i="1"/>
  <c r="O415" i="1"/>
  <c r="O416" i="1"/>
  <c r="O417" i="1"/>
  <c r="O418" i="1"/>
  <c r="O419" i="1"/>
  <c r="O414" i="1"/>
  <c r="U415" i="1"/>
  <c r="P415" i="1"/>
  <c r="P416" i="1"/>
  <c r="P417" i="1"/>
  <c r="P418" i="1"/>
  <c r="P419" i="1"/>
  <c r="P414" i="1"/>
  <c r="V415" i="1"/>
  <c r="Q415" i="1"/>
  <c r="Q416" i="1"/>
  <c r="Q417" i="1"/>
  <c r="Q418" i="1"/>
  <c r="Q419" i="1"/>
  <c r="Q414" i="1"/>
  <c r="W415" i="1"/>
  <c r="M425" i="1"/>
  <c r="M426" i="1"/>
  <c r="M427" i="1"/>
  <c r="M428" i="1"/>
  <c r="M429" i="1"/>
  <c r="M424" i="1"/>
  <c r="S425" i="1"/>
  <c r="N425" i="1"/>
  <c r="N426" i="1"/>
  <c r="N427" i="1"/>
  <c r="N428" i="1"/>
  <c r="N429" i="1"/>
  <c r="N424" i="1"/>
  <c r="T425" i="1"/>
  <c r="O425" i="1"/>
  <c r="O426" i="1"/>
  <c r="O427" i="1"/>
  <c r="O428" i="1"/>
  <c r="O429" i="1"/>
  <c r="O424" i="1"/>
  <c r="U425" i="1"/>
  <c r="P425" i="1"/>
  <c r="P426" i="1"/>
  <c r="P427" i="1"/>
  <c r="P428" i="1"/>
  <c r="P429" i="1"/>
  <c r="P424" i="1"/>
  <c r="V425" i="1"/>
  <c r="Q425" i="1"/>
  <c r="Q426" i="1"/>
  <c r="Q427" i="1"/>
  <c r="Q428" i="1"/>
  <c r="Q429" i="1"/>
  <c r="Q424" i="1"/>
  <c r="W425" i="1"/>
  <c r="N437" i="1"/>
  <c r="N438" i="1"/>
  <c r="N435" i="1"/>
  <c r="N436" i="1"/>
  <c r="N439" i="1"/>
  <c r="N434" i="1"/>
  <c r="T435" i="1"/>
  <c r="M435" i="1"/>
  <c r="M436" i="1"/>
  <c r="M437" i="1"/>
  <c r="M438" i="1"/>
  <c r="M439" i="1"/>
  <c r="M434" i="1"/>
  <c r="S435" i="1"/>
  <c r="O435" i="1"/>
  <c r="O436" i="1"/>
  <c r="O437" i="1"/>
  <c r="O438" i="1"/>
  <c r="O439" i="1"/>
  <c r="O434" i="1"/>
  <c r="U435" i="1"/>
  <c r="P435" i="1"/>
  <c r="P436" i="1"/>
  <c r="P437" i="1"/>
  <c r="P438" i="1"/>
  <c r="P439" i="1"/>
  <c r="P434" i="1"/>
  <c r="V435" i="1"/>
  <c r="Q435" i="1"/>
  <c r="Q436" i="1"/>
  <c r="Q437" i="1"/>
  <c r="Q438" i="1"/>
  <c r="Q439" i="1"/>
  <c r="Q434" i="1"/>
  <c r="W435" i="1"/>
  <c r="M445" i="1"/>
  <c r="M446" i="1"/>
  <c r="M447" i="1"/>
  <c r="M448" i="1"/>
  <c r="M449" i="1"/>
  <c r="M444" i="1"/>
  <c r="S445" i="1"/>
  <c r="N445" i="1"/>
  <c r="N446" i="1"/>
  <c r="N447" i="1"/>
  <c r="N448" i="1"/>
  <c r="N449" i="1"/>
  <c r="N444" i="1"/>
  <c r="T445" i="1"/>
  <c r="O445" i="1"/>
  <c r="O446" i="1"/>
  <c r="O447" i="1"/>
  <c r="O448" i="1"/>
  <c r="O449" i="1"/>
  <c r="O444" i="1"/>
  <c r="U445" i="1"/>
  <c r="P445" i="1"/>
  <c r="P446" i="1"/>
  <c r="P447" i="1"/>
  <c r="P448" i="1"/>
  <c r="P449" i="1"/>
  <c r="P444" i="1"/>
  <c r="V445" i="1"/>
  <c r="Q445" i="1"/>
  <c r="Q446" i="1"/>
  <c r="Q447" i="1"/>
  <c r="Q448" i="1"/>
  <c r="Q449" i="1"/>
  <c r="Q444" i="1"/>
  <c r="W445" i="1"/>
  <c r="M455" i="1"/>
  <c r="M456" i="1"/>
  <c r="M457" i="1"/>
  <c r="M458" i="1"/>
  <c r="M459" i="1"/>
  <c r="M454" i="1"/>
  <c r="S455" i="1"/>
  <c r="N455" i="1"/>
  <c r="N456" i="1"/>
  <c r="N457" i="1"/>
  <c r="N458" i="1"/>
  <c r="N459" i="1"/>
  <c r="N454" i="1"/>
  <c r="T455" i="1"/>
  <c r="O455" i="1"/>
  <c r="O456" i="1"/>
  <c r="O457" i="1"/>
  <c r="O458" i="1"/>
  <c r="O459" i="1"/>
  <c r="O454" i="1"/>
  <c r="U455" i="1"/>
  <c r="P455" i="1"/>
  <c r="P456" i="1"/>
  <c r="P457" i="1"/>
  <c r="P458" i="1"/>
  <c r="P459" i="1"/>
  <c r="P454" i="1"/>
  <c r="V455" i="1"/>
  <c r="Q455" i="1"/>
  <c r="Q456" i="1"/>
  <c r="Q457" i="1"/>
  <c r="Q458" i="1"/>
  <c r="Q459" i="1"/>
  <c r="Q454" i="1"/>
  <c r="W455" i="1"/>
  <c r="M465" i="1"/>
  <c r="M466" i="1"/>
  <c r="M467" i="1"/>
  <c r="M468" i="1"/>
  <c r="M469" i="1"/>
  <c r="M464" i="1"/>
  <c r="S465" i="1"/>
  <c r="N465" i="1"/>
  <c r="N466" i="1"/>
  <c r="N467" i="1"/>
  <c r="N468" i="1"/>
  <c r="N469" i="1"/>
  <c r="N464" i="1"/>
  <c r="T465" i="1"/>
  <c r="O465" i="1"/>
  <c r="O466" i="1"/>
  <c r="O467" i="1"/>
  <c r="O468" i="1"/>
  <c r="O469" i="1"/>
  <c r="O464" i="1"/>
  <c r="U465" i="1"/>
  <c r="P465" i="1"/>
  <c r="P466" i="1"/>
  <c r="P467" i="1"/>
  <c r="P468" i="1"/>
  <c r="P469" i="1"/>
  <c r="P464" i="1"/>
  <c r="V465" i="1"/>
  <c r="Q465" i="1"/>
  <c r="Q466" i="1"/>
  <c r="Q467" i="1"/>
  <c r="Q468" i="1"/>
  <c r="Q469" i="1"/>
  <c r="Q464" i="1"/>
  <c r="W465" i="1"/>
  <c r="M475" i="1"/>
  <c r="M476" i="1"/>
  <c r="M477" i="1"/>
  <c r="M478" i="1"/>
  <c r="M479" i="1"/>
  <c r="M474" i="1"/>
  <c r="S475" i="1"/>
  <c r="N475" i="1"/>
  <c r="N476" i="1"/>
  <c r="N477" i="1"/>
  <c r="N478" i="1"/>
  <c r="N479" i="1"/>
  <c r="N474" i="1"/>
  <c r="T475" i="1"/>
  <c r="O475" i="1"/>
  <c r="O476" i="1"/>
  <c r="O477" i="1"/>
  <c r="O478" i="1"/>
  <c r="O479" i="1"/>
  <c r="O474" i="1"/>
  <c r="U475" i="1"/>
  <c r="P475" i="1"/>
  <c r="P476" i="1"/>
  <c r="P477" i="1"/>
  <c r="P478" i="1"/>
  <c r="P479" i="1"/>
  <c r="P474" i="1"/>
  <c r="V475" i="1"/>
  <c r="Q475" i="1"/>
  <c r="Q476" i="1"/>
  <c r="Q477" i="1"/>
  <c r="Q478" i="1"/>
  <c r="Q479" i="1"/>
  <c r="Q474" i="1"/>
  <c r="W475" i="1"/>
  <c r="M485" i="1"/>
  <c r="M486" i="1"/>
  <c r="M487" i="1"/>
  <c r="M488" i="1"/>
  <c r="M489" i="1"/>
  <c r="M484" i="1"/>
  <c r="S485" i="1"/>
  <c r="N485" i="1"/>
  <c r="N486" i="1"/>
  <c r="N487" i="1"/>
  <c r="N488" i="1"/>
  <c r="N489" i="1"/>
  <c r="N484" i="1"/>
  <c r="T485" i="1"/>
  <c r="O485" i="1"/>
  <c r="O486" i="1"/>
  <c r="O487" i="1"/>
  <c r="O488" i="1"/>
  <c r="O489" i="1"/>
  <c r="O484" i="1"/>
  <c r="U485" i="1"/>
  <c r="P485" i="1"/>
  <c r="P486" i="1"/>
  <c r="P487" i="1"/>
  <c r="P488" i="1"/>
  <c r="P489" i="1"/>
  <c r="P484" i="1"/>
  <c r="V485" i="1"/>
  <c r="Q485" i="1"/>
  <c r="Q486" i="1"/>
  <c r="Q487" i="1"/>
  <c r="Q488" i="1"/>
  <c r="Q489" i="1"/>
  <c r="Q484" i="1"/>
  <c r="W485" i="1"/>
  <c r="M495" i="1"/>
  <c r="M496" i="1"/>
  <c r="M497" i="1"/>
  <c r="M498" i="1"/>
  <c r="M499" i="1"/>
  <c r="M494" i="1"/>
  <c r="S495" i="1"/>
  <c r="N495" i="1"/>
  <c r="N496" i="1"/>
  <c r="N497" i="1"/>
  <c r="N498" i="1"/>
  <c r="N499" i="1"/>
  <c r="N494" i="1"/>
  <c r="T495" i="1"/>
  <c r="O495" i="1"/>
  <c r="O496" i="1"/>
  <c r="O497" i="1"/>
  <c r="O498" i="1"/>
  <c r="O499" i="1"/>
  <c r="O494" i="1"/>
  <c r="U495" i="1"/>
  <c r="P495" i="1"/>
  <c r="P496" i="1"/>
  <c r="P497" i="1"/>
  <c r="P498" i="1"/>
  <c r="P499" i="1"/>
  <c r="P494" i="1"/>
  <c r="V495" i="1"/>
  <c r="Q495" i="1"/>
  <c r="Q496" i="1"/>
  <c r="Q497" i="1"/>
  <c r="Q498" i="1"/>
  <c r="Q499" i="1"/>
  <c r="Q494" i="1"/>
  <c r="W495" i="1"/>
  <c r="M505" i="1"/>
  <c r="M506" i="1"/>
  <c r="M507" i="1"/>
  <c r="M508" i="1"/>
  <c r="M509" i="1"/>
  <c r="M504" i="1"/>
  <c r="S505" i="1"/>
  <c r="N505" i="1"/>
  <c r="N506" i="1"/>
  <c r="N507" i="1"/>
  <c r="N508" i="1"/>
  <c r="N509" i="1"/>
  <c r="N504" i="1"/>
  <c r="T505" i="1"/>
  <c r="O505" i="1"/>
  <c r="O506" i="1"/>
  <c r="O507" i="1"/>
  <c r="O508" i="1"/>
  <c r="O509" i="1"/>
  <c r="O504" i="1"/>
  <c r="U505" i="1"/>
  <c r="P505" i="1"/>
  <c r="P506" i="1"/>
  <c r="P507" i="1"/>
  <c r="P508" i="1"/>
  <c r="P509" i="1"/>
  <c r="P504" i="1"/>
  <c r="V505" i="1"/>
  <c r="Q505" i="1"/>
  <c r="Q506" i="1"/>
  <c r="Q507" i="1"/>
  <c r="Q508" i="1"/>
  <c r="Q509" i="1"/>
  <c r="Q504" i="1"/>
  <c r="W505" i="1"/>
  <c r="M515" i="1"/>
  <c r="M516" i="1"/>
  <c r="M517" i="1"/>
  <c r="M518" i="1"/>
  <c r="M519" i="1"/>
  <c r="M514" i="1"/>
  <c r="S515" i="1"/>
  <c r="N515" i="1"/>
  <c r="N516" i="1"/>
  <c r="N517" i="1"/>
  <c r="N518" i="1"/>
  <c r="N519" i="1"/>
  <c r="N514" i="1"/>
  <c r="T515" i="1"/>
  <c r="O515" i="1"/>
  <c r="O516" i="1"/>
  <c r="O517" i="1"/>
  <c r="O518" i="1"/>
  <c r="O519" i="1"/>
  <c r="O514" i="1"/>
  <c r="U515" i="1"/>
  <c r="P515" i="1"/>
  <c r="P516" i="1"/>
  <c r="P517" i="1"/>
  <c r="P518" i="1"/>
  <c r="P519" i="1"/>
  <c r="P514" i="1"/>
  <c r="V515" i="1"/>
  <c r="Q515" i="1"/>
  <c r="Q516" i="1"/>
  <c r="Q517" i="1"/>
  <c r="Q518" i="1"/>
  <c r="Q519" i="1"/>
  <c r="Q514" i="1"/>
  <c r="W515" i="1"/>
  <c r="M525" i="1"/>
  <c r="M526" i="1"/>
  <c r="M527" i="1"/>
  <c r="M528" i="1"/>
  <c r="M529" i="1"/>
  <c r="M524" i="1"/>
  <c r="S525" i="1"/>
  <c r="N525" i="1"/>
  <c r="N526" i="1"/>
  <c r="N527" i="1"/>
  <c r="N528" i="1"/>
  <c r="N529" i="1"/>
  <c r="N524" i="1"/>
  <c r="T525" i="1"/>
  <c r="O525" i="1"/>
  <c r="O526" i="1"/>
  <c r="O527" i="1"/>
  <c r="O528" i="1"/>
  <c r="O529" i="1"/>
  <c r="O524" i="1"/>
  <c r="U525" i="1"/>
  <c r="P525" i="1"/>
  <c r="P526" i="1"/>
  <c r="P527" i="1"/>
  <c r="P528" i="1"/>
  <c r="P529" i="1"/>
  <c r="P524" i="1"/>
  <c r="V525" i="1"/>
  <c r="Q525" i="1"/>
  <c r="Q526" i="1"/>
  <c r="Q527" i="1"/>
  <c r="Q528" i="1"/>
  <c r="Q529" i="1"/>
  <c r="Q524" i="1"/>
  <c r="W525" i="1"/>
  <c r="M490" i="1"/>
  <c r="M491" i="1"/>
  <c r="M492" i="1"/>
  <c r="N490" i="1"/>
  <c r="N491" i="1"/>
  <c r="N492" i="1"/>
  <c r="O490" i="1"/>
  <c r="O491" i="1"/>
  <c r="O492" i="1"/>
  <c r="P490" i="1"/>
  <c r="P491" i="1"/>
  <c r="P492" i="1"/>
  <c r="Q490" i="1"/>
  <c r="Q491" i="1"/>
  <c r="Q492" i="1"/>
  <c r="C485" i="1"/>
  <c r="M500" i="1"/>
  <c r="M501" i="1"/>
  <c r="M502" i="1"/>
  <c r="N500" i="1"/>
  <c r="N501" i="1"/>
  <c r="N502" i="1"/>
  <c r="O500" i="1"/>
  <c r="O501" i="1"/>
  <c r="O502" i="1"/>
  <c r="P500" i="1"/>
  <c r="P501" i="1"/>
  <c r="P502" i="1"/>
  <c r="Q500" i="1"/>
  <c r="Q501" i="1"/>
  <c r="Q502" i="1"/>
  <c r="C495" i="1"/>
  <c r="M510" i="1"/>
  <c r="M511" i="1"/>
  <c r="M512" i="1"/>
  <c r="N510" i="1"/>
  <c r="N511" i="1"/>
  <c r="N512" i="1"/>
  <c r="O510" i="1"/>
  <c r="O511" i="1"/>
  <c r="O512" i="1"/>
  <c r="P510" i="1"/>
  <c r="P511" i="1"/>
  <c r="P512" i="1"/>
  <c r="Q510" i="1"/>
  <c r="Q511" i="1"/>
  <c r="Q512" i="1"/>
  <c r="C505" i="1"/>
  <c r="M520" i="1"/>
  <c r="M521" i="1"/>
  <c r="M522" i="1"/>
  <c r="N520" i="1"/>
  <c r="N521" i="1"/>
  <c r="N522" i="1"/>
  <c r="O520" i="1"/>
  <c r="O521" i="1"/>
  <c r="O522" i="1"/>
  <c r="P520" i="1"/>
  <c r="P521" i="1"/>
  <c r="P522" i="1"/>
  <c r="Q520" i="1"/>
  <c r="Q521" i="1"/>
  <c r="Q522" i="1"/>
  <c r="C515" i="1"/>
  <c r="M530" i="1"/>
  <c r="M531" i="1"/>
  <c r="M532" i="1"/>
  <c r="N530" i="1"/>
  <c r="N531" i="1"/>
  <c r="N532" i="1"/>
  <c r="O530" i="1"/>
  <c r="O531" i="1"/>
  <c r="O532" i="1"/>
  <c r="P530" i="1"/>
  <c r="P531" i="1"/>
  <c r="P532" i="1"/>
  <c r="Q530" i="1"/>
  <c r="Q531" i="1"/>
  <c r="Q532" i="1"/>
  <c r="C525" i="1"/>
  <c r="M535" i="1"/>
  <c r="M536" i="1"/>
  <c r="M537" i="1"/>
  <c r="M538" i="1"/>
  <c r="M539" i="1"/>
  <c r="M540" i="1"/>
  <c r="M541" i="1"/>
  <c r="M542" i="1"/>
  <c r="M534" i="1"/>
  <c r="N535" i="1"/>
  <c r="N536" i="1"/>
  <c r="N537" i="1"/>
  <c r="N538" i="1"/>
  <c r="N539" i="1"/>
  <c r="N540" i="1"/>
  <c r="N541" i="1"/>
  <c r="N542" i="1"/>
  <c r="N534" i="1"/>
  <c r="O535" i="1"/>
  <c r="O536" i="1"/>
  <c r="O537" i="1"/>
  <c r="O538" i="1"/>
  <c r="O539" i="1"/>
  <c r="O540" i="1"/>
  <c r="O541" i="1"/>
  <c r="O542" i="1"/>
  <c r="O534" i="1"/>
  <c r="P535" i="1"/>
  <c r="P536" i="1"/>
  <c r="P537" i="1"/>
  <c r="P538" i="1"/>
  <c r="P539" i="1"/>
  <c r="P540" i="1"/>
  <c r="P541" i="1"/>
  <c r="P542" i="1"/>
  <c r="P534" i="1"/>
  <c r="Q535" i="1"/>
  <c r="Q536" i="1"/>
  <c r="Q537" i="1"/>
  <c r="Q538" i="1"/>
  <c r="Q539" i="1"/>
  <c r="Q540" i="1"/>
  <c r="Q541" i="1"/>
  <c r="Q542" i="1"/>
  <c r="Q534" i="1"/>
  <c r="C535" i="1"/>
  <c r="S535" i="1"/>
  <c r="T535" i="1"/>
  <c r="U535" i="1"/>
  <c r="V535" i="1"/>
  <c r="W535" i="1"/>
  <c r="M545" i="1"/>
  <c r="M546" i="1"/>
  <c r="M547" i="1"/>
  <c r="M548" i="1"/>
  <c r="M549" i="1"/>
  <c r="M550" i="1"/>
  <c r="M551" i="1"/>
  <c r="M552" i="1"/>
  <c r="M544" i="1"/>
  <c r="N545" i="1"/>
  <c r="N546" i="1"/>
  <c r="N547" i="1"/>
  <c r="N548" i="1"/>
  <c r="N549" i="1"/>
  <c r="N550" i="1"/>
  <c r="N551" i="1"/>
  <c r="N552" i="1"/>
  <c r="N544" i="1"/>
  <c r="O545" i="1"/>
  <c r="O546" i="1"/>
  <c r="O547" i="1"/>
  <c r="O548" i="1"/>
  <c r="O549" i="1"/>
  <c r="O550" i="1"/>
  <c r="O551" i="1"/>
  <c r="O552" i="1"/>
  <c r="O544" i="1"/>
  <c r="P545" i="1"/>
  <c r="P546" i="1"/>
  <c r="P547" i="1"/>
  <c r="P548" i="1"/>
  <c r="P549" i="1"/>
  <c r="P550" i="1"/>
  <c r="P551" i="1"/>
  <c r="P552" i="1"/>
  <c r="P544" i="1"/>
  <c r="Q545" i="1"/>
  <c r="Q546" i="1"/>
  <c r="Q547" i="1"/>
  <c r="Q548" i="1"/>
  <c r="Q549" i="1"/>
  <c r="Q550" i="1"/>
  <c r="Q551" i="1"/>
  <c r="Q552" i="1"/>
  <c r="Q544" i="1"/>
  <c r="C545" i="1"/>
  <c r="S545" i="1"/>
  <c r="T545" i="1"/>
  <c r="U545" i="1"/>
  <c r="V545" i="1"/>
  <c r="W545" i="1"/>
  <c r="M555" i="1"/>
  <c r="M556" i="1"/>
  <c r="M557" i="1"/>
  <c r="M558" i="1"/>
  <c r="M559" i="1"/>
  <c r="M560" i="1"/>
  <c r="M561" i="1"/>
  <c r="M562" i="1"/>
  <c r="M554" i="1"/>
  <c r="N555" i="1"/>
  <c r="N556" i="1"/>
  <c r="N557" i="1"/>
  <c r="N558" i="1"/>
  <c r="N559" i="1"/>
  <c r="N560" i="1"/>
  <c r="N561" i="1"/>
  <c r="N562" i="1"/>
  <c r="N554" i="1"/>
  <c r="O555" i="1"/>
  <c r="O556" i="1"/>
  <c r="O557" i="1"/>
  <c r="O558" i="1"/>
  <c r="O559" i="1"/>
  <c r="O560" i="1"/>
  <c r="O561" i="1"/>
  <c r="O562" i="1"/>
  <c r="O554" i="1"/>
  <c r="P555" i="1"/>
  <c r="P556" i="1"/>
  <c r="P557" i="1"/>
  <c r="P558" i="1"/>
  <c r="P559" i="1"/>
  <c r="P560" i="1"/>
  <c r="P561" i="1"/>
  <c r="P562" i="1"/>
  <c r="P554" i="1"/>
  <c r="Q555" i="1"/>
  <c r="Q556" i="1"/>
  <c r="Q557" i="1"/>
  <c r="Q558" i="1"/>
  <c r="Q559" i="1"/>
  <c r="Q560" i="1"/>
  <c r="Q561" i="1"/>
  <c r="Q562" i="1"/>
  <c r="Q554" i="1"/>
  <c r="C555" i="1"/>
  <c r="S555" i="1"/>
  <c r="T555" i="1"/>
  <c r="U555" i="1"/>
  <c r="V555" i="1"/>
  <c r="W555" i="1"/>
  <c r="M565" i="1"/>
  <c r="M566" i="1"/>
  <c r="M567" i="1"/>
  <c r="M568" i="1"/>
  <c r="M569" i="1"/>
  <c r="M570" i="1"/>
  <c r="M571" i="1"/>
  <c r="M572" i="1"/>
  <c r="M564" i="1"/>
  <c r="N565" i="1"/>
  <c r="N566" i="1"/>
  <c r="N567" i="1"/>
  <c r="N568" i="1"/>
  <c r="N569" i="1"/>
  <c r="N570" i="1"/>
  <c r="N571" i="1"/>
  <c r="N572" i="1"/>
  <c r="N564" i="1"/>
  <c r="O565" i="1"/>
  <c r="O566" i="1"/>
  <c r="O567" i="1"/>
  <c r="O568" i="1"/>
  <c r="O569" i="1"/>
  <c r="O570" i="1"/>
  <c r="O571" i="1"/>
  <c r="O572" i="1"/>
  <c r="O564" i="1"/>
  <c r="P565" i="1"/>
  <c r="P566" i="1"/>
  <c r="P567" i="1"/>
  <c r="P568" i="1"/>
  <c r="P569" i="1"/>
  <c r="P570" i="1"/>
  <c r="P571" i="1"/>
  <c r="P572" i="1"/>
  <c r="P564" i="1"/>
  <c r="Q565" i="1"/>
  <c r="Q566" i="1"/>
  <c r="Q567" i="1"/>
  <c r="Q568" i="1"/>
  <c r="Q569" i="1"/>
  <c r="Q570" i="1"/>
  <c r="Q571" i="1"/>
  <c r="Q572" i="1"/>
  <c r="Q564" i="1"/>
  <c r="C565" i="1"/>
  <c r="S565" i="1"/>
  <c r="T565" i="1"/>
  <c r="U565" i="1"/>
  <c r="V565" i="1"/>
  <c r="W565" i="1"/>
  <c r="M575" i="1"/>
  <c r="M576" i="1"/>
  <c r="M577" i="1"/>
  <c r="M578" i="1"/>
  <c r="M579" i="1"/>
  <c r="M580" i="1"/>
  <c r="M581" i="1"/>
  <c r="M582" i="1"/>
  <c r="M574" i="1"/>
  <c r="N575" i="1"/>
  <c r="N576" i="1"/>
  <c r="N577" i="1"/>
  <c r="N578" i="1"/>
  <c r="N579" i="1"/>
  <c r="N580" i="1"/>
  <c r="N581" i="1"/>
  <c r="N582" i="1"/>
  <c r="N574" i="1"/>
  <c r="O575" i="1"/>
  <c r="O576" i="1"/>
  <c r="O577" i="1"/>
  <c r="O578" i="1"/>
  <c r="O579" i="1"/>
  <c r="O580" i="1"/>
  <c r="O581" i="1"/>
  <c r="O582" i="1"/>
  <c r="O574" i="1"/>
  <c r="P575" i="1"/>
  <c r="P576" i="1"/>
  <c r="P577" i="1"/>
  <c r="P578" i="1"/>
  <c r="P579" i="1"/>
  <c r="P580" i="1"/>
  <c r="P581" i="1"/>
  <c r="P582" i="1"/>
  <c r="P574" i="1"/>
  <c r="Q575" i="1"/>
  <c r="Q576" i="1"/>
  <c r="Q577" i="1"/>
  <c r="Q578" i="1"/>
  <c r="Q579" i="1"/>
  <c r="Q580" i="1"/>
  <c r="Q581" i="1"/>
  <c r="Q582" i="1"/>
  <c r="Q574" i="1"/>
  <c r="C575" i="1"/>
  <c r="S575" i="1"/>
  <c r="T575" i="1"/>
  <c r="U575" i="1"/>
  <c r="V575" i="1"/>
  <c r="W575" i="1"/>
  <c r="M585" i="1"/>
  <c r="M586" i="1"/>
  <c r="M587" i="1"/>
  <c r="M588" i="1"/>
  <c r="M589" i="1"/>
  <c r="M590" i="1"/>
  <c r="M591" i="1"/>
  <c r="M592" i="1"/>
  <c r="M584" i="1"/>
  <c r="N585" i="1"/>
  <c r="N586" i="1"/>
  <c r="N587" i="1"/>
  <c r="N588" i="1"/>
  <c r="N589" i="1"/>
  <c r="N590" i="1"/>
  <c r="N591" i="1"/>
  <c r="N592" i="1"/>
  <c r="N584" i="1"/>
  <c r="O585" i="1"/>
  <c r="O586" i="1"/>
  <c r="O587" i="1"/>
  <c r="O588" i="1"/>
  <c r="O589" i="1"/>
  <c r="O590" i="1"/>
  <c r="O591" i="1"/>
  <c r="O592" i="1"/>
  <c r="O584" i="1"/>
  <c r="P585" i="1"/>
  <c r="P586" i="1"/>
  <c r="P587" i="1"/>
  <c r="P588" i="1"/>
  <c r="P589" i="1"/>
  <c r="P590" i="1"/>
  <c r="P591" i="1"/>
  <c r="P592" i="1"/>
  <c r="P584" i="1"/>
  <c r="Q585" i="1"/>
  <c r="Q586" i="1"/>
  <c r="Q587" i="1"/>
  <c r="Q588" i="1"/>
  <c r="Q589" i="1"/>
  <c r="Q590" i="1"/>
  <c r="Q591" i="1"/>
  <c r="Q592" i="1"/>
  <c r="Q584" i="1"/>
  <c r="C585" i="1"/>
  <c r="S585" i="1"/>
  <c r="T585" i="1"/>
  <c r="U585" i="1"/>
  <c r="V585" i="1"/>
  <c r="W585" i="1"/>
  <c r="M595" i="1"/>
  <c r="M596" i="1"/>
  <c r="M597" i="1"/>
  <c r="M598" i="1"/>
  <c r="M599" i="1"/>
  <c r="M600" i="1"/>
  <c r="M601" i="1"/>
  <c r="M602" i="1"/>
  <c r="M594" i="1"/>
  <c r="N595" i="1"/>
  <c r="N596" i="1"/>
  <c r="N597" i="1"/>
  <c r="N598" i="1"/>
  <c r="N599" i="1"/>
  <c r="N600" i="1"/>
  <c r="N601" i="1"/>
  <c r="N602" i="1"/>
  <c r="N594" i="1"/>
  <c r="O595" i="1"/>
  <c r="O596" i="1"/>
  <c r="O597" i="1"/>
  <c r="O598" i="1"/>
  <c r="O599" i="1"/>
  <c r="O600" i="1"/>
  <c r="O601" i="1"/>
  <c r="O602" i="1"/>
  <c r="O594" i="1"/>
  <c r="P595" i="1"/>
  <c r="P596" i="1"/>
  <c r="P597" i="1"/>
  <c r="P598" i="1"/>
  <c r="P599" i="1"/>
  <c r="P600" i="1"/>
  <c r="P601" i="1"/>
  <c r="P602" i="1"/>
  <c r="P594" i="1"/>
  <c r="Q595" i="1"/>
  <c r="Q596" i="1"/>
  <c r="Q597" i="1"/>
  <c r="Q598" i="1"/>
  <c r="Q599" i="1"/>
  <c r="Q600" i="1"/>
  <c r="Q601" i="1"/>
  <c r="Q602" i="1"/>
  <c r="Q594" i="1"/>
  <c r="C595" i="1"/>
  <c r="S595" i="1"/>
  <c r="T595" i="1"/>
  <c r="U595" i="1"/>
  <c r="V595" i="1"/>
  <c r="W595" i="1"/>
  <c r="M605" i="1"/>
  <c r="M606" i="1"/>
  <c r="M607" i="1"/>
  <c r="M608" i="1"/>
  <c r="M609" i="1"/>
  <c r="M610" i="1"/>
  <c r="M611" i="1"/>
  <c r="M612" i="1"/>
  <c r="M604" i="1"/>
  <c r="N605" i="1"/>
  <c r="N606" i="1"/>
  <c r="N607" i="1"/>
  <c r="N608" i="1"/>
  <c r="N609" i="1"/>
  <c r="N610" i="1"/>
  <c r="N611" i="1"/>
  <c r="N612" i="1"/>
  <c r="N604" i="1"/>
  <c r="O605" i="1"/>
  <c r="O606" i="1"/>
  <c r="O607" i="1"/>
  <c r="O608" i="1"/>
  <c r="O609" i="1"/>
  <c r="O610" i="1"/>
  <c r="O611" i="1"/>
  <c r="O612" i="1"/>
  <c r="O604" i="1"/>
  <c r="P605" i="1"/>
  <c r="P606" i="1"/>
  <c r="P607" i="1"/>
  <c r="P608" i="1"/>
  <c r="P609" i="1"/>
  <c r="P610" i="1"/>
  <c r="P611" i="1"/>
  <c r="P612" i="1"/>
  <c r="P604" i="1"/>
  <c r="Q605" i="1"/>
  <c r="Q606" i="1"/>
  <c r="Q607" i="1"/>
  <c r="Q608" i="1"/>
  <c r="Q609" i="1"/>
  <c r="Q610" i="1"/>
  <c r="Q611" i="1"/>
  <c r="Q612" i="1"/>
  <c r="Q604" i="1"/>
  <c r="C605" i="1"/>
  <c r="S605" i="1"/>
  <c r="T605" i="1"/>
  <c r="U605" i="1"/>
  <c r="V605" i="1"/>
  <c r="W605" i="1"/>
  <c r="M615" i="1"/>
  <c r="M616" i="1"/>
  <c r="M617" i="1"/>
  <c r="M618" i="1"/>
  <c r="M619" i="1"/>
  <c r="M620" i="1"/>
  <c r="M621" i="1"/>
  <c r="M622" i="1"/>
  <c r="M614" i="1"/>
  <c r="N615" i="1"/>
  <c r="N616" i="1"/>
  <c r="N617" i="1"/>
  <c r="N618" i="1"/>
  <c r="N619" i="1"/>
  <c r="N620" i="1"/>
  <c r="N621" i="1"/>
  <c r="N622" i="1"/>
  <c r="N614" i="1"/>
  <c r="O615" i="1"/>
  <c r="O616" i="1"/>
  <c r="O617" i="1"/>
  <c r="O618" i="1"/>
  <c r="O619" i="1"/>
  <c r="O620" i="1"/>
  <c r="O621" i="1"/>
  <c r="O622" i="1"/>
  <c r="O614" i="1"/>
  <c r="P615" i="1"/>
  <c r="P616" i="1"/>
  <c r="P617" i="1"/>
  <c r="P618" i="1"/>
  <c r="P619" i="1"/>
  <c r="P620" i="1"/>
  <c r="P621" i="1"/>
  <c r="P622" i="1"/>
  <c r="P614" i="1"/>
  <c r="Q615" i="1"/>
  <c r="Q616" i="1"/>
  <c r="Q617" i="1"/>
  <c r="Q618" i="1"/>
  <c r="Q619" i="1"/>
  <c r="Q620" i="1"/>
  <c r="Q621" i="1"/>
  <c r="Q622" i="1"/>
  <c r="Q614" i="1"/>
  <c r="C615" i="1"/>
  <c r="S615" i="1"/>
  <c r="T615" i="1"/>
  <c r="U615" i="1"/>
  <c r="V615" i="1"/>
  <c r="W615" i="1"/>
  <c r="M625" i="1"/>
  <c r="M626" i="1"/>
  <c r="M627" i="1"/>
  <c r="M628" i="1"/>
  <c r="M629" i="1"/>
  <c r="M630" i="1"/>
  <c r="M631" i="1"/>
  <c r="M632" i="1"/>
  <c r="M624" i="1"/>
  <c r="N625" i="1"/>
  <c r="N626" i="1"/>
  <c r="N627" i="1"/>
  <c r="N628" i="1"/>
  <c r="N629" i="1"/>
  <c r="N630" i="1"/>
  <c r="N631" i="1"/>
  <c r="N632" i="1"/>
  <c r="N624" i="1"/>
  <c r="O625" i="1"/>
  <c r="O626" i="1"/>
  <c r="O627" i="1"/>
  <c r="O628" i="1"/>
  <c r="O629" i="1"/>
  <c r="O630" i="1"/>
  <c r="O631" i="1"/>
  <c r="O632" i="1"/>
  <c r="O624" i="1"/>
  <c r="P625" i="1"/>
  <c r="P626" i="1"/>
  <c r="P627" i="1"/>
  <c r="P628" i="1"/>
  <c r="P629" i="1"/>
  <c r="P630" i="1"/>
  <c r="P631" i="1"/>
  <c r="P632" i="1"/>
  <c r="P624" i="1"/>
  <c r="Q625" i="1"/>
  <c r="Q626" i="1"/>
  <c r="Q627" i="1"/>
  <c r="Q628" i="1"/>
  <c r="Q629" i="1"/>
  <c r="Q630" i="1"/>
  <c r="Q631" i="1"/>
  <c r="Q632" i="1"/>
  <c r="Q624" i="1"/>
  <c r="C625" i="1"/>
  <c r="S625" i="1"/>
  <c r="T625" i="1"/>
  <c r="U625" i="1"/>
  <c r="V625" i="1"/>
  <c r="W625" i="1"/>
  <c r="M635" i="1"/>
  <c r="M636" i="1"/>
  <c r="M637" i="1"/>
  <c r="M638" i="1"/>
  <c r="M639" i="1"/>
  <c r="M640" i="1"/>
  <c r="M641" i="1"/>
  <c r="M642" i="1"/>
  <c r="M634" i="1"/>
  <c r="N635" i="1"/>
  <c r="N636" i="1"/>
  <c r="N637" i="1"/>
  <c r="N638" i="1"/>
  <c r="N639" i="1"/>
  <c r="N640" i="1"/>
  <c r="N641" i="1"/>
  <c r="N642" i="1"/>
  <c r="N634" i="1"/>
  <c r="O635" i="1"/>
  <c r="O636" i="1"/>
  <c r="O637" i="1"/>
  <c r="O638" i="1"/>
  <c r="O639" i="1"/>
  <c r="O640" i="1"/>
  <c r="O641" i="1"/>
  <c r="O642" i="1"/>
  <c r="O634" i="1"/>
  <c r="P635" i="1"/>
  <c r="P636" i="1"/>
  <c r="P637" i="1"/>
  <c r="P638" i="1"/>
  <c r="P639" i="1"/>
  <c r="P640" i="1"/>
  <c r="P641" i="1"/>
  <c r="P642" i="1"/>
  <c r="P634" i="1"/>
  <c r="Q635" i="1"/>
  <c r="Q636" i="1"/>
  <c r="Q637" i="1"/>
  <c r="Q638" i="1"/>
  <c r="Q639" i="1"/>
  <c r="Q640" i="1"/>
  <c r="Q641" i="1"/>
  <c r="Q642" i="1"/>
  <c r="Q634" i="1"/>
  <c r="C635" i="1"/>
  <c r="S635" i="1"/>
  <c r="T635" i="1"/>
  <c r="U635" i="1"/>
  <c r="V635" i="1"/>
  <c r="W635" i="1"/>
  <c r="M70" i="1"/>
  <c r="M71" i="1"/>
  <c r="M72" i="1"/>
  <c r="N70" i="1"/>
  <c r="N71" i="1"/>
  <c r="N72" i="1"/>
  <c r="O70" i="1"/>
  <c r="O71" i="1"/>
  <c r="O72" i="1"/>
  <c r="P70" i="1"/>
  <c r="P71" i="1"/>
  <c r="P72" i="1"/>
  <c r="Q70" i="1"/>
  <c r="Q71" i="1"/>
  <c r="Q72" i="1"/>
  <c r="M80" i="1"/>
  <c r="M81" i="1"/>
  <c r="M82" i="1"/>
  <c r="N80" i="1"/>
  <c r="N81" i="1"/>
  <c r="N82" i="1"/>
  <c r="O80" i="1"/>
  <c r="O81" i="1"/>
  <c r="O82" i="1"/>
  <c r="P80" i="1"/>
  <c r="P81" i="1"/>
  <c r="P82" i="1"/>
  <c r="Q80" i="1"/>
  <c r="Q81" i="1"/>
  <c r="Q82" i="1"/>
  <c r="M90" i="1"/>
  <c r="M91" i="1"/>
  <c r="M92" i="1"/>
  <c r="N90" i="1"/>
  <c r="N91" i="1"/>
  <c r="N92" i="1"/>
  <c r="O90" i="1"/>
  <c r="O91" i="1"/>
  <c r="O92" i="1"/>
  <c r="P90" i="1"/>
  <c r="P91" i="1"/>
  <c r="P92" i="1"/>
  <c r="Q90" i="1"/>
  <c r="Q91" i="1"/>
  <c r="Q92" i="1"/>
  <c r="M100" i="1"/>
  <c r="M101" i="1"/>
  <c r="M102" i="1"/>
  <c r="N100" i="1"/>
  <c r="N101" i="1"/>
  <c r="N102" i="1"/>
  <c r="O100" i="1"/>
  <c r="O101" i="1"/>
  <c r="O102" i="1"/>
  <c r="P100" i="1"/>
  <c r="P101" i="1"/>
  <c r="P102" i="1"/>
  <c r="Q100" i="1"/>
  <c r="Q101" i="1"/>
  <c r="Q102" i="1"/>
  <c r="M110" i="1"/>
  <c r="M111" i="1"/>
  <c r="M112" i="1"/>
  <c r="N110" i="1"/>
  <c r="N111" i="1"/>
  <c r="N112" i="1"/>
  <c r="O110" i="1"/>
  <c r="O111" i="1"/>
  <c r="O112" i="1"/>
  <c r="P110" i="1"/>
  <c r="P111" i="1"/>
  <c r="P112" i="1"/>
  <c r="Q110" i="1"/>
  <c r="Q111" i="1"/>
  <c r="Q112" i="1"/>
  <c r="M120" i="1"/>
  <c r="M121" i="1"/>
  <c r="M122" i="1"/>
  <c r="N120" i="1"/>
  <c r="N121" i="1"/>
  <c r="N122" i="1"/>
  <c r="O120" i="1"/>
  <c r="O121" i="1"/>
  <c r="O122" i="1"/>
  <c r="P120" i="1"/>
  <c r="P121" i="1"/>
  <c r="P122" i="1"/>
  <c r="Q120" i="1"/>
  <c r="Q121" i="1"/>
  <c r="Q122" i="1"/>
  <c r="M130" i="1"/>
  <c r="M131" i="1"/>
  <c r="M132" i="1"/>
  <c r="N130" i="1"/>
  <c r="N131" i="1"/>
  <c r="N132" i="1"/>
  <c r="O130" i="1"/>
  <c r="O131" i="1"/>
  <c r="O132" i="1"/>
  <c r="P130" i="1"/>
  <c r="P131" i="1"/>
  <c r="P132" i="1"/>
  <c r="Q130" i="1"/>
  <c r="Q131" i="1"/>
  <c r="Q132" i="1"/>
  <c r="M140" i="1"/>
  <c r="M141" i="1"/>
  <c r="M142" i="1"/>
  <c r="N140" i="1"/>
  <c r="N141" i="1"/>
  <c r="N142" i="1"/>
  <c r="O140" i="1"/>
  <c r="O141" i="1"/>
  <c r="O142" i="1"/>
  <c r="P140" i="1"/>
  <c r="P141" i="1"/>
  <c r="P142" i="1"/>
  <c r="Q140" i="1"/>
  <c r="Q141" i="1"/>
  <c r="Q142" i="1"/>
  <c r="M150" i="1"/>
  <c r="M151" i="1"/>
  <c r="M152" i="1"/>
  <c r="N150" i="1"/>
  <c r="N151" i="1"/>
  <c r="N152" i="1"/>
  <c r="O150" i="1"/>
  <c r="O151" i="1"/>
  <c r="O152" i="1"/>
  <c r="P150" i="1"/>
  <c r="P151" i="1"/>
  <c r="P152" i="1"/>
  <c r="Q150" i="1"/>
  <c r="Q151" i="1"/>
  <c r="Q152" i="1"/>
  <c r="M160" i="1"/>
  <c r="M161" i="1"/>
  <c r="M162" i="1"/>
  <c r="N160" i="1"/>
  <c r="N161" i="1"/>
  <c r="N162" i="1"/>
  <c r="O160" i="1"/>
  <c r="O161" i="1"/>
  <c r="O162" i="1"/>
  <c r="P160" i="1"/>
  <c r="P161" i="1"/>
  <c r="P162" i="1"/>
  <c r="Q160" i="1"/>
  <c r="Q161" i="1"/>
  <c r="Q162" i="1"/>
  <c r="M170" i="1"/>
  <c r="M171" i="1"/>
  <c r="M172" i="1"/>
  <c r="N170" i="1"/>
  <c r="N171" i="1"/>
  <c r="N172" i="1"/>
  <c r="O170" i="1"/>
  <c r="O171" i="1"/>
  <c r="O172" i="1"/>
  <c r="P170" i="1"/>
  <c r="P171" i="1"/>
  <c r="P172" i="1"/>
  <c r="Q170" i="1"/>
  <c r="Q171" i="1"/>
  <c r="Q172" i="1"/>
  <c r="M180" i="1"/>
  <c r="M181" i="1"/>
  <c r="M182" i="1"/>
  <c r="N180" i="1"/>
  <c r="N181" i="1"/>
  <c r="N182" i="1"/>
  <c r="O180" i="1"/>
  <c r="O181" i="1"/>
  <c r="O182" i="1"/>
  <c r="P180" i="1"/>
  <c r="P181" i="1"/>
  <c r="P182" i="1"/>
  <c r="Q180" i="1"/>
  <c r="Q181" i="1"/>
  <c r="Q182" i="1"/>
  <c r="M190" i="1"/>
  <c r="M191" i="1"/>
  <c r="M192" i="1"/>
  <c r="N190" i="1"/>
  <c r="N191" i="1"/>
  <c r="N192" i="1"/>
  <c r="O190" i="1"/>
  <c r="O191" i="1"/>
  <c r="O192" i="1"/>
  <c r="P190" i="1"/>
  <c r="P191" i="1"/>
  <c r="P192" i="1"/>
  <c r="Q190" i="1"/>
  <c r="Q191" i="1"/>
  <c r="Q192" i="1"/>
  <c r="M200" i="1"/>
  <c r="M201" i="1"/>
  <c r="M202" i="1"/>
  <c r="N200" i="1"/>
  <c r="N201" i="1"/>
  <c r="N202" i="1"/>
  <c r="O200" i="1"/>
  <c r="O201" i="1"/>
  <c r="O202" i="1"/>
  <c r="P200" i="1"/>
  <c r="P201" i="1"/>
  <c r="P202" i="1"/>
  <c r="Q200" i="1"/>
  <c r="Q201" i="1"/>
  <c r="Q202" i="1"/>
  <c r="M210" i="1"/>
  <c r="M211" i="1"/>
  <c r="M212" i="1"/>
  <c r="N210" i="1"/>
  <c r="N211" i="1"/>
  <c r="N212" i="1"/>
  <c r="O210" i="1"/>
  <c r="O211" i="1"/>
  <c r="O212" i="1"/>
  <c r="P210" i="1"/>
  <c r="P211" i="1"/>
  <c r="P212" i="1"/>
  <c r="Q210" i="1"/>
  <c r="Q211" i="1"/>
  <c r="Q212" i="1"/>
  <c r="M220" i="1"/>
  <c r="M221" i="1"/>
  <c r="M222" i="1"/>
  <c r="N220" i="1"/>
  <c r="N221" i="1"/>
  <c r="N222" i="1"/>
  <c r="O220" i="1"/>
  <c r="O221" i="1"/>
  <c r="O222" i="1"/>
  <c r="P220" i="1"/>
  <c r="P221" i="1"/>
  <c r="P222" i="1"/>
  <c r="Q220" i="1"/>
  <c r="Q221" i="1"/>
  <c r="Q222" i="1"/>
  <c r="M230" i="1"/>
  <c r="M231" i="1"/>
  <c r="M232" i="1"/>
  <c r="N230" i="1"/>
  <c r="N231" i="1"/>
  <c r="N232" i="1"/>
  <c r="O230" i="1"/>
  <c r="O231" i="1"/>
  <c r="O232" i="1"/>
  <c r="P230" i="1"/>
  <c r="P231" i="1"/>
  <c r="P232" i="1"/>
  <c r="Q230" i="1"/>
  <c r="Q231" i="1"/>
  <c r="Q232" i="1"/>
  <c r="M240" i="1"/>
  <c r="M241" i="1"/>
  <c r="M242" i="1"/>
  <c r="N240" i="1"/>
  <c r="N241" i="1"/>
  <c r="N242" i="1"/>
  <c r="O240" i="1"/>
  <c r="O241" i="1"/>
  <c r="O242" i="1"/>
  <c r="P240" i="1"/>
  <c r="P241" i="1"/>
  <c r="P242" i="1"/>
  <c r="Q240" i="1"/>
  <c r="Q241" i="1"/>
  <c r="Q242" i="1"/>
  <c r="M250" i="1"/>
  <c r="M251" i="1"/>
  <c r="M252" i="1"/>
  <c r="N250" i="1"/>
  <c r="N251" i="1"/>
  <c r="N252" i="1"/>
  <c r="O250" i="1"/>
  <c r="O251" i="1"/>
  <c r="O252" i="1"/>
  <c r="P250" i="1"/>
  <c r="P251" i="1"/>
  <c r="P252" i="1"/>
  <c r="Q250" i="1"/>
  <c r="Q251" i="1"/>
  <c r="Q252" i="1"/>
  <c r="M260" i="1"/>
  <c r="M261" i="1"/>
  <c r="M262" i="1"/>
  <c r="N260" i="1"/>
  <c r="N261" i="1"/>
  <c r="N262" i="1"/>
  <c r="O260" i="1"/>
  <c r="O261" i="1"/>
  <c r="O262" i="1"/>
  <c r="P260" i="1"/>
  <c r="P261" i="1"/>
  <c r="P262" i="1"/>
  <c r="Q260" i="1"/>
  <c r="Q261" i="1"/>
  <c r="Q262" i="1"/>
  <c r="M270" i="1"/>
  <c r="M271" i="1"/>
  <c r="M272" i="1"/>
  <c r="N270" i="1"/>
  <c r="N271" i="1"/>
  <c r="N272" i="1"/>
  <c r="O270" i="1"/>
  <c r="O271" i="1"/>
  <c r="O272" i="1"/>
  <c r="P270" i="1"/>
  <c r="P271" i="1"/>
  <c r="P272" i="1"/>
  <c r="Q270" i="1"/>
  <c r="Q271" i="1"/>
  <c r="Q272" i="1"/>
  <c r="M280" i="1"/>
  <c r="M281" i="1"/>
  <c r="M282" i="1"/>
  <c r="N280" i="1"/>
  <c r="N281" i="1"/>
  <c r="N282" i="1"/>
  <c r="O280" i="1"/>
  <c r="O281" i="1"/>
  <c r="O282" i="1"/>
  <c r="P280" i="1"/>
  <c r="P281" i="1"/>
  <c r="P282" i="1"/>
  <c r="Q280" i="1"/>
  <c r="Q281" i="1"/>
  <c r="Q282" i="1"/>
  <c r="M290" i="1"/>
  <c r="M291" i="1"/>
  <c r="M292" i="1"/>
  <c r="N290" i="1"/>
  <c r="N291" i="1"/>
  <c r="N292" i="1"/>
  <c r="O290" i="1"/>
  <c r="O291" i="1"/>
  <c r="O292" i="1"/>
  <c r="P290" i="1"/>
  <c r="P291" i="1"/>
  <c r="P292" i="1"/>
  <c r="Q290" i="1"/>
  <c r="Q291" i="1"/>
  <c r="Q292" i="1"/>
  <c r="M300" i="1"/>
  <c r="M301" i="1"/>
  <c r="M302" i="1"/>
  <c r="N300" i="1"/>
  <c r="N301" i="1"/>
  <c r="N302" i="1"/>
  <c r="O300" i="1"/>
  <c r="O301" i="1"/>
  <c r="O302" i="1"/>
  <c r="P300" i="1"/>
  <c r="P301" i="1"/>
  <c r="P302" i="1"/>
  <c r="Q300" i="1"/>
  <c r="Q301" i="1"/>
  <c r="Q302" i="1"/>
  <c r="M310" i="1"/>
  <c r="M311" i="1"/>
  <c r="M312" i="1"/>
  <c r="N310" i="1"/>
  <c r="N311" i="1"/>
  <c r="N312" i="1"/>
  <c r="O310" i="1"/>
  <c r="O311" i="1"/>
  <c r="O312" i="1"/>
  <c r="P310" i="1"/>
  <c r="P311" i="1"/>
  <c r="P312" i="1"/>
  <c r="Q310" i="1"/>
  <c r="Q311" i="1"/>
  <c r="Q312" i="1"/>
  <c r="M320" i="1"/>
  <c r="M321" i="1"/>
  <c r="M322" i="1"/>
  <c r="N320" i="1"/>
  <c r="N321" i="1"/>
  <c r="N322" i="1"/>
  <c r="O320" i="1"/>
  <c r="O321" i="1"/>
  <c r="O322" i="1"/>
  <c r="P320" i="1"/>
  <c r="P321" i="1"/>
  <c r="P322" i="1"/>
  <c r="Q320" i="1"/>
  <c r="Q321" i="1"/>
  <c r="Q322" i="1"/>
  <c r="M330" i="1"/>
  <c r="M331" i="1"/>
  <c r="M332" i="1"/>
  <c r="N330" i="1"/>
  <c r="N331" i="1"/>
  <c r="N332" i="1"/>
  <c r="O330" i="1"/>
  <c r="O331" i="1"/>
  <c r="O332" i="1"/>
  <c r="P330" i="1"/>
  <c r="P331" i="1"/>
  <c r="P332" i="1"/>
  <c r="Q330" i="1"/>
  <c r="Q331" i="1"/>
  <c r="Q332" i="1"/>
  <c r="M340" i="1"/>
  <c r="M341" i="1"/>
  <c r="M342" i="1"/>
  <c r="N340" i="1"/>
  <c r="N341" i="1"/>
  <c r="N342" i="1"/>
  <c r="O340" i="1"/>
  <c r="O341" i="1"/>
  <c r="O342" i="1"/>
  <c r="P340" i="1"/>
  <c r="P341" i="1"/>
  <c r="P342" i="1"/>
  <c r="Q340" i="1"/>
  <c r="Q341" i="1"/>
  <c r="Q342" i="1"/>
  <c r="M350" i="1"/>
  <c r="M351" i="1"/>
  <c r="M352" i="1"/>
  <c r="N350" i="1"/>
  <c r="N351" i="1"/>
  <c r="N352" i="1"/>
  <c r="O350" i="1"/>
  <c r="O351" i="1"/>
  <c r="O352" i="1"/>
  <c r="P350" i="1"/>
  <c r="P351" i="1"/>
  <c r="P352" i="1"/>
  <c r="Q350" i="1"/>
  <c r="Q351" i="1"/>
  <c r="Q352" i="1"/>
  <c r="M360" i="1"/>
  <c r="M361" i="1"/>
  <c r="M362" i="1"/>
  <c r="N360" i="1"/>
  <c r="N361" i="1"/>
  <c r="N362" i="1"/>
  <c r="O360" i="1"/>
  <c r="O361" i="1"/>
  <c r="O362" i="1"/>
  <c r="P360" i="1"/>
  <c r="P361" i="1"/>
  <c r="P362" i="1"/>
  <c r="Q360" i="1"/>
  <c r="Q361" i="1"/>
  <c r="Q362" i="1"/>
  <c r="M370" i="1"/>
  <c r="M371" i="1"/>
  <c r="M372" i="1"/>
  <c r="N370" i="1"/>
  <c r="N371" i="1"/>
  <c r="N372" i="1"/>
  <c r="O370" i="1"/>
  <c r="O371" i="1"/>
  <c r="O372" i="1"/>
  <c r="P370" i="1"/>
  <c r="P371" i="1"/>
  <c r="P372" i="1"/>
  <c r="Q370" i="1"/>
  <c r="Q371" i="1"/>
  <c r="Q372" i="1"/>
  <c r="M380" i="1"/>
  <c r="M381" i="1"/>
  <c r="M382" i="1"/>
  <c r="N380" i="1"/>
  <c r="N381" i="1"/>
  <c r="N382" i="1"/>
  <c r="O380" i="1"/>
  <c r="O381" i="1"/>
  <c r="O382" i="1"/>
  <c r="P380" i="1"/>
  <c r="P381" i="1"/>
  <c r="P382" i="1"/>
  <c r="Q380" i="1"/>
  <c r="Q381" i="1"/>
  <c r="Q382" i="1"/>
  <c r="M390" i="1"/>
  <c r="M391" i="1"/>
  <c r="M392" i="1"/>
  <c r="N390" i="1"/>
  <c r="N391" i="1"/>
  <c r="N392" i="1"/>
  <c r="O390" i="1"/>
  <c r="O391" i="1"/>
  <c r="O392" i="1"/>
  <c r="P390" i="1"/>
  <c r="P391" i="1"/>
  <c r="P392" i="1"/>
  <c r="Q390" i="1"/>
  <c r="Q391" i="1"/>
  <c r="Q392" i="1"/>
  <c r="M400" i="1"/>
  <c r="M401" i="1"/>
  <c r="M402" i="1"/>
  <c r="N400" i="1"/>
  <c r="N401" i="1"/>
  <c r="N402" i="1"/>
  <c r="O400" i="1"/>
  <c r="O401" i="1"/>
  <c r="O402" i="1"/>
  <c r="P400" i="1"/>
  <c r="P401" i="1"/>
  <c r="P402" i="1"/>
  <c r="Q400" i="1"/>
  <c r="Q401" i="1"/>
  <c r="Q402" i="1"/>
  <c r="M410" i="1"/>
  <c r="M411" i="1"/>
  <c r="M412" i="1"/>
  <c r="N410" i="1"/>
  <c r="N411" i="1"/>
  <c r="N412" i="1"/>
  <c r="O410" i="1"/>
  <c r="O411" i="1"/>
  <c r="O412" i="1"/>
  <c r="P410" i="1"/>
  <c r="P411" i="1"/>
  <c r="P412" i="1"/>
  <c r="Q410" i="1"/>
  <c r="Q411" i="1"/>
  <c r="Q412" i="1"/>
  <c r="M420" i="1"/>
  <c r="M421" i="1"/>
  <c r="M422" i="1"/>
  <c r="N420" i="1"/>
  <c r="N421" i="1"/>
  <c r="N422" i="1"/>
  <c r="O420" i="1"/>
  <c r="O421" i="1"/>
  <c r="O422" i="1"/>
  <c r="P420" i="1"/>
  <c r="P421" i="1"/>
  <c r="P422" i="1"/>
  <c r="Q420" i="1"/>
  <c r="Q421" i="1"/>
  <c r="Q422" i="1"/>
  <c r="M430" i="1"/>
  <c r="M431" i="1"/>
  <c r="M432" i="1"/>
  <c r="N430" i="1"/>
  <c r="N431" i="1"/>
  <c r="N432" i="1"/>
  <c r="O430" i="1"/>
  <c r="O431" i="1"/>
  <c r="O432" i="1"/>
  <c r="P430" i="1"/>
  <c r="P431" i="1"/>
  <c r="P432" i="1"/>
  <c r="Q430" i="1"/>
  <c r="Q431" i="1"/>
  <c r="Q432" i="1"/>
  <c r="M440" i="1"/>
  <c r="M441" i="1"/>
  <c r="M442" i="1"/>
  <c r="N440" i="1"/>
  <c r="N441" i="1"/>
  <c r="N442" i="1"/>
  <c r="O440" i="1"/>
  <c r="O441" i="1"/>
  <c r="O442" i="1"/>
  <c r="P440" i="1"/>
  <c r="P441" i="1"/>
  <c r="P442" i="1"/>
  <c r="Q440" i="1"/>
  <c r="Q441" i="1"/>
  <c r="Q442" i="1"/>
  <c r="M450" i="1"/>
  <c r="M451" i="1"/>
  <c r="M452" i="1"/>
  <c r="N450" i="1"/>
  <c r="N451" i="1"/>
  <c r="N452" i="1"/>
  <c r="O450" i="1"/>
  <c r="O451" i="1"/>
  <c r="O452" i="1"/>
  <c r="P450" i="1"/>
  <c r="P451" i="1"/>
  <c r="P452" i="1"/>
  <c r="Q450" i="1"/>
  <c r="Q451" i="1"/>
  <c r="Q452" i="1"/>
  <c r="M460" i="1"/>
  <c r="M461" i="1"/>
  <c r="M462" i="1"/>
  <c r="N460" i="1"/>
  <c r="N461" i="1"/>
  <c r="N462" i="1"/>
  <c r="O460" i="1"/>
  <c r="O461" i="1"/>
  <c r="O462" i="1"/>
  <c r="P460" i="1"/>
  <c r="P461" i="1"/>
  <c r="P462" i="1"/>
  <c r="Q460" i="1"/>
  <c r="Q461" i="1"/>
  <c r="Q462" i="1"/>
  <c r="M470" i="1"/>
  <c r="M471" i="1"/>
  <c r="M472" i="1"/>
  <c r="N470" i="1"/>
  <c r="N471" i="1"/>
  <c r="N472" i="1"/>
  <c r="O470" i="1"/>
  <c r="O471" i="1"/>
  <c r="O472" i="1"/>
  <c r="P470" i="1"/>
  <c r="P471" i="1"/>
  <c r="P472" i="1"/>
  <c r="Q470" i="1"/>
  <c r="Q471" i="1"/>
  <c r="Q472" i="1"/>
  <c r="M480" i="1"/>
  <c r="M481" i="1"/>
  <c r="M482" i="1"/>
  <c r="N480" i="1"/>
  <c r="N481" i="1"/>
  <c r="N482" i="1"/>
  <c r="O480" i="1"/>
  <c r="O481" i="1"/>
  <c r="O482" i="1"/>
  <c r="P480" i="1"/>
  <c r="P481" i="1"/>
  <c r="P482" i="1"/>
  <c r="Q480" i="1"/>
  <c r="Q481" i="1"/>
  <c r="Q482" i="1"/>
  <c r="C375" i="1"/>
  <c r="C385" i="1"/>
  <c r="C395" i="1"/>
  <c r="C405" i="1"/>
  <c r="C415" i="1"/>
  <c r="C425" i="1"/>
  <c r="C435" i="1"/>
  <c r="C445" i="1"/>
  <c r="C455" i="1"/>
  <c r="C465" i="1"/>
  <c r="C475" i="1"/>
  <c r="C105" i="1"/>
  <c r="C115" i="1"/>
  <c r="C125" i="1"/>
  <c r="C135" i="1"/>
  <c r="C145" i="1"/>
  <c r="C155" i="1"/>
  <c r="C165" i="1"/>
  <c r="C175" i="1"/>
  <c r="C185" i="1"/>
  <c r="C195" i="1"/>
  <c r="C205" i="1"/>
  <c r="C215" i="1"/>
  <c r="C225" i="1"/>
  <c r="C235" i="1"/>
  <c r="C245" i="1"/>
  <c r="C255" i="1"/>
  <c r="C265" i="1"/>
  <c r="C275" i="1"/>
  <c r="C285" i="1"/>
  <c r="C295" i="1"/>
  <c r="C305" i="1"/>
  <c r="C315" i="1"/>
  <c r="C325" i="1"/>
  <c r="C335" i="1"/>
  <c r="C345" i="1"/>
  <c r="C355" i="1"/>
  <c r="C365" i="1"/>
  <c r="C95" i="1"/>
  <c r="C85" i="1"/>
  <c r="C75" i="1"/>
  <c r="C65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C55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C45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C35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C25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M15" i="1"/>
  <c r="M14" i="1"/>
  <c r="S15" i="1"/>
  <c r="N15" i="1"/>
  <c r="N14" i="1"/>
  <c r="T15" i="1"/>
  <c r="O15" i="1"/>
  <c r="O14" i="1"/>
  <c r="U15" i="1"/>
  <c r="P15" i="1"/>
  <c r="P14" i="1"/>
  <c r="V15" i="1"/>
  <c r="Q15" i="1"/>
  <c r="Q14" i="1"/>
  <c r="W15" i="1"/>
  <c r="C15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M5" i="1"/>
  <c r="M4" i="1"/>
  <c r="S5" i="1"/>
  <c r="N5" i="1"/>
  <c r="N4" i="1"/>
  <c r="T5" i="1"/>
  <c r="O5" i="1"/>
  <c r="O4" i="1"/>
  <c r="U5" i="1"/>
  <c r="P5" i="1"/>
  <c r="P4" i="1"/>
  <c r="V5" i="1"/>
  <c r="Q5" i="1"/>
  <c r="Q4" i="1"/>
  <c r="W5" i="1"/>
  <c r="C5" i="1"/>
</calcChain>
</file>

<file path=xl/sharedStrings.xml><?xml version="1.0" encoding="utf-8"?>
<sst xmlns="http://schemas.openxmlformats.org/spreadsheetml/2006/main" count="68" uniqueCount="65">
  <si>
    <t>*,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</si>
  <si>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</si>
  <si>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</si>
  <si>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</si>
  <si>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</si>
  <si>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</si>
  <si>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</si>
  <si>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</si>
  <si>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</si>
  <si>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</si>
  <si>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</si>
  <si>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</si>
  <si>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</si>
  <si>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</si>
  <si>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</si>
  <si>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</si>
  <si>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</si>
  <si>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</si>
  <si>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</si>
  <si>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</si>
  <si>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</si>
  <si>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</si>
  <si>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</si>
  <si>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</si>
  <si>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</si>
  <si>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</si>
  <si>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,</t>
  </si>
  <si>
    <t>Stop Characters=</t>
  </si>
  <si>
    <t>254,</t>
  </si>
  <si>
    <t>The characters below are used for coding</t>
  </si>
  <si>
    <t xml:space="preserve"> </t>
  </si>
  <si>
    <t>_</t>
  </si>
  <si>
    <t>(</t>
  </si>
  <si>
    <t>)</t>
  </si>
  <si>
    <t>+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</si>
  <si>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</si>
  <si>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</si>
  <si>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</si>
  <si>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</si>
  <si>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</si>
  <si>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</si>
  <si>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</si>
  <si>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</si>
  <si>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</si>
  <si>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</si>
  <si>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[</t>
  </si>
  <si>
    <t>^</t>
  </si>
  <si>
    <t>]</t>
  </si>
  <si>
    <t>#</t>
  </si>
  <si>
    <t>\</t>
  </si>
  <si>
    <t/>
  </si>
  <si>
    <t>&amp;</t>
  </si>
  <si>
    <t>%</t>
  </si>
  <si>
    <t>$</t>
  </si>
  <si>
    <t>"</t>
  </si>
  <si>
    <t>!</t>
  </si>
  <si>
    <t>ASCII</t>
  </si>
  <si>
    <t>CHAR</t>
  </si>
  <si>
    <t>NO</t>
  </si>
  <si>
    <t>WIDTH</t>
  </si>
  <si>
    <t>THEN COPY THAT INTO CODE</t>
  </si>
  <si>
    <t>PASTE SPECIAL | VALUES IN THE CELL BELOW</t>
  </si>
  <si>
    <t>COPY THE TWO CELLS ABOVE</t>
  </si>
  <si>
    <t>uint8_t sprites[][6]{{3,0,0,0,0,0},{1,23,0,0,0,0},{3,3,0,3,0,0},{5,10,31,10,31,10},{5,10,21,10,21,10},{5,21,10,21,10,21},{5,31,31,31,31,31},{1,1,0,0,0,0},{5,31,0,31,0,31},{5,21,21,21,21,21},{5,4,4,4,4,4},{5,4,4,31,4,4},{1,24,0,0,0,0},{5,4,4,4,4,4},{1,16,0,0,0,0},{5,16,8,4,2,1},{5,31,17,17,17,31},{5,17,17,31,16,16},{5,25,21,21,21,22},{5,21,21,21,21,10},{5,15,8,8,31,8},{5,23,21,21,21,9},{5,14,21,21,21,9},{5,1,1,25,5,3},{5,10,21,21,21,10},{5,18,21,21,21,14},{1,10,0,0,0,0},{1,26,0,0,0,0},{4,21,21,10,10,0},{5,10,10,10,10,10},{4,10,10,21,21,0},{5,1,1,21,5,7},{5,31,17,21,17,31},{5,28,10,9,10,28},{5,31,21,21,21,10},{5,14,17,17,17,10},{5,31,17,17,17,14},{5,31,21,21,17,17},{5,31,5,5,1,1},{5,14,17,17,21,29},{5,31,4,4,4,31},{5,17,17,31,17,17},{5,8,16,16,16,15},{5,31,4,4,10,17},{5,31,16,16,16,16},{5,31,2,4,2,31},{5,31,2,4,8,31},{5,14,17,17,17,14},{5,31,5,5,5,2},{5,14,17,17,25,30},{5,31,5,5,5,26},{5,18,21,21,21,9},</t>
  </si>
  <si>
    <t>{5,1,1,31,1,1},{5,15,16,16,16,15},{5,7,8,16,8,7},{5,15,16,12,16,15},{5,17,10,4,10,17},{5,1,2,28,2,1},{5,17,25,21,19,17},{2,31,17,0,0,0},{5,1,2,4,8,16},{2,17,31,0,0,0},{3,2,1,2,0,0},{3,0,0,0,0,0}};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</si>
</sst>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3"/>
  <sheetViews>
    <sheetView tabSelected="1" workbookViewId="0">
      <selection activeCell="Y645" sqref="Y645"/>
    </sheetView>
  </sheetViews>
  <sheetFormatPr baseColWidth="10" defaultColWidth="6" defaultRowHeight="22" customHeight="1" x14ac:dyDescent="0.2"/>
  <cols>
    <col min="1" max="1" width="14.1640625" customWidth="1"/>
    <col min="2" max="2" width="8.5" customWidth="1"/>
    <col min="3" max="4" width="5" customWidth="1"/>
    <col min="5" max="9" width="4.5" customWidth="1"/>
    <col min="13" max="13" width="4.83203125" customWidth="1"/>
    <col min="18" max="18" width="12.5" style="7" customWidth="1"/>
  </cols>
  <sheetData>
    <row r="1" spans="1:25" ht="22" customHeight="1" x14ac:dyDescent="0.2">
      <c r="A1" t="s">
        <v>29</v>
      </c>
    </row>
    <row r="2" spans="1:25" ht="22" customHeight="1" x14ac:dyDescent="0.2">
      <c r="A2" t="s">
        <v>27</v>
      </c>
      <c r="E2" t="s">
        <v>0</v>
      </c>
      <c r="F2" t="s">
        <v>28</v>
      </c>
      <c r="G2">
        <v>255</v>
      </c>
      <c r="H2" t="s">
        <v>26</v>
      </c>
    </row>
    <row r="4" spans="1:25" ht="22" customHeight="1" x14ac:dyDescent="0.2">
      <c r="A4" s="7" t="s">
        <v>58</v>
      </c>
      <c r="B4" s="7" t="s">
        <v>57</v>
      </c>
      <c r="C4" s="7" t="s">
        <v>56</v>
      </c>
      <c r="M4" s="1">
        <f>SUM(M5:M13)</f>
        <v>0</v>
      </c>
      <c r="N4" s="1">
        <f>SUM(N5:N13)</f>
        <v>0</v>
      </c>
      <c r="O4" s="1">
        <f>SUM(O5:O13)</f>
        <v>0</v>
      </c>
      <c r="P4" s="1">
        <f>SUM(P5:P13)</f>
        <v>0</v>
      </c>
      <c r="Q4" s="1">
        <f>SUM(Q5:Q13)</f>
        <v>0</v>
      </c>
      <c r="R4" s="7" t="s">
        <v>59</v>
      </c>
    </row>
    <row r="5" spans="1:25" ht="22" customHeight="1" x14ac:dyDescent="0.2">
      <c r="A5">
        <v>32</v>
      </c>
      <c r="B5" t="s">
        <v>30</v>
      </c>
      <c r="C5" t="str">
        <f>IF(B5&lt;&gt;"",TEXT(CODE(B5),0),"")</f>
        <v>32</v>
      </c>
      <c r="E5" s="8"/>
      <c r="F5" s="8"/>
      <c r="G5" s="8"/>
      <c r="H5" s="8"/>
      <c r="I5" s="8"/>
      <c r="M5" s="2">
        <f>IF(E5=1,1,0)</f>
        <v>0</v>
      </c>
      <c r="N5" s="2">
        <f t="shared" ref="N5" si="0">IF(F5=1,1,0)</f>
        <v>0</v>
      </c>
      <c r="O5" s="2">
        <f t="shared" ref="O5" si="1">IF(G5=1,1,0)</f>
        <v>0</v>
      </c>
      <c r="P5" s="2">
        <f t="shared" ref="P5" si="2">IF(H5=1,1,0)</f>
        <v>0</v>
      </c>
      <c r="Q5" s="2">
        <f t="shared" ref="Q5" si="3">IF(I5=1,1,0)</f>
        <v>0</v>
      </c>
      <c r="R5" s="7">
        <v>3</v>
      </c>
      <c r="S5" t="str">
        <f>IF($A5&lt;&gt;"",TEXT(M4,0),"")</f>
        <v>0</v>
      </c>
      <c r="T5" t="str">
        <f>IF($A5&lt;&gt;"",TEXT(N4,0),"")</f>
        <v>0</v>
      </c>
      <c r="U5" t="str">
        <f>IF($A5&lt;&gt;"",TEXT(O4,0),"")</f>
        <v>0</v>
      </c>
      <c r="V5" t="str">
        <f>IF($A5&lt;&gt;"",TEXT(P4,0),"")</f>
        <v>0</v>
      </c>
      <c r="W5" t="str">
        <f>IF($A5&lt;&gt;"",TEXT(Q4,0),"")</f>
        <v>0</v>
      </c>
      <c r="Y5" t="str">
        <f>CONCATENATE(R5,",",S5,",",T5,",",U5,",",V5,",",W5)</f>
        <v>3,0,0,0,0,0</v>
      </c>
    </row>
    <row r="6" spans="1:25" ht="22" customHeight="1" x14ac:dyDescent="0.2">
      <c r="E6" s="8"/>
      <c r="F6" s="8"/>
      <c r="G6" s="8"/>
      <c r="H6" s="8"/>
      <c r="I6" s="8"/>
      <c r="M6" s="2">
        <f>IF(E6=1,2,0)</f>
        <v>0</v>
      </c>
      <c r="N6" s="2">
        <f t="shared" ref="N6" si="4">IF(F6=1,2,0)</f>
        <v>0</v>
      </c>
      <c r="O6" s="2">
        <f t="shared" ref="O6" si="5">IF(G6=1,2,0)</f>
        <v>0</v>
      </c>
      <c r="P6" s="2">
        <f t="shared" ref="P6" si="6">IF(H6=1,2,0)</f>
        <v>0</v>
      </c>
      <c r="Q6" s="2">
        <f t="shared" ref="Q6" si="7">IF(I6=1,2,0)</f>
        <v>0</v>
      </c>
    </row>
    <row r="7" spans="1:25" ht="22" customHeight="1" x14ac:dyDescent="0.2">
      <c r="E7" s="8"/>
      <c r="F7" s="8"/>
      <c r="G7" s="8"/>
      <c r="H7" s="8"/>
      <c r="I7" s="8"/>
      <c r="M7" s="2">
        <f>IF(E7=1,4,0)</f>
        <v>0</v>
      </c>
      <c r="N7" s="2">
        <f t="shared" ref="N7" si="8">IF(F7=1,4,0)</f>
        <v>0</v>
      </c>
      <c r="O7" s="2">
        <f t="shared" ref="O7" si="9">IF(G7=1,4,0)</f>
        <v>0</v>
      </c>
      <c r="P7" s="2">
        <f t="shared" ref="P7" si="10">IF(H7=1,4,0)</f>
        <v>0</v>
      </c>
      <c r="Q7" s="2">
        <f t="shared" ref="Q7" si="11">IF(I7=1,4,0)</f>
        <v>0</v>
      </c>
    </row>
    <row r="8" spans="1:25" ht="22" customHeight="1" x14ac:dyDescent="0.2">
      <c r="E8" s="8"/>
      <c r="F8" s="8"/>
      <c r="G8" s="8"/>
      <c r="H8" s="8"/>
      <c r="I8" s="8"/>
      <c r="M8" s="2">
        <f>IF(E8=1,8,0)</f>
        <v>0</v>
      </c>
      <c r="N8" s="2">
        <f t="shared" ref="N8" si="12">IF(F8=1,8,0)</f>
        <v>0</v>
      </c>
      <c r="O8" s="2">
        <f t="shared" ref="O8" si="13">IF(G8=1,8,0)</f>
        <v>0</v>
      </c>
      <c r="P8" s="2">
        <f t="shared" ref="P8" si="14">IF(H8=1,8,0)</f>
        <v>0</v>
      </c>
      <c r="Q8" s="2">
        <f t="shared" ref="Q8" si="15">IF(I8=1,8,0)</f>
        <v>0</v>
      </c>
    </row>
    <row r="9" spans="1:25" ht="22" customHeight="1" x14ac:dyDescent="0.2">
      <c r="E9" s="8"/>
      <c r="F9" s="8"/>
      <c r="G9" s="8"/>
      <c r="H9" s="8"/>
      <c r="I9" s="8"/>
      <c r="M9" s="2">
        <f>IF(E9=1,16,0)</f>
        <v>0</v>
      </c>
      <c r="N9" s="2">
        <f t="shared" ref="N9" si="16">IF(F9=1,16,0)</f>
        <v>0</v>
      </c>
      <c r="O9" s="2">
        <f t="shared" ref="O9" si="17">IF(G9=1,16,0)</f>
        <v>0</v>
      </c>
      <c r="P9" s="2">
        <f t="shared" ref="P9" si="18">IF(H9=1,16,0)</f>
        <v>0</v>
      </c>
      <c r="Q9" s="2">
        <f t="shared" ref="Q9" si="19">IF(I9=1,16,0)</f>
        <v>0</v>
      </c>
    </row>
    <row r="10" spans="1:25" ht="22" customHeight="1" x14ac:dyDescent="0.2">
      <c r="M10" s="2">
        <f>IF(E10=1,32,0)</f>
        <v>0</v>
      </c>
      <c r="N10" s="2">
        <f t="shared" ref="N10" si="20">IF(F10=1,32,0)</f>
        <v>0</v>
      </c>
      <c r="O10" s="2">
        <f t="shared" ref="O10" si="21">IF(G10=1,32,0)</f>
        <v>0</v>
      </c>
      <c r="P10" s="2">
        <f t="shared" ref="P10" si="22">IF(H10=1,32,0)</f>
        <v>0</v>
      </c>
      <c r="Q10" s="2">
        <f t="shared" ref="Q10" si="23">IF(I10=1,32,0)</f>
        <v>0</v>
      </c>
    </row>
    <row r="11" spans="1:25" ht="22" customHeight="1" x14ac:dyDescent="0.2">
      <c r="M11" s="2">
        <f>IF(E11=1,64,0)</f>
        <v>0</v>
      </c>
      <c r="N11" s="2">
        <f t="shared" ref="N11" si="24">IF(F11=1,64,0)</f>
        <v>0</v>
      </c>
      <c r="O11" s="2">
        <f t="shared" ref="O11" si="25">IF(G11=1,64,0)</f>
        <v>0</v>
      </c>
      <c r="P11" s="2">
        <f t="shared" ref="P11" si="26">IF(H11=1,64,0)</f>
        <v>0</v>
      </c>
      <c r="Q11" s="2">
        <f t="shared" ref="Q11" si="27">IF(I11=1,64,0)</f>
        <v>0</v>
      </c>
    </row>
    <row r="12" spans="1:25" ht="22" customHeight="1" x14ac:dyDescent="0.2">
      <c r="M12" s="2">
        <f>IF(E12=1,128,0)</f>
        <v>0</v>
      </c>
      <c r="N12" s="2">
        <f t="shared" ref="N12" si="28">IF(F12=1,128,0)</f>
        <v>0</v>
      </c>
      <c r="O12" s="2">
        <f t="shared" ref="O12" si="29">IF(G12=1,128,0)</f>
        <v>0</v>
      </c>
      <c r="P12" s="2">
        <f t="shared" ref="P12" si="30">IF(H12=1,128,0)</f>
        <v>0</v>
      </c>
      <c r="Q12" s="2">
        <f t="shared" ref="Q12" si="31">IF(I12=1,128,0)</f>
        <v>0</v>
      </c>
    </row>
    <row r="13" spans="1:25" ht="22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9"/>
      <c r="S13" s="5"/>
      <c r="T13" s="5"/>
      <c r="U13" s="5"/>
      <c r="V13" s="5"/>
      <c r="W13" s="5"/>
      <c r="X13" s="5"/>
      <c r="Y13" s="5"/>
    </row>
    <row r="14" spans="1:25" ht="22" customHeight="1" x14ac:dyDescent="0.2">
      <c r="M14" s="1">
        <f t="shared" ref="M14" si="32">SUM(M15:M23)</f>
        <v>23</v>
      </c>
      <c r="N14" s="1">
        <f t="shared" ref="N14" si="33">SUM(N15:N23)</f>
        <v>0</v>
      </c>
      <c r="O14" s="1">
        <f t="shared" ref="O14" si="34">SUM(O15:O23)</f>
        <v>0</v>
      </c>
      <c r="P14" s="1">
        <f t="shared" ref="P14" si="35">SUM(P15:P23)</f>
        <v>0</v>
      </c>
      <c r="Q14" s="1">
        <f t="shared" ref="Q14" si="36">SUM(Q15:Q23)</f>
        <v>0</v>
      </c>
    </row>
    <row r="15" spans="1:25" ht="22" customHeight="1" x14ac:dyDescent="0.2">
      <c r="A15">
        <v>33</v>
      </c>
      <c r="B15" t="s">
        <v>55</v>
      </c>
      <c r="C15" t="str">
        <f t="shared" ref="C15" si="37">IF(B15&lt;&gt;"",TEXT(CODE(B15),0),"")</f>
        <v>33</v>
      </c>
      <c r="E15" s="8">
        <v>1</v>
      </c>
      <c r="F15" s="8"/>
      <c r="G15" s="8"/>
      <c r="H15" s="8"/>
      <c r="I15" s="8"/>
      <c r="M15" s="2">
        <f t="shared" ref="M15" si="38">IF(E15=1,1,0)</f>
        <v>1</v>
      </c>
      <c r="N15" s="2">
        <f t="shared" ref="N15" si="39">IF(F15=1,1,0)</f>
        <v>0</v>
      </c>
      <c r="O15" s="2">
        <f t="shared" ref="O15" si="40">IF(G15=1,1,0)</f>
        <v>0</v>
      </c>
      <c r="P15" s="2">
        <f t="shared" ref="P15" si="41">IF(H15=1,1,0)</f>
        <v>0</v>
      </c>
      <c r="Q15" s="2">
        <f t="shared" ref="Q15" si="42">IF(I15=1,1,0)</f>
        <v>0</v>
      </c>
      <c r="R15" s="7">
        <v>1</v>
      </c>
      <c r="S15" t="str">
        <f t="shared" ref="S15" si="43">IF($A15&lt;&gt;"",TEXT(M14,0),"")</f>
        <v>23</v>
      </c>
      <c r="T15" t="str">
        <f t="shared" ref="T15" si="44">IF($A15&lt;&gt;"",TEXT(N14,0),"")</f>
        <v>0</v>
      </c>
      <c r="U15" t="str">
        <f t="shared" ref="U15" si="45">IF($A15&lt;&gt;"",TEXT(O14,0),"")</f>
        <v>0</v>
      </c>
      <c r="V15" t="str">
        <f t="shared" ref="V15" si="46">IF($A15&lt;&gt;"",TEXT(P14,0),"")</f>
        <v>0</v>
      </c>
      <c r="W15" t="str">
        <f t="shared" ref="W15" si="47">IF($A15&lt;&gt;"",TEXT(Q14,0),"")</f>
        <v>0</v>
      </c>
      <c r="Y15" t="str">
        <f t="shared" ref="Y15:Y78" si="48">CONCATENATE(R15,",",S15,",",T15,",",U15,",",V15,",",W15)</f>
        <v>1,23,0,0,0,0</v>
      </c>
    </row>
    <row r="16" spans="1:25" ht="22" customHeight="1" x14ac:dyDescent="0.2">
      <c r="E16" s="8">
        <v>1</v>
      </c>
      <c r="F16" s="8"/>
      <c r="G16" s="8"/>
      <c r="H16" s="8"/>
      <c r="I16" s="8"/>
      <c r="M16" s="2">
        <f t="shared" ref="M16" si="49">IF(E16=1,2,0)</f>
        <v>2</v>
      </c>
      <c r="N16" s="2">
        <f t="shared" ref="N16" si="50">IF(F16=1,2,0)</f>
        <v>0</v>
      </c>
      <c r="O16" s="2">
        <f t="shared" ref="O16" si="51">IF(G16=1,2,0)</f>
        <v>0</v>
      </c>
      <c r="P16" s="2">
        <f t="shared" ref="P16" si="52">IF(H16=1,2,0)</f>
        <v>0</v>
      </c>
      <c r="Q16" s="2">
        <f t="shared" ref="Q16" si="53">IF(I16=1,2,0)</f>
        <v>0</v>
      </c>
    </row>
    <row r="17" spans="1:25" ht="22" customHeight="1" x14ac:dyDescent="0.2">
      <c r="E17" s="8">
        <v>1</v>
      </c>
      <c r="F17" s="8"/>
      <c r="G17" s="8"/>
      <c r="H17" s="8"/>
      <c r="I17" s="8"/>
      <c r="M17" s="2">
        <f t="shared" ref="M17" si="54">IF(E17=1,4,0)</f>
        <v>4</v>
      </c>
      <c r="N17" s="2">
        <f t="shared" ref="N17" si="55">IF(F17=1,4,0)</f>
        <v>0</v>
      </c>
      <c r="O17" s="2">
        <f t="shared" ref="O17" si="56">IF(G17=1,4,0)</f>
        <v>0</v>
      </c>
      <c r="P17" s="2">
        <f t="shared" ref="P17" si="57">IF(H17=1,4,0)</f>
        <v>0</v>
      </c>
      <c r="Q17" s="2">
        <f t="shared" ref="Q17" si="58">IF(I17=1,4,0)</f>
        <v>0</v>
      </c>
    </row>
    <row r="18" spans="1:25" ht="22" customHeight="1" x14ac:dyDescent="0.2">
      <c r="E18" s="8"/>
      <c r="F18" s="8"/>
      <c r="G18" s="8"/>
      <c r="H18" s="8"/>
      <c r="I18" s="8"/>
      <c r="M18" s="2">
        <f t="shared" ref="M18" si="59">IF(E18=1,8,0)</f>
        <v>0</v>
      </c>
      <c r="N18" s="2">
        <f t="shared" ref="N18" si="60">IF(F18=1,8,0)</f>
        <v>0</v>
      </c>
      <c r="O18" s="2">
        <f t="shared" ref="O18" si="61">IF(G18=1,8,0)</f>
        <v>0</v>
      </c>
      <c r="P18" s="2">
        <f t="shared" ref="P18" si="62">IF(H18=1,8,0)</f>
        <v>0</v>
      </c>
      <c r="Q18" s="2">
        <f t="shared" ref="Q18" si="63">IF(I18=1,8,0)</f>
        <v>0</v>
      </c>
    </row>
    <row r="19" spans="1:25" ht="22" customHeight="1" x14ac:dyDescent="0.2">
      <c r="E19" s="8">
        <v>1</v>
      </c>
      <c r="F19" s="8"/>
      <c r="G19" s="8"/>
      <c r="H19" s="8"/>
      <c r="I19" s="8"/>
      <c r="M19" s="2">
        <f t="shared" ref="M19" si="64">IF(E19=1,16,0)</f>
        <v>16</v>
      </c>
      <c r="N19" s="2">
        <f t="shared" ref="N19" si="65">IF(F19=1,16,0)</f>
        <v>0</v>
      </c>
      <c r="O19" s="2">
        <f t="shared" ref="O19" si="66">IF(G19=1,16,0)</f>
        <v>0</v>
      </c>
      <c r="P19" s="2">
        <f t="shared" ref="P19" si="67">IF(H19=1,16,0)</f>
        <v>0</v>
      </c>
      <c r="Q19" s="2">
        <f t="shared" ref="Q19" si="68">IF(I19=1,16,0)</f>
        <v>0</v>
      </c>
    </row>
    <row r="20" spans="1:25" ht="22" customHeight="1" x14ac:dyDescent="0.2">
      <c r="M20" s="2">
        <f t="shared" ref="M20" si="69">IF(E20=1,32,0)</f>
        <v>0</v>
      </c>
      <c r="N20" s="2">
        <f t="shared" ref="N20" si="70">IF(F20=1,32,0)</f>
        <v>0</v>
      </c>
      <c r="O20" s="2">
        <f t="shared" ref="O20" si="71">IF(G20=1,32,0)</f>
        <v>0</v>
      </c>
      <c r="P20" s="2">
        <f t="shared" ref="P20" si="72">IF(H20=1,32,0)</f>
        <v>0</v>
      </c>
      <c r="Q20" s="2">
        <f t="shared" ref="Q20" si="73">IF(I20=1,32,0)</f>
        <v>0</v>
      </c>
    </row>
    <row r="21" spans="1:25" ht="22" customHeight="1" x14ac:dyDescent="0.2">
      <c r="M21" s="2">
        <f t="shared" ref="M21" si="74">IF(E21=1,64,0)</f>
        <v>0</v>
      </c>
      <c r="N21" s="2">
        <f t="shared" ref="N21" si="75">IF(F21=1,64,0)</f>
        <v>0</v>
      </c>
      <c r="O21" s="2">
        <f t="shared" ref="O21" si="76">IF(G21=1,64,0)</f>
        <v>0</v>
      </c>
      <c r="P21" s="2">
        <f t="shared" ref="P21" si="77">IF(H21=1,64,0)</f>
        <v>0</v>
      </c>
      <c r="Q21" s="2">
        <f t="shared" ref="Q21" si="78">IF(I21=1,64,0)</f>
        <v>0</v>
      </c>
    </row>
    <row r="22" spans="1:25" ht="22" customHeight="1" x14ac:dyDescent="0.2">
      <c r="M22" s="2">
        <f t="shared" ref="M22" si="79">IF(E22=1,128,0)</f>
        <v>0</v>
      </c>
      <c r="N22" s="2">
        <f t="shared" ref="N22" si="80">IF(F22=1,128,0)</f>
        <v>0</v>
      </c>
      <c r="O22" s="2">
        <f t="shared" ref="O22" si="81">IF(G22=1,128,0)</f>
        <v>0</v>
      </c>
      <c r="P22" s="2">
        <f t="shared" ref="P22" si="82">IF(H22=1,128,0)</f>
        <v>0</v>
      </c>
      <c r="Q22" s="2">
        <f t="shared" ref="Q22" si="83">IF(I22=1,128,0)</f>
        <v>0</v>
      </c>
    </row>
    <row r="23" spans="1:25" ht="22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4"/>
      <c r="O23" s="4"/>
      <c r="P23" s="4"/>
      <c r="Q23" s="4"/>
      <c r="R23" s="9"/>
      <c r="S23" s="5"/>
      <c r="T23" s="5"/>
      <c r="U23" s="5"/>
      <c r="V23" s="5"/>
      <c r="W23" s="5"/>
      <c r="X23" s="5"/>
      <c r="Y23" s="5"/>
    </row>
    <row r="24" spans="1:25" ht="22" customHeight="1" x14ac:dyDescent="0.2">
      <c r="M24" s="1">
        <f t="shared" ref="M24" si="84">SUM(M25:M33)</f>
        <v>3</v>
      </c>
      <c r="N24" s="1">
        <f t="shared" ref="N24" si="85">SUM(N25:N33)</f>
        <v>0</v>
      </c>
      <c r="O24" s="1">
        <f t="shared" ref="O24" si="86">SUM(O25:O33)</f>
        <v>3</v>
      </c>
      <c r="P24" s="1">
        <f t="shared" ref="P24" si="87">SUM(P25:P33)</f>
        <v>0</v>
      </c>
      <c r="Q24" s="1">
        <f t="shared" ref="Q24" si="88">SUM(Q25:Q33)</f>
        <v>0</v>
      </c>
    </row>
    <row r="25" spans="1:25" ht="22" customHeight="1" x14ac:dyDescent="0.2">
      <c r="A25">
        <v>34</v>
      </c>
      <c r="B25" t="s">
        <v>54</v>
      </c>
      <c r="C25" t="str">
        <f t="shared" ref="C25" si="89">IF(B25&lt;&gt;"",TEXT(CODE(B25),0),"")</f>
        <v>34</v>
      </c>
      <c r="E25" s="8">
        <v>1</v>
      </c>
      <c r="F25" s="8"/>
      <c r="G25" s="8">
        <v>1</v>
      </c>
      <c r="H25" s="8"/>
      <c r="I25" s="8"/>
      <c r="M25" s="2">
        <f t="shared" ref="M25" si="90">IF(E25=1,1,0)</f>
        <v>1</v>
      </c>
      <c r="N25" s="2">
        <f t="shared" ref="N25" si="91">IF(F25=1,1,0)</f>
        <v>0</v>
      </c>
      <c r="O25" s="2">
        <f t="shared" ref="O25" si="92">IF(G25=1,1,0)</f>
        <v>1</v>
      </c>
      <c r="P25" s="2">
        <f t="shared" ref="P25" si="93">IF(H25=1,1,0)</f>
        <v>0</v>
      </c>
      <c r="Q25" s="2">
        <f t="shared" ref="Q25" si="94">IF(I25=1,1,0)</f>
        <v>0</v>
      </c>
      <c r="R25" s="7">
        <v>3</v>
      </c>
      <c r="S25" t="str">
        <f t="shared" ref="S25" si="95">IF($A25&lt;&gt;"",TEXT(M24,0),"")</f>
        <v>3</v>
      </c>
      <c r="T25" t="str">
        <f t="shared" ref="T25" si="96">IF($A25&lt;&gt;"",TEXT(N24,0),"")</f>
        <v>0</v>
      </c>
      <c r="U25" t="str">
        <f t="shared" ref="U25" si="97">IF($A25&lt;&gt;"",TEXT(O24,0),"")</f>
        <v>3</v>
      </c>
      <c r="V25" t="str">
        <f t="shared" ref="V25" si="98">IF($A25&lt;&gt;"",TEXT(P24,0),"")</f>
        <v>0</v>
      </c>
      <c r="W25" t="str">
        <f t="shared" ref="W25" si="99">IF($A25&lt;&gt;"",TEXT(Q24,0),"")</f>
        <v>0</v>
      </c>
      <c r="Y25" t="str">
        <f t="shared" ref="Y25:Y88" si="100">CONCATENATE(R25,",",S25,",",T25,",",U25,",",V25,",",W25)</f>
        <v>3,3,0,3,0,0</v>
      </c>
    </row>
    <row r="26" spans="1:25" ht="22" customHeight="1" x14ac:dyDescent="0.2">
      <c r="E26" s="8">
        <v>1</v>
      </c>
      <c r="F26" s="8"/>
      <c r="G26" s="8">
        <v>1</v>
      </c>
      <c r="H26" s="8"/>
      <c r="I26" s="8"/>
      <c r="M26" s="2">
        <f t="shared" ref="M26" si="101">IF(E26=1,2,0)</f>
        <v>2</v>
      </c>
      <c r="N26" s="2">
        <f t="shared" ref="N26" si="102">IF(F26=1,2,0)</f>
        <v>0</v>
      </c>
      <c r="O26" s="2">
        <f t="shared" ref="O26" si="103">IF(G26=1,2,0)</f>
        <v>2</v>
      </c>
      <c r="P26" s="2">
        <f t="shared" ref="P26" si="104">IF(H26=1,2,0)</f>
        <v>0</v>
      </c>
      <c r="Q26" s="2">
        <f t="shared" ref="Q26" si="105">IF(I26=1,2,0)</f>
        <v>0</v>
      </c>
    </row>
    <row r="27" spans="1:25" ht="22" customHeight="1" x14ac:dyDescent="0.2">
      <c r="E27" s="8"/>
      <c r="F27" s="8"/>
      <c r="G27" s="8"/>
      <c r="H27" s="8"/>
      <c r="I27" s="8"/>
      <c r="M27" s="2">
        <f t="shared" ref="M27" si="106">IF(E27=1,4,0)</f>
        <v>0</v>
      </c>
      <c r="N27" s="2">
        <f t="shared" ref="N27" si="107">IF(F27=1,4,0)</f>
        <v>0</v>
      </c>
      <c r="O27" s="2">
        <f t="shared" ref="O27" si="108">IF(G27=1,4,0)</f>
        <v>0</v>
      </c>
      <c r="P27" s="2">
        <f t="shared" ref="P27" si="109">IF(H27=1,4,0)</f>
        <v>0</v>
      </c>
      <c r="Q27" s="2">
        <f t="shared" ref="Q27" si="110">IF(I27=1,4,0)</f>
        <v>0</v>
      </c>
    </row>
    <row r="28" spans="1:25" ht="22" customHeight="1" x14ac:dyDescent="0.2">
      <c r="E28" s="8"/>
      <c r="F28" s="8"/>
      <c r="G28" s="8"/>
      <c r="H28" s="8"/>
      <c r="I28" s="8"/>
      <c r="M28" s="2">
        <f t="shared" ref="M28" si="111">IF(E28=1,8,0)</f>
        <v>0</v>
      </c>
      <c r="N28" s="2">
        <f t="shared" ref="N28" si="112">IF(F28=1,8,0)</f>
        <v>0</v>
      </c>
      <c r="O28" s="2">
        <f t="shared" ref="O28" si="113">IF(G28=1,8,0)</f>
        <v>0</v>
      </c>
      <c r="P28" s="2">
        <f t="shared" ref="P28" si="114">IF(H28=1,8,0)</f>
        <v>0</v>
      </c>
      <c r="Q28" s="2">
        <f t="shared" ref="Q28" si="115">IF(I28=1,8,0)</f>
        <v>0</v>
      </c>
    </row>
    <row r="29" spans="1:25" ht="22" customHeight="1" x14ac:dyDescent="0.2">
      <c r="E29" s="8"/>
      <c r="F29" s="8"/>
      <c r="G29" s="8"/>
      <c r="H29" s="8"/>
      <c r="I29" s="8"/>
      <c r="M29" s="2">
        <f t="shared" ref="M29" si="116">IF(E29=1,16,0)</f>
        <v>0</v>
      </c>
      <c r="N29" s="2">
        <f t="shared" ref="N29" si="117">IF(F29=1,16,0)</f>
        <v>0</v>
      </c>
      <c r="O29" s="2">
        <f t="shared" ref="O29" si="118">IF(G29=1,16,0)</f>
        <v>0</v>
      </c>
      <c r="P29" s="2">
        <f t="shared" ref="P29" si="119">IF(H29=1,16,0)</f>
        <v>0</v>
      </c>
      <c r="Q29" s="2">
        <f t="shared" ref="Q29" si="120">IF(I29=1,16,0)</f>
        <v>0</v>
      </c>
    </row>
    <row r="30" spans="1:25" ht="22" customHeight="1" x14ac:dyDescent="0.2">
      <c r="M30" s="2">
        <f t="shared" ref="M30" si="121">IF(E30=1,32,0)</f>
        <v>0</v>
      </c>
      <c r="N30" s="2">
        <f t="shared" ref="N30" si="122">IF(F30=1,32,0)</f>
        <v>0</v>
      </c>
      <c r="O30" s="2">
        <f t="shared" ref="O30" si="123">IF(G30=1,32,0)</f>
        <v>0</v>
      </c>
      <c r="P30" s="2">
        <f t="shared" ref="P30" si="124">IF(H30=1,32,0)</f>
        <v>0</v>
      </c>
      <c r="Q30" s="2">
        <f t="shared" ref="Q30" si="125">IF(I30=1,32,0)</f>
        <v>0</v>
      </c>
    </row>
    <row r="31" spans="1:25" ht="22" customHeight="1" x14ac:dyDescent="0.2">
      <c r="M31" s="2">
        <f t="shared" ref="M31" si="126">IF(E31=1,64,0)</f>
        <v>0</v>
      </c>
      <c r="N31" s="2">
        <f t="shared" ref="N31" si="127">IF(F31=1,64,0)</f>
        <v>0</v>
      </c>
      <c r="O31" s="2">
        <f t="shared" ref="O31" si="128">IF(G31=1,64,0)</f>
        <v>0</v>
      </c>
      <c r="P31" s="2">
        <f t="shared" ref="P31" si="129">IF(H31=1,64,0)</f>
        <v>0</v>
      </c>
      <c r="Q31" s="2">
        <f t="shared" ref="Q31" si="130">IF(I31=1,64,0)</f>
        <v>0</v>
      </c>
    </row>
    <row r="32" spans="1:25" ht="22" customHeight="1" x14ac:dyDescent="0.2">
      <c r="M32" s="2">
        <f t="shared" ref="M32" si="131">IF(E32=1,128,0)</f>
        <v>0</v>
      </c>
      <c r="N32" s="2">
        <f t="shared" ref="N32" si="132">IF(F32=1,128,0)</f>
        <v>0</v>
      </c>
      <c r="O32" s="2">
        <f t="shared" ref="O32" si="133">IF(G32=1,128,0)</f>
        <v>0</v>
      </c>
      <c r="P32" s="2">
        <f t="shared" ref="P32" si="134">IF(H32=1,128,0)</f>
        <v>0</v>
      </c>
      <c r="Q32" s="2">
        <f t="shared" ref="Q32" si="135">IF(I32=1,128,0)</f>
        <v>0</v>
      </c>
    </row>
    <row r="33" spans="1:25" ht="22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9"/>
      <c r="S33" s="5"/>
      <c r="T33" s="5"/>
      <c r="U33" s="5"/>
      <c r="V33" s="5"/>
      <c r="W33" s="5"/>
      <c r="X33" s="5"/>
      <c r="Y33" s="5"/>
    </row>
    <row r="34" spans="1:25" ht="22" customHeight="1" x14ac:dyDescent="0.2">
      <c r="M34" s="1">
        <f t="shared" ref="M34" si="136">SUM(M35:M43)</f>
        <v>10</v>
      </c>
      <c r="N34" s="1">
        <f t="shared" ref="N34" si="137">SUM(N35:N43)</f>
        <v>31</v>
      </c>
      <c r="O34" s="1">
        <f t="shared" ref="O34" si="138">SUM(O35:O43)</f>
        <v>10</v>
      </c>
      <c r="P34" s="1">
        <f t="shared" ref="P34" si="139">SUM(P35:P43)</f>
        <v>31</v>
      </c>
      <c r="Q34" s="1">
        <f t="shared" ref="Q34" si="140">SUM(Q35:Q43)</f>
        <v>10</v>
      </c>
    </row>
    <row r="35" spans="1:25" ht="22" customHeight="1" x14ac:dyDescent="0.2">
      <c r="A35">
        <v>35</v>
      </c>
      <c r="B35" t="s">
        <v>48</v>
      </c>
      <c r="C35" t="str">
        <f t="shared" ref="C35" si="141">IF(B35&lt;&gt;"",TEXT(CODE(B35),0),"")</f>
        <v>35</v>
      </c>
      <c r="E35" s="8"/>
      <c r="F35" s="8">
        <v>1</v>
      </c>
      <c r="G35" s="8"/>
      <c r="H35" s="8">
        <v>1</v>
      </c>
      <c r="I35" s="8"/>
      <c r="M35" s="2">
        <f t="shared" ref="M35" si="142">IF(E35=1,1,0)</f>
        <v>0</v>
      </c>
      <c r="N35" s="2">
        <f t="shared" ref="N35" si="143">IF(F35=1,1,0)</f>
        <v>1</v>
      </c>
      <c r="O35" s="2">
        <f t="shared" ref="O35" si="144">IF(G35=1,1,0)</f>
        <v>0</v>
      </c>
      <c r="P35" s="2">
        <f t="shared" ref="P35" si="145">IF(H35=1,1,0)</f>
        <v>1</v>
      </c>
      <c r="Q35" s="2">
        <f t="shared" ref="Q35" si="146">IF(I35=1,1,0)</f>
        <v>0</v>
      </c>
      <c r="R35" s="7">
        <v>5</v>
      </c>
      <c r="S35" t="str">
        <f t="shared" ref="S35" si="147">IF($A35&lt;&gt;"",TEXT(M34,0),"")</f>
        <v>10</v>
      </c>
      <c r="T35" t="str">
        <f t="shared" ref="T35" si="148">IF($A35&lt;&gt;"",TEXT(N34,0),"")</f>
        <v>31</v>
      </c>
      <c r="U35" t="str">
        <f t="shared" ref="U35" si="149">IF($A35&lt;&gt;"",TEXT(O34,0),"")</f>
        <v>10</v>
      </c>
      <c r="V35" t="str">
        <f t="shared" ref="V35" si="150">IF($A35&lt;&gt;"",TEXT(P34,0),"")</f>
        <v>31</v>
      </c>
      <c r="W35" t="str">
        <f t="shared" ref="W35" si="151">IF($A35&lt;&gt;"",TEXT(Q34,0),"")</f>
        <v>10</v>
      </c>
      <c r="Y35" t="str">
        <f t="shared" ref="Y35:Y98" si="152">CONCATENATE(R35,",",S35,",",T35,",",U35,",",V35,",",W35)</f>
        <v>5,10,31,10,31,10</v>
      </c>
    </row>
    <row r="36" spans="1:25" ht="22" customHeight="1" x14ac:dyDescent="0.2">
      <c r="E36" s="8">
        <v>1</v>
      </c>
      <c r="F36" s="8">
        <v>1</v>
      </c>
      <c r="G36" s="8">
        <v>1</v>
      </c>
      <c r="H36" s="8">
        <v>1</v>
      </c>
      <c r="I36" s="8">
        <v>1</v>
      </c>
      <c r="M36" s="2">
        <f t="shared" ref="M36" si="153">IF(E36=1,2,0)</f>
        <v>2</v>
      </c>
      <c r="N36" s="2">
        <f t="shared" ref="N36" si="154">IF(F36=1,2,0)</f>
        <v>2</v>
      </c>
      <c r="O36" s="2">
        <f t="shared" ref="O36" si="155">IF(G36=1,2,0)</f>
        <v>2</v>
      </c>
      <c r="P36" s="2">
        <f t="shared" ref="P36" si="156">IF(H36=1,2,0)</f>
        <v>2</v>
      </c>
      <c r="Q36" s="2">
        <f t="shared" ref="Q36" si="157">IF(I36=1,2,0)</f>
        <v>2</v>
      </c>
    </row>
    <row r="37" spans="1:25" ht="22" customHeight="1" x14ac:dyDescent="0.2">
      <c r="E37" s="8"/>
      <c r="F37" s="8">
        <v>1</v>
      </c>
      <c r="G37" s="8"/>
      <c r="H37" s="8">
        <v>1</v>
      </c>
      <c r="I37" s="8"/>
      <c r="M37" s="2">
        <f t="shared" ref="M37" si="158">IF(E37=1,4,0)</f>
        <v>0</v>
      </c>
      <c r="N37" s="2">
        <f t="shared" ref="N37" si="159">IF(F37=1,4,0)</f>
        <v>4</v>
      </c>
      <c r="O37" s="2">
        <f t="shared" ref="O37" si="160">IF(G37=1,4,0)</f>
        <v>0</v>
      </c>
      <c r="P37" s="2">
        <f t="shared" ref="P37" si="161">IF(H37=1,4,0)</f>
        <v>4</v>
      </c>
      <c r="Q37" s="2">
        <f t="shared" ref="Q37" si="162">IF(I37=1,4,0)</f>
        <v>0</v>
      </c>
    </row>
    <row r="38" spans="1:25" ht="22" customHeight="1" x14ac:dyDescent="0.2">
      <c r="E38" s="8">
        <v>1</v>
      </c>
      <c r="F38" s="8">
        <v>1</v>
      </c>
      <c r="G38" s="8">
        <v>1</v>
      </c>
      <c r="H38" s="8">
        <v>1</v>
      </c>
      <c r="I38" s="8">
        <v>1</v>
      </c>
      <c r="M38" s="2">
        <f t="shared" ref="M38" si="163">IF(E38=1,8,0)</f>
        <v>8</v>
      </c>
      <c r="N38" s="2">
        <f t="shared" ref="N38" si="164">IF(F38=1,8,0)</f>
        <v>8</v>
      </c>
      <c r="O38" s="2">
        <f t="shared" ref="O38" si="165">IF(G38=1,8,0)</f>
        <v>8</v>
      </c>
      <c r="P38" s="2">
        <f t="shared" ref="P38" si="166">IF(H38=1,8,0)</f>
        <v>8</v>
      </c>
      <c r="Q38" s="2">
        <f t="shared" ref="Q38" si="167">IF(I38=1,8,0)</f>
        <v>8</v>
      </c>
    </row>
    <row r="39" spans="1:25" ht="22" customHeight="1" x14ac:dyDescent="0.2">
      <c r="E39" s="8"/>
      <c r="F39" s="8">
        <v>1</v>
      </c>
      <c r="G39" s="8"/>
      <c r="H39" s="8">
        <v>1</v>
      </c>
      <c r="I39" s="8"/>
      <c r="M39" s="2">
        <f t="shared" ref="M39" si="168">IF(E39=1,16,0)</f>
        <v>0</v>
      </c>
      <c r="N39" s="2">
        <f t="shared" ref="N39" si="169">IF(F39=1,16,0)</f>
        <v>16</v>
      </c>
      <c r="O39" s="2">
        <f t="shared" ref="O39" si="170">IF(G39=1,16,0)</f>
        <v>0</v>
      </c>
      <c r="P39" s="2">
        <f t="shared" ref="P39" si="171">IF(H39=1,16,0)</f>
        <v>16</v>
      </c>
      <c r="Q39" s="2">
        <f t="shared" ref="Q39" si="172">IF(I39=1,16,0)</f>
        <v>0</v>
      </c>
    </row>
    <row r="40" spans="1:25" ht="22" customHeight="1" x14ac:dyDescent="0.2">
      <c r="M40" s="2">
        <f t="shared" ref="M40" si="173">IF(E40=1,32,0)</f>
        <v>0</v>
      </c>
      <c r="N40" s="2">
        <f t="shared" ref="N40" si="174">IF(F40=1,32,0)</f>
        <v>0</v>
      </c>
      <c r="O40" s="2">
        <f t="shared" ref="O40" si="175">IF(G40=1,32,0)</f>
        <v>0</v>
      </c>
      <c r="P40" s="2">
        <f t="shared" ref="P40" si="176">IF(H40=1,32,0)</f>
        <v>0</v>
      </c>
      <c r="Q40" s="2">
        <f t="shared" ref="Q40" si="177">IF(I40=1,32,0)</f>
        <v>0</v>
      </c>
    </row>
    <row r="41" spans="1:25" ht="22" customHeight="1" x14ac:dyDescent="0.2">
      <c r="M41" s="2">
        <f t="shared" ref="M41" si="178">IF(E41=1,64,0)</f>
        <v>0</v>
      </c>
      <c r="N41" s="2">
        <f t="shared" ref="N41" si="179">IF(F41=1,64,0)</f>
        <v>0</v>
      </c>
      <c r="O41" s="2">
        <f t="shared" ref="O41" si="180">IF(G41=1,64,0)</f>
        <v>0</v>
      </c>
      <c r="P41" s="2">
        <f t="shared" ref="P41" si="181">IF(H41=1,64,0)</f>
        <v>0</v>
      </c>
      <c r="Q41" s="2">
        <f t="shared" ref="Q41" si="182">IF(I41=1,64,0)</f>
        <v>0</v>
      </c>
    </row>
    <row r="42" spans="1:25" ht="22" customHeight="1" x14ac:dyDescent="0.2">
      <c r="M42" s="2">
        <f t="shared" ref="M42" si="183">IF(E42=1,128,0)</f>
        <v>0</v>
      </c>
      <c r="N42" s="2">
        <f t="shared" ref="N42" si="184">IF(F42=1,128,0)</f>
        <v>0</v>
      </c>
      <c r="O42" s="2">
        <f t="shared" ref="O42" si="185">IF(G42=1,128,0)</f>
        <v>0</v>
      </c>
      <c r="P42" s="2">
        <f t="shared" ref="P42" si="186">IF(H42=1,128,0)</f>
        <v>0</v>
      </c>
      <c r="Q42" s="2">
        <f t="shared" ref="Q42" si="187">IF(I42=1,128,0)</f>
        <v>0</v>
      </c>
    </row>
    <row r="43" spans="1:25" ht="22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/>
      <c r="N43" s="4"/>
      <c r="O43" s="4"/>
      <c r="P43" s="4"/>
      <c r="Q43" s="4"/>
      <c r="R43" s="9"/>
      <c r="S43" s="5"/>
      <c r="T43" s="5"/>
      <c r="U43" s="5"/>
      <c r="V43" s="5"/>
      <c r="W43" s="5"/>
      <c r="X43" s="5"/>
      <c r="Y43" s="5"/>
    </row>
    <row r="44" spans="1:25" ht="22" customHeight="1" x14ac:dyDescent="0.2">
      <c r="M44" s="1">
        <f t="shared" ref="M44" si="188">SUM(M45:M53)</f>
        <v>10</v>
      </c>
      <c r="N44" s="1">
        <f t="shared" ref="N44" si="189">SUM(N45:N53)</f>
        <v>21</v>
      </c>
      <c r="O44" s="1">
        <f t="shared" ref="O44" si="190">SUM(O45:O53)</f>
        <v>10</v>
      </c>
      <c r="P44" s="1">
        <f t="shared" ref="P44" si="191">SUM(P45:P53)</f>
        <v>21</v>
      </c>
      <c r="Q44" s="1">
        <f t="shared" ref="Q44" si="192">SUM(Q45:Q53)</f>
        <v>10</v>
      </c>
    </row>
    <row r="45" spans="1:25" ht="22" customHeight="1" x14ac:dyDescent="0.2">
      <c r="A45">
        <v>36</v>
      </c>
      <c r="B45" t="s">
        <v>53</v>
      </c>
      <c r="C45" t="str">
        <f t="shared" ref="C45" si="193">IF(B45&lt;&gt;"",TEXT(CODE(B45),0),"")</f>
        <v>36</v>
      </c>
      <c r="E45" s="8"/>
      <c r="F45" s="8">
        <v>1</v>
      </c>
      <c r="G45" s="8"/>
      <c r="H45" s="8">
        <v>1</v>
      </c>
      <c r="I45" s="8"/>
      <c r="M45" s="2">
        <f t="shared" ref="M45" si="194">IF(E45=1,1,0)</f>
        <v>0</v>
      </c>
      <c r="N45" s="2">
        <f t="shared" ref="N45" si="195">IF(F45=1,1,0)</f>
        <v>1</v>
      </c>
      <c r="O45" s="2">
        <f t="shared" ref="O45" si="196">IF(G45=1,1,0)</f>
        <v>0</v>
      </c>
      <c r="P45" s="2">
        <f t="shared" ref="P45" si="197">IF(H45=1,1,0)</f>
        <v>1</v>
      </c>
      <c r="Q45" s="2">
        <f t="shared" ref="Q45" si="198">IF(I45=1,1,0)</f>
        <v>0</v>
      </c>
      <c r="R45" s="7">
        <v>5</v>
      </c>
      <c r="S45" t="str">
        <f t="shared" ref="S45" si="199">IF($A45&lt;&gt;"",TEXT(M44,0),"")</f>
        <v>10</v>
      </c>
      <c r="T45" t="str">
        <f t="shared" ref="T45" si="200">IF($A45&lt;&gt;"",TEXT(N44,0),"")</f>
        <v>21</v>
      </c>
      <c r="U45" t="str">
        <f t="shared" ref="U45" si="201">IF($A45&lt;&gt;"",TEXT(O44,0),"")</f>
        <v>10</v>
      </c>
      <c r="V45" t="str">
        <f t="shared" ref="V45" si="202">IF($A45&lt;&gt;"",TEXT(P44,0),"")</f>
        <v>21</v>
      </c>
      <c r="W45" t="str">
        <f t="shared" ref="W45" si="203">IF($A45&lt;&gt;"",TEXT(Q44,0),"")</f>
        <v>10</v>
      </c>
      <c r="Y45" t="str">
        <f t="shared" ref="Y45:Y108" si="204">CONCATENATE(R45,",",S45,",",T45,",",U45,",",V45,",",W45)</f>
        <v>5,10,21,10,21,10</v>
      </c>
    </row>
    <row r="46" spans="1:25" ht="22" customHeight="1" x14ac:dyDescent="0.2">
      <c r="E46" s="8">
        <v>1</v>
      </c>
      <c r="F46" s="8"/>
      <c r="G46" s="8">
        <v>1</v>
      </c>
      <c r="H46" s="8"/>
      <c r="I46" s="8">
        <v>1</v>
      </c>
      <c r="M46" s="2">
        <f t="shared" ref="M46" si="205">IF(E46=1,2,0)</f>
        <v>2</v>
      </c>
      <c r="N46" s="2">
        <f t="shared" ref="N46" si="206">IF(F46=1,2,0)</f>
        <v>0</v>
      </c>
      <c r="O46" s="2">
        <f t="shared" ref="O46" si="207">IF(G46=1,2,0)</f>
        <v>2</v>
      </c>
      <c r="P46" s="2">
        <f t="shared" ref="P46" si="208">IF(H46=1,2,0)</f>
        <v>0</v>
      </c>
      <c r="Q46" s="2">
        <f t="shared" ref="Q46" si="209">IF(I46=1,2,0)</f>
        <v>2</v>
      </c>
    </row>
    <row r="47" spans="1:25" ht="22" customHeight="1" x14ac:dyDescent="0.2">
      <c r="E47" s="8"/>
      <c r="F47" s="8">
        <v>1</v>
      </c>
      <c r="G47" s="8"/>
      <c r="H47" s="8">
        <v>1</v>
      </c>
      <c r="I47" s="8"/>
      <c r="M47" s="2">
        <f t="shared" ref="M47" si="210">IF(E47=1,4,0)</f>
        <v>0</v>
      </c>
      <c r="N47" s="2">
        <f t="shared" ref="N47" si="211">IF(F47=1,4,0)</f>
        <v>4</v>
      </c>
      <c r="O47" s="2">
        <f t="shared" ref="O47" si="212">IF(G47=1,4,0)</f>
        <v>0</v>
      </c>
      <c r="P47" s="2">
        <f t="shared" ref="P47" si="213">IF(H47=1,4,0)</f>
        <v>4</v>
      </c>
      <c r="Q47" s="2">
        <f t="shared" ref="Q47" si="214">IF(I47=1,4,0)</f>
        <v>0</v>
      </c>
    </row>
    <row r="48" spans="1:25" ht="22" customHeight="1" x14ac:dyDescent="0.2">
      <c r="E48" s="8">
        <v>1</v>
      </c>
      <c r="F48" s="8"/>
      <c r="G48" s="8">
        <v>1</v>
      </c>
      <c r="H48" s="8"/>
      <c r="I48" s="8">
        <v>1</v>
      </c>
      <c r="M48" s="2">
        <f t="shared" ref="M48" si="215">IF(E48=1,8,0)</f>
        <v>8</v>
      </c>
      <c r="N48" s="2">
        <f t="shared" ref="N48" si="216">IF(F48=1,8,0)</f>
        <v>0</v>
      </c>
      <c r="O48" s="2">
        <f t="shared" ref="O48" si="217">IF(G48=1,8,0)</f>
        <v>8</v>
      </c>
      <c r="P48" s="2">
        <f t="shared" ref="P48" si="218">IF(H48=1,8,0)</f>
        <v>0</v>
      </c>
      <c r="Q48" s="2">
        <f t="shared" ref="Q48" si="219">IF(I48=1,8,0)</f>
        <v>8</v>
      </c>
    </row>
    <row r="49" spans="1:25" ht="22" customHeight="1" x14ac:dyDescent="0.2">
      <c r="E49" s="8"/>
      <c r="F49" s="8">
        <v>1</v>
      </c>
      <c r="G49" s="8"/>
      <c r="H49" s="8">
        <v>1</v>
      </c>
      <c r="I49" s="8"/>
      <c r="M49" s="2">
        <f t="shared" ref="M49" si="220">IF(E49=1,16,0)</f>
        <v>0</v>
      </c>
      <c r="N49" s="2">
        <f t="shared" ref="N49" si="221">IF(F49=1,16,0)</f>
        <v>16</v>
      </c>
      <c r="O49" s="2">
        <f t="shared" ref="O49" si="222">IF(G49=1,16,0)</f>
        <v>0</v>
      </c>
      <c r="P49" s="2">
        <f t="shared" ref="P49" si="223">IF(H49=1,16,0)</f>
        <v>16</v>
      </c>
      <c r="Q49" s="2">
        <f t="shared" ref="Q49" si="224">IF(I49=1,16,0)</f>
        <v>0</v>
      </c>
    </row>
    <row r="50" spans="1:25" ht="22" customHeight="1" x14ac:dyDescent="0.2">
      <c r="M50" s="2">
        <f t="shared" ref="M50" si="225">IF(E50=1,32,0)</f>
        <v>0</v>
      </c>
      <c r="N50" s="2">
        <f t="shared" ref="N50" si="226">IF(F50=1,32,0)</f>
        <v>0</v>
      </c>
      <c r="O50" s="2">
        <f t="shared" ref="O50" si="227">IF(G50=1,32,0)</f>
        <v>0</v>
      </c>
      <c r="P50" s="2">
        <f t="shared" ref="P50" si="228">IF(H50=1,32,0)</f>
        <v>0</v>
      </c>
      <c r="Q50" s="2">
        <f t="shared" ref="Q50" si="229">IF(I50=1,32,0)</f>
        <v>0</v>
      </c>
    </row>
    <row r="51" spans="1:25" ht="22" customHeight="1" x14ac:dyDescent="0.2">
      <c r="M51" s="2">
        <f t="shared" ref="M51" si="230">IF(E51=1,64,0)</f>
        <v>0</v>
      </c>
      <c r="N51" s="2">
        <f t="shared" ref="N51" si="231">IF(F51=1,64,0)</f>
        <v>0</v>
      </c>
      <c r="O51" s="2">
        <f t="shared" ref="O51" si="232">IF(G51=1,64,0)</f>
        <v>0</v>
      </c>
      <c r="P51" s="2">
        <f t="shared" ref="P51" si="233">IF(H51=1,64,0)</f>
        <v>0</v>
      </c>
      <c r="Q51" s="2">
        <f t="shared" ref="Q51" si="234">IF(I51=1,64,0)</f>
        <v>0</v>
      </c>
    </row>
    <row r="52" spans="1:25" ht="22" customHeight="1" x14ac:dyDescent="0.2">
      <c r="M52" s="2">
        <f t="shared" ref="M52" si="235">IF(E52=1,128,0)</f>
        <v>0</v>
      </c>
      <c r="N52" s="2">
        <f t="shared" ref="N52" si="236">IF(F52=1,128,0)</f>
        <v>0</v>
      </c>
      <c r="O52" s="2">
        <f t="shared" ref="O52" si="237">IF(G52=1,128,0)</f>
        <v>0</v>
      </c>
      <c r="P52" s="2">
        <f t="shared" ref="P52" si="238">IF(H52=1,128,0)</f>
        <v>0</v>
      </c>
      <c r="Q52" s="2">
        <f t="shared" ref="Q52" si="239">IF(I52=1,128,0)</f>
        <v>0</v>
      </c>
    </row>
    <row r="53" spans="1:25" ht="2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4"/>
      <c r="O53" s="4"/>
      <c r="P53" s="4"/>
      <c r="Q53" s="4"/>
      <c r="R53" s="9"/>
      <c r="S53" s="5"/>
      <c r="T53" s="5"/>
      <c r="U53" s="5"/>
      <c r="V53" s="5"/>
      <c r="W53" s="5"/>
      <c r="X53" s="5"/>
      <c r="Y53" s="5"/>
    </row>
    <row r="54" spans="1:25" ht="22" customHeight="1" x14ac:dyDescent="0.2">
      <c r="M54" s="1">
        <f t="shared" ref="M54" si="240">SUM(M55:M63)</f>
        <v>21</v>
      </c>
      <c r="N54" s="1">
        <f t="shared" ref="N54" si="241">SUM(N55:N63)</f>
        <v>10</v>
      </c>
      <c r="O54" s="1">
        <f t="shared" ref="O54" si="242">SUM(O55:O63)</f>
        <v>21</v>
      </c>
      <c r="P54" s="1">
        <f t="shared" ref="P54" si="243">SUM(P55:P63)</f>
        <v>10</v>
      </c>
      <c r="Q54" s="1">
        <f t="shared" ref="Q54" si="244">SUM(Q55:Q63)</f>
        <v>21</v>
      </c>
    </row>
    <row r="55" spans="1:25" ht="22" customHeight="1" x14ac:dyDescent="0.2">
      <c r="A55">
        <v>37</v>
      </c>
      <c r="B55" t="s">
        <v>52</v>
      </c>
      <c r="C55" t="str">
        <f t="shared" ref="C55" si="245">IF(B55&lt;&gt;"",TEXT(CODE(B55),0),"")</f>
        <v>37</v>
      </c>
      <c r="E55" s="8">
        <v>1</v>
      </c>
      <c r="F55" s="8"/>
      <c r="G55" s="8">
        <v>1</v>
      </c>
      <c r="H55" s="8"/>
      <c r="I55" s="8">
        <v>1</v>
      </c>
      <c r="M55" s="2">
        <f t="shared" ref="M55" si="246">IF(E55=1,1,0)</f>
        <v>1</v>
      </c>
      <c r="N55" s="2">
        <f t="shared" ref="N55" si="247">IF(F55=1,1,0)</f>
        <v>0</v>
      </c>
      <c r="O55" s="2">
        <f t="shared" ref="O55" si="248">IF(G55=1,1,0)</f>
        <v>1</v>
      </c>
      <c r="P55" s="2">
        <f t="shared" ref="P55" si="249">IF(H55=1,1,0)</f>
        <v>0</v>
      </c>
      <c r="Q55" s="2">
        <f t="shared" ref="Q55" si="250">IF(I55=1,1,0)</f>
        <v>1</v>
      </c>
      <c r="R55" s="7">
        <v>5</v>
      </c>
      <c r="S55" t="str">
        <f t="shared" ref="S55" si="251">IF($A55&lt;&gt;"",TEXT(M54,0),"")</f>
        <v>21</v>
      </c>
      <c r="T55" t="str">
        <f t="shared" ref="T55" si="252">IF($A55&lt;&gt;"",TEXT(N54,0),"")</f>
        <v>10</v>
      </c>
      <c r="U55" t="str">
        <f t="shared" ref="U55" si="253">IF($A55&lt;&gt;"",TEXT(O54,0),"")</f>
        <v>21</v>
      </c>
      <c r="V55" t="str">
        <f t="shared" ref="V55" si="254">IF($A55&lt;&gt;"",TEXT(P54,0),"")</f>
        <v>10</v>
      </c>
      <c r="W55" t="str">
        <f t="shared" ref="W55" si="255">IF($A55&lt;&gt;"",TEXT(Q54,0),"")</f>
        <v>21</v>
      </c>
      <c r="Y55" t="str">
        <f t="shared" ref="Y55:Y118" si="256">CONCATENATE(R55,",",S55,",",T55,",",U55,",",V55,",",W55)</f>
        <v>5,21,10,21,10,21</v>
      </c>
    </row>
    <row r="56" spans="1:25" ht="22" customHeight="1" x14ac:dyDescent="0.2">
      <c r="E56" s="8"/>
      <c r="F56" s="8">
        <v>1</v>
      </c>
      <c r="G56" s="8"/>
      <c r="H56" s="8">
        <v>1</v>
      </c>
      <c r="I56" s="8"/>
      <c r="M56" s="2">
        <f t="shared" ref="M56" si="257">IF(E56=1,2,0)</f>
        <v>0</v>
      </c>
      <c r="N56" s="2">
        <f t="shared" ref="N56" si="258">IF(F56=1,2,0)</f>
        <v>2</v>
      </c>
      <c r="O56" s="2">
        <f t="shared" ref="O56" si="259">IF(G56=1,2,0)</f>
        <v>0</v>
      </c>
      <c r="P56" s="2">
        <f t="shared" ref="P56" si="260">IF(H56=1,2,0)</f>
        <v>2</v>
      </c>
      <c r="Q56" s="2">
        <f t="shared" ref="Q56" si="261">IF(I56=1,2,0)</f>
        <v>0</v>
      </c>
    </row>
    <row r="57" spans="1:25" ht="22" customHeight="1" x14ac:dyDescent="0.2">
      <c r="E57" s="8">
        <v>1</v>
      </c>
      <c r="F57" s="8"/>
      <c r="G57" s="8">
        <v>1</v>
      </c>
      <c r="H57" s="8"/>
      <c r="I57" s="8">
        <v>1</v>
      </c>
      <c r="M57" s="2">
        <f t="shared" ref="M57" si="262">IF(E57=1,4,0)</f>
        <v>4</v>
      </c>
      <c r="N57" s="2">
        <f t="shared" ref="N57" si="263">IF(F57=1,4,0)</f>
        <v>0</v>
      </c>
      <c r="O57" s="2">
        <f t="shared" ref="O57" si="264">IF(G57=1,4,0)</f>
        <v>4</v>
      </c>
      <c r="P57" s="2">
        <f t="shared" ref="P57" si="265">IF(H57=1,4,0)</f>
        <v>0</v>
      </c>
      <c r="Q57" s="2">
        <f t="shared" ref="Q57" si="266">IF(I57=1,4,0)</f>
        <v>4</v>
      </c>
    </row>
    <row r="58" spans="1:25" ht="22" customHeight="1" x14ac:dyDescent="0.2">
      <c r="E58" s="8"/>
      <c r="F58" s="8">
        <v>1</v>
      </c>
      <c r="G58" s="8"/>
      <c r="H58" s="8">
        <v>1</v>
      </c>
      <c r="I58" s="8"/>
      <c r="M58" s="2">
        <f t="shared" ref="M58" si="267">IF(E58=1,8,0)</f>
        <v>0</v>
      </c>
      <c r="N58" s="2">
        <f t="shared" ref="N58" si="268">IF(F58=1,8,0)</f>
        <v>8</v>
      </c>
      <c r="O58" s="2">
        <f t="shared" ref="O58" si="269">IF(G58=1,8,0)</f>
        <v>0</v>
      </c>
      <c r="P58" s="2">
        <f t="shared" ref="P58" si="270">IF(H58=1,8,0)</f>
        <v>8</v>
      </c>
      <c r="Q58" s="2">
        <f t="shared" ref="Q58" si="271">IF(I58=1,8,0)</f>
        <v>0</v>
      </c>
    </row>
    <row r="59" spans="1:25" ht="22" customHeight="1" x14ac:dyDescent="0.2">
      <c r="E59" s="8">
        <v>1</v>
      </c>
      <c r="F59" s="8"/>
      <c r="G59" s="8">
        <v>1</v>
      </c>
      <c r="H59" s="8"/>
      <c r="I59" s="8">
        <v>1</v>
      </c>
      <c r="M59" s="2">
        <f t="shared" ref="M59" si="272">IF(E59=1,16,0)</f>
        <v>16</v>
      </c>
      <c r="N59" s="2">
        <f t="shared" ref="N59" si="273">IF(F59=1,16,0)</f>
        <v>0</v>
      </c>
      <c r="O59" s="2">
        <f t="shared" ref="O59" si="274">IF(G59=1,16,0)</f>
        <v>16</v>
      </c>
      <c r="P59" s="2">
        <f t="shared" ref="P59" si="275">IF(H59=1,16,0)</f>
        <v>0</v>
      </c>
      <c r="Q59" s="2">
        <f t="shared" ref="Q59" si="276">IF(I59=1,16,0)</f>
        <v>16</v>
      </c>
    </row>
    <row r="60" spans="1:25" ht="22" customHeight="1" x14ac:dyDescent="0.2">
      <c r="M60" s="2">
        <f t="shared" ref="M60" si="277">IF(E60=1,32,0)</f>
        <v>0</v>
      </c>
      <c r="N60" s="2">
        <f t="shared" ref="N60" si="278">IF(F60=1,32,0)</f>
        <v>0</v>
      </c>
      <c r="O60" s="2">
        <f t="shared" ref="O60" si="279">IF(G60=1,32,0)</f>
        <v>0</v>
      </c>
      <c r="P60" s="2">
        <f t="shared" ref="P60" si="280">IF(H60=1,32,0)</f>
        <v>0</v>
      </c>
      <c r="Q60" s="2">
        <f t="shared" ref="Q60" si="281">IF(I60=1,32,0)</f>
        <v>0</v>
      </c>
    </row>
    <row r="61" spans="1:25" ht="22" customHeight="1" x14ac:dyDescent="0.2">
      <c r="M61" s="2">
        <f t="shared" ref="M61" si="282">IF(E61=1,64,0)</f>
        <v>0</v>
      </c>
      <c r="N61" s="2">
        <f t="shared" ref="N61" si="283">IF(F61=1,64,0)</f>
        <v>0</v>
      </c>
      <c r="O61" s="2">
        <f t="shared" ref="O61" si="284">IF(G61=1,64,0)</f>
        <v>0</v>
      </c>
      <c r="P61" s="2">
        <f t="shared" ref="P61" si="285">IF(H61=1,64,0)</f>
        <v>0</v>
      </c>
      <c r="Q61" s="2">
        <f t="shared" ref="Q61" si="286">IF(I61=1,64,0)</f>
        <v>0</v>
      </c>
    </row>
    <row r="62" spans="1:25" ht="22" customHeight="1" x14ac:dyDescent="0.2">
      <c r="M62" s="2">
        <f t="shared" ref="M62" si="287">IF(E62=1,128,0)</f>
        <v>0</v>
      </c>
      <c r="N62" s="2">
        <f t="shared" ref="N62" si="288">IF(F62=1,128,0)</f>
        <v>0</v>
      </c>
      <c r="O62" s="2">
        <f t="shared" ref="O62" si="289">IF(G62=1,128,0)</f>
        <v>0</v>
      </c>
      <c r="P62" s="2">
        <f t="shared" ref="P62" si="290">IF(H62=1,128,0)</f>
        <v>0</v>
      </c>
      <c r="Q62" s="2">
        <f t="shared" ref="Q62" si="291">IF(I62=1,128,0)</f>
        <v>0</v>
      </c>
    </row>
    <row r="63" spans="1:25" ht="2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N63" s="4"/>
      <c r="O63" s="4"/>
      <c r="P63" s="4"/>
      <c r="Q63" s="4"/>
      <c r="R63" s="9"/>
      <c r="S63" s="5"/>
      <c r="T63" s="5"/>
      <c r="U63" s="5"/>
      <c r="V63" s="5"/>
      <c r="W63" s="5"/>
      <c r="X63" s="5"/>
      <c r="Y63" s="5"/>
    </row>
    <row r="64" spans="1:25" ht="22" customHeight="1" x14ac:dyDescent="0.2">
      <c r="M64" s="1">
        <f t="shared" ref="M64" si="292">SUM(M65:M73)</f>
        <v>31</v>
      </c>
      <c r="N64" s="1">
        <f t="shared" ref="N64" si="293">SUM(N65:N73)</f>
        <v>31</v>
      </c>
      <c r="O64" s="1">
        <f t="shared" ref="O64" si="294">SUM(O65:O73)</f>
        <v>31</v>
      </c>
      <c r="P64" s="1">
        <f t="shared" ref="P64" si="295">SUM(P65:P73)</f>
        <v>31</v>
      </c>
      <c r="Q64" s="1">
        <f t="shared" ref="Q64" si="296">SUM(Q65:Q73)</f>
        <v>31</v>
      </c>
    </row>
    <row r="65" spans="1:25" ht="22" customHeight="1" x14ac:dyDescent="0.2">
      <c r="A65">
        <v>38</v>
      </c>
      <c r="B65" t="s">
        <v>51</v>
      </c>
      <c r="C65" t="str">
        <f t="shared" ref="C65" si="297">IF(B65&lt;&gt;"",TEXT(CODE(B65),0),"")</f>
        <v>38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M65" s="2">
        <f t="shared" ref="M65" si="298">IF(E65=1,1,0)</f>
        <v>1</v>
      </c>
      <c r="N65" s="2">
        <f t="shared" ref="N65" si="299">IF(F65=1,1,0)</f>
        <v>1</v>
      </c>
      <c r="O65" s="2">
        <f t="shared" ref="O65" si="300">IF(G65=1,1,0)</f>
        <v>1</v>
      </c>
      <c r="P65" s="2">
        <f t="shared" ref="P65" si="301">IF(H65=1,1,0)</f>
        <v>1</v>
      </c>
      <c r="Q65" s="2">
        <f t="shared" ref="Q65" si="302">IF(I65=1,1,0)</f>
        <v>1</v>
      </c>
      <c r="R65" s="7">
        <v>5</v>
      </c>
      <c r="S65" t="str">
        <f t="shared" ref="S65" si="303">IF($A65&lt;&gt;"",TEXT(M64,0),"")</f>
        <v>31</v>
      </c>
      <c r="T65" t="str">
        <f t="shared" ref="T65" si="304">IF($A65&lt;&gt;"",TEXT(N64,0),"")</f>
        <v>31</v>
      </c>
      <c r="U65" t="str">
        <f t="shared" ref="U65" si="305">IF($A65&lt;&gt;"",TEXT(O64,0),"")</f>
        <v>31</v>
      </c>
      <c r="V65" t="str">
        <f t="shared" ref="V65" si="306">IF($A65&lt;&gt;"",TEXT(P64,0),"")</f>
        <v>31</v>
      </c>
      <c r="W65" t="str">
        <f t="shared" ref="W65" si="307">IF($A65&lt;&gt;"",TEXT(Q64,0),"")</f>
        <v>31</v>
      </c>
      <c r="Y65" t="str">
        <f t="shared" ref="Y65:Y128" si="308">CONCATENATE(R65,",",S65,",",T65,",",U65,",",V65,",",W65)</f>
        <v>5,31,31,31,31,31</v>
      </c>
    </row>
    <row r="66" spans="1:25" ht="22" customHeight="1" x14ac:dyDescent="0.2">
      <c r="E66" s="8">
        <v>1</v>
      </c>
      <c r="F66" s="8">
        <v>1</v>
      </c>
      <c r="G66" s="8">
        <v>1</v>
      </c>
      <c r="H66" s="8">
        <v>1</v>
      </c>
      <c r="I66" s="8">
        <v>1</v>
      </c>
      <c r="M66" s="2">
        <f t="shared" ref="M66" si="309">IF(E66=1,2,0)</f>
        <v>2</v>
      </c>
      <c r="N66" s="2">
        <f t="shared" ref="N66" si="310">IF(F66=1,2,0)</f>
        <v>2</v>
      </c>
      <c r="O66" s="2">
        <f t="shared" ref="O66" si="311">IF(G66=1,2,0)</f>
        <v>2</v>
      </c>
      <c r="P66" s="2">
        <f t="shared" ref="P66" si="312">IF(H66=1,2,0)</f>
        <v>2</v>
      </c>
      <c r="Q66" s="2">
        <f t="shared" ref="Q66" si="313">IF(I66=1,2,0)</f>
        <v>2</v>
      </c>
    </row>
    <row r="67" spans="1:25" ht="22" customHeight="1" x14ac:dyDescent="0.2">
      <c r="E67" s="8">
        <v>1</v>
      </c>
      <c r="F67" s="8">
        <v>1</v>
      </c>
      <c r="G67" s="8">
        <v>1</v>
      </c>
      <c r="H67" s="8">
        <v>1</v>
      </c>
      <c r="I67" s="8">
        <v>1</v>
      </c>
      <c r="M67" s="2">
        <f t="shared" ref="M67" si="314">IF(E67=1,4,0)</f>
        <v>4</v>
      </c>
      <c r="N67" s="2">
        <f t="shared" ref="N67" si="315">IF(F67=1,4,0)</f>
        <v>4</v>
      </c>
      <c r="O67" s="2">
        <f t="shared" ref="O67" si="316">IF(G67=1,4,0)</f>
        <v>4</v>
      </c>
      <c r="P67" s="2">
        <f t="shared" ref="P67" si="317">IF(H67=1,4,0)</f>
        <v>4</v>
      </c>
      <c r="Q67" s="2">
        <f t="shared" ref="Q67" si="318">IF(I67=1,4,0)</f>
        <v>4</v>
      </c>
    </row>
    <row r="68" spans="1:25" ht="22" customHeight="1" x14ac:dyDescent="0.2">
      <c r="E68" s="8">
        <v>1</v>
      </c>
      <c r="F68" s="8">
        <v>1</v>
      </c>
      <c r="G68" s="8">
        <v>1</v>
      </c>
      <c r="H68" s="8">
        <v>1</v>
      </c>
      <c r="I68" s="8">
        <v>1</v>
      </c>
      <c r="M68" s="2">
        <f t="shared" ref="M68" si="319">IF(E68=1,8,0)</f>
        <v>8</v>
      </c>
      <c r="N68" s="2">
        <f t="shared" ref="N68" si="320">IF(F68=1,8,0)</f>
        <v>8</v>
      </c>
      <c r="O68" s="2">
        <f t="shared" ref="O68" si="321">IF(G68=1,8,0)</f>
        <v>8</v>
      </c>
      <c r="P68" s="2">
        <f t="shared" ref="P68" si="322">IF(H68=1,8,0)</f>
        <v>8</v>
      </c>
      <c r="Q68" s="2">
        <f t="shared" ref="Q68" si="323">IF(I68=1,8,0)</f>
        <v>8</v>
      </c>
    </row>
    <row r="69" spans="1:25" ht="22" customHeight="1" x14ac:dyDescent="0.2">
      <c r="E69" s="8">
        <v>1</v>
      </c>
      <c r="F69" s="8">
        <v>1</v>
      </c>
      <c r="G69" s="8">
        <v>1</v>
      </c>
      <c r="H69" s="8">
        <v>1</v>
      </c>
      <c r="I69" s="8">
        <v>1</v>
      </c>
      <c r="M69" s="2">
        <f t="shared" ref="M69" si="324">IF(E69=1,16,0)</f>
        <v>16</v>
      </c>
      <c r="N69" s="2">
        <f t="shared" ref="N69" si="325">IF(F69=1,16,0)</f>
        <v>16</v>
      </c>
      <c r="O69" s="2">
        <f t="shared" ref="O69" si="326">IF(G69=1,16,0)</f>
        <v>16</v>
      </c>
      <c r="P69" s="2">
        <f t="shared" ref="P69" si="327">IF(H69=1,16,0)</f>
        <v>16</v>
      </c>
      <c r="Q69" s="2">
        <f t="shared" ref="Q69" si="328">IF(I69=1,16,0)</f>
        <v>16</v>
      </c>
    </row>
    <row r="70" spans="1:25" ht="22" customHeight="1" x14ac:dyDescent="0.2">
      <c r="M70" s="2">
        <f t="shared" ref="M70" si="329">IF(E70=1,32,0)</f>
        <v>0</v>
      </c>
      <c r="N70" s="2">
        <f t="shared" ref="N70" si="330">IF(F70=1,32,0)</f>
        <v>0</v>
      </c>
      <c r="O70" s="2">
        <f t="shared" ref="O70" si="331">IF(G70=1,32,0)</f>
        <v>0</v>
      </c>
      <c r="P70" s="2">
        <f t="shared" ref="P70" si="332">IF(H70=1,32,0)</f>
        <v>0</v>
      </c>
      <c r="Q70" s="2">
        <f t="shared" ref="Q70" si="333">IF(I70=1,32,0)</f>
        <v>0</v>
      </c>
    </row>
    <row r="71" spans="1:25" ht="22" customHeight="1" x14ac:dyDescent="0.2">
      <c r="M71" s="2">
        <f t="shared" ref="M71" si="334">IF(E71=1,64,0)</f>
        <v>0</v>
      </c>
      <c r="N71" s="2">
        <f t="shared" ref="N71" si="335">IF(F71=1,64,0)</f>
        <v>0</v>
      </c>
      <c r="O71" s="2">
        <f t="shared" ref="O71" si="336">IF(G71=1,64,0)</f>
        <v>0</v>
      </c>
      <c r="P71" s="2">
        <f t="shared" ref="P71" si="337">IF(H71=1,64,0)</f>
        <v>0</v>
      </c>
      <c r="Q71" s="2">
        <f t="shared" ref="Q71" si="338">IF(I71=1,64,0)</f>
        <v>0</v>
      </c>
    </row>
    <row r="72" spans="1:25" ht="22" customHeight="1" x14ac:dyDescent="0.2">
      <c r="M72" s="2">
        <f t="shared" ref="M72" si="339">IF(E72=1,128,0)</f>
        <v>0</v>
      </c>
      <c r="N72" s="2">
        <f t="shared" ref="N72" si="340">IF(F72=1,128,0)</f>
        <v>0</v>
      </c>
      <c r="O72" s="2">
        <f t="shared" ref="O72" si="341">IF(G72=1,128,0)</f>
        <v>0</v>
      </c>
      <c r="P72" s="2">
        <f t="shared" ref="P72" si="342">IF(H72=1,128,0)</f>
        <v>0</v>
      </c>
      <c r="Q72" s="2">
        <f t="shared" ref="Q72" si="343">IF(I72=1,128,0)</f>
        <v>0</v>
      </c>
    </row>
    <row r="73" spans="1:25" ht="2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  <c r="Q73" s="4"/>
      <c r="R73" s="9"/>
      <c r="S73" s="5"/>
      <c r="T73" s="5"/>
      <c r="U73" s="5"/>
      <c r="V73" s="5"/>
      <c r="W73" s="5"/>
      <c r="X73" s="5"/>
      <c r="Y73" s="5"/>
    </row>
    <row r="74" spans="1:25" ht="22" customHeight="1" x14ac:dyDescent="0.2">
      <c r="M74" s="1">
        <f t="shared" ref="M74" si="344">SUM(M75:M83)</f>
        <v>1</v>
      </c>
      <c r="N74" s="1">
        <f t="shared" ref="N74" si="345">SUM(N75:N83)</f>
        <v>0</v>
      </c>
      <c r="O74" s="1">
        <f t="shared" ref="O74" si="346">SUM(O75:O83)</f>
        <v>0</v>
      </c>
      <c r="P74" s="1">
        <f t="shared" ref="P74" si="347">SUM(P75:P83)</f>
        <v>0</v>
      </c>
      <c r="Q74" s="1">
        <f t="shared" ref="Q74" si="348">SUM(Q75:Q83)</f>
        <v>0</v>
      </c>
    </row>
    <row r="75" spans="1:25" ht="22" customHeight="1" x14ac:dyDescent="0.2">
      <c r="A75">
        <v>39</v>
      </c>
      <c r="B75" s="3" t="s">
        <v>50</v>
      </c>
      <c r="C75" t="str">
        <f t="shared" ref="C75" si="349">IF(B75&lt;&gt;"",TEXT(CODE(B75),0),"")</f>
        <v/>
      </c>
      <c r="E75" s="8">
        <v>1</v>
      </c>
      <c r="F75" s="8"/>
      <c r="G75" s="8"/>
      <c r="H75" s="8"/>
      <c r="I75" s="8"/>
      <c r="M75" s="2">
        <f t="shared" ref="M75" si="350">IF(E75=1,1,0)</f>
        <v>1</v>
      </c>
      <c r="N75" s="2">
        <f t="shared" ref="N75" si="351">IF(F75=1,1,0)</f>
        <v>0</v>
      </c>
      <c r="O75" s="2">
        <f t="shared" ref="O75" si="352">IF(G75=1,1,0)</f>
        <v>0</v>
      </c>
      <c r="P75" s="2">
        <f t="shared" ref="P75" si="353">IF(H75=1,1,0)</f>
        <v>0</v>
      </c>
      <c r="Q75" s="2">
        <f t="shared" ref="Q75" si="354">IF(I75=1,1,0)</f>
        <v>0</v>
      </c>
      <c r="R75" s="7">
        <v>1</v>
      </c>
      <c r="S75" t="str">
        <f t="shared" ref="S75" si="355">IF($A75&lt;&gt;"",TEXT(M74,0),"")</f>
        <v>1</v>
      </c>
      <c r="T75" t="str">
        <f t="shared" ref="T75" si="356">IF($A75&lt;&gt;"",TEXT(N74,0),"")</f>
        <v>0</v>
      </c>
      <c r="U75" t="str">
        <f t="shared" ref="U75" si="357">IF($A75&lt;&gt;"",TEXT(O74,0),"")</f>
        <v>0</v>
      </c>
      <c r="V75" t="str">
        <f t="shared" ref="V75" si="358">IF($A75&lt;&gt;"",TEXT(P74,0),"")</f>
        <v>0</v>
      </c>
      <c r="W75" t="str">
        <f t="shared" ref="W75" si="359">IF($A75&lt;&gt;"",TEXT(Q74,0),"")</f>
        <v>0</v>
      </c>
      <c r="Y75" t="str">
        <f t="shared" ref="Y75:Y138" si="360">CONCATENATE(R75,",",S75,",",T75,",",U75,",",V75,",",W75)</f>
        <v>1,1,0,0,0,0</v>
      </c>
    </row>
    <row r="76" spans="1:25" ht="22" customHeight="1" x14ac:dyDescent="0.2">
      <c r="E76" s="8"/>
      <c r="F76" s="8"/>
      <c r="G76" s="8"/>
      <c r="H76" s="8"/>
      <c r="I76" s="8"/>
      <c r="M76" s="2">
        <f t="shared" ref="M76" si="361">IF(E76=1,2,0)</f>
        <v>0</v>
      </c>
      <c r="N76" s="2">
        <f t="shared" ref="N76" si="362">IF(F76=1,2,0)</f>
        <v>0</v>
      </c>
      <c r="O76" s="2">
        <f t="shared" ref="O76" si="363">IF(G76=1,2,0)</f>
        <v>0</v>
      </c>
      <c r="P76" s="2">
        <f t="shared" ref="P76" si="364">IF(H76=1,2,0)</f>
        <v>0</v>
      </c>
      <c r="Q76" s="2">
        <f t="shared" ref="Q76" si="365">IF(I76=1,2,0)</f>
        <v>0</v>
      </c>
    </row>
    <row r="77" spans="1:25" ht="22" customHeight="1" x14ac:dyDescent="0.2">
      <c r="E77" s="8"/>
      <c r="F77" s="8"/>
      <c r="G77" s="8"/>
      <c r="H77" s="8"/>
      <c r="I77" s="8"/>
      <c r="M77" s="2">
        <f t="shared" ref="M77" si="366">IF(E77=1,4,0)</f>
        <v>0</v>
      </c>
      <c r="N77" s="2">
        <f t="shared" ref="N77" si="367">IF(F77=1,4,0)</f>
        <v>0</v>
      </c>
      <c r="O77" s="2">
        <f t="shared" ref="O77" si="368">IF(G77=1,4,0)</f>
        <v>0</v>
      </c>
      <c r="P77" s="2">
        <f t="shared" ref="P77" si="369">IF(H77=1,4,0)</f>
        <v>0</v>
      </c>
      <c r="Q77" s="2">
        <f t="shared" ref="Q77" si="370">IF(I77=1,4,0)</f>
        <v>0</v>
      </c>
    </row>
    <row r="78" spans="1:25" ht="22" customHeight="1" x14ac:dyDescent="0.2">
      <c r="E78" s="8"/>
      <c r="F78" s="8"/>
      <c r="G78" s="8"/>
      <c r="H78" s="8"/>
      <c r="I78" s="8"/>
      <c r="M78" s="2">
        <f t="shared" ref="M78" si="371">IF(E78=1,8,0)</f>
        <v>0</v>
      </c>
      <c r="N78" s="2">
        <f t="shared" ref="N78" si="372">IF(F78=1,8,0)</f>
        <v>0</v>
      </c>
      <c r="O78" s="2">
        <f t="shared" ref="O78" si="373">IF(G78=1,8,0)</f>
        <v>0</v>
      </c>
      <c r="P78" s="2">
        <f t="shared" ref="P78" si="374">IF(H78=1,8,0)</f>
        <v>0</v>
      </c>
      <c r="Q78" s="2">
        <f t="shared" ref="Q78" si="375">IF(I78=1,8,0)</f>
        <v>0</v>
      </c>
    </row>
    <row r="79" spans="1:25" ht="22" customHeight="1" x14ac:dyDescent="0.2">
      <c r="E79" s="8"/>
      <c r="F79" s="8"/>
      <c r="G79" s="8"/>
      <c r="H79" s="8"/>
      <c r="I79" s="8"/>
      <c r="M79" s="2">
        <f t="shared" ref="M79" si="376">IF(E79=1,16,0)</f>
        <v>0</v>
      </c>
      <c r="N79" s="2">
        <f t="shared" ref="N79" si="377">IF(F79=1,16,0)</f>
        <v>0</v>
      </c>
      <c r="O79" s="2">
        <f t="shared" ref="O79" si="378">IF(G79=1,16,0)</f>
        <v>0</v>
      </c>
      <c r="P79" s="2">
        <f t="shared" ref="P79" si="379">IF(H79=1,16,0)</f>
        <v>0</v>
      </c>
      <c r="Q79" s="2">
        <f t="shared" ref="Q79" si="380">IF(I79=1,16,0)</f>
        <v>0</v>
      </c>
    </row>
    <row r="80" spans="1:25" ht="22" customHeight="1" x14ac:dyDescent="0.2">
      <c r="M80" s="2">
        <f t="shared" ref="M80" si="381">IF(E80=1,32,0)</f>
        <v>0</v>
      </c>
      <c r="N80" s="2">
        <f t="shared" ref="N80" si="382">IF(F80=1,32,0)</f>
        <v>0</v>
      </c>
      <c r="O80" s="2">
        <f t="shared" ref="O80" si="383">IF(G80=1,32,0)</f>
        <v>0</v>
      </c>
      <c r="P80" s="2">
        <f t="shared" ref="P80" si="384">IF(H80=1,32,0)</f>
        <v>0</v>
      </c>
      <c r="Q80" s="2">
        <f t="shared" ref="Q80" si="385">IF(I80=1,32,0)</f>
        <v>0</v>
      </c>
    </row>
    <row r="81" spans="1:25" ht="22" customHeight="1" x14ac:dyDescent="0.2">
      <c r="M81" s="2">
        <f t="shared" ref="M81" si="386">IF(E81=1,64,0)</f>
        <v>0</v>
      </c>
      <c r="N81" s="2">
        <f t="shared" ref="N81" si="387">IF(F81=1,64,0)</f>
        <v>0</v>
      </c>
      <c r="O81" s="2">
        <f t="shared" ref="O81" si="388">IF(G81=1,64,0)</f>
        <v>0</v>
      </c>
      <c r="P81" s="2">
        <f t="shared" ref="P81" si="389">IF(H81=1,64,0)</f>
        <v>0</v>
      </c>
      <c r="Q81" s="2">
        <f t="shared" ref="Q81" si="390">IF(I81=1,64,0)</f>
        <v>0</v>
      </c>
    </row>
    <row r="82" spans="1:25" ht="22" customHeight="1" x14ac:dyDescent="0.2">
      <c r="M82" s="2">
        <f t="shared" ref="M82" si="391">IF(E82=1,128,0)</f>
        <v>0</v>
      </c>
      <c r="N82" s="2">
        <f t="shared" ref="N82" si="392">IF(F82=1,128,0)</f>
        <v>0</v>
      </c>
      <c r="O82" s="2">
        <f t="shared" ref="O82" si="393">IF(G82=1,128,0)</f>
        <v>0</v>
      </c>
      <c r="P82" s="2">
        <f t="shared" ref="P82" si="394">IF(H82=1,128,0)</f>
        <v>0</v>
      </c>
      <c r="Q82" s="2">
        <f t="shared" ref="Q82" si="395">IF(I82=1,128,0)</f>
        <v>0</v>
      </c>
    </row>
    <row r="83" spans="1:25" ht="2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4"/>
      <c r="O83" s="4"/>
      <c r="P83" s="4"/>
      <c r="Q83" s="4"/>
      <c r="R83" s="9"/>
      <c r="S83" s="5"/>
      <c r="T83" s="5"/>
      <c r="U83" s="5"/>
      <c r="V83" s="5"/>
      <c r="W83" s="5"/>
      <c r="X83" s="5"/>
      <c r="Y83" s="5"/>
    </row>
    <row r="84" spans="1:25" ht="22" customHeight="1" x14ac:dyDescent="0.2">
      <c r="M84" s="1">
        <f t="shared" ref="M84" si="396">SUM(M85:M93)</f>
        <v>31</v>
      </c>
      <c r="N84" s="1">
        <f t="shared" ref="N84" si="397">SUM(N85:N93)</f>
        <v>0</v>
      </c>
      <c r="O84" s="1">
        <f t="shared" ref="O84" si="398">SUM(O85:O93)</f>
        <v>31</v>
      </c>
      <c r="P84" s="1">
        <f t="shared" ref="P84" si="399">SUM(P85:P93)</f>
        <v>0</v>
      </c>
      <c r="Q84" s="1">
        <f t="shared" ref="Q84" si="400">SUM(Q85:Q93)</f>
        <v>31</v>
      </c>
    </row>
    <row r="85" spans="1:25" ht="22" customHeight="1" x14ac:dyDescent="0.2">
      <c r="A85">
        <v>40</v>
      </c>
      <c r="B85" t="s">
        <v>32</v>
      </c>
      <c r="C85" t="str">
        <f t="shared" ref="C85" si="401">IF(B85&lt;&gt;"",TEXT(CODE(B85),0),"")</f>
        <v>40</v>
      </c>
      <c r="E85" s="8">
        <v>1</v>
      </c>
      <c r="F85" s="8"/>
      <c r="G85" s="8">
        <v>1</v>
      </c>
      <c r="H85" s="8"/>
      <c r="I85" s="8">
        <v>1</v>
      </c>
      <c r="M85" s="2">
        <f t="shared" ref="M85" si="402">IF(E85=1,1,0)</f>
        <v>1</v>
      </c>
      <c r="N85" s="2">
        <f t="shared" ref="N85" si="403">IF(F85=1,1,0)</f>
        <v>0</v>
      </c>
      <c r="O85" s="2">
        <f t="shared" ref="O85" si="404">IF(G85=1,1,0)</f>
        <v>1</v>
      </c>
      <c r="P85" s="2">
        <f t="shared" ref="P85" si="405">IF(H85=1,1,0)</f>
        <v>0</v>
      </c>
      <c r="Q85" s="2">
        <f t="shared" ref="Q85" si="406">IF(I85=1,1,0)</f>
        <v>1</v>
      </c>
      <c r="R85" s="7">
        <v>5</v>
      </c>
      <c r="S85" t="str">
        <f t="shared" ref="S85" si="407">IF($A85&lt;&gt;"",TEXT(M84,0),"")</f>
        <v>31</v>
      </c>
      <c r="T85" t="str">
        <f t="shared" ref="T85" si="408">IF($A85&lt;&gt;"",TEXT(N84,0),"")</f>
        <v>0</v>
      </c>
      <c r="U85" t="str">
        <f t="shared" ref="U85" si="409">IF($A85&lt;&gt;"",TEXT(O84,0),"")</f>
        <v>31</v>
      </c>
      <c r="V85" t="str">
        <f t="shared" ref="V85" si="410">IF($A85&lt;&gt;"",TEXT(P84,0),"")</f>
        <v>0</v>
      </c>
      <c r="W85" t="str">
        <f t="shared" ref="W85" si="411">IF($A85&lt;&gt;"",TEXT(Q84,0),"")</f>
        <v>31</v>
      </c>
      <c r="Y85" t="str">
        <f t="shared" ref="Y85:Y148" si="412">CONCATENATE(R85,",",S85,",",T85,",",U85,",",V85,",",W85)</f>
        <v>5,31,0,31,0,31</v>
      </c>
    </row>
    <row r="86" spans="1:25" ht="22" customHeight="1" x14ac:dyDescent="0.2">
      <c r="E86" s="8">
        <v>1</v>
      </c>
      <c r="F86" s="8"/>
      <c r="G86" s="8">
        <v>1</v>
      </c>
      <c r="H86" s="8"/>
      <c r="I86" s="8">
        <v>1</v>
      </c>
      <c r="M86" s="2">
        <f t="shared" ref="M86" si="413">IF(E86=1,2,0)</f>
        <v>2</v>
      </c>
      <c r="N86" s="2">
        <f t="shared" ref="N86" si="414">IF(F86=1,2,0)</f>
        <v>0</v>
      </c>
      <c r="O86" s="2">
        <f t="shared" ref="O86" si="415">IF(G86=1,2,0)</f>
        <v>2</v>
      </c>
      <c r="P86" s="2">
        <f t="shared" ref="P86" si="416">IF(H86=1,2,0)</f>
        <v>0</v>
      </c>
      <c r="Q86" s="2">
        <f t="shared" ref="Q86" si="417">IF(I86=1,2,0)</f>
        <v>2</v>
      </c>
    </row>
    <row r="87" spans="1:25" ht="22" customHeight="1" x14ac:dyDescent="0.2">
      <c r="E87" s="8">
        <v>1</v>
      </c>
      <c r="F87" s="8"/>
      <c r="G87" s="8">
        <v>1</v>
      </c>
      <c r="H87" s="8"/>
      <c r="I87" s="8">
        <v>1</v>
      </c>
      <c r="M87" s="2">
        <f t="shared" ref="M87" si="418">IF(E87=1,4,0)</f>
        <v>4</v>
      </c>
      <c r="N87" s="2">
        <f t="shared" ref="N87" si="419">IF(F87=1,4,0)</f>
        <v>0</v>
      </c>
      <c r="O87" s="2">
        <f t="shared" ref="O87" si="420">IF(G87=1,4,0)</f>
        <v>4</v>
      </c>
      <c r="P87" s="2">
        <f t="shared" ref="P87" si="421">IF(H87=1,4,0)</f>
        <v>0</v>
      </c>
      <c r="Q87" s="2">
        <f t="shared" ref="Q87" si="422">IF(I87=1,4,0)</f>
        <v>4</v>
      </c>
    </row>
    <row r="88" spans="1:25" ht="22" customHeight="1" x14ac:dyDescent="0.2">
      <c r="E88" s="8">
        <v>1</v>
      </c>
      <c r="F88" s="8"/>
      <c r="G88" s="8">
        <v>1</v>
      </c>
      <c r="H88" s="8"/>
      <c r="I88" s="8">
        <v>1</v>
      </c>
      <c r="M88" s="2">
        <f t="shared" ref="M88" si="423">IF(E88=1,8,0)</f>
        <v>8</v>
      </c>
      <c r="N88" s="2">
        <f t="shared" ref="N88" si="424">IF(F88=1,8,0)</f>
        <v>0</v>
      </c>
      <c r="O88" s="2">
        <f t="shared" ref="O88" si="425">IF(G88=1,8,0)</f>
        <v>8</v>
      </c>
      <c r="P88" s="2">
        <f t="shared" ref="P88" si="426">IF(H88=1,8,0)</f>
        <v>0</v>
      </c>
      <c r="Q88" s="2">
        <f t="shared" ref="Q88" si="427">IF(I88=1,8,0)</f>
        <v>8</v>
      </c>
    </row>
    <row r="89" spans="1:25" ht="22" customHeight="1" x14ac:dyDescent="0.2">
      <c r="E89" s="8">
        <v>1</v>
      </c>
      <c r="F89" s="8"/>
      <c r="G89" s="8">
        <v>1</v>
      </c>
      <c r="H89" s="8"/>
      <c r="I89" s="8">
        <v>1</v>
      </c>
      <c r="M89" s="2">
        <f t="shared" ref="M89" si="428">IF(E89=1,16,0)</f>
        <v>16</v>
      </c>
      <c r="N89" s="2">
        <f t="shared" ref="N89" si="429">IF(F89=1,16,0)</f>
        <v>0</v>
      </c>
      <c r="O89" s="2">
        <f t="shared" ref="O89" si="430">IF(G89=1,16,0)</f>
        <v>16</v>
      </c>
      <c r="P89" s="2">
        <f t="shared" ref="P89" si="431">IF(H89=1,16,0)</f>
        <v>0</v>
      </c>
      <c r="Q89" s="2">
        <f t="shared" ref="Q89" si="432">IF(I89=1,16,0)</f>
        <v>16</v>
      </c>
    </row>
    <row r="90" spans="1:25" ht="22" customHeight="1" x14ac:dyDescent="0.2">
      <c r="M90" s="2">
        <f t="shared" ref="M90" si="433">IF(E90=1,32,0)</f>
        <v>0</v>
      </c>
      <c r="N90" s="2">
        <f t="shared" ref="N90" si="434">IF(F90=1,32,0)</f>
        <v>0</v>
      </c>
      <c r="O90" s="2">
        <f t="shared" ref="O90" si="435">IF(G90=1,32,0)</f>
        <v>0</v>
      </c>
      <c r="P90" s="2">
        <f t="shared" ref="P90" si="436">IF(H90=1,32,0)</f>
        <v>0</v>
      </c>
      <c r="Q90" s="2">
        <f t="shared" ref="Q90" si="437">IF(I90=1,32,0)</f>
        <v>0</v>
      </c>
    </row>
    <row r="91" spans="1:25" ht="22" customHeight="1" x14ac:dyDescent="0.2">
      <c r="M91" s="2">
        <f t="shared" ref="M91" si="438">IF(E91=1,64,0)</f>
        <v>0</v>
      </c>
      <c r="N91" s="2">
        <f t="shared" ref="N91" si="439">IF(F91=1,64,0)</f>
        <v>0</v>
      </c>
      <c r="O91" s="2">
        <f t="shared" ref="O91" si="440">IF(G91=1,64,0)</f>
        <v>0</v>
      </c>
      <c r="P91" s="2">
        <f t="shared" ref="P91" si="441">IF(H91=1,64,0)</f>
        <v>0</v>
      </c>
      <c r="Q91" s="2">
        <f t="shared" ref="Q91" si="442">IF(I91=1,64,0)</f>
        <v>0</v>
      </c>
    </row>
    <row r="92" spans="1:25" ht="22" customHeight="1" x14ac:dyDescent="0.2">
      <c r="M92" s="2">
        <f t="shared" ref="M92" si="443">IF(E92=1,128,0)</f>
        <v>0</v>
      </c>
      <c r="N92" s="2">
        <f t="shared" ref="N92" si="444">IF(F92=1,128,0)</f>
        <v>0</v>
      </c>
      <c r="O92" s="2">
        <f t="shared" ref="O92" si="445">IF(G92=1,128,0)</f>
        <v>0</v>
      </c>
      <c r="P92" s="2">
        <f t="shared" ref="P92" si="446">IF(H92=1,128,0)</f>
        <v>0</v>
      </c>
      <c r="Q92" s="2">
        <f t="shared" ref="Q92" si="447">IF(I92=1,128,0)</f>
        <v>0</v>
      </c>
    </row>
    <row r="93" spans="1:25" ht="2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9"/>
      <c r="S93" s="5"/>
      <c r="T93" s="5"/>
      <c r="U93" s="5"/>
      <c r="V93" s="5"/>
      <c r="W93" s="5"/>
      <c r="X93" s="5"/>
      <c r="Y93" s="5"/>
    </row>
    <row r="94" spans="1:25" ht="22" customHeight="1" x14ac:dyDescent="0.2">
      <c r="M94" s="1">
        <f t="shared" ref="M94" si="448">SUM(M95:M103)</f>
        <v>21</v>
      </c>
      <c r="N94" s="1">
        <f t="shared" ref="N94" si="449">SUM(N95:N103)</f>
        <v>21</v>
      </c>
      <c r="O94" s="1">
        <f t="shared" ref="O94" si="450">SUM(O95:O103)</f>
        <v>21</v>
      </c>
      <c r="P94" s="1">
        <f t="shared" ref="P94" si="451">SUM(P95:P103)</f>
        <v>21</v>
      </c>
      <c r="Q94" s="1">
        <f t="shared" ref="Q94" si="452">SUM(Q95:Q103)</f>
        <v>21</v>
      </c>
    </row>
    <row r="95" spans="1:25" ht="22" customHeight="1" x14ac:dyDescent="0.2">
      <c r="A95">
        <v>41</v>
      </c>
      <c r="B95" t="s">
        <v>33</v>
      </c>
      <c r="C95" t="str">
        <f t="shared" ref="C95" si="453">IF(B95&lt;&gt;"",TEXT(CODE(B95),0),"")</f>
        <v>41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M95" s="2">
        <f t="shared" ref="M95" si="454">IF(E95=1,1,0)</f>
        <v>1</v>
      </c>
      <c r="N95" s="2">
        <f t="shared" ref="N95" si="455">IF(F95=1,1,0)</f>
        <v>1</v>
      </c>
      <c r="O95" s="2">
        <f t="shared" ref="O95" si="456">IF(G95=1,1,0)</f>
        <v>1</v>
      </c>
      <c r="P95" s="2">
        <f t="shared" ref="P95" si="457">IF(H95=1,1,0)</f>
        <v>1</v>
      </c>
      <c r="Q95" s="2">
        <f t="shared" ref="Q95" si="458">IF(I95=1,1,0)</f>
        <v>1</v>
      </c>
      <c r="R95" s="7">
        <v>5</v>
      </c>
      <c r="S95" t="str">
        <f t="shared" ref="S95" si="459">IF($A95&lt;&gt;"",TEXT(M94,0),"")</f>
        <v>21</v>
      </c>
      <c r="T95" t="str">
        <f t="shared" ref="T95" si="460">IF($A95&lt;&gt;"",TEXT(N94,0),"")</f>
        <v>21</v>
      </c>
      <c r="U95" t="str">
        <f t="shared" ref="U95" si="461">IF($A95&lt;&gt;"",TEXT(O94,0),"")</f>
        <v>21</v>
      </c>
      <c r="V95" t="str">
        <f t="shared" ref="V95" si="462">IF($A95&lt;&gt;"",TEXT(P94,0),"")</f>
        <v>21</v>
      </c>
      <c r="W95" t="str">
        <f t="shared" ref="W95" si="463">IF($A95&lt;&gt;"",TEXT(Q94,0),"")</f>
        <v>21</v>
      </c>
      <c r="Y95" t="str">
        <f t="shared" ref="Y95:Y158" si="464">CONCATENATE(R95,",",S95,",",T95,",",U95,",",V95,",",W95)</f>
        <v>5,21,21,21,21,21</v>
      </c>
    </row>
    <row r="96" spans="1:25" ht="22" customHeight="1" x14ac:dyDescent="0.2">
      <c r="E96" s="8"/>
      <c r="F96" s="8"/>
      <c r="G96" s="8"/>
      <c r="H96" s="8"/>
      <c r="I96" s="8"/>
      <c r="M96" s="2">
        <f t="shared" ref="M96" si="465">IF(E96=1,2,0)</f>
        <v>0</v>
      </c>
      <c r="N96" s="2">
        <f t="shared" ref="N96" si="466">IF(F96=1,2,0)</f>
        <v>0</v>
      </c>
      <c r="O96" s="2">
        <f t="shared" ref="O96" si="467">IF(G96=1,2,0)</f>
        <v>0</v>
      </c>
      <c r="P96" s="2">
        <f t="shared" ref="P96" si="468">IF(H96=1,2,0)</f>
        <v>0</v>
      </c>
      <c r="Q96" s="2">
        <f t="shared" ref="Q96" si="469">IF(I96=1,2,0)</f>
        <v>0</v>
      </c>
    </row>
    <row r="97" spans="1:26" ht="22" customHeight="1" x14ac:dyDescent="0.2">
      <c r="E97" s="8">
        <v>1</v>
      </c>
      <c r="F97" s="8">
        <v>1</v>
      </c>
      <c r="G97" s="8">
        <v>1</v>
      </c>
      <c r="H97" s="8">
        <v>1</v>
      </c>
      <c r="I97" s="8">
        <v>1</v>
      </c>
      <c r="M97" s="2">
        <f t="shared" ref="M97" si="470">IF(E97=1,4,0)</f>
        <v>4</v>
      </c>
      <c r="N97" s="2">
        <f t="shared" ref="N97" si="471">IF(F97=1,4,0)</f>
        <v>4</v>
      </c>
      <c r="O97" s="2">
        <f t="shared" ref="O97" si="472">IF(G97=1,4,0)</f>
        <v>4</v>
      </c>
      <c r="P97" s="2">
        <f t="shared" ref="P97" si="473">IF(H97=1,4,0)</f>
        <v>4</v>
      </c>
      <c r="Q97" s="2">
        <f t="shared" ref="Q97" si="474">IF(I97=1,4,0)</f>
        <v>4</v>
      </c>
    </row>
    <row r="98" spans="1:26" ht="22" customHeight="1" x14ac:dyDescent="0.2">
      <c r="E98" s="8"/>
      <c r="F98" s="8"/>
      <c r="G98" s="8"/>
      <c r="H98" s="8"/>
      <c r="I98" s="8"/>
      <c r="M98" s="2">
        <f t="shared" ref="M98" si="475">IF(E98=1,8,0)</f>
        <v>0</v>
      </c>
      <c r="N98" s="2">
        <f t="shared" ref="N98" si="476">IF(F98=1,8,0)</f>
        <v>0</v>
      </c>
      <c r="O98" s="2">
        <f t="shared" ref="O98" si="477">IF(G98=1,8,0)</f>
        <v>0</v>
      </c>
      <c r="P98" s="2">
        <f t="shared" ref="P98" si="478">IF(H98=1,8,0)</f>
        <v>0</v>
      </c>
      <c r="Q98" s="2">
        <f t="shared" ref="Q98" si="479">IF(I98=1,8,0)</f>
        <v>0</v>
      </c>
    </row>
    <row r="99" spans="1:26" ht="22" customHeight="1" x14ac:dyDescent="0.2">
      <c r="E99" s="8">
        <v>1</v>
      </c>
      <c r="F99" s="8">
        <v>1</v>
      </c>
      <c r="G99" s="8">
        <v>1</v>
      </c>
      <c r="H99" s="8">
        <v>1</v>
      </c>
      <c r="I99" s="8">
        <v>1</v>
      </c>
      <c r="M99" s="2">
        <f t="shared" ref="M99" si="480">IF(E99=1,16,0)</f>
        <v>16</v>
      </c>
      <c r="N99" s="2">
        <f t="shared" ref="N99" si="481">IF(F99=1,16,0)</f>
        <v>16</v>
      </c>
      <c r="O99" s="2">
        <f t="shared" ref="O99" si="482">IF(G99=1,16,0)</f>
        <v>16</v>
      </c>
      <c r="P99" s="2">
        <f t="shared" ref="P99" si="483">IF(H99=1,16,0)</f>
        <v>16</v>
      </c>
      <c r="Q99" s="2">
        <f t="shared" ref="Q99" si="484">IF(I99=1,16,0)</f>
        <v>16</v>
      </c>
    </row>
    <row r="100" spans="1:26" ht="22" customHeight="1" x14ac:dyDescent="0.2">
      <c r="M100" s="2">
        <f t="shared" ref="M100" si="485">IF(E100=1,32,0)</f>
        <v>0</v>
      </c>
      <c r="N100" s="2">
        <f t="shared" ref="N100" si="486">IF(F100=1,32,0)</f>
        <v>0</v>
      </c>
      <c r="O100" s="2">
        <f t="shared" ref="O100" si="487">IF(G100=1,32,0)</f>
        <v>0</v>
      </c>
      <c r="P100" s="2">
        <f t="shared" ref="P100" si="488">IF(H100=1,32,0)</f>
        <v>0</v>
      </c>
      <c r="Q100" s="2">
        <f t="shared" ref="Q100" si="489">IF(I100=1,32,0)</f>
        <v>0</v>
      </c>
    </row>
    <row r="101" spans="1:26" ht="22" customHeight="1" x14ac:dyDescent="0.2">
      <c r="M101" s="2">
        <f t="shared" ref="M101" si="490">IF(E101=1,64,0)</f>
        <v>0</v>
      </c>
      <c r="N101" s="2">
        <f t="shared" ref="N101" si="491">IF(F101=1,64,0)</f>
        <v>0</v>
      </c>
      <c r="O101" s="2">
        <f t="shared" ref="O101" si="492">IF(G101=1,64,0)</f>
        <v>0</v>
      </c>
      <c r="P101" s="2">
        <f t="shared" ref="P101" si="493">IF(H101=1,64,0)</f>
        <v>0</v>
      </c>
      <c r="Q101" s="2">
        <f t="shared" ref="Q101" si="494">IF(I101=1,64,0)</f>
        <v>0</v>
      </c>
    </row>
    <row r="102" spans="1:26" s="5" customFormat="1" ht="22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 s="2">
        <f t="shared" ref="M102:M103" si="495">IF(E102=1,128,0)</f>
        <v>0</v>
      </c>
      <c r="N102" s="2">
        <f t="shared" ref="N102" si="496">IF(F102=1,128,0)</f>
        <v>0</v>
      </c>
      <c r="O102" s="2">
        <f t="shared" ref="O102" si="497">IF(G102=1,128,0)</f>
        <v>0</v>
      </c>
      <c r="P102" s="2">
        <f t="shared" ref="P102" si="498">IF(H102=1,128,0)</f>
        <v>0</v>
      </c>
      <c r="Q102" s="2">
        <f t="shared" ref="Q102" si="499">IF(I102=1,128,0)</f>
        <v>0</v>
      </c>
      <c r="R102" s="7"/>
      <c r="S102"/>
      <c r="T102"/>
      <c r="U102"/>
      <c r="V102"/>
      <c r="W102"/>
      <c r="X102"/>
      <c r="Y102"/>
      <c r="Z102"/>
    </row>
    <row r="103" spans="1:26" ht="2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9"/>
      <c r="S103" s="5"/>
      <c r="T103" s="5"/>
      <c r="U103" s="5"/>
      <c r="V103" s="5"/>
      <c r="W103" s="5"/>
      <c r="X103" s="5"/>
      <c r="Y103" s="5"/>
    </row>
    <row r="104" spans="1:26" ht="22" customHeight="1" x14ac:dyDescent="0.2">
      <c r="M104" s="1">
        <f t="shared" ref="M104" si="500">SUM(M105:M113)</f>
        <v>4</v>
      </c>
      <c r="N104" s="1">
        <f t="shared" ref="N104" si="501">SUM(N105:N113)</f>
        <v>4</v>
      </c>
      <c r="O104" s="1">
        <f t="shared" ref="O104" si="502">SUM(O105:O113)</f>
        <v>4</v>
      </c>
      <c r="P104" s="1">
        <f t="shared" ref="P104" si="503">SUM(P105:P113)</f>
        <v>4</v>
      </c>
      <c r="Q104" s="1">
        <f t="shared" ref="Q104" si="504">SUM(Q105:Q113)</f>
        <v>4</v>
      </c>
    </row>
    <row r="105" spans="1:26" ht="22" customHeight="1" x14ac:dyDescent="0.2">
      <c r="A105">
        <v>42</v>
      </c>
      <c r="B105" t="s">
        <v>35</v>
      </c>
      <c r="C105" t="str">
        <f t="shared" ref="C105:C165" si="505">IF(B105&lt;&gt;"",TEXT(CODE(B105),0),"")</f>
        <v>45</v>
      </c>
      <c r="E105" s="8"/>
      <c r="F105" s="8"/>
      <c r="G105" s="8"/>
      <c r="H105" s="8"/>
      <c r="I105" s="8"/>
      <c r="M105" s="2">
        <f t="shared" ref="M105" si="506">IF(E105=1,1,0)</f>
        <v>0</v>
      </c>
      <c r="N105" s="2">
        <f t="shared" ref="N105" si="507">IF(F105=1,1,0)</f>
        <v>0</v>
      </c>
      <c r="O105" s="2">
        <f t="shared" ref="O105" si="508">IF(G105=1,1,0)</f>
        <v>0</v>
      </c>
      <c r="P105" s="2">
        <f t="shared" ref="P105" si="509">IF(H105=1,1,0)</f>
        <v>0</v>
      </c>
      <c r="Q105" s="2">
        <f t="shared" ref="Q105" si="510">IF(I105=1,1,0)</f>
        <v>0</v>
      </c>
      <c r="R105" s="7">
        <v>5</v>
      </c>
      <c r="S105" t="str">
        <f t="shared" ref="S105" si="511">IF($A105&lt;&gt;"",TEXT(M104,0),"")</f>
        <v>4</v>
      </c>
      <c r="T105" t="str">
        <f t="shared" ref="T105" si="512">IF($A105&lt;&gt;"",TEXT(N104,0),"")</f>
        <v>4</v>
      </c>
      <c r="U105" t="str">
        <f t="shared" ref="U105" si="513">IF($A105&lt;&gt;"",TEXT(O104,0),"")</f>
        <v>4</v>
      </c>
      <c r="V105" t="str">
        <f t="shared" ref="V105" si="514">IF($A105&lt;&gt;"",TEXT(P104,0),"")</f>
        <v>4</v>
      </c>
      <c r="W105" t="str">
        <f t="shared" ref="W105" si="515">IF($A105&lt;&gt;"",TEXT(Q104,0),"")</f>
        <v>4</v>
      </c>
      <c r="Y105" t="str">
        <f t="shared" ref="Y105:Y168" si="516">CONCATENATE(R105,",",S105,",",T105,",",U105,",",V105,",",W105)</f>
        <v>5,4,4,4,4,4</v>
      </c>
    </row>
    <row r="106" spans="1:26" ht="22" customHeight="1" x14ac:dyDescent="0.2">
      <c r="E106" s="8"/>
      <c r="F106" s="8"/>
      <c r="G106" s="8"/>
      <c r="H106" s="8"/>
      <c r="I106" s="8"/>
      <c r="M106" s="2">
        <f t="shared" ref="M106" si="517">IF(E106=1,2,0)</f>
        <v>0</v>
      </c>
      <c r="N106" s="2">
        <f t="shared" ref="N106" si="518">IF(F106=1,2,0)</f>
        <v>0</v>
      </c>
      <c r="O106" s="2">
        <f t="shared" ref="O106" si="519">IF(G106=1,2,0)</f>
        <v>0</v>
      </c>
      <c r="P106" s="2">
        <f t="shared" ref="P106" si="520">IF(H106=1,2,0)</f>
        <v>0</v>
      </c>
      <c r="Q106" s="2">
        <f t="shared" ref="Q106" si="521">IF(I106=1,2,0)</f>
        <v>0</v>
      </c>
    </row>
    <row r="107" spans="1:26" ht="22" customHeight="1" x14ac:dyDescent="0.2">
      <c r="E107" s="8">
        <v>1</v>
      </c>
      <c r="F107" s="8">
        <v>1</v>
      </c>
      <c r="G107" s="8">
        <v>1</v>
      </c>
      <c r="H107" s="8">
        <v>1</v>
      </c>
      <c r="I107" s="8">
        <v>1</v>
      </c>
      <c r="M107" s="2">
        <f t="shared" ref="M107" si="522">IF(E107=1,4,0)</f>
        <v>4</v>
      </c>
      <c r="N107" s="2">
        <f t="shared" ref="N107" si="523">IF(F107=1,4,0)</f>
        <v>4</v>
      </c>
      <c r="O107" s="2">
        <f t="shared" ref="O107" si="524">IF(G107=1,4,0)</f>
        <v>4</v>
      </c>
      <c r="P107" s="2">
        <f t="shared" ref="P107" si="525">IF(H107=1,4,0)</f>
        <v>4</v>
      </c>
      <c r="Q107" s="2">
        <f t="shared" ref="Q107" si="526">IF(I107=1,4,0)</f>
        <v>4</v>
      </c>
    </row>
    <row r="108" spans="1:26" ht="22" customHeight="1" x14ac:dyDescent="0.2">
      <c r="E108" s="8"/>
      <c r="F108" s="8"/>
      <c r="G108" s="8"/>
      <c r="H108" s="8"/>
      <c r="I108" s="8"/>
      <c r="M108" s="2">
        <f t="shared" ref="M108" si="527">IF(E108=1,8,0)</f>
        <v>0</v>
      </c>
      <c r="N108" s="2">
        <f t="shared" ref="N108" si="528">IF(F108=1,8,0)</f>
        <v>0</v>
      </c>
      <c r="O108" s="2">
        <f t="shared" ref="O108" si="529">IF(G108=1,8,0)</f>
        <v>0</v>
      </c>
      <c r="P108" s="2">
        <f t="shared" ref="P108" si="530">IF(H108=1,8,0)</f>
        <v>0</v>
      </c>
      <c r="Q108" s="2">
        <f t="shared" ref="Q108" si="531">IF(I108=1,8,0)</f>
        <v>0</v>
      </c>
    </row>
    <row r="109" spans="1:26" ht="22" customHeight="1" x14ac:dyDescent="0.2">
      <c r="E109" s="8"/>
      <c r="F109" s="8"/>
      <c r="G109" s="8"/>
      <c r="H109" s="8"/>
      <c r="I109" s="8"/>
      <c r="M109" s="2">
        <f t="shared" ref="M109" si="532">IF(E109=1,16,0)</f>
        <v>0</v>
      </c>
      <c r="N109" s="2">
        <f t="shared" ref="N109" si="533">IF(F109=1,16,0)</f>
        <v>0</v>
      </c>
      <c r="O109" s="2">
        <f t="shared" ref="O109" si="534">IF(G109=1,16,0)</f>
        <v>0</v>
      </c>
      <c r="P109" s="2">
        <f t="shared" ref="P109" si="535">IF(H109=1,16,0)</f>
        <v>0</v>
      </c>
      <c r="Q109" s="2">
        <f t="shared" ref="Q109" si="536">IF(I109=1,16,0)</f>
        <v>0</v>
      </c>
    </row>
    <row r="110" spans="1:26" ht="22" customHeight="1" x14ac:dyDescent="0.2">
      <c r="M110" s="2">
        <f t="shared" ref="M110" si="537">IF(E110=1,32,0)</f>
        <v>0</v>
      </c>
      <c r="N110" s="2">
        <f t="shared" ref="N110" si="538">IF(F110=1,32,0)</f>
        <v>0</v>
      </c>
      <c r="O110" s="2">
        <f t="shared" ref="O110" si="539">IF(G110=1,32,0)</f>
        <v>0</v>
      </c>
      <c r="P110" s="2">
        <f t="shared" ref="P110" si="540">IF(H110=1,32,0)</f>
        <v>0</v>
      </c>
      <c r="Q110" s="2">
        <f t="shared" ref="Q110" si="541">IF(I110=1,32,0)</f>
        <v>0</v>
      </c>
    </row>
    <row r="111" spans="1:26" ht="22" customHeight="1" x14ac:dyDescent="0.2">
      <c r="M111" s="2">
        <f t="shared" ref="M111" si="542">IF(E111=1,64,0)</f>
        <v>0</v>
      </c>
      <c r="N111" s="2">
        <f t="shared" ref="N111" si="543">IF(F111=1,64,0)</f>
        <v>0</v>
      </c>
      <c r="O111" s="2">
        <f t="shared" ref="O111" si="544">IF(G111=1,64,0)</f>
        <v>0</v>
      </c>
      <c r="P111" s="2">
        <f t="shared" ref="P111" si="545">IF(H111=1,64,0)</f>
        <v>0</v>
      </c>
      <c r="Q111" s="2">
        <f t="shared" ref="Q111" si="546">IF(I111=1,64,0)</f>
        <v>0</v>
      </c>
    </row>
    <row r="112" spans="1:26" ht="22" customHeight="1" x14ac:dyDescent="0.2">
      <c r="M112" s="2">
        <f t="shared" ref="M112" si="547">IF(E112=1,128,0)</f>
        <v>0</v>
      </c>
      <c r="N112" s="2">
        <f t="shared" ref="N112" si="548">IF(F112=1,128,0)</f>
        <v>0</v>
      </c>
      <c r="O112" s="2">
        <f t="shared" ref="O112" si="549">IF(G112=1,128,0)</f>
        <v>0</v>
      </c>
      <c r="P112" s="2">
        <f t="shared" ref="P112" si="550">IF(H112=1,128,0)</f>
        <v>0</v>
      </c>
      <c r="Q112" s="2">
        <f t="shared" ref="Q112" si="551">IF(I112=1,128,0)</f>
        <v>0</v>
      </c>
    </row>
    <row r="113" spans="1:25" ht="2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9"/>
      <c r="S113" s="5"/>
      <c r="T113" s="5"/>
      <c r="U113" s="5"/>
      <c r="V113" s="5"/>
      <c r="W113" s="5"/>
      <c r="X113" s="5"/>
      <c r="Y113" s="5"/>
    </row>
    <row r="114" spans="1:25" ht="22" customHeight="1" x14ac:dyDescent="0.2">
      <c r="M114" s="1">
        <f t="shared" ref="M114" si="552">SUM(M115:M123)</f>
        <v>4</v>
      </c>
      <c r="N114" s="1">
        <f t="shared" ref="N114" si="553">SUM(N115:N123)</f>
        <v>4</v>
      </c>
      <c r="O114" s="1">
        <f t="shared" ref="O114" si="554">SUM(O115:O123)</f>
        <v>31</v>
      </c>
      <c r="P114" s="1">
        <f t="shared" ref="P114" si="555">SUM(P115:P123)</f>
        <v>4</v>
      </c>
      <c r="Q114" s="1">
        <f t="shared" ref="Q114" si="556">SUM(Q115:Q123)</f>
        <v>4</v>
      </c>
    </row>
    <row r="115" spans="1:25" ht="22" customHeight="1" x14ac:dyDescent="0.2">
      <c r="A115">
        <v>43</v>
      </c>
      <c r="B115" t="s">
        <v>34</v>
      </c>
      <c r="C115" t="str">
        <f t="shared" si="505"/>
        <v>43</v>
      </c>
      <c r="E115" s="8"/>
      <c r="F115" s="8"/>
      <c r="G115" s="8">
        <v>1</v>
      </c>
      <c r="H115" s="8"/>
      <c r="I115" s="8"/>
      <c r="M115" s="2">
        <f t="shared" ref="M115" si="557">IF(E115=1,1,0)</f>
        <v>0</v>
      </c>
      <c r="N115" s="2">
        <f t="shared" ref="N115" si="558">IF(F115=1,1,0)</f>
        <v>0</v>
      </c>
      <c r="O115" s="2">
        <f t="shared" ref="O115" si="559">IF(G115=1,1,0)</f>
        <v>1</v>
      </c>
      <c r="P115" s="2">
        <f t="shared" ref="P115" si="560">IF(H115=1,1,0)</f>
        <v>0</v>
      </c>
      <c r="Q115" s="2">
        <f t="shared" ref="Q115" si="561">IF(I115=1,1,0)</f>
        <v>0</v>
      </c>
      <c r="R115" s="7">
        <v>5</v>
      </c>
      <c r="S115" t="str">
        <f t="shared" ref="S115" si="562">IF($A115&lt;&gt;"",TEXT(M114,0),"")</f>
        <v>4</v>
      </c>
      <c r="T115" t="str">
        <f t="shared" ref="T115" si="563">IF($A115&lt;&gt;"",TEXT(N114,0),"")</f>
        <v>4</v>
      </c>
      <c r="U115" t="str">
        <f t="shared" ref="U115" si="564">IF($A115&lt;&gt;"",TEXT(O114,0),"")</f>
        <v>31</v>
      </c>
      <c r="V115" t="str">
        <f t="shared" ref="V115" si="565">IF($A115&lt;&gt;"",TEXT(P114,0),"")</f>
        <v>4</v>
      </c>
      <c r="W115" t="str">
        <f t="shared" ref="W115" si="566">IF($A115&lt;&gt;"",TEXT(Q114,0),"")</f>
        <v>4</v>
      </c>
      <c r="Y115" t="str">
        <f t="shared" ref="Y115:Y178" si="567">CONCATENATE(R115,",",S115,",",T115,",",U115,",",V115,",",W115)</f>
        <v>5,4,4,31,4,4</v>
      </c>
    </row>
    <row r="116" spans="1:25" ht="22" customHeight="1" x14ac:dyDescent="0.2">
      <c r="E116" s="8"/>
      <c r="F116" s="8"/>
      <c r="G116" s="8">
        <v>1</v>
      </c>
      <c r="H116" s="8"/>
      <c r="I116" s="8"/>
      <c r="M116" s="2">
        <f t="shared" ref="M116" si="568">IF(E116=1,2,0)</f>
        <v>0</v>
      </c>
      <c r="N116" s="2">
        <f t="shared" ref="N116" si="569">IF(F116=1,2,0)</f>
        <v>0</v>
      </c>
      <c r="O116" s="2">
        <f t="shared" ref="O116" si="570">IF(G116=1,2,0)</f>
        <v>2</v>
      </c>
      <c r="P116" s="2">
        <f t="shared" ref="P116" si="571">IF(H116=1,2,0)</f>
        <v>0</v>
      </c>
      <c r="Q116" s="2">
        <f t="shared" ref="Q116" si="572">IF(I116=1,2,0)</f>
        <v>0</v>
      </c>
    </row>
    <row r="117" spans="1:25" ht="22" customHeight="1" x14ac:dyDescent="0.2">
      <c r="E117" s="8">
        <v>1</v>
      </c>
      <c r="F117" s="8">
        <v>1</v>
      </c>
      <c r="G117" s="8">
        <v>1</v>
      </c>
      <c r="H117" s="8">
        <v>1</v>
      </c>
      <c r="I117" s="8">
        <v>1</v>
      </c>
      <c r="M117" s="2">
        <f t="shared" ref="M117" si="573">IF(E117=1,4,0)</f>
        <v>4</v>
      </c>
      <c r="N117" s="2">
        <f t="shared" ref="N117" si="574">IF(F117=1,4,0)</f>
        <v>4</v>
      </c>
      <c r="O117" s="2">
        <f t="shared" ref="O117" si="575">IF(G117=1,4,0)</f>
        <v>4</v>
      </c>
      <c r="P117" s="2">
        <f t="shared" ref="P117" si="576">IF(H117=1,4,0)</f>
        <v>4</v>
      </c>
      <c r="Q117" s="2">
        <f t="shared" ref="Q117" si="577">IF(I117=1,4,0)</f>
        <v>4</v>
      </c>
    </row>
    <row r="118" spans="1:25" ht="22" customHeight="1" x14ac:dyDescent="0.2">
      <c r="E118" s="8"/>
      <c r="F118" s="8"/>
      <c r="G118" s="8">
        <v>1</v>
      </c>
      <c r="H118" s="8"/>
      <c r="I118" s="8"/>
      <c r="M118" s="2">
        <f t="shared" ref="M118" si="578">IF(E118=1,8,0)</f>
        <v>0</v>
      </c>
      <c r="N118" s="2">
        <f t="shared" ref="N118" si="579">IF(F118=1,8,0)</f>
        <v>0</v>
      </c>
      <c r="O118" s="2">
        <f t="shared" ref="O118" si="580">IF(G118=1,8,0)</f>
        <v>8</v>
      </c>
      <c r="P118" s="2">
        <f t="shared" ref="P118" si="581">IF(H118=1,8,0)</f>
        <v>0</v>
      </c>
      <c r="Q118" s="2">
        <f t="shared" ref="Q118" si="582">IF(I118=1,8,0)</f>
        <v>0</v>
      </c>
    </row>
    <row r="119" spans="1:25" ht="22" customHeight="1" x14ac:dyDescent="0.2">
      <c r="E119" s="8"/>
      <c r="F119" s="8"/>
      <c r="G119" s="8">
        <v>1</v>
      </c>
      <c r="H119" s="8"/>
      <c r="I119" s="8"/>
      <c r="M119" s="2">
        <f t="shared" ref="M119" si="583">IF(E119=1,16,0)</f>
        <v>0</v>
      </c>
      <c r="N119" s="2">
        <f t="shared" ref="N119" si="584">IF(F119=1,16,0)</f>
        <v>0</v>
      </c>
      <c r="O119" s="2">
        <f t="shared" ref="O119" si="585">IF(G119=1,16,0)</f>
        <v>16</v>
      </c>
      <c r="P119" s="2">
        <f t="shared" ref="P119" si="586">IF(H119=1,16,0)</f>
        <v>0</v>
      </c>
      <c r="Q119" s="2">
        <f t="shared" ref="Q119" si="587">IF(I119=1,16,0)</f>
        <v>0</v>
      </c>
    </row>
    <row r="120" spans="1:25" ht="22" customHeight="1" x14ac:dyDescent="0.2">
      <c r="M120" s="2">
        <f t="shared" ref="M120" si="588">IF(E120=1,32,0)</f>
        <v>0</v>
      </c>
      <c r="N120" s="2">
        <f t="shared" ref="N120" si="589">IF(F120=1,32,0)</f>
        <v>0</v>
      </c>
      <c r="O120" s="2">
        <f t="shared" ref="O120" si="590">IF(G120=1,32,0)</f>
        <v>0</v>
      </c>
      <c r="P120" s="2">
        <f t="shared" ref="P120" si="591">IF(H120=1,32,0)</f>
        <v>0</v>
      </c>
      <c r="Q120" s="2">
        <f t="shared" ref="Q120" si="592">IF(I120=1,32,0)</f>
        <v>0</v>
      </c>
    </row>
    <row r="121" spans="1:25" ht="22" customHeight="1" x14ac:dyDescent="0.2">
      <c r="M121" s="2">
        <f t="shared" ref="M121" si="593">IF(E121=1,64,0)</f>
        <v>0</v>
      </c>
      <c r="N121" s="2">
        <f t="shared" ref="N121" si="594">IF(F121=1,64,0)</f>
        <v>0</v>
      </c>
      <c r="O121" s="2">
        <f t="shared" ref="O121" si="595">IF(G121=1,64,0)</f>
        <v>0</v>
      </c>
      <c r="P121" s="2">
        <f t="shared" ref="P121" si="596">IF(H121=1,64,0)</f>
        <v>0</v>
      </c>
      <c r="Q121" s="2">
        <f t="shared" ref="Q121" si="597">IF(I121=1,64,0)</f>
        <v>0</v>
      </c>
    </row>
    <row r="122" spans="1:25" ht="22" customHeight="1" x14ac:dyDescent="0.2">
      <c r="M122" s="2">
        <f t="shared" ref="M122" si="598">IF(E122=1,128,0)</f>
        <v>0</v>
      </c>
      <c r="N122" s="2">
        <f t="shared" ref="N122" si="599">IF(F122=1,128,0)</f>
        <v>0</v>
      </c>
      <c r="O122" s="2">
        <f t="shared" ref="O122" si="600">IF(G122=1,128,0)</f>
        <v>0</v>
      </c>
      <c r="P122" s="2">
        <f t="shared" ref="P122" si="601">IF(H122=1,128,0)</f>
        <v>0</v>
      </c>
      <c r="Q122" s="2">
        <f t="shared" ref="Q122" si="602">IF(I122=1,128,0)</f>
        <v>0</v>
      </c>
    </row>
    <row r="123" spans="1:25" ht="2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9"/>
      <c r="S123" s="5"/>
      <c r="T123" s="5"/>
      <c r="U123" s="5"/>
      <c r="V123" s="5"/>
      <c r="W123" s="5"/>
      <c r="X123" s="5"/>
      <c r="Y123" s="5"/>
    </row>
    <row r="124" spans="1:25" ht="22" customHeight="1" x14ac:dyDescent="0.2">
      <c r="M124" s="1">
        <f t="shared" ref="M124" si="603">SUM(M125:M133)</f>
        <v>24</v>
      </c>
      <c r="N124" s="1">
        <f t="shared" ref="N124" si="604">SUM(N125:N133)</f>
        <v>0</v>
      </c>
      <c r="O124" s="1">
        <f t="shared" ref="O124" si="605">SUM(O125:O133)</f>
        <v>0</v>
      </c>
      <c r="P124" s="1">
        <f t="shared" ref="P124" si="606">SUM(P125:P133)</f>
        <v>0</v>
      </c>
      <c r="Q124" s="1">
        <f t="shared" ref="Q124" si="607">SUM(Q125:Q133)</f>
        <v>0</v>
      </c>
    </row>
    <row r="125" spans="1:25" ht="22" customHeight="1" x14ac:dyDescent="0.2">
      <c r="A125">
        <v>44</v>
      </c>
      <c r="B125" t="s">
        <v>26</v>
      </c>
      <c r="C125" t="str">
        <f t="shared" si="505"/>
        <v>44</v>
      </c>
      <c r="E125" s="8"/>
      <c r="F125" s="8"/>
      <c r="G125" s="8"/>
      <c r="H125" s="8"/>
      <c r="I125" s="8"/>
      <c r="M125" s="2">
        <f t="shared" ref="M125" si="608">IF(E125=1,1,0)</f>
        <v>0</v>
      </c>
      <c r="N125" s="2">
        <f t="shared" ref="N125" si="609">IF(F125=1,1,0)</f>
        <v>0</v>
      </c>
      <c r="O125" s="2">
        <f t="shared" ref="O125" si="610">IF(G125=1,1,0)</f>
        <v>0</v>
      </c>
      <c r="P125" s="2">
        <f t="shared" ref="P125" si="611">IF(H125=1,1,0)</f>
        <v>0</v>
      </c>
      <c r="Q125" s="2">
        <f t="shared" ref="Q125" si="612">IF(I125=1,1,0)</f>
        <v>0</v>
      </c>
      <c r="R125" s="7">
        <v>1</v>
      </c>
      <c r="S125" t="str">
        <f t="shared" ref="S125" si="613">IF($A125&lt;&gt;"",TEXT(M124,0),"")</f>
        <v>24</v>
      </c>
      <c r="T125" t="str">
        <f t="shared" ref="T125" si="614">IF($A125&lt;&gt;"",TEXT(N124,0),"")</f>
        <v>0</v>
      </c>
      <c r="U125" t="str">
        <f t="shared" ref="U125" si="615">IF($A125&lt;&gt;"",TEXT(O124,0),"")</f>
        <v>0</v>
      </c>
      <c r="V125" t="str">
        <f t="shared" ref="V125" si="616">IF($A125&lt;&gt;"",TEXT(P124,0),"")</f>
        <v>0</v>
      </c>
      <c r="W125" t="str">
        <f t="shared" ref="W125" si="617">IF($A125&lt;&gt;"",TEXT(Q124,0),"")</f>
        <v>0</v>
      </c>
      <c r="Y125" t="str">
        <f t="shared" ref="Y125:Y188" si="618">CONCATENATE(R125,",",S125,",",T125,",",U125,",",V125,",",W125)</f>
        <v>1,24,0,0,0,0</v>
      </c>
    </row>
    <row r="126" spans="1:25" ht="22" customHeight="1" x14ac:dyDescent="0.2">
      <c r="E126" s="8"/>
      <c r="F126" s="8"/>
      <c r="G126" s="8"/>
      <c r="H126" s="8"/>
      <c r="I126" s="8"/>
      <c r="M126" s="2">
        <f t="shared" ref="M126" si="619">IF(E126=1,2,0)</f>
        <v>0</v>
      </c>
      <c r="N126" s="2">
        <f t="shared" ref="N126" si="620">IF(F126=1,2,0)</f>
        <v>0</v>
      </c>
      <c r="O126" s="2">
        <f t="shared" ref="O126" si="621">IF(G126=1,2,0)</f>
        <v>0</v>
      </c>
      <c r="P126" s="2">
        <f t="shared" ref="P126" si="622">IF(H126=1,2,0)</f>
        <v>0</v>
      </c>
      <c r="Q126" s="2">
        <f t="shared" ref="Q126" si="623">IF(I126=1,2,0)</f>
        <v>0</v>
      </c>
    </row>
    <row r="127" spans="1:25" ht="22" customHeight="1" x14ac:dyDescent="0.2">
      <c r="E127" s="8"/>
      <c r="F127" s="8"/>
      <c r="G127" s="8"/>
      <c r="H127" s="8"/>
      <c r="I127" s="8"/>
      <c r="M127" s="2">
        <f t="shared" ref="M127" si="624">IF(E127=1,4,0)</f>
        <v>0</v>
      </c>
      <c r="N127" s="2">
        <f t="shared" ref="N127" si="625">IF(F127=1,4,0)</f>
        <v>0</v>
      </c>
      <c r="O127" s="2">
        <f t="shared" ref="O127" si="626">IF(G127=1,4,0)</f>
        <v>0</v>
      </c>
      <c r="P127" s="2">
        <f t="shared" ref="P127" si="627">IF(H127=1,4,0)</f>
        <v>0</v>
      </c>
      <c r="Q127" s="2">
        <f t="shared" ref="Q127" si="628">IF(I127=1,4,0)</f>
        <v>0</v>
      </c>
    </row>
    <row r="128" spans="1:25" ht="22" customHeight="1" x14ac:dyDescent="0.2">
      <c r="E128" s="8">
        <v>1</v>
      </c>
      <c r="F128" s="8"/>
      <c r="G128" s="8"/>
      <c r="H128" s="8"/>
      <c r="I128" s="8"/>
      <c r="M128" s="2">
        <f t="shared" ref="M128" si="629">IF(E128=1,8,0)</f>
        <v>8</v>
      </c>
      <c r="N128" s="2">
        <f t="shared" ref="N128" si="630">IF(F128=1,8,0)</f>
        <v>0</v>
      </c>
      <c r="O128" s="2">
        <f t="shared" ref="O128" si="631">IF(G128=1,8,0)</f>
        <v>0</v>
      </c>
      <c r="P128" s="2">
        <f t="shared" ref="P128" si="632">IF(H128=1,8,0)</f>
        <v>0</v>
      </c>
      <c r="Q128" s="2">
        <f t="shared" ref="Q128" si="633">IF(I128=1,8,0)</f>
        <v>0</v>
      </c>
    </row>
    <row r="129" spans="1:25" ht="22" customHeight="1" x14ac:dyDescent="0.2">
      <c r="E129" s="8">
        <v>1</v>
      </c>
      <c r="F129" s="8"/>
      <c r="G129" s="8"/>
      <c r="H129" s="8"/>
      <c r="I129" s="8"/>
      <c r="M129" s="2">
        <f t="shared" ref="M129" si="634">IF(E129=1,16,0)</f>
        <v>16</v>
      </c>
      <c r="N129" s="2">
        <f t="shared" ref="N129" si="635">IF(F129=1,16,0)</f>
        <v>0</v>
      </c>
      <c r="O129" s="2">
        <f t="shared" ref="O129" si="636">IF(G129=1,16,0)</f>
        <v>0</v>
      </c>
      <c r="P129" s="2">
        <f t="shared" ref="P129" si="637">IF(H129=1,16,0)</f>
        <v>0</v>
      </c>
      <c r="Q129" s="2">
        <f t="shared" ref="Q129" si="638">IF(I129=1,16,0)</f>
        <v>0</v>
      </c>
    </row>
    <row r="130" spans="1:25" ht="22" customHeight="1" x14ac:dyDescent="0.2">
      <c r="M130" s="2">
        <f t="shared" ref="M130" si="639">IF(E130=1,32,0)</f>
        <v>0</v>
      </c>
      <c r="N130" s="2">
        <f t="shared" ref="N130" si="640">IF(F130=1,32,0)</f>
        <v>0</v>
      </c>
      <c r="O130" s="2">
        <f t="shared" ref="O130" si="641">IF(G130=1,32,0)</f>
        <v>0</v>
      </c>
      <c r="P130" s="2">
        <f t="shared" ref="P130" si="642">IF(H130=1,32,0)</f>
        <v>0</v>
      </c>
      <c r="Q130" s="2">
        <f t="shared" ref="Q130" si="643">IF(I130=1,32,0)</f>
        <v>0</v>
      </c>
    </row>
    <row r="131" spans="1:25" ht="22" customHeight="1" x14ac:dyDescent="0.2">
      <c r="M131" s="2">
        <f t="shared" ref="M131" si="644">IF(E131=1,64,0)</f>
        <v>0</v>
      </c>
      <c r="N131" s="2">
        <f t="shared" ref="N131" si="645">IF(F131=1,64,0)</f>
        <v>0</v>
      </c>
      <c r="O131" s="2">
        <f t="shared" ref="O131" si="646">IF(G131=1,64,0)</f>
        <v>0</v>
      </c>
      <c r="P131" s="2">
        <f t="shared" ref="P131" si="647">IF(H131=1,64,0)</f>
        <v>0</v>
      </c>
      <c r="Q131" s="2">
        <f t="shared" ref="Q131" si="648">IF(I131=1,64,0)</f>
        <v>0</v>
      </c>
    </row>
    <row r="132" spans="1:25" ht="22" customHeight="1" x14ac:dyDescent="0.2">
      <c r="M132" s="2">
        <f t="shared" ref="M132" si="649">IF(E132=1,128,0)</f>
        <v>0</v>
      </c>
      <c r="N132" s="2">
        <f t="shared" ref="N132" si="650">IF(F132=1,128,0)</f>
        <v>0</v>
      </c>
      <c r="O132" s="2">
        <f t="shared" ref="O132" si="651">IF(G132=1,128,0)</f>
        <v>0</v>
      </c>
      <c r="P132" s="2">
        <f t="shared" ref="P132" si="652">IF(H132=1,128,0)</f>
        <v>0</v>
      </c>
      <c r="Q132" s="2">
        <f t="shared" ref="Q132" si="653">IF(I132=1,128,0)</f>
        <v>0</v>
      </c>
    </row>
    <row r="133" spans="1:25" ht="2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9"/>
      <c r="S133" s="5"/>
      <c r="T133" s="5"/>
      <c r="U133" s="5"/>
      <c r="V133" s="5"/>
      <c r="W133" s="5"/>
      <c r="X133" s="5"/>
      <c r="Y133" s="5"/>
    </row>
    <row r="134" spans="1:25" ht="22" customHeight="1" x14ac:dyDescent="0.2">
      <c r="M134" s="1">
        <f t="shared" ref="M134" si="654">SUM(M135:M143)</f>
        <v>4</v>
      </c>
      <c r="N134" s="1">
        <f t="shared" ref="N134" si="655">SUM(N135:N143)</f>
        <v>4</v>
      </c>
      <c r="O134" s="1">
        <f t="shared" ref="O134" si="656">SUM(O135:O143)</f>
        <v>4</v>
      </c>
      <c r="P134" s="1">
        <f t="shared" ref="P134" si="657">SUM(P135:P143)</f>
        <v>4</v>
      </c>
      <c r="Q134" s="1">
        <f t="shared" ref="Q134" si="658">SUM(Q135:Q143)</f>
        <v>4</v>
      </c>
    </row>
    <row r="135" spans="1:25" ht="22" customHeight="1" x14ac:dyDescent="0.2">
      <c r="A135">
        <v>45</v>
      </c>
      <c r="B135" t="s">
        <v>35</v>
      </c>
      <c r="C135" t="str">
        <f t="shared" si="505"/>
        <v>45</v>
      </c>
      <c r="E135" s="8"/>
      <c r="F135" s="8"/>
      <c r="G135" s="8"/>
      <c r="H135" s="8"/>
      <c r="I135" s="8"/>
      <c r="M135" s="2">
        <f t="shared" ref="M135" si="659">IF(E135=1,1,0)</f>
        <v>0</v>
      </c>
      <c r="N135" s="2">
        <f t="shared" ref="N135" si="660">IF(F135=1,1,0)</f>
        <v>0</v>
      </c>
      <c r="O135" s="2">
        <f t="shared" ref="O135" si="661">IF(G135=1,1,0)</f>
        <v>0</v>
      </c>
      <c r="P135" s="2">
        <f t="shared" ref="P135" si="662">IF(H135=1,1,0)</f>
        <v>0</v>
      </c>
      <c r="Q135" s="2">
        <f t="shared" ref="Q135" si="663">IF(I135=1,1,0)</f>
        <v>0</v>
      </c>
      <c r="R135" s="7">
        <v>5</v>
      </c>
      <c r="S135" t="str">
        <f t="shared" ref="S135" si="664">IF($A135&lt;&gt;"",TEXT(M134,0),"")</f>
        <v>4</v>
      </c>
      <c r="T135" t="str">
        <f t="shared" ref="T135" si="665">IF($A135&lt;&gt;"",TEXT(N134,0),"")</f>
        <v>4</v>
      </c>
      <c r="U135" t="str">
        <f t="shared" ref="U135" si="666">IF($A135&lt;&gt;"",TEXT(O134,0),"")</f>
        <v>4</v>
      </c>
      <c r="V135" t="str">
        <f t="shared" ref="V135" si="667">IF($A135&lt;&gt;"",TEXT(P134,0),"")</f>
        <v>4</v>
      </c>
      <c r="W135" t="str">
        <f t="shared" ref="W135" si="668">IF($A135&lt;&gt;"",TEXT(Q134,0),"")</f>
        <v>4</v>
      </c>
      <c r="Y135" t="str">
        <f t="shared" ref="Y135:Y198" si="669">CONCATENATE(R135,",",S135,",",T135,",",U135,",",V135,",",W135)</f>
        <v>5,4,4,4,4,4</v>
      </c>
    </row>
    <row r="136" spans="1:25" ht="22" customHeight="1" x14ac:dyDescent="0.2">
      <c r="E136" s="8"/>
      <c r="F136" s="8"/>
      <c r="G136" s="8"/>
      <c r="H136" s="8"/>
      <c r="I136" s="8"/>
      <c r="M136" s="2">
        <f t="shared" ref="M136" si="670">IF(E136=1,2,0)</f>
        <v>0</v>
      </c>
      <c r="N136" s="2">
        <f t="shared" ref="N136" si="671">IF(F136=1,2,0)</f>
        <v>0</v>
      </c>
      <c r="O136" s="2">
        <f t="shared" ref="O136" si="672">IF(G136=1,2,0)</f>
        <v>0</v>
      </c>
      <c r="P136" s="2">
        <f t="shared" ref="P136" si="673">IF(H136=1,2,0)</f>
        <v>0</v>
      </c>
      <c r="Q136" s="2">
        <f t="shared" ref="Q136" si="674">IF(I136=1,2,0)</f>
        <v>0</v>
      </c>
    </row>
    <row r="137" spans="1:25" ht="22" customHeight="1" x14ac:dyDescent="0.2">
      <c r="E137" s="8">
        <v>1</v>
      </c>
      <c r="F137" s="8">
        <v>1</v>
      </c>
      <c r="G137" s="8">
        <v>1</v>
      </c>
      <c r="H137" s="8">
        <v>1</v>
      </c>
      <c r="I137" s="8">
        <v>1</v>
      </c>
      <c r="M137" s="2">
        <f t="shared" ref="M137" si="675">IF(E137=1,4,0)</f>
        <v>4</v>
      </c>
      <c r="N137" s="2">
        <f t="shared" ref="N137" si="676">IF(F137=1,4,0)</f>
        <v>4</v>
      </c>
      <c r="O137" s="2">
        <f t="shared" ref="O137" si="677">IF(G137=1,4,0)</f>
        <v>4</v>
      </c>
      <c r="P137" s="2">
        <f t="shared" ref="P137" si="678">IF(H137=1,4,0)</f>
        <v>4</v>
      </c>
      <c r="Q137" s="2">
        <f t="shared" ref="Q137" si="679">IF(I137=1,4,0)</f>
        <v>4</v>
      </c>
    </row>
    <row r="138" spans="1:25" ht="22" customHeight="1" x14ac:dyDescent="0.2">
      <c r="E138" s="8"/>
      <c r="F138" s="8"/>
      <c r="G138" s="8"/>
      <c r="H138" s="8"/>
      <c r="I138" s="8"/>
      <c r="M138" s="2">
        <f t="shared" ref="M138" si="680">IF(E138=1,8,0)</f>
        <v>0</v>
      </c>
      <c r="N138" s="2">
        <f t="shared" ref="N138" si="681">IF(F138=1,8,0)</f>
        <v>0</v>
      </c>
      <c r="O138" s="2">
        <f t="shared" ref="O138" si="682">IF(G138=1,8,0)</f>
        <v>0</v>
      </c>
      <c r="P138" s="2">
        <f t="shared" ref="P138" si="683">IF(H138=1,8,0)</f>
        <v>0</v>
      </c>
      <c r="Q138" s="2">
        <f t="shared" ref="Q138" si="684">IF(I138=1,8,0)</f>
        <v>0</v>
      </c>
    </row>
    <row r="139" spans="1:25" ht="22" customHeight="1" x14ac:dyDescent="0.2">
      <c r="E139" s="8"/>
      <c r="F139" s="8"/>
      <c r="G139" s="8"/>
      <c r="H139" s="8"/>
      <c r="I139" s="8"/>
      <c r="M139" s="2">
        <f t="shared" ref="M139" si="685">IF(E139=1,16,0)</f>
        <v>0</v>
      </c>
      <c r="N139" s="2">
        <f t="shared" ref="N139" si="686">IF(F139=1,16,0)</f>
        <v>0</v>
      </c>
      <c r="O139" s="2">
        <f t="shared" ref="O139" si="687">IF(G139=1,16,0)</f>
        <v>0</v>
      </c>
      <c r="P139" s="2">
        <f t="shared" ref="P139" si="688">IF(H139=1,16,0)</f>
        <v>0</v>
      </c>
      <c r="Q139" s="2">
        <f t="shared" ref="Q139" si="689">IF(I139=1,16,0)</f>
        <v>0</v>
      </c>
    </row>
    <row r="140" spans="1:25" ht="22" customHeight="1" x14ac:dyDescent="0.2">
      <c r="M140" s="2">
        <f t="shared" ref="M140" si="690">IF(E140=1,32,0)</f>
        <v>0</v>
      </c>
      <c r="N140" s="2">
        <f t="shared" ref="N140" si="691">IF(F140=1,32,0)</f>
        <v>0</v>
      </c>
      <c r="O140" s="2">
        <f t="shared" ref="O140" si="692">IF(G140=1,32,0)</f>
        <v>0</v>
      </c>
      <c r="P140" s="2">
        <f t="shared" ref="P140" si="693">IF(H140=1,32,0)</f>
        <v>0</v>
      </c>
      <c r="Q140" s="2">
        <f t="shared" ref="Q140" si="694">IF(I140=1,32,0)</f>
        <v>0</v>
      </c>
    </row>
    <row r="141" spans="1:25" ht="22" customHeight="1" x14ac:dyDescent="0.2">
      <c r="M141" s="2">
        <f t="shared" ref="M141" si="695">IF(E141=1,64,0)</f>
        <v>0</v>
      </c>
      <c r="N141" s="2">
        <f t="shared" ref="N141" si="696">IF(F141=1,64,0)</f>
        <v>0</v>
      </c>
      <c r="O141" s="2">
        <f t="shared" ref="O141" si="697">IF(G141=1,64,0)</f>
        <v>0</v>
      </c>
      <c r="P141" s="2">
        <f t="shared" ref="P141" si="698">IF(H141=1,64,0)</f>
        <v>0</v>
      </c>
      <c r="Q141" s="2">
        <f t="shared" ref="Q141" si="699">IF(I141=1,64,0)</f>
        <v>0</v>
      </c>
    </row>
    <row r="142" spans="1:25" ht="22" customHeight="1" x14ac:dyDescent="0.2">
      <c r="M142" s="2">
        <f t="shared" ref="M142" si="700">IF(E142=1,128,0)</f>
        <v>0</v>
      </c>
      <c r="N142" s="2">
        <f t="shared" ref="N142" si="701">IF(F142=1,128,0)</f>
        <v>0</v>
      </c>
      <c r="O142" s="2">
        <f t="shared" ref="O142" si="702">IF(G142=1,128,0)</f>
        <v>0</v>
      </c>
      <c r="P142" s="2">
        <f t="shared" ref="P142" si="703">IF(H142=1,128,0)</f>
        <v>0</v>
      </c>
      <c r="Q142" s="2">
        <f t="shared" ref="Q142" si="704">IF(I142=1,128,0)</f>
        <v>0</v>
      </c>
    </row>
    <row r="143" spans="1:25" ht="2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4"/>
      <c r="O143" s="4"/>
      <c r="P143" s="4"/>
      <c r="Q143" s="4"/>
      <c r="R143" s="9"/>
      <c r="S143" s="5"/>
      <c r="T143" s="5"/>
      <c r="U143" s="5"/>
      <c r="V143" s="5"/>
      <c r="W143" s="5"/>
      <c r="X143" s="5"/>
      <c r="Y143" s="5"/>
    </row>
    <row r="144" spans="1:25" ht="22" customHeight="1" x14ac:dyDescent="0.2">
      <c r="M144" s="1">
        <f t="shared" ref="M144" si="705">SUM(M145:M153)</f>
        <v>16</v>
      </c>
      <c r="N144" s="1">
        <f t="shared" ref="N144" si="706">SUM(N145:N153)</f>
        <v>0</v>
      </c>
      <c r="O144" s="1">
        <f t="shared" ref="O144" si="707">SUM(O145:O153)</f>
        <v>0</v>
      </c>
      <c r="P144" s="1">
        <f t="shared" ref="P144" si="708">SUM(P145:P153)</f>
        <v>0</v>
      </c>
      <c r="Q144" s="1">
        <f t="shared" ref="Q144" si="709">SUM(Q145:Q153)</f>
        <v>0</v>
      </c>
    </row>
    <row r="145" spans="1:25" ht="22" customHeight="1" x14ac:dyDescent="0.2">
      <c r="A145">
        <v>46</v>
      </c>
      <c r="B145" t="s">
        <v>36</v>
      </c>
      <c r="C145" t="str">
        <f t="shared" si="505"/>
        <v>46</v>
      </c>
      <c r="E145" s="8"/>
      <c r="F145" s="8"/>
      <c r="G145" s="8"/>
      <c r="H145" s="8"/>
      <c r="I145" s="8"/>
      <c r="M145" s="2">
        <f t="shared" ref="M145" si="710">IF(E145=1,1,0)</f>
        <v>0</v>
      </c>
      <c r="N145" s="2">
        <f t="shared" ref="N145" si="711">IF(F145=1,1,0)</f>
        <v>0</v>
      </c>
      <c r="O145" s="2">
        <f t="shared" ref="O145" si="712">IF(G145=1,1,0)</f>
        <v>0</v>
      </c>
      <c r="P145" s="2">
        <f t="shared" ref="P145" si="713">IF(H145=1,1,0)</f>
        <v>0</v>
      </c>
      <c r="Q145" s="2">
        <f t="shared" ref="Q145" si="714">IF(I145=1,1,0)</f>
        <v>0</v>
      </c>
      <c r="R145" s="7">
        <v>1</v>
      </c>
      <c r="S145" t="str">
        <f t="shared" ref="S145" si="715">IF($A145&lt;&gt;"",TEXT(M144,0),"")</f>
        <v>16</v>
      </c>
      <c r="T145" t="str">
        <f t="shared" ref="T145" si="716">IF($A145&lt;&gt;"",TEXT(N144,0),"")</f>
        <v>0</v>
      </c>
      <c r="U145" t="str">
        <f t="shared" ref="U145" si="717">IF($A145&lt;&gt;"",TEXT(O144,0),"")</f>
        <v>0</v>
      </c>
      <c r="V145" t="str">
        <f t="shared" ref="V145" si="718">IF($A145&lt;&gt;"",TEXT(P144,0),"")</f>
        <v>0</v>
      </c>
      <c r="W145" t="str">
        <f t="shared" ref="W145" si="719">IF($A145&lt;&gt;"",TEXT(Q144,0),"")</f>
        <v>0</v>
      </c>
      <c r="Y145" t="str">
        <f t="shared" ref="Y145:Y208" si="720">CONCATENATE(R145,",",S145,",",T145,",",U145,",",V145,",",W145)</f>
        <v>1,16,0,0,0,0</v>
      </c>
    </row>
    <row r="146" spans="1:25" ht="22" customHeight="1" x14ac:dyDescent="0.2">
      <c r="E146" s="8"/>
      <c r="F146" s="8"/>
      <c r="G146" s="8"/>
      <c r="H146" s="8"/>
      <c r="I146" s="8"/>
      <c r="M146" s="2">
        <f t="shared" ref="M146" si="721">IF(E146=1,2,0)</f>
        <v>0</v>
      </c>
      <c r="N146" s="2">
        <f t="shared" ref="N146" si="722">IF(F146=1,2,0)</f>
        <v>0</v>
      </c>
      <c r="O146" s="2">
        <f t="shared" ref="O146" si="723">IF(G146=1,2,0)</f>
        <v>0</v>
      </c>
      <c r="P146" s="2">
        <f t="shared" ref="P146" si="724">IF(H146=1,2,0)</f>
        <v>0</v>
      </c>
      <c r="Q146" s="2">
        <f t="shared" ref="Q146" si="725">IF(I146=1,2,0)</f>
        <v>0</v>
      </c>
    </row>
    <row r="147" spans="1:25" ht="22" customHeight="1" x14ac:dyDescent="0.2">
      <c r="E147" s="8"/>
      <c r="F147" s="8"/>
      <c r="G147" s="8"/>
      <c r="H147" s="8"/>
      <c r="I147" s="8"/>
      <c r="M147" s="2">
        <f t="shared" ref="M147" si="726">IF(E147=1,4,0)</f>
        <v>0</v>
      </c>
      <c r="N147" s="2">
        <f t="shared" ref="N147" si="727">IF(F147=1,4,0)</f>
        <v>0</v>
      </c>
      <c r="O147" s="2">
        <f t="shared" ref="O147" si="728">IF(G147=1,4,0)</f>
        <v>0</v>
      </c>
      <c r="P147" s="2">
        <f t="shared" ref="P147" si="729">IF(H147=1,4,0)</f>
        <v>0</v>
      </c>
      <c r="Q147" s="2">
        <f t="shared" ref="Q147" si="730">IF(I147=1,4,0)</f>
        <v>0</v>
      </c>
    </row>
    <row r="148" spans="1:25" ht="22" customHeight="1" x14ac:dyDescent="0.2">
      <c r="E148" s="8"/>
      <c r="F148" s="8"/>
      <c r="G148" s="8"/>
      <c r="H148" s="8"/>
      <c r="I148" s="8"/>
      <c r="M148" s="2">
        <f t="shared" ref="M148" si="731">IF(E148=1,8,0)</f>
        <v>0</v>
      </c>
      <c r="N148" s="2">
        <f t="shared" ref="N148" si="732">IF(F148=1,8,0)</f>
        <v>0</v>
      </c>
      <c r="O148" s="2">
        <f t="shared" ref="O148" si="733">IF(G148=1,8,0)</f>
        <v>0</v>
      </c>
      <c r="P148" s="2">
        <f t="shared" ref="P148" si="734">IF(H148=1,8,0)</f>
        <v>0</v>
      </c>
      <c r="Q148" s="2">
        <f t="shared" ref="Q148" si="735">IF(I148=1,8,0)</f>
        <v>0</v>
      </c>
    </row>
    <row r="149" spans="1:25" ht="22" customHeight="1" x14ac:dyDescent="0.2">
      <c r="E149" s="8">
        <v>1</v>
      </c>
      <c r="F149" s="8"/>
      <c r="G149" s="8"/>
      <c r="H149" s="8"/>
      <c r="I149" s="8"/>
      <c r="M149" s="2">
        <f t="shared" ref="M149" si="736">IF(E149=1,16,0)</f>
        <v>16</v>
      </c>
      <c r="N149" s="2">
        <f t="shared" ref="N149" si="737">IF(F149=1,16,0)</f>
        <v>0</v>
      </c>
      <c r="O149" s="2">
        <f t="shared" ref="O149" si="738">IF(G149=1,16,0)</f>
        <v>0</v>
      </c>
      <c r="P149" s="2">
        <f t="shared" ref="P149" si="739">IF(H149=1,16,0)</f>
        <v>0</v>
      </c>
      <c r="Q149" s="2">
        <f t="shared" ref="Q149" si="740">IF(I149=1,16,0)</f>
        <v>0</v>
      </c>
    </row>
    <row r="150" spans="1:25" ht="22" customHeight="1" x14ac:dyDescent="0.2">
      <c r="M150" s="2">
        <f t="shared" ref="M150" si="741">IF(E150=1,32,0)</f>
        <v>0</v>
      </c>
      <c r="N150" s="2">
        <f t="shared" ref="N150" si="742">IF(F150=1,32,0)</f>
        <v>0</v>
      </c>
      <c r="O150" s="2">
        <f t="shared" ref="O150" si="743">IF(G150=1,32,0)</f>
        <v>0</v>
      </c>
      <c r="P150" s="2">
        <f t="shared" ref="P150" si="744">IF(H150=1,32,0)</f>
        <v>0</v>
      </c>
      <c r="Q150" s="2">
        <f t="shared" ref="Q150" si="745">IF(I150=1,32,0)</f>
        <v>0</v>
      </c>
    </row>
    <row r="151" spans="1:25" ht="22" customHeight="1" x14ac:dyDescent="0.2">
      <c r="M151" s="2">
        <f t="shared" ref="M151" si="746">IF(E151=1,64,0)</f>
        <v>0</v>
      </c>
      <c r="N151" s="2">
        <f t="shared" ref="N151" si="747">IF(F151=1,64,0)</f>
        <v>0</v>
      </c>
      <c r="O151" s="2">
        <f t="shared" ref="O151" si="748">IF(G151=1,64,0)</f>
        <v>0</v>
      </c>
      <c r="P151" s="2">
        <f t="shared" ref="P151" si="749">IF(H151=1,64,0)</f>
        <v>0</v>
      </c>
      <c r="Q151" s="2">
        <f t="shared" ref="Q151" si="750">IF(I151=1,64,0)</f>
        <v>0</v>
      </c>
    </row>
    <row r="152" spans="1:25" ht="22" customHeight="1" x14ac:dyDescent="0.2">
      <c r="M152" s="2">
        <f t="shared" ref="M152" si="751">IF(E152=1,128,0)</f>
        <v>0</v>
      </c>
      <c r="N152" s="2">
        <f t="shared" ref="N152" si="752">IF(F152=1,128,0)</f>
        <v>0</v>
      </c>
      <c r="O152" s="2">
        <f t="shared" ref="O152" si="753">IF(G152=1,128,0)</f>
        <v>0</v>
      </c>
      <c r="P152" s="2">
        <f t="shared" ref="P152" si="754">IF(H152=1,128,0)</f>
        <v>0</v>
      </c>
      <c r="Q152" s="2">
        <f t="shared" ref="Q152" si="755">IF(I152=1,128,0)</f>
        <v>0</v>
      </c>
    </row>
    <row r="153" spans="1:25" ht="2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4"/>
      <c r="O153" s="4"/>
      <c r="P153" s="4"/>
      <c r="Q153" s="4"/>
      <c r="R153" s="9"/>
      <c r="S153" s="5"/>
      <c r="T153" s="5"/>
      <c r="U153" s="5"/>
      <c r="V153" s="5"/>
      <c r="W153" s="5"/>
      <c r="X153" s="5"/>
      <c r="Y153" s="5"/>
    </row>
    <row r="154" spans="1:25" ht="22" customHeight="1" x14ac:dyDescent="0.2">
      <c r="M154" s="1">
        <f t="shared" ref="M154" si="756">SUM(M155:M163)</f>
        <v>16</v>
      </c>
      <c r="N154" s="1">
        <f t="shared" ref="N154" si="757">SUM(N155:N163)</f>
        <v>8</v>
      </c>
      <c r="O154" s="1">
        <f t="shared" ref="O154" si="758">SUM(O155:O163)</f>
        <v>4</v>
      </c>
      <c r="P154" s="1">
        <f t="shared" ref="P154" si="759">SUM(P155:P163)</f>
        <v>2</v>
      </c>
      <c r="Q154" s="1">
        <f t="shared" ref="Q154" si="760">SUM(Q155:Q163)</f>
        <v>1</v>
      </c>
    </row>
    <row r="155" spans="1:25" ht="22" customHeight="1" x14ac:dyDescent="0.2">
      <c r="A155">
        <v>47</v>
      </c>
      <c r="B155" t="s">
        <v>37</v>
      </c>
      <c r="C155" t="str">
        <f t="shared" si="505"/>
        <v>47</v>
      </c>
      <c r="E155" s="8"/>
      <c r="F155" s="8"/>
      <c r="G155" s="8"/>
      <c r="H155" s="8"/>
      <c r="I155" s="8">
        <v>1</v>
      </c>
      <c r="M155" s="2">
        <f t="shared" ref="M155" si="761">IF(E155=1,1,0)</f>
        <v>0</v>
      </c>
      <c r="N155" s="2">
        <f t="shared" ref="N155" si="762">IF(F155=1,1,0)</f>
        <v>0</v>
      </c>
      <c r="O155" s="2">
        <f t="shared" ref="O155" si="763">IF(G155=1,1,0)</f>
        <v>0</v>
      </c>
      <c r="P155" s="2">
        <f t="shared" ref="P155" si="764">IF(H155=1,1,0)</f>
        <v>0</v>
      </c>
      <c r="Q155" s="2">
        <f t="shared" ref="Q155" si="765">IF(I155=1,1,0)</f>
        <v>1</v>
      </c>
      <c r="R155" s="7">
        <v>5</v>
      </c>
      <c r="S155" t="str">
        <f t="shared" ref="S155" si="766">IF($A155&lt;&gt;"",TEXT(M154,0),"")</f>
        <v>16</v>
      </c>
      <c r="T155" t="str">
        <f t="shared" ref="T155" si="767">IF($A155&lt;&gt;"",TEXT(N154,0),"")</f>
        <v>8</v>
      </c>
      <c r="U155" t="str">
        <f t="shared" ref="U155" si="768">IF($A155&lt;&gt;"",TEXT(O154,0),"")</f>
        <v>4</v>
      </c>
      <c r="V155" t="str">
        <f t="shared" ref="V155" si="769">IF($A155&lt;&gt;"",TEXT(P154,0),"")</f>
        <v>2</v>
      </c>
      <c r="W155" t="str">
        <f t="shared" ref="W155" si="770">IF($A155&lt;&gt;"",TEXT(Q154,0),"")</f>
        <v>1</v>
      </c>
      <c r="Y155" t="str">
        <f t="shared" ref="Y155:Y218" si="771">CONCATENATE(R155,",",S155,",",T155,",",U155,",",V155,",",W155)</f>
        <v>5,16,8,4,2,1</v>
      </c>
    </row>
    <row r="156" spans="1:25" ht="22" customHeight="1" x14ac:dyDescent="0.2">
      <c r="E156" s="8"/>
      <c r="F156" s="8"/>
      <c r="G156" s="8"/>
      <c r="H156" s="8">
        <v>1</v>
      </c>
      <c r="I156" s="8"/>
      <c r="M156" s="2">
        <f t="shared" ref="M156" si="772">IF(E156=1,2,0)</f>
        <v>0</v>
      </c>
      <c r="N156" s="2">
        <f t="shared" ref="N156" si="773">IF(F156=1,2,0)</f>
        <v>0</v>
      </c>
      <c r="O156" s="2">
        <f t="shared" ref="O156" si="774">IF(G156=1,2,0)</f>
        <v>0</v>
      </c>
      <c r="P156" s="2">
        <f t="shared" ref="P156" si="775">IF(H156=1,2,0)</f>
        <v>2</v>
      </c>
      <c r="Q156" s="2">
        <f t="shared" ref="Q156" si="776">IF(I156=1,2,0)</f>
        <v>0</v>
      </c>
    </row>
    <row r="157" spans="1:25" ht="22" customHeight="1" x14ac:dyDescent="0.2">
      <c r="E157" s="8"/>
      <c r="F157" s="8"/>
      <c r="G157" s="8">
        <v>1</v>
      </c>
      <c r="H157" s="8"/>
      <c r="I157" s="8"/>
      <c r="M157" s="2">
        <f t="shared" ref="M157" si="777">IF(E157=1,4,0)</f>
        <v>0</v>
      </c>
      <c r="N157" s="2">
        <f t="shared" ref="N157" si="778">IF(F157=1,4,0)</f>
        <v>0</v>
      </c>
      <c r="O157" s="2">
        <f t="shared" ref="O157" si="779">IF(G157=1,4,0)</f>
        <v>4</v>
      </c>
      <c r="P157" s="2">
        <f t="shared" ref="P157" si="780">IF(H157=1,4,0)</f>
        <v>0</v>
      </c>
      <c r="Q157" s="2">
        <f t="shared" ref="Q157" si="781">IF(I157=1,4,0)</f>
        <v>0</v>
      </c>
    </row>
    <row r="158" spans="1:25" ht="22" customHeight="1" x14ac:dyDescent="0.2">
      <c r="E158" s="8"/>
      <c r="F158" s="8">
        <v>1</v>
      </c>
      <c r="G158" s="8"/>
      <c r="H158" s="8"/>
      <c r="I158" s="8"/>
      <c r="M158" s="2">
        <f t="shared" ref="M158" si="782">IF(E158=1,8,0)</f>
        <v>0</v>
      </c>
      <c r="N158" s="2">
        <f t="shared" ref="N158" si="783">IF(F158=1,8,0)</f>
        <v>8</v>
      </c>
      <c r="O158" s="2">
        <f t="shared" ref="O158" si="784">IF(G158=1,8,0)</f>
        <v>0</v>
      </c>
      <c r="P158" s="2">
        <f t="shared" ref="P158" si="785">IF(H158=1,8,0)</f>
        <v>0</v>
      </c>
      <c r="Q158" s="2">
        <f t="shared" ref="Q158" si="786">IF(I158=1,8,0)</f>
        <v>0</v>
      </c>
    </row>
    <row r="159" spans="1:25" ht="22" customHeight="1" x14ac:dyDescent="0.2">
      <c r="E159" s="8">
        <v>1</v>
      </c>
      <c r="F159" s="8"/>
      <c r="G159" s="8"/>
      <c r="H159" s="8"/>
      <c r="I159" s="8"/>
      <c r="M159" s="2">
        <f t="shared" ref="M159" si="787">IF(E159=1,16,0)</f>
        <v>16</v>
      </c>
      <c r="N159" s="2">
        <f t="shared" ref="N159" si="788">IF(F159=1,16,0)</f>
        <v>0</v>
      </c>
      <c r="O159" s="2">
        <f t="shared" ref="O159" si="789">IF(G159=1,16,0)</f>
        <v>0</v>
      </c>
      <c r="P159" s="2">
        <f t="shared" ref="P159" si="790">IF(H159=1,16,0)</f>
        <v>0</v>
      </c>
      <c r="Q159" s="2">
        <f t="shared" ref="Q159" si="791">IF(I159=1,16,0)</f>
        <v>0</v>
      </c>
    </row>
    <row r="160" spans="1:25" ht="22" customHeight="1" x14ac:dyDescent="0.2">
      <c r="M160" s="2">
        <f t="shared" ref="M160" si="792">IF(E160=1,32,0)</f>
        <v>0</v>
      </c>
      <c r="N160" s="2">
        <f t="shared" ref="N160" si="793">IF(F160=1,32,0)</f>
        <v>0</v>
      </c>
      <c r="O160" s="2">
        <f t="shared" ref="O160" si="794">IF(G160=1,32,0)</f>
        <v>0</v>
      </c>
      <c r="P160" s="2">
        <f t="shared" ref="P160" si="795">IF(H160=1,32,0)</f>
        <v>0</v>
      </c>
      <c r="Q160" s="2">
        <f t="shared" ref="Q160" si="796">IF(I160=1,32,0)</f>
        <v>0</v>
      </c>
    </row>
    <row r="161" spans="1:25" ht="22" customHeight="1" x14ac:dyDescent="0.2">
      <c r="M161" s="2">
        <f t="shared" ref="M161" si="797">IF(E161=1,64,0)</f>
        <v>0</v>
      </c>
      <c r="N161" s="2">
        <f t="shared" ref="N161" si="798">IF(F161=1,64,0)</f>
        <v>0</v>
      </c>
      <c r="O161" s="2">
        <f t="shared" ref="O161" si="799">IF(G161=1,64,0)</f>
        <v>0</v>
      </c>
      <c r="P161" s="2">
        <f t="shared" ref="P161" si="800">IF(H161=1,64,0)</f>
        <v>0</v>
      </c>
      <c r="Q161" s="2">
        <f t="shared" ref="Q161" si="801">IF(I161=1,64,0)</f>
        <v>0</v>
      </c>
    </row>
    <row r="162" spans="1:25" ht="22" customHeight="1" x14ac:dyDescent="0.2">
      <c r="M162" s="2">
        <f t="shared" ref="M162" si="802">IF(E162=1,128,0)</f>
        <v>0</v>
      </c>
      <c r="N162" s="2">
        <f t="shared" ref="N162" si="803">IF(F162=1,128,0)</f>
        <v>0</v>
      </c>
      <c r="O162" s="2">
        <f t="shared" ref="O162" si="804">IF(G162=1,128,0)</f>
        <v>0</v>
      </c>
      <c r="P162" s="2">
        <f t="shared" ref="P162" si="805">IF(H162=1,128,0)</f>
        <v>0</v>
      </c>
      <c r="Q162" s="2">
        <f t="shared" ref="Q162" si="806">IF(I162=1,128,0)</f>
        <v>0</v>
      </c>
    </row>
    <row r="163" spans="1:25" ht="2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9"/>
      <c r="S163" s="5"/>
      <c r="T163" s="5"/>
      <c r="U163" s="5"/>
      <c r="V163" s="5"/>
      <c r="W163" s="5"/>
      <c r="X163" s="5"/>
      <c r="Y163" s="5"/>
    </row>
    <row r="164" spans="1:25" ht="22" customHeight="1" x14ac:dyDescent="0.2">
      <c r="M164" s="1">
        <f t="shared" ref="M164" si="807">SUM(M165:M173)</f>
        <v>31</v>
      </c>
      <c r="N164" s="1">
        <f t="shared" ref="N164" si="808">SUM(N165:N173)</f>
        <v>17</v>
      </c>
      <c r="O164" s="1">
        <f t="shared" ref="O164" si="809">SUM(O165:O173)</f>
        <v>17</v>
      </c>
      <c r="P164" s="1">
        <f t="shared" ref="P164" si="810">SUM(P165:P173)</f>
        <v>17</v>
      </c>
      <c r="Q164" s="1">
        <f t="shared" ref="Q164" si="811">SUM(Q165:Q173)</f>
        <v>31</v>
      </c>
    </row>
    <row r="165" spans="1:25" ht="22" customHeight="1" x14ac:dyDescent="0.2">
      <c r="A165">
        <v>48</v>
      </c>
      <c r="B165">
        <v>0</v>
      </c>
      <c r="C165" t="str">
        <f t="shared" si="505"/>
        <v>48</v>
      </c>
      <c r="E165" s="8">
        <v>1</v>
      </c>
      <c r="F165" s="8">
        <v>1</v>
      </c>
      <c r="G165" s="8">
        <v>1</v>
      </c>
      <c r="H165" s="8">
        <v>1</v>
      </c>
      <c r="I165" s="8">
        <v>1</v>
      </c>
      <c r="M165" s="2">
        <f t="shared" ref="M165" si="812">IF(E165=1,1,0)</f>
        <v>1</v>
      </c>
      <c r="N165" s="2">
        <f t="shared" ref="N165" si="813">IF(F165=1,1,0)</f>
        <v>1</v>
      </c>
      <c r="O165" s="2">
        <f t="shared" ref="O165" si="814">IF(G165=1,1,0)</f>
        <v>1</v>
      </c>
      <c r="P165" s="2">
        <f t="shared" ref="P165" si="815">IF(H165=1,1,0)</f>
        <v>1</v>
      </c>
      <c r="Q165" s="2">
        <f t="shared" ref="Q165" si="816">IF(I165=1,1,0)</f>
        <v>1</v>
      </c>
      <c r="R165" s="7">
        <v>5</v>
      </c>
      <c r="S165" t="str">
        <f t="shared" ref="S165" si="817">IF($A165&lt;&gt;"",TEXT(M164,0),"")</f>
        <v>31</v>
      </c>
      <c r="T165" t="str">
        <f t="shared" ref="T165" si="818">IF($A165&lt;&gt;"",TEXT(N164,0),"")</f>
        <v>17</v>
      </c>
      <c r="U165" t="str">
        <f t="shared" ref="U165" si="819">IF($A165&lt;&gt;"",TEXT(O164,0),"")</f>
        <v>17</v>
      </c>
      <c r="V165" t="str">
        <f t="shared" ref="V165" si="820">IF($A165&lt;&gt;"",TEXT(P164,0),"")</f>
        <v>17</v>
      </c>
      <c r="W165" t="str">
        <f t="shared" ref="W165" si="821">IF($A165&lt;&gt;"",TEXT(Q164,0),"")</f>
        <v>31</v>
      </c>
      <c r="Y165" t="str">
        <f t="shared" ref="Y165:Y228" si="822">CONCATENATE(R165,",",S165,",",T165,",",U165,",",V165,",",W165)</f>
        <v>5,31,17,17,17,31</v>
      </c>
    </row>
    <row r="166" spans="1:25" ht="22" customHeight="1" x14ac:dyDescent="0.2">
      <c r="E166" s="8">
        <v>1</v>
      </c>
      <c r="F166" s="8"/>
      <c r="G166" s="8"/>
      <c r="H166" s="8"/>
      <c r="I166" s="8">
        <v>1</v>
      </c>
      <c r="M166" s="2">
        <f t="shared" ref="M166" si="823">IF(E166=1,2,0)</f>
        <v>2</v>
      </c>
      <c r="N166" s="2">
        <f t="shared" ref="N166" si="824">IF(F166=1,2,0)</f>
        <v>0</v>
      </c>
      <c r="O166" s="2">
        <f t="shared" ref="O166" si="825">IF(G166=1,2,0)</f>
        <v>0</v>
      </c>
      <c r="P166" s="2">
        <f t="shared" ref="P166" si="826">IF(H166=1,2,0)</f>
        <v>0</v>
      </c>
      <c r="Q166" s="2">
        <f t="shared" ref="Q166" si="827">IF(I166=1,2,0)</f>
        <v>2</v>
      </c>
    </row>
    <row r="167" spans="1:25" ht="22" customHeight="1" x14ac:dyDescent="0.2">
      <c r="E167" s="8">
        <v>1</v>
      </c>
      <c r="F167" s="8"/>
      <c r="G167" s="8"/>
      <c r="H167" s="8"/>
      <c r="I167" s="8">
        <v>1</v>
      </c>
      <c r="M167" s="2">
        <f t="shared" ref="M167" si="828">IF(E167=1,4,0)</f>
        <v>4</v>
      </c>
      <c r="N167" s="2">
        <f t="shared" ref="N167" si="829">IF(F167=1,4,0)</f>
        <v>0</v>
      </c>
      <c r="O167" s="2">
        <f t="shared" ref="O167" si="830">IF(G167=1,4,0)</f>
        <v>0</v>
      </c>
      <c r="P167" s="2">
        <f t="shared" ref="P167" si="831">IF(H167=1,4,0)</f>
        <v>0</v>
      </c>
      <c r="Q167" s="2">
        <f t="shared" ref="Q167" si="832">IF(I167=1,4,0)</f>
        <v>4</v>
      </c>
    </row>
    <row r="168" spans="1:25" ht="22" customHeight="1" x14ac:dyDescent="0.2">
      <c r="E168" s="8">
        <v>1</v>
      </c>
      <c r="F168" s="8"/>
      <c r="G168" s="8"/>
      <c r="H168" s="8"/>
      <c r="I168" s="8">
        <v>1</v>
      </c>
      <c r="M168" s="2">
        <f t="shared" ref="M168" si="833">IF(E168=1,8,0)</f>
        <v>8</v>
      </c>
      <c r="N168" s="2">
        <f t="shared" ref="N168" si="834">IF(F168=1,8,0)</f>
        <v>0</v>
      </c>
      <c r="O168" s="2">
        <f t="shared" ref="O168" si="835">IF(G168=1,8,0)</f>
        <v>0</v>
      </c>
      <c r="P168" s="2">
        <f t="shared" ref="P168" si="836">IF(H168=1,8,0)</f>
        <v>0</v>
      </c>
      <c r="Q168" s="2">
        <f t="shared" ref="Q168" si="837">IF(I168=1,8,0)</f>
        <v>8</v>
      </c>
    </row>
    <row r="169" spans="1:25" ht="22" customHeight="1" x14ac:dyDescent="0.2">
      <c r="E169" s="8">
        <v>1</v>
      </c>
      <c r="F169" s="8">
        <v>1</v>
      </c>
      <c r="G169" s="8">
        <v>1</v>
      </c>
      <c r="H169" s="8">
        <v>1</v>
      </c>
      <c r="I169" s="8">
        <v>1</v>
      </c>
      <c r="M169" s="2">
        <f t="shared" ref="M169" si="838">IF(E169=1,16,0)</f>
        <v>16</v>
      </c>
      <c r="N169" s="2">
        <f t="shared" ref="N169" si="839">IF(F169=1,16,0)</f>
        <v>16</v>
      </c>
      <c r="O169" s="2">
        <f t="shared" ref="O169" si="840">IF(G169=1,16,0)</f>
        <v>16</v>
      </c>
      <c r="P169" s="2">
        <f t="shared" ref="P169" si="841">IF(H169=1,16,0)</f>
        <v>16</v>
      </c>
      <c r="Q169" s="2">
        <f t="shared" ref="Q169" si="842">IF(I169=1,16,0)</f>
        <v>16</v>
      </c>
    </row>
    <row r="170" spans="1:25" ht="22" customHeight="1" x14ac:dyDescent="0.2">
      <c r="M170" s="2">
        <f t="shared" ref="M170" si="843">IF(E170=1,32,0)</f>
        <v>0</v>
      </c>
      <c r="N170" s="2">
        <f t="shared" ref="N170" si="844">IF(F170=1,32,0)</f>
        <v>0</v>
      </c>
      <c r="O170" s="2">
        <f t="shared" ref="O170" si="845">IF(G170=1,32,0)</f>
        <v>0</v>
      </c>
      <c r="P170" s="2">
        <f t="shared" ref="P170" si="846">IF(H170=1,32,0)</f>
        <v>0</v>
      </c>
      <c r="Q170" s="2">
        <f t="shared" ref="Q170" si="847">IF(I170=1,32,0)</f>
        <v>0</v>
      </c>
    </row>
    <row r="171" spans="1:25" ht="22" customHeight="1" x14ac:dyDescent="0.2">
      <c r="M171" s="2">
        <f t="shared" ref="M171" si="848">IF(E171=1,64,0)</f>
        <v>0</v>
      </c>
      <c r="N171" s="2">
        <f t="shared" ref="N171" si="849">IF(F171=1,64,0)</f>
        <v>0</v>
      </c>
      <c r="O171" s="2">
        <f t="shared" ref="O171" si="850">IF(G171=1,64,0)</f>
        <v>0</v>
      </c>
      <c r="P171" s="2">
        <f t="shared" ref="P171" si="851">IF(H171=1,64,0)</f>
        <v>0</v>
      </c>
      <c r="Q171" s="2">
        <f t="shared" ref="Q171" si="852">IF(I171=1,64,0)</f>
        <v>0</v>
      </c>
    </row>
    <row r="172" spans="1:25" ht="22" customHeight="1" x14ac:dyDescent="0.2">
      <c r="M172" s="2">
        <f t="shared" ref="M172" si="853">IF(E172=1,128,0)</f>
        <v>0</v>
      </c>
      <c r="N172" s="2">
        <f t="shared" ref="N172" si="854">IF(F172=1,128,0)</f>
        <v>0</v>
      </c>
      <c r="O172" s="2">
        <f t="shared" ref="O172" si="855">IF(G172=1,128,0)</f>
        <v>0</v>
      </c>
      <c r="P172" s="2">
        <f t="shared" ref="P172" si="856">IF(H172=1,128,0)</f>
        <v>0</v>
      </c>
      <c r="Q172" s="2">
        <f t="shared" ref="Q172" si="857">IF(I172=1,128,0)</f>
        <v>0</v>
      </c>
    </row>
    <row r="173" spans="1:25" ht="2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4"/>
      <c r="O173" s="4"/>
      <c r="P173" s="4"/>
      <c r="Q173" s="4"/>
      <c r="R173" s="9"/>
      <c r="S173" s="5"/>
      <c r="T173" s="5"/>
      <c r="U173" s="5"/>
      <c r="V173" s="5"/>
      <c r="W173" s="5"/>
      <c r="X173" s="5"/>
      <c r="Y173" s="5"/>
    </row>
    <row r="174" spans="1:25" ht="22" customHeight="1" x14ac:dyDescent="0.2">
      <c r="M174" s="1">
        <f t="shared" ref="M174" si="858">SUM(M175:M183)</f>
        <v>17</v>
      </c>
      <c r="N174" s="1">
        <f t="shared" ref="N174" si="859">SUM(N175:N183)</f>
        <v>17</v>
      </c>
      <c r="O174" s="1">
        <f t="shared" ref="O174" si="860">SUM(O175:O183)</f>
        <v>31</v>
      </c>
      <c r="P174" s="1">
        <f t="shared" ref="P174" si="861">SUM(P175:P183)</f>
        <v>16</v>
      </c>
      <c r="Q174" s="1">
        <f t="shared" ref="Q174" si="862">SUM(Q175:Q183)</f>
        <v>16</v>
      </c>
    </row>
    <row r="175" spans="1:25" ht="22" customHeight="1" x14ac:dyDescent="0.2">
      <c r="A175">
        <v>49</v>
      </c>
      <c r="B175">
        <v>1</v>
      </c>
      <c r="C175" t="str">
        <f t="shared" ref="C175:C235" si="863">IF(B175&lt;&gt;"",TEXT(CODE(B175),0),"")</f>
        <v>49</v>
      </c>
      <c r="E175" s="8">
        <v>1</v>
      </c>
      <c r="F175" s="8">
        <v>1</v>
      </c>
      <c r="G175" s="8">
        <v>1</v>
      </c>
      <c r="H175" s="8"/>
      <c r="I175" s="8"/>
      <c r="M175" s="2">
        <f t="shared" ref="M175" si="864">IF(E175=1,1,0)</f>
        <v>1</v>
      </c>
      <c r="N175" s="2">
        <f t="shared" ref="N175" si="865">IF(F175=1,1,0)</f>
        <v>1</v>
      </c>
      <c r="O175" s="2">
        <f t="shared" ref="O175" si="866">IF(G175=1,1,0)</f>
        <v>1</v>
      </c>
      <c r="P175" s="2">
        <f t="shared" ref="P175" si="867">IF(H175=1,1,0)</f>
        <v>0</v>
      </c>
      <c r="Q175" s="2">
        <f t="shared" ref="Q175" si="868">IF(I175=1,1,0)</f>
        <v>0</v>
      </c>
      <c r="R175" s="7">
        <v>5</v>
      </c>
      <c r="S175" t="str">
        <f t="shared" ref="S175" si="869">IF($A175&lt;&gt;"",TEXT(M174,0),"")</f>
        <v>17</v>
      </c>
      <c r="T175" t="str">
        <f t="shared" ref="T175" si="870">IF($A175&lt;&gt;"",TEXT(N174,0),"")</f>
        <v>17</v>
      </c>
      <c r="U175" t="str">
        <f t="shared" ref="U175" si="871">IF($A175&lt;&gt;"",TEXT(O174,0),"")</f>
        <v>31</v>
      </c>
      <c r="V175" t="str">
        <f t="shared" ref="V175" si="872">IF($A175&lt;&gt;"",TEXT(P174,0),"")</f>
        <v>16</v>
      </c>
      <c r="W175" t="str">
        <f t="shared" ref="W175" si="873">IF($A175&lt;&gt;"",TEXT(Q174,0),"")</f>
        <v>16</v>
      </c>
      <c r="Y175" t="str">
        <f t="shared" ref="Y175:Y238" si="874">CONCATENATE(R175,",",S175,",",T175,",",U175,",",V175,",",W175)</f>
        <v>5,17,17,31,16,16</v>
      </c>
    </row>
    <row r="176" spans="1:25" ht="22" customHeight="1" x14ac:dyDescent="0.2">
      <c r="E176" s="8"/>
      <c r="F176" s="8"/>
      <c r="G176" s="8">
        <v>1</v>
      </c>
      <c r="H176" s="8"/>
      <c r="I176" s="8"/>
      <c r="M176" s="2">
        <f t="shared" ref="M176" si="875">IF(E176=1,2,0)</f>
        <v>0</v>
      </c>
      <c r="N176" s="2">
        <f t="shared" ref="N176" si="876">IF(F176=1,2,0)</f>
        <v>0</v>
      </c>
      <c r="O176" s="2">
        <f t="shared" ref="O176" si="877">IF(G176=1,2,0)</f>
        <v>2</v>
      </c>
      <c r="P176" s="2">
        <f t="shared" ref="P176" si="878">IF(H176=1,2,0)</f>
        <v>0</v>
      </c>
      <c r="Q176" s="2">
        <f t="shared" ref="Q176" si="879">IF(I176=1,2,0)</f>
        <v>0</v>
      </c>
    </row>
    <row r="177" spans="1:25" ht="22" customHeight="1" x14ac:dyDescent="0.2">
      <c r="E177" s="8"/>
      <c r="F177" s="8"/>
      <c r="G177" s="8">
        <v>1</v>
      </c>
      <c r="H177" s="8"/>
      <c r="I177" s="8"/>
      <c r="M177" s="2">
        <f t="shared" ref="M177" si="880">IF(E177=1,4,0)</f>
        <v>0</v>
      </c>
      <c r="N177" s="2">
        <f t="shared" ref="N177" si="881">IF(F177=1,4,0)</f>
        <v>0</v>
      </c>
      <c r="O177" s="2">
        <f t="shared" ref="O177" si="882">IF(G177=1,4,0)</f>
        <v>4</v>
      </c>
      <c r="P177" s="2">
        <f t="shared" ref="P177" si="883">IF(H177=1,4,0)</f>
        <v>0</v>
      </c>
      <c r="Q177" s="2">
        <f t="shared" ref="Q177" si="884">IF(I177=1,4,0)</f>
        <v>0</v>
      </c>
    </row>
    <row r="178" spans="1:25" ht="22" customHeight="1" x14ac:dyDescent="0.2">
      <c r="E178" s="8"/>
      <c r="F178" s="8"/>
      <c r="G178" s="8">
        <v>1</v>
      </c>
      <c r="H178" s="8"/>
      <c r="I178" s="8"/>
      <c r="M178" s="2">
        <f t="shared" ref="M178" si="885">IF(E178=1,8,0)</f>
        <v>0</v>
      </c>
      <c r="N178" s="2">
        <f t="shared" ref="N178" si="886">IF(F178=1,8,0)</f>
        <v>0</v>
      </c>
      <c r="O178" s="2">
        <f t="shared" ref="O178" si="887">IF(G178=1,8,0)</f>
        <v>8</v>
      </c>
      <c r="P178" s="2">
        <f t="shared" ref="P178" si="888">IF(H178=1,8,0)</f>
        <v>0</v>
      </c>
      <c r="Q178" s="2">
        <f t="shared" ref="Q178" si="889">IF(I178=1,8,0)</f>
        <v>0</v>
      </c>
    </row>
    <row r="179" spans="1:25" ht="22" customHeight="1" x14ac:dyDescent="0.2">
      <c r="E179" s="8">
        <v>1</v>
      </c>
      <c r="F179" s="8">
        <v>1</v>
      </c>
      <c r="G179" s="8">
        <v>1</v>
      </c>
      <c r="H179" s="8">
        <v>1</v>
      </c>
      <c r="I179" s="8">
        <v>1</v>
      </c>
      <c r="M179" s="2">
        <f t="shared" ref="M179" si="890">IF(E179=1,16,0)</f>
        <v>16</v>
      </c>
      <c r="N179" s="2">
        <f t="shared" ref="N179" si="891">IF(F179=1,16,0)</f>
        <v>16</v>
      </c>
      <c r="O179" s="2">
        <f t="shared" ref="O179" si="892">IF(G179=1,16,0)</f>
        <v>16</v>
      </c>
      <c r="P179" s="2">
        <f t="shared" ref="P179" si="893">IF(H179=1,16,0)</f>
        <v>16</v>
      </c>
      <c r="Q179" s="2">
        <f t="shared" ref="Q179" si="894">IF(I179=1,16,0)</f>
        <v>16</v>
      </c>
    </row>
    <row r="180" spans="1:25" ht="22" customHeight="1" x14ac:dyDescent="0.2">
      <c r="M180" s="2">
        <f t="shared" ref="M180" si="895">IF(E180=1,32,0)</f>
        <v>0</v>
      </c>
      <c r="N180" s="2">
        <f t="shared" ref="N180" si="896">IF(F180=1,32,0)</f>
        <v>0</v>
      </c>
      <c r="O180" s="2">
        <f t="shared" ref="O180" si="897">IF(G180=1,32,0)</f>
        <v>0</v>
      </c>
      <c r="P180" s="2">
        <f t="shared" ref="P180" si="898">IF(H180=1,32,0)</f>
        <v>0</v>
      </c>
      <c r="Q180" s="2">
        <f t="shared" ref="Q180" si="899">IF(I180=1,32,0)</f>
        <v>0</v>
      </c>
    </row>
    <row r="181" spans="1:25" ht="22" customHeight="1" x14ac:dyDescent="0.2">
      <c r="M181" s="2">
        <f t="shared" ref="M181" si="900">IF(E181=1,64,0)</f>
        <v>0</v>
      </c>
      <c r="N181" s="2">
        <f t="shared" ref="N181" si="901">IF(F181=1,64,0)</f>
        <v>0</v>
      </c>
      <c r="O181" s="2">
        <f t="shared" ref="O181" si="902">IF(G181=1,64,0)</f>
        <v>0</v>
      </c>
      <c r="P181" s="2">
        <f t="shared" ref="P181" si="903">IF(H181=1,64,0)</f>
        <v>0</v>
      </c>
      <c r="Q181" s="2">
        <f t="shared" ref="Q181" si="904">IF(I181=1,64,0)</f>
        <v>0</v>
      </c>
    </row>
    <row r="182" spans="1:25" ht="22" customHeight="1" x14ac:dyDescent="0.2">
      <c r="M182" s="2">
        <f t="shared" ref="M182" si="905">IF(E182=1,128,0)</f>
        <v>0</v>
      </c>
      <c r="N182" s="2">
        <f t="shared" ref="N182" si="906">IF(F182=1,128,0)</f>
        <v>0</v>
      </c>
      <c r="O182" s="2">
        <f t="shared" ref="O182" si="907">IF(G182=1,128,0)</f>
        <v>0</v>
      </c>
      <c r="P182" s="2">
        <f t="shared" ref="P182" si="908">IF(H182=1,128,0)</f>
        <v>0</v>
      </c>
      <c r="Q182" s="2">
        <f t="shared" ref="Q182" si="909">IF(I182=1,128,0)</f>
        <v>0</v>
      </c>
    </row>
    <row r="183" spans="1:25" ht="2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4"/>
      <c r="O183" s="4"/>
      <c r="P183" s="4"/>
      <c r="Q183" s="4"/>
      <c r="R183" s="9"/>
      <c r="S183" s="5"/>
      <c r="T183" s="5"/>
      <c r="U183" s="5"/>
      <c r="V183" s="5"/>
      <c r="W183" s="5"/>
      <c r="X183" s="5"/>
      <c r="Y183" s="5"/>
    </row>
    <row r="184" spans="1:25" ht="22" customHeight="1" x14ac:dyDescent="0.2">
      <c r="M184" s="1">
        <f t="shared" ref="M184" si="910">SUM(M185:M193)</f>
        <v>25</v>
      </c>
      <c r="N184" s="1">
        <f t="shared" ref="N184" si="911">SUM(N185:N193)</f>
        <v>21</v>
      </c>
      <c r="O184" s="1">
        <f t="shared" ref="O184" si="912">SUM(O185:O193)</f>
        <v>21</v>
      </c>
      <c r="P184" s="1">
        <f t="shared" ref="P184" si="913">SUM(P185:P193)</f>
        <v>21</v>
      </c>
      <c r="Q184" s="1">
        <f t="shared" ref="Q184" si="914">SUM(Q185:Q193)</f>
        <v>22</v>
      </c>
    </row>
    <row r="185" spans="1:25" ht="22" customHeight="1" x14ac:dyDescent="0.2">
      <c r="A185">
        <v>50</v>
      </c>
      <c r="B185">
        <v>2</v>
      </c>
      <c r="C185" t="str">
        <f t="shared" si="863"/>
        <v>50</v>
      </c>
      <c r="E185" s="8">
        <v>1</v>
      </c>
      <c r="F185" s="8">
        <v>1</v>
      </c>
      <c r="G185" s="8">
        <v>1</v>
      </c>
      <c r="H185" s="8">
        <v>1</v>
      </c>
      <c r="I185" s="8"/>
      <c r="M185" s="2">
        <f t="shared" ref="M185" si="915">IF(E185=1,1,0)</f>
        <v>1</v>
      </c>
      <c r="N185" s="2">
        <f t="shared" ref="N185" si="916">IF(F185=1,1,0)</f>
        <v>1</v>
      </c>
      <c r="O185" s="2">
        <f t="shared" ref="O185" si="917">IF(G185=1,1,0)</f>
        <v>1</v>
      </c>
      <c r="P185" s="2">
        <f t="shared" ref="P185" si="918">IF(H185=1,1,0)</f>
        <v>1</v>
      </c>
      <c r="Q185" s="2">
        <f t="shared" ref="Q185" si="919">IF(I185=1,1,0)</f>
        <v>0</v>
      </c>
      <c r="R185" s="7">
        <v>5</v>
      </c>
      <c r="S185" t="str">
        <f t="shared" ref="S185" si="920">IF($A185&lt;&gt;"",TEXT(M184,0),"")</f>
        <v>25</v>
      </c>
      <c r="T185" t="str">
        <f t="shared" ref="T185" si="921">IF($A185&lt;&gt;"",TEXT(N184,0),"")</f>
        <v>21</v>
      </c>
      <c r="U185" t="str">
        <f t="shared" ref="U185" si="922">IF($A185&lt;&gt;"",TEXT(O184,0),"")</f>
        <v>21</v>
      </c>
      <c r="V185" t="str">
        <f t="shared" ref="V185" si="923">IF($A185&lt;&gt;"",TEXT(P184,0),"")</f>
        <v>21</v>
      </c>
      <c r="W185" t="str">
        <f t="shared" ref="W185" si="924">IF($A185&lt;&gt;"",TEXT(Q184,0),"")</f>
        <v>22</v>
      </c>
      <c r="Y185" t="str">
        <f t="shared" ref="Y185:Y248" si="925">CONCATENATE(R185,",",S185,",",T185,",",U185,",",V185,",",W185)</f>
        <v>5,25,21,21,21,22</v>
      </c>
    </row>
    <row r="186" spans="1:25" ht="22" customHeight="1" x14ac:dyDescent="0.2">
      <c r="E186" s="8"/>
      <c r="F186" s="8"/>
      <c r="G186" s="8"/>
      <c r="H186" s="8"/>
      <c r="I186" s="8">
        <v>1</v>
      </c>
      <c r="M186" s="2">
        <f t="shared" ref="M186" si="926">IF(E186=1,2,0)</f>
        <v>0</v>
      </c>
      <c r="N186" s="2">
        <f t="shared" ref="N186" si="927">IF(F186=1,2,0)</f>
        <v>0</v>
      </c>
      <c r="O186" s="2">
        <f t="shared" ref="O186" si="928">IF(G186=1,2,0)</f>
        <v>0</v>
      </c>
      <c r="P186" s="2">
        <f t="shared" ref="P186" si="929">IF(H186=1,2,0)</f>
        <v>0</v>
      </c>
      <c r="Q186" s="2">
        <f t="shared" ref="Q186" si="930">IF(I186=1,2,0)</f>
        <v>2</v>
      </c>
    </row>
    <row r="187" spans="1:25" ht="22" customHeight="1" x14ac:dyDescent="0.2">
      <c r="E187" s="8"/>
      <c r="F187" s="8">
        <v>1</v>
      </c>
      <c r="G187" s="8">
        <v>1</v>
      </c>
      <c r="H187" s="8">
        <v>1</v>
      </c>
      <c r="I187" s="8">
        <v>1</v>
      </c>
      <c r="M187" s="2">
        <f t="shared" ref="M187" si="931">IF(E187=1,4,0)</f>
        <v>0</v>
      </c>
      <c r="N187" s="2">
        <f t="shared" ref="N187" si="932">IF(F187=1,4,0)</f>
        <v>4</v>
      </c>
      <c r="O187" s="2">
        <f t="shared" ref="O187" si="933">IF(G187=1,4,0)</f>
        <v>4</v>
      </c>
      <c r="P187" s="2">
        <f t="shared" ref="P187" si="934">IF(H187=1,4,0)</f>
        <v>4</v>
      </c>
      <c r="Q187" s="2">
        <f t="shared" ref="Q187" si="935">IF(I187=1,4,0)</f>
        <v>4</v>
      </c>
    </row>
    <row r="188" spans="1:25" ht="22" customHeight="1" x14ac:dyDescent="0.2">
      <c r="E188" s="8">
        <v>1</v>
      </c>
      <c r="F188" s="8"/>
      <c r="G188" s="8"/>
      <c r="H188" s="8"/>
      <c r="I188" s="8"/>
      <c r="M188" s="2">
        <f t="shared" ref="M188" si="936">IF(E188=1,8,0)</f>
        <v>8</v>
      </c>
      <c r="N188" s="2">
        <f t="shared" ref="N188" si="937">IF(F188=1,8,0)</f>
        <v>0</v>
      </c>
      <c r="O188" s="2">
        <f t="shared" ref="O188" si="938">IF(G188=1,8,0)</f>
        <v>0</v>
      </c>
      <c r="P188" s="2">
        <f t="shared" ref="P188" si="939">IF(H188=1,8,0)</f>
        <v>0</v>
      </c>
      <c r="Q188" s="2">
        <f t="shared" ref="Q188" si="940">IF(I188=1,8,0)</f>
        <v>0</v>
      </c>
    </row>
    <row r="189" spans="1:25" ht="22" customHeight="1" x14ac:dyDescent="0.2">
      <c r="E189" s="8">
        <v>1</v>
      </c>
      <c r="F189" s="8">
        <v>1</v>
      </c>
      <c r="G189" s="8">
        <v>1</v>
      </c>
      <c r="H189" s="8">
        <v>1</v>
      </c>
      <c r="I189" s="8">
        <v>1</v>
      </c>
      <c r="M189" s="2">
        <f t="shared" ref="M189" si="941">IF(E189=1,16,0)</f>
        <v>16</v>
      </c>
      <c r="N189" s="2">
        <f t="shared" ref="N189" si="942">IF(F189=1,16,0)</f>
        <v>16</v>
      </c>
      <c r="O189" s="2">
        <f t="shared" ref="O189" si="943">IF(G189=1,16,0)</f>
        <v>16</v>
      </c>
      <c r="P189" s="2">
        <f t="shared" ref="P189" si="944">IF(H189=1,16,0)</f>
        <v>16</v>
      </c>
      <c r="Q189" s="2">
        <f t="shared" ref="Q189" si="945">IF(I189=1,16,0)</f>
        <v>16</v>
      </c>
    </row>
    <row r="190" spans="1:25" ht="22" customHeight="1" x14ac:dyDescent="0.2">
      <c r="M190" s="2">
        <f t="shared" ref="M190" si="946">IF(E190=1,32,0)</f>
        <v>0</v>
      </c>
      <c r="N190" s="2">
        <f t="shared" ref="N190" si="947">IF(F190=1,32,0)</f>
        <v>0</v>
      </c>
      <c r="O190" s="2">
        <f t="shared" ref="O190" si="948">IF(G190=1,32,0)</f>
        <v>0</v>
      </c>
      <c r="P190" s="2">
        <f t="shared" ref="P190" si="949">IF(H190=1,32,0)</f>
        <v>0</v>
      </c>
      <c r="Q190" s="2">
        <f t="shared" ref="Q190" si="950">IF(I190=1,32,0)</f>
        <v>0</v>
      </c>
    </row>
    <row r="191" spans="1:25" ht="22" customHeight="1" x14ac:dyDescent="0.2">
      <c r="M191" s="2">
        <f t="shared" ref="M191" si="951">IF(E191=1,64,0)</f>
        <v>0</v>
      </c>
      <c r="N191" s="2">
        <f t="shared" ref="N191" si="952">IF(F191=1,64,0)</f>
        <v>0</v>
      </c>
      <c r="O191" s="2">
        <f t="shared" ref="O191" si="953">IF(G191=1,64,0)</f>
        <v>0</v>
      </c>
      <c r="P191" s="2">
        <f t="shared" ref="P191" si="954">IF(H191=1,64,0)</f>
        <v>0</v>
      </c>
      <c r="Q191" s="2">
        <f t="shared" ref="Q191" si="955">IF(I191=1,64,0)</f>
        <v>0</v>
      </c>
    </row>
    <row r="192" spans="1:25" ht="22" customHeight="1" x14ac:dyDescent="0.2">
      <c r="M192" s="2">
        <f t="shared" ref="M192" si="956">IF(E192=1,128,0)</f>
        <v>0</v>
      </c>
      <c r="N192" s="2">
        <f t="shared" ref="N192" si="957">IF(F192=1,128,0)</f>
        <v>0</v>
      </c>
      <c r="O192" s="2">
        <f t="shared" ref="O192" si="958">IF(G192=1,128,0)</f>
        <v>0</v>
      </c>
      <c r="P192" s="2">
        <f t="shared" ref="P192" si="959">IF(H192=1,128,0)</f>
        <v>0</v>
      </c>
      <c r="Q192" s="2">
        <f t="shared" ref="Q192" si="960">IF(I192=1,128,0)</f>
        <v>0</v>
      </c>
    </row>
    <row r="193" spans="1:25" ht="2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4"/>
      <c r="O193" s="4"/>
      <c r="P193" s="4"/>
      <c r="Q193" s="4"/>
      <c r="R193" s="9"/>
      <c r="S193" s="5"/>
      <c r="T193" s="5"/>
      <c r="U193" s="5"/>
      <c r="V193" s="5"/>
      <c r="W193" s="5"/>
      <c r="X193" s="5"/>
      <c r="Y193" s="5"/>
    </row>
    <row r="194" spans="1:25" ht="22" customHeight="1" x14ac:dyDescent="0.2">
      <c r="M194" s="1">
        <f t="shared" ref="M194" si="961">SUM(M195:M203)</f>
        <v>21</v>
      </c>
      <c r="N194" s="1">
        <f t="shared" ref="N194" si="962">SUM(N195:N203)</f>
        <v>21</v>
      </c>
      <c r="O194" s="1">
        <f t="shared" ref="O194" si="963">SUM(O195:O203)</f>
        <v>21</v>
      </c>
      <c r="P194" s="1">
        <f t="shared" ref="P194" si="964">SUM(P195:P203)</f>
        <v>21</v>
      </c>
      <c r="Q194" s="1">
        <f t="shared" ref="Q194" si="965">SUM(Q195:Q203)</f>
        <v>10</v>
      </c>
    </row>
    <row r="195" spans="1:25" ht="22" customHeight="1" x14ac:dyDescent="0.2">
      <c r="A195">
        <v>51</v>
      </c>
      <c r="B195">
        <v>3</v>
      </c>
      <c r="C195" t="str">
        <f t="shared" si="863"/>
        <v>51</v>
      </c>
      <c r="E195" s="8">
        <v>1</v>
      </c>
      <c r="F195" s="8">
        <v>1</v>
      </c>
      <c r="G195" s="8">
        <v>1</v>
      </c>
      <c r="H195" s="8">
        <v>1</v>
      </c>
      <c r="I195" s="8"/>
      <c r="M195" s="2">
        <f t="shared" ref="M195" si="966">IF(E195=1,1,0)</f>
        <v>1</v>
      </c>
      <c r="N195" s="2">
        <f t="shared" ref="N195" si="967">IF(F195=1,1,0)</f>
        <v>1</v>
      </c>
      <c r="O195" s="2">
        <f t="shared" ref="O195" si="968">IF(G195=1,1,0)</f>
        <v>1</v>
      </c>
      <c r="P195" s="2">
        <f t="shared" ref="P195" si="969">IF(H195=1,1,0)</f>
        <v>1</v>
      </c>
      <c r="Q195" s="2">
        <f t="shared" ref="Q195" si="970">IF(I195=1,1,0)</f>
        <v>0</v>
      </c>
      <c r="R195" s="7">
        <v>5</v>
      </c>
      <c r="S195" t="str">
        <f t="shared" ref="S195" si="971">IF($A195&lt;&gt;"",TEXT(M194,0),"")</f>
        <v>21</v>
      </c>
      <c r="T195" t="str">
        <f t="shared" ref="T195" si="972">IF($A195&lt;&gt;"",TEXT(N194,0),"")</f>
        <v>21</v>
      </c>
      <c r="U195" t="str">
        <f t="shared" ref="U195" si="973">IF($A195&lt;&gt;"",TEXT(O194,0),"")</f>
        <v>21</v>
      </c>
      <c r="V195" t="str">
        <f t="shared" ref="V195" si="974">IF($A195&lt;&gt;"",TEXT(P194,0),"")</f>
        <v>21</v>
      </c>
      <c r="W195" t="str">
        <f t="shared" ref="W195" si="975">IF($A195&lt;&gt;"",TEXT(Q194,0),"")</f>
        <v>10</v>
      </c>
      <c r="Y195" t="str">
        <f t="shared" ref="Y195:Y258" si="976">CONCATENATE(R195,",",S195,",",T195,",",U195,",",V195,",",W195)</f>
        <v>5,21,21,21,21,10</v>
      </c>
    </row>
    <row r="196" spans="1:25" ht="22" customHeight="1" x14ac:dyDescent="0.2">
      <c r="E196" s="8"/>
      <c r="F196" s="8"/>
      <c r="G196" s="8"/>
      <c r="H196" s="8"/>
      <c r="I196" s="8">
        <v>1</v>
      </c>
      <c r="M196" s="2">
        <f t="shared" ref="M196" si="977">IF(E196=1,2,0)</f>
        <v>0</v>
      </c>
      <c r="N196" s="2">
        <f t="shared" ref="N196" si="978">IF(F196=1,2,0)</f>
        <v>0</v>
      </c>
      <c r="O196" s="2">
        <f t="shared" ref="O196" si="979">IF(G196=1,2,0)</f>
        <v>0</v>
      </c>
      <c r="P196" s="2">
        <f t="shared" ref="P196" si="980">IF(H196=1,2,0)</f>
        <v>0</v>
      </c>
      <c r="Q196" s="2">
        <f t="shared" ref="Q196" si="981">IF(I196=1,2,0)</f>
        <v>2</v>
      </c>
    </row>
    <row r="197" spans="1:25" ht="22" customHeight="1" x14ac:dyDescent="0.2">
      <c r="E197" s="8">
        <v>1</v>
      </c>
      <c r="F197" s="8">
        <v>1</v>
      </c>
      <c r="G197" s="8">
        <v>1</v>
      </c>
      <c r="H197" s="8">
        <v>1</v>
      </c>
      <c r="I197" s="8"/>
      <c r="M197" s="2">
        <f t="shared" ref="M197" si="982">IF(E197=1,4,0)</f>
        <v>4</v>
      </c>
      <c r="N197" s="2">
        <f t="shared" ref="N197" si="983">IF(F197=1,4,0)</f>
        <v>4</v>
      </c>
      <c r="O197" s="2">
        <f t="shared" ref="O197" si="984">IF(G197=1,4,0)</f>
        <v>4</v>
      </c>
      <c r="P197" s="2">
        <f t="shared" ref="P197" si="985">IF(H197=1,4,0)</f>
        <v>4</v>
      </c>
      <c r="Q197" s="2">
        <f t="shared" ref="Q197" si="986">IF(I197=1,4,0)</f>
        <v>0</v>
      </c>
    </row>
    <row r="198" spans="1:25" ht="22" customHeight="1" x14ac:dyDescent="0.2">
      <c r="E198" s="8"/>
      <c r="F198" s="8"/>
      <c r="G198" s="8"/>
      <c r="H198" s="8"/>
      <c r="I198" s="8">
        <v>1</v>
      </c>
      <c r="M198" s="2">
        <f t="shared" ref="M198" si="987">IF(E198=1,8,0)</f>
        <v>0</v>
      </c>
      <c r="N198" s="2">
        <f t="shared" ref="N198" si="988">IF(F198=1,8,0)</f>
        <v>0</v>
      </c>
      <c r="O198" s="2">
        <f t="shared" ref="O198" si="989">IF(G198=1,8,0)</f>
        <v>0</v>
      </c>
      <c r="P198" s="2">
        <f t="shared" ref="P198" si="990">IF(H198=1,8,0)</f>
        <v>0</v>
      </c>
      <c r="Q198" s="2">
        <f t="shared" ref="Q198" si="991">IF(I198=1,8,0)</f>
        <v>8</v>
      </c>
    </row>
    <row r="199" spans="1:25" ht="22" customHeight="1" x14ac:dyDescent="0.2">
      <c r="E199" s="8">
        <v>1</v>
      </c>
      <c r="F199" s="8">
        <v>1</v>
      </c>
      <c r="G199" s="8">
        <v>1</v>
      </c>
      <c r="H199" s="8">
        <v>1</v>
      </c>
      <c r="I199" s="8"/>
      <c r="M199" s="2">
        <f t="shared" ref="M199" si="992">IF(E199=1,16,0)</f>
        <v>16</v>
      </c>
      <c r="N199" s="2">
        <f t="shared" ref="N199" si="993">IF(F199=1,16,0)</f>
        <v>16</v>
      </c>
      <c r="O199" s="2">
        <f t="shared" ref="O199" si="994">IF(G199=1,16,0)</f>
        <v>16</v>
      </c>
      <c r="P199" s="2">
        <f t="shared" ref="P199" si="995">IF(H199=1,16,0)</f>
        <v>16</v>
      </c>
      <c r="Q199" s="2">
        <f t="shared" ref="Q199" si="996">IF(I199=1,16,0)</f>
        <v>0</v>
      </c>
    </row>
    <row r="200" spans="1:25" ht="22" customHeight="1" x14ac:dyDescent="0.2">
      <c r="M200" s="2">
        <f t="shared" ref="M200" si="997">IF(E200=1,32,0)</f>
        <v>0</v>
      </c>
      <c r="N200" s="2">
        <f t="shared" ref="N200" si="998">IF(F200=1,32,0)</f>
        <v>0</v>
      </c>
      <c r="O200" s="2">
        <f t="shared" ref="O200" si="999">IF(G200=1,32,0)</f>
        <v>0</v>
      </c>
      <c r="P200" s="2">
        <f t="shared" ref="P200" si="1000">IF(H200=1,32,0)</f>
        <v>0</v>
      </c>
      <c r="Q200" s="2">
        <f t="shared" ref="Q200" si="1001">IF(I200=1,32,0)</f>
        <v>0</v>
      </c>
    </row>
    <row r="201" spans="1:25" ht="22" customHeight="1" x14ac:dyDescent="0.2">
      <c r="M201" s="2">
        <f t="shared" ref="M201" si="1002">IF(E201=1,64,0)</f>
        <v>0</v>
      </c>
      <c r="N201" s="2">
        <f t="shared" ref="N201" si="1003">IF(F201=1,64,0)</f>
        <v>0</v>
      </c>
      <c r="O201" s="2">
        <f t="shared" ref="O201" si="1004">IF(G201=1,64,0)</f>
        <v>0</v>
      </c>
      <c r="P201" s="2">
        <f t="shared" ref="P201" si="1005">IF(H201=1,64,0)</f>
        <v>0</v>
      </c>
      <c r="Q201" s="2">
        <f t="shared" ref="Q201" si="1006">IF(I201=1,64,0)</f>
        <v>0</v>
      </c>
    </row>
    <row r="202" spans="1:25" ht="22" customHeight="1" x14ac:dyDescent="0.2">
      <c r="M202" s="2">
        <f t="shared" ref="M202" si="1007">IF(E202=1,128,0)</f>
        <v>0</v>
      </c>
      <c r="N202" s="2">
        <f t="shared" ref="N202" si="1008">IF(F202=1,128,0)</f>
        <v>0</v>
      </c>
      <c r="O202" s="2">
        <f t="shared" ref="O202" si="1009">IF(G202=1,128,0)</f>
        <v>0</v>
      </c>
      <c r="P202" s="2">
        <f t="shared" ref="P202" si="1010">IF(H202=1,128,0)</f>
        <v>0</v>
      </c>
      <c r="Q202" s="2">
        <f t="shared" ref="Q202" si="1011">IF(I202=1,128,0)</f>
        <v>0</v>
      </c>
    </row>
    <row r="203" spans="1:25" ht="2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4"/>
      <c r="O203" s="4"/>
      <c r="P203" s="4"/>
      <c r="Q203" s="4"/>
      <c r="R203" s="9"/>
      <c r="S203" s="5"/>
      <c r="T203" s="5"/>
      <c r="U203" s="5"/>
      <c r="V203" s="5"/>
      <c r="W203" s="5"/>
      <c r="X203" s="5"/>
      <c r="Y203" s="5"/>
    </row>
    <row r="204" spans="1:25" ht="22" customHeight="1" x14ac:dyDescent="0.2">
      <c r="M204" s="1">
        <f t="shared" ref="M204" si="1012">SUM(M205:M213)</f>
        <v>15</v>
      </c>
      <c r="N204" s="1">
        <f t="shared" ref="N204" si="1013">SUM(N205:N213)</f>
        <v>8</v>
      </c>
      <c r="O204" s="1">
        <f t="shared" ref="O204" si="1014">SUM(O205:O213)</f>
        <v>8</v>
      </c>
      <c r="P204" s="1">
        <f t="shared" ref="P204" si="1015">SUM(P205:P213)</f>
        <v>31</v>
      </c>
      <c r="Q204" s="1">
        <f t="shared" ref="Q204" si="1016">SUM(Q205:Q213)</f>
        <v>8</v>
      </c>
    </row>
    <row r="205" spans="1:25" ht="22" customHeight="1" x14ac:dyDescent="0.2">
      <c r="A205">
        <v>52</v>
      </c>
      <c r="B205">
        <v>4</v>
      </c>
      <c r="C205" t="str">
        <f t="shared" si="863"/>
        <v>52</v>
      </c>
      <c r="E205" s="8">
        <v>1</v>
      </c>
      <c r="F205" s="8"/>
      <c r="G205" s="8"/>
      <c r="H205" s="8">
        <v>1</v>
      </c>
      <c r="I205" s="8"/>
      <c r="M205" s="2">
        <f t="shared" ref="M205" si="1017">IF(E205=1,1,0)</f>
        <v>1</v>
      </c>
      <c r="N205" s="2">
        <f t="shared" ref="N205" si="1018">IF(F205=1,1,0)</f>
        <v>0</v>
      </c>
      <c r="O205" s="2">
        <f t="shared" ref="O205" si="1019">IF(G205=1,1,0)</f>
        <v>0</v>
      </c>
      <c r="P205" s="2">
        <f t="shared" ref="P205" si="1020">IF(H205=1,1,0)</f>
        <v>1</v>
      </c>
      <c r="Q205" s="2">
        <f t="shared" ref="Q205" si="1021">IF(I205=1,1,0)</f>
        <v>0</v>
      </c>
      <c r="R205" s="7">
        <v>5</v>
      </c>
      <c r="S205" t="str">
        <f t="shared" ref="S205" si="1022">IF($A205&lt;&gt;"",TEXT(M204,0),"")</f>
        <v>15</v>
      </c>
      <c r="T205" t="str">
        <f t="shared" ref="T205" si="1023">IF($A205&lt;&gt;"",TEXT(N204,0),"")</f>
        <v>8</v>
      </c>
      <c r="U205" t="str">
        <f t="shared" ref="U205" si="1024">IF($A205&lt;&gt;"",TEXT(O204,0),"")</f>
        <v>8</v>
      </c>
      <c r="V205" t="str">
        <f t="shared" ref="V205" si="1025">IF($A205&lt;&gt;"",TEXT(P204,0),"")</f>
        <v>31</v>
      </c>
      <c r="W205" t="str">
        <f t="shared" ref="W205" si="1026">IF($A205&lt;&gt;"",TEXT(Q204,0),"")</f>
        <v>8</v>
      </c>
      <c r="Y205" t="str">
        <f t="shared" ref="Y205:Y268" si="1027">CONCATENATE(R205,",",S205,",",T205,",",U205,",",V205,",",W205)</f>
        <v>5,15,8,8,31,8</v>
      </c>
    </row>
    <row r="206" spans="1:25" ht="22" customHeight="1" x14ac:dyDescent="0.2">
      <c r="E206" s="8">
        <v>1</v>
      </c>
      <c r="F206" s="8"/>
      <c r="G206" s="8"/>
      <c r="H206" s="8">
        <v>1</v>
      </c>
      <c r="I206" s="8"/>
      <c r="M206" s="2">
        <f t="shared" ref="M206" si="1028">IF(E206=1,2,0)</f>
        <v>2</v>
      </c>
      <c r="N206" s="2">
        <f t="shared" ref="N206" si="1029">IF(F206=1,2,0)</f>
        <v>0</v>
      </c>
      <c r="O206" s="2">
        <f t="shared" ref="O206" si="1030">IF(G206=1,2,0)</f>
        <v>0</v>
      </c>
      <c r="P206" s="2">
        <f t="shared" ref="P206" si="1031">IF(H206=1,2,0)</f>
        <v>2</v>
      </c>
      <c r="Q206" s="2">
        <f t="shared" ref="Q206" si="1032">IF(I206=1,2,0)</f>
        <v>0</v>
      </c>
    </row>
    <row r="207" spans="1:25" ht="22" customHeight="1" x14ac:dyDescent="0.2">
      <c r="E207" s="8">
        <v>1</v>
      </c>
      <c r="F207" s="8"/>
      <c r="G207" s="8"/>
      <c r="H207" s="8">
        <v>1</v>
      </c>
      <c r="I207" s="8"/>
      <c r="M207" s="2">
        <f t="shared" ref="M207" si="1033">IF(E207=1,4,0)</f>
        <v>4</v>
      </c>
      <c r="N207" s="2">
        <f t="shared" ref="N207" si="1034">IF(F207=1,4,0)</f>
        <v>0</v>
      </c>
      <c r="O207" s="2">
        <f t="shared" ref="O207" si="1035">IF(G207=1,4,0)</f>
        <v>0</v>
      </c>
      <c r="P207" s="2">
        <f t="shared" ref="P207" si="1036">IF(H207=1,4,0)</f>
        <v>4</v>
      </c>
      <c r="Q207" s="2">
        <f t="shared" ref="Q207" si="1037">IF(I207=1,4,0)</f>
        <v>0</v>
      </c>
    </row>
    <row r="208" spans="1:25" ht="22" customHeight="1" x14ac:dyDescent="0.2">
      <c r="E208" s="8">
        <v>1</v>
      </c>
      <c r="F208" s="8">
        <v>1</v>
      </c>
      <c r="G208" s="8">
        <v>1</v>
      </c>
      <c r="H208" s="8">
        <v>1</v>
      </c>
      <c r="I208" s="8">
        <v>1</v>
      </c>
      <c r="M208" s="2">
        <f t="shared" ref="M208" si="1038">IF(E208=1,8,0)</f>
        <v>8</v>
      </c>
      <c r="N208" s="2">
        <f t="shared" ref="N208" si="1039">IF(F208=1,8,0)</f>
        <v>8</v>
      </c>
      <c r="O208" s="2">
        <f t="shared" ref="O208" si="1040">IF(G208=1,8,0)</f>
        <v>8</v>
      </c>
      <c r="P208" s="2">
        <f t="shared" ref="P208" si="1041">IF(H208=1,8,0)</f>
        <v>8</v>
      </c>
      <c r="Q208" s="2">
        <f t="shared" ref="Q208" si="1042">IF(I208=1,8,0)</f>
        <v>8</v>
      </c>
    </row>
    <row r="209" spans="1:25" ht="22" customHeight="1" x14ac:dyDescent="0.2">
      <c r="E209" s="8"/>
      <c r="F209" s="8"/>
      <c r="G209" s="8"/>
      <c r="H209" s="8">
        <v>1</v>
      </c>
      <c r="I209" s="8"/>
      <c r="M209" s="2">
        <f t="shared" ref="M209" si="1043">IF(E209=1,16,0)</f>
        <v>0</v>
      </c>
      <c r="N209" s="2">
        <f t="shared" ref="N209" si="1044">IF(F209=1,16,0)</f>
        <v>0</v>
      </c>
      <c r="O209" s="2">
        <f t="shared" ref="O209" si="1045">IF(G209=1,16,0)</f>
        <v>0</v>
      </c>
      <c r="P209" s="2">
        <f t="shared" ref="P209" si="1046">IF(H209=1,16,0)</f>
        <v>16</v>
      </c>
      <c r="Q209" s="2">
        <f t="shared" ref="Q209" si="1047">IF(I209=1,16,0)</f>
        <v>0</v>
      </c>
    </row>
    <row r="210" spans="1:25" ht="22" customHeight="1" x14ac:dyDescent="0.2">
      <c r="M210" s="2">
        <f t="shared" ref="M210" si="1048">IF(E210=1,32,0)</f>
        <v>0</v>
      </c>
      <c r="N210" s="2">
        <f t="shared" ref="N210" si="1049">IF(F210=1,32,0)</f>
        <v>0</v>
      </c>
      <c r="O210" s="2">
        <f t="shared" ref="O210" si="1050">IF(G210=1,32,0)</f>
        <v>0</v>
      </c>
      <c r="P210" s="2">
        <f t="shared" ref="P210" si="1051">IF(H210=1,32,0)</f>
        <v>0</v>
      </c>
      <c r="Q210" s="2">
        <f t="shared" ref="Q210" si="1052">IF(I210=1,32,0)</f>
        <v>0</v>
      </c>
    </row>
    <row r="211" spans="1:25" ht="22" customHeight="1" x14ac:dyDescent="0.2">
      <c r="M211" s="2">
        <f t="shared" ref="M211" si="1053">IF(E211=1,64,0)</f>
        <v>0</v>
      </c>
      <c r="N211" s="2">
        <f t="shared" ref="N211" si="1054">IF(F211=1,64,0)</f>
        <v>0</v>
      </c>
      <c r="O211" s="2">
        <f t="shared" ref="O211" si="1055">IF(G211=1,64,0)</f>
        <v>0</v>
      </c>
      <c r="P211" s="2">
        <f t="shared" ref="P211" si="1056">IF(H211=1,64,0)</f>
        <v>0</v>
      </c>
      <c r="Q211" s="2">
        <f t="shared" ref="Q211" si="1057">IF(I211=1,64,0)</f>
        <v>0</v>
      </c>
    </row>
    <row r="212" spans="1:25" ht="22" customHeight="1" x14ac:dyDescent="0.2">
      <c r="M212" s="2">
        <f t="shared" ref="M212" si="1058">IF(E212=1,128,0)</f>
        <v>0</v>
      </c>
      <c r="N212" s="2">
        <f t="shared" ref="N212" si="1059">IF(F212=1,128,0)</f>
        <v>0</v>
      </c>
      <c r="O212" s="2">
        <f t="shared" ref="O212" si="1060">IF(G212=1,128,0)</f>
        <v>0</v>
      </c>
      <c r="P212" s="2">
        <f t="shared" ref="P212" si="1061">IF(H212=1,128,0)</f>
        <v>0</v>
      </c>
      <c r="Q212" s="2">
        <f t="shared" ref="Q212" si="1062">IF(I212=1,128,0)</f>
        <v>0</v>
      </c>
    </row>
    <row r="213" spans="1:25" ht="2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4"/>
      <c r="O213" s="4"/>
      <c r="P213" s="4"/>
      <c r="Q213" s="4"/>
      <c r="R213" s="9"/>
      <c r="S213" s="5"/>
      <c r="T213" s="5"/>
      <c r="U213" s="5"/>
      <c r="V213" s="5"/>
      <c r="W213" s="5"/>
      <c r="X213" s="5"/>
      <c r="Y213" s="5"/>
    </row>
    <row r="214" spans="1:25" ht="22" customHeight="1" x14ac:dyDescent="0.2">
      <c r="M214" s="1">
        <f t="shared" ref="M214" si="1063">SUM(M215:M223)</f>
        <v>23</v>
      </c>
      <c r="N214" s="1">
        <f t="shared" ref="N214" si="1064">SUM(N215:N223)</f>
        <v>21</v>
      </c>
      <c r="O214" s="1">
        <f t="shared" ref="O214" si="1065">SUM(O215:O223)</f>
        <v>21</v>
      </c>
      <c r="P214" s="1">
        <f t="shared" ref="P214" si="1066">SUM(P215:P223)</f>
        <v>21</v>
      </c>
      <c r="Q214" s="1">
        <f t="shared" ref="Q214" si="1067">SUM(Q215:Q223)</f>
        <v>9</v>
      </c>
    </row>
    <row r="215" spans="1:25" ht="22" customHeight="1" x14ac:dyDescent="0.2">
      <c r="A215">
        <v>53</v>
      </c>
      <c r="B215">
        <v>5</v>
      </c>
      <c r="C215" t="str">
        <f t="shared" si="863"/>
        <v>53</v>
      </c>
      <c r="E215" s="8">
        <v>1</v>
      </c>
      <c r="F215" s="8">
        <v>1</v>
      </c>
      <c r="G215" s="8">
        <v>1</v>
      </c>
      <c r="H215" s="8">
        <v>1</v>
      </c>
      <c r="I215" s="8">
        <v>1</v>
      </c>
      <c r="M215" s="2">
        <f t="shared" ref="M215" si="1068">IF(E215=1,1,0)</f>
        <v>1</v>
      </c>
      <c r="N215" s="2">
        <f t="shared" ref="N215" si="1069">IF(F215=1,1,0)</f>
        <v>1</v>
      </c>
      <c r="O215" s="2">
        <f t="shared" ref="O215" si="1070">IF(G215=1,1,0)</f>
        <v>1</v>
      </c>
      <c r="P215" s="2">
        <f t="shared" ref="P215" si="1071">IF(H215=1,1,0)</f>
        <v>1</v>
      </c>
      <c r="Q215" s="2">
        <f t="shared" ref="Q215" si="1072">IF(I215=1,1,0)</f>
        <v>1</v>
      </c>
      <c r="R215" s="7">
        <v>5</v>
      </c>
      <c r="S215" t="str">
        <f t="shared" ref="S215" si="1073">IF($A215&lt;&gt;"",TEXT(M214,0),"")</f>
        <v>23</v>
      </c>
      <c r="T215" t="str">
        <f t="shared" ref="T215" si="1074">IF($A215&lt;&gt;"",TEXT(N214,0),"")</f>
        <v>21</v>
      </c>
      <c r="U215" t="str">
        <f t="shared" ref="U215" si="1075">IF($A215&lt;&gt;"",TEXT(O214,0),"")</f>
        <v>21</v>
      </c>
      <c r="V215" t="str">
        <f t="shared" ref="V215" si="1076">IF($A215&lt;&gt;"",TEXT(P214,0),"")</f>
        <v>21</v>
      </c>
      <c r="W215" t="str">
        <f t="shared" ref="W215" si="1077">IF($A215&lt;&gt;"",TEXT(Q214,0),"")</f>
        <v>9</v>
      </c>
      <c r="Y215" t="str">
        <f t="shared" ref="Y215:Y278" si="1078">CONCATENATE(R215,",",S215,",",T215,",",U215,",",V215,",",W215)</f>
        <v>5,23,21,21,21,9</v>
      </c>
    </row>
    <row r="216" spans="1:25" ht="22" customHeight="1" x14ac:dyDescent="0.2">
      <c r="E216" s="8">
        <v>1</v>
      </c>
      <c r="F216" s="8"/>
      <c r="G216" s="8"/>
      <c r="H216" s="8"/>
      <c r="I216" s="8"/>
      <c r="M216" s="2">
        <f t="shared" ref="M216" si="1079">IF(E216=1,2,0)</f>
        <v>2</v>
      </c>
      <c r="N216" s="2">
        <f t="shared" ref="N216" si="1080">IF(F216=1,2,0)</f>
        <v>0</v>
      </c>
      <c r="O216" s="2">
        <f t="shared" ref="O216" si="1081">IF(G216=1,2,0)</f>
        <v>0</v>
      </c>
      <c r="P216" s="2">
        <f t="shared" ref="P216" si="1082">IF(H216=1,2,0)</f>
        <v>0</v>
      </c>
      <c r="Q216" s="2">
        <f t="shared" ref="Q216" si="1083">IF(I216=1,2,0)</f>
        <v>0</v>
      </c>
    </row>
    <row r="217" spans="1:25" ht="22" customHeight="1" x14ac:dyDescent="0.2">
      <c r="E217" s="8">
        <v>1</v>
      </c>
      <c r="F217" s="8">
        <v>1</v>
      </c>
      <c r="G217" s="8">
        <v>1</v>
      </c>
      <c r="H217" s="8">
        <v>1</v>
      </c>
      <c r="I217" s="8"/>
      <c r="M217" s="2">
        <f t="shared" ref="M217" si="1084">IF(E217=1,4,0)</f>
        <v>4</v>
      </c>
      <c r="N217" s="2">
        <f t="shared" ref="N217" si="1085">IF(F217=1,4,0)</f>
        <v>4</v>
      </c>
      <c r="O217" s="2">
        <f t="shared" ref="O217" si="1086">IF(G217=1,4,0)</f>
        <v>4</v>
      </c>
      <c r="P217" s="2">
        <f t="shared" ref="P217" si="1087">IF(H217=1,4,0)</f>
        <v>4</v>
      </c>
      <c r="Q217" s="2">
        <f t="shared" ref="Q217" si="1088">IF(I217=1,4,0)</f>
        <v>0</v>
      </c>
    </row>
    <row r="218" spans="1:25" ht="22" customHeight="1" x14ac:dyDescent="0.2">
      <c r="E218" s="8"/>
      <c r="F218" s="8"/>
      <c r="G218" s="8"/>
      <c r="H218" s="8"/>
      <c r="I218" s="8">
        <v>1</v>
      </c>
      <c r="M218" s="2">
        <f t="shared" ref="M218" si="1089">IF(E218=1,8,0)</f>
        <v>0</v>
      </c>
      <c r="N218" s="2">
        <f t="shared" ref="N218" si="1090">IF(F218=1,8,0)</f>
        <v>0</v>
      </c>
      <c r="O218" s="2">
        <f t="shared" ref="O218" si="1091">IF(G218=1,8,0)</f>
        <v>0</v>
      </c>
      <c r="P218" s="2">
        <f t="shared" ref="P218" si="1092">IF(H218=1,8,0)</f>
        <v>0</v>
      </c>
      <c r="Q218" s="2">
        <f t="shared" ref="Q218" si="1093">IF(I218=1,8,0)</f>
        <v>8</v>
      </c>
    </row>
    <row r="219" spans="1:25" ht="22" customHeight="1" x14ac:dyDescent="0.2">
      <c r="E219" s="8">
        <v>1</v>
      </c>
      <c r="F219" s="8">
        <v>1</v>
      </c>
      <c r="G219" s="8">
        <v>1</v>
      </c>
      <c r="H219" s="8">
        <v>1</v>
      </c>
      <c r="I219" s="8"/>
      <c r="M219" s="2">
        <f t="shared" ref="M219" si="1094">IF(E219=1,16,0)</f>
        <v>16</v>
      </c>
      <c r="N219" s="2">
        <f t="shared" ref="N219" si="1095">IF(F219=1,16,0)</f>
        <v>16</v>
      </c>
      <c r="O219" s="2">
        <f t="shared" ref="O219" si="1096">IF(G219=1,16,0)</f>
        <v>16</v>
      </c>
      <c r="P219" s="2">
        <f t="shared" ref="P219" si="1097">IF(H219=1,16,0)</f>
        <v>16</v>
      </c>
      <c r="Q219" s="2">
        <f t="shared" ref="Q219" si="1098">IF(I219=1,16,0)</f>
        <v>0</v>
      </c>
    </row>
    <row r="220" spans="1:25" ht="22" customHeight="1" x14ac:dyDescent="0.2">
      <c r="M220" s="2">
        <f t="shared" ref="M220" si="1099">IF(E220=1,32,0)</f>
        <v>0</v>
      </c>
      <c r="N220" s="2">
        <f t="shared" ref="N220" si="1100">IF(F220=1,32,0)</f>
        <v>0</v>
      </c>
      <c r="O220" s="2">
        <f t="shared" ref="O220" si="1101">IF(G220=1,32,0)</f>
        <v>0</v>
      </c>
      <c r="P220" s="2">
        <f t="shared" ref="P220" si="1102">IF(H220=1,32,0)</f>
        <v>0</v>
      </c>
      <c r="Q220" s="2">
        <f t="shared" ref="Q220" si="1103">IF(I220=1,32,0)</f>
        <v>0</v>
      </c>
    </row>
    <row r="221" spans="1:25" ht="22" customHeight="1" x14ac:dyDescent="0.2">
      <c r="M221" s="2">
        <f t="shared" ref="M221" si="1104">IF(E221=1,64,0)</f>
        <v>0</v>
      </c>
      <c r="N221" s="2">
        <f t="shared" ref="N221" si="1105">IF(F221=1,64,0)</f>
        <v>0</v>
      </c>
      <c r="O221" s="2">
        <f t="shared" ref="O221" si="1106">IF(G221=1,64,0)</f>
        <v>0</v>
      </c>
      <c r="P221" s="2">
        <f t="shared" ref="P221" si="1107">IF(H221=1,64,0)</f>
        <v>0</v>
      </c>
      <c r="Q221" s="2">
        <f t="shared" ref="Q221" si="1108">IF(I221=1,64,0)</f>
        <v>0</v>
      </c>
    </row>
    <row r="222" spans="1:25" ht="22" customHeight="1" x14ac:dyDescent="0.2">
      <c r="M222" s="2">
        <f t="shared" ref="M222" si="1109">IF(E222=1,128,0)</f>
        <v>0</v>
      </c>
      <c r="N222" s="2">
        <f t="shared" ref="N222" si="1110">IF(F222=1,128,0)</f>
        <v>0</v>
      </c>
      <c r="O222" s="2">
        <f t="shared" ref="O222" si="1111">IF(G222=1,128,0)</f>
        <v>0</v>
      </c>
      <c r="P222" s="2">
        <f t="shared" ref="P222" si="1112">IF(H222=1,128,0)</f>
        <v>0</v>
      </c>
      <c r="Q222" s="2">
        <f t="shared" ref="Q222" si="1113">IF(I222=1,128,0)</f>
        <v>0</v>
      </c>
    </row>
    <row r="223" spans="1:25" ht="2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4"/>
      <c r="O223" s="4"/>
      <c r="P223" s="4"/>
      <c r="Q223" s="4"/>
      <c r="R223" s="9"/>
      <c r="S223" s="5"/>
      <c r="T223" s="5"/>
      <c r="U223" s="5"/>
      <c r="V223" s="5"/>
      <c r="W223" s="5"/>
      <c r="X223" s="5"/>
      <c r="Y223" s="5"/>
    </row>
    <row r="224" spans="1:25" ht="22" customHeight="1" x14ac:dyDescent="0.2">
      <c r="M224" s="1">
        <f t="shared" ref="M224" si="1114">SUM(M225:M233)</f>
        <v>14</v>
      </c>
      <c r="N224" s="1">
        <f t="shared" ref="N224" si="1115">SUM(N225:N233)</f>
        <v>21</v>
      </c>
      <c r="O224" s="1">
        <f t="shared" ref="O224" si="1116">SUM(O225:O233)</f>
        <v>21</v>
      </c>
      <c r="P224" s="1">
        <f t="shared" ref="P224" si="1117">SUM(P225:P233)</f>
        <v>21</v>
      </c>
      <c r="Q224" s="1">
        <f t="shared" ref="Q224" si="1118">SUM(Q225:Q233)</f>
        <v>9</v>
      </c>
    </row>
    <row r="225" spans="1:25" ht="22" customHeight="1" x14ac:dyDescent="0.2">
      <c r="A225">
        <v>54</v>
      </c>
      <c r="B225">
        <v>6</v>
      </c>
      <c r="C225" t="str">
        <f t="shared" si="863"/>
        <v>54</v>
      </c>
      <c r="E225" s="8"/>
      <c r="F225" s="8">
        <v>1</v>
      </c>
      <c r="G225" s="8">
        <v>1</v>
      </c>
      <c r="H225" s="8">
        <v>1</v>
      </c>
      <c r="I225" s="8">
        <v>1</v>
      </c>
      <c r="M225" s="2">
        <f t="shared" ref="M225" si="1119">IF(E225=1,1,0)</f>
        <v>0</v>
      </c>
      <c r="N225" s="2">
        <f t="shared" ref="N225" si="1120">IF(F225=1,1,0)</f>
        <v>1</v>
      </c>
      <c r="O225" s="2">
        <f t="shared" ref="O225" si="1121">IF(G225=1,1,0)</f>
        <v>1</v>
      </c>
      <c r="P225" s="2">
        <f t="shared" ref="P225" si="1122">IF(H225=1,1,0)</f>
        <v>1</v>
      </c>
      <c r="Q225" s="2">
        <f t="shared" ref="Q225" si="1123">IF(I225=1,1,0)</f>
        <v>1</v>
      </c>
      <c r="R225" s="7">
        <v>5</v>
      </c>
      <c r="S225" t="str">
        <f t="shared" ref="S225" si="1124">IF($A225&lt;&gt;"",TEXT(M224,0),"")</f>
        <v>14</v>
      </c>
      <c r="T225" t="str">
        <f t="shared" ref="T225" si="1125">IF($A225&lt;&gt;"",TEXT(N224,0),"")</f>
        <v>21</v>
      </c>
      <c r="U225" t="str">
        <f t="shared" ref="U225" si="1126">IF($A225&lt;&gt;"",TEXT(O224,0),"")</f>
        <v>21</v>
      </c>
      <c r="V225" t="str">
        <f t="shared" ref="V225" si="1127">IF($A225&lt;&gt;"",TEXT(P224,0),"")</f>
        <v>21</v>
      </c>
      <c r="W225" t="str">
        <f t="shared" ref="W225" si="1128">IF($A225&lt;&gt;"",TEXT(Q224,0),"")</f>
        <v>9</v>
      </c>
      <c r="Y225" t="str">
        <f t="shared" ref="Y225:Y288" si="1129">CONCATENATE(R225,",",S225,",",T225,",",U225,",",V225,",",W225)</f>
        <v>5,14,21,21,21,9</v>
      </c>
    </row>
    <row r="226" spans="1:25" ht="22" customHeight="1" x14ac:dyDescent="0.2">
      <c r="E226" s="8">
        <v>1</v>
      </c>
      <c r="F226" s="8"/>
      <c r="G226" s="8"/>
      <c r="H226" s="8"/>
      <c r="I226" s="8"/>
      <c r="M226" s="2">
        <f t="shared" ref="M226" si="1130">IF(E226=1,2,0)</f>
        <v>2</v>
      </c>
      <c r="N226" s="2">
        <f t="shared" ref="N226" si="1131">IF(F226=1,2,0)</f>
        <v>0</v>
      </c>
      <c r="O226" s="2">
        <f t="shared" ref="O226" si="1132">IF(G226=1,2,0)</f>
        <v>0</v>
      </c>
      <c r="P226" s="2">
        <f t="shared" ref="P226" si="1133">IF(H226=1,2,0)</f>
        <v>0</v>
      </c>
      <c r="Q226" s="2">
        <f t="shared" ref="Q226" si="1134">IF(I226=1,2,0)</f>
        <v>0</v>
      </c>
    </row>
    <row r="227" spans="1:25" ht="22" customHeight="1" x14ac:dyDescent="0.2">
      <c r="E227" s="8">
        <v>1</v>
      </c>
      <c r="F227" s="8">
        <v>1</v>
      </c>
      <c r="G227" s="8">
        <v>1</v>
      </c>
      <c r="H227" s="8">
        <v>1</v>
      </c>
      <c r="I227" s="8"/>
      <c r="M227" s="2">
        <f t="shared" ref="M227" si="1135">IF(E227=1,4,0)</f>
        <v>4</v>
      </c>
      <c r="N227" s="2">
        <f t="shared" ref="N227" si="1136">IF(F227=1,4,0)</f>
        <v>4</v>
      </c>
      <c r="O227" s="2">
        <f t="shared" ref="O227" si="1137">IF(G227=1,4,0)</f>
        <v>4</v>
      </c>
      <c r="P227" s="2">
        <f t="shared" ref="P227" si="1138">IF(H227=1,4,0)</f>
        <v>4</v>
      </c>
      <c r="Q227" s="2">
        <f t="shared" ref="Q227" si="1139">IF(I227=1,4,0)</f>
        <v>0</v>
      </c>
    </row>
    <row r="228" spans="1:25" ht="22" customHeight="1" x14ac:dyDescent="0.2">
      <c r="E228" s="8">
        <v>1</v>
      </c>
      <c r="F228" s="8"/>
      <c r="G228" s="8"/>
      <c r="H228" s="8"/>
      <c r="I228" s="8">
        <v>1</v>
      </c>
      <c r="M228" s="2">
        <f t="shared" ref="M228" si="1140">IF(E228=1,8,0)</f>
        <v>8</v>
      </c>
      <c r="N228" s="2">
        <f t="shared" ref="N228" si="1141">IF(F228=1,8,0)</f>
        <v>0</v>
      </c>
      <c r="O228" s="2">
        <f t="shared" ref="O228" si="1142">IF(G228=1,8,0)</f>
        <v>0</v>
      </c>
      <c r="P228" s="2">
        <f t="shared" ref="P228" si="1143">IF(H228=1,8,0)</f>
        <v>0</v>
      </c>
      <c r="Q228" s="2">
        <f t="shared" ref="Q228" si="1144">IF(I228=1,8,0)</f>
        <v>8</v>
      </c>
    </row>
    <row r="229" spans="1:25" ht="22" customHeight="1" x14ac:dyDescent="0.2">
      <c r="E229" s="8"/>
      <c r="F229" s="8">
        <v>1</v>
      </c>
      <c r="G229" s="8">
        <v>1</v>
      </c>
      <c r="H229" s="8">
        <v>1</v>
      </c>
      <c r="I229" s="8"/>
      <c r="M229" s="2">
        <f t="shared" ref="M229" si="1145">IF(E229=1,16,0)</f>
        <v>0</v>
      </c>
      <c r="N229" s="2">
        <f t="shared" ref="N229" si="1146">IF(F229=1,16,0)</f>
        <v>16</v>
      </c>
      <c r="O229" s="2">
        <f t="shared" ref="O229" si="1147">IF(G229=1,16,0)</f>
        <v>16</v>
      </c>
      <c r="P229" s="2">
        <f t="shared" ref="P229" si="1148">IF(H229=1,16,0)</f>
        <v>16</v>
      </c>
      <c r="Q229" s="2">
        <f t="shared" ref="Q229" si="1149">IF(I229=1,16,0)</f>
        <v>0</v>
      </c>
    </row>
    <row r="230" spans="1:25" ht="22" customHeight="1" x14ac:dyDescent="0.2">
      <c r="M230" s="2">
        <f t="shared" ref="M230" si="1150">IF(E230=1,32,0)</f>
        <v>0</v>
      </c>
      <c r="N230" s="2">
        <f t="shared" ref="N230" si="1151">IF(F230=1,32,0)</f>
        <v>0</v>
      </c>
      <c r="O230" s="2">
        <f t="shared" ref="O230" si="1152">IF(G230=1,32,0)</f>
        <v>0</v>
      </c>
      <c r="P230" s="2">
        <f t="shared" ref="P230" si="1153">IF(H230=1,32,0)</f>
        <v>0</v>
      </c>
      <c r="Q230" s="2">
        <f t="shared" ref="Q230" si="1154">IF(I230=1,32,0)</f>
        <v>0</v>
      </c>
    </row>
    <row r="231" spans="1:25" ht="22" customHeight="1" x14ac:dyDescent="0.2">
      <c r="M231" s="2">
        <f t="shared" ref="M231" si="1155">IF(E231=1,64,0)</f>
        <v>0</v>
      </c>
      <c r="N231" s="2">
        <f t="shared" ref="N231" si="1156">IF(F231=1,64,0)</f>
        <v>0</v>
      </c>
      <c r="O231" s="2">
        <f t="shared" ref="O231" si="1157">IF(G231=1,64,0)</f>
        <v>0</v>
      </c>
      <c r="P231" s="2">
        <f t="shared" ref="P231" si="1158">IF(H231=1,64,0)</f>
        <v>0</v>
      </c>
      <c r="Q231" s="2">
        <f t="shared" ref="Q231" si="1159">IF(I231=1,64,0)</f>
        <v>0</v>
      </c>
    </row>
    <row r="232" spans="1:25" ht="22" customHeight="1" x14ac:dyDescent="0.2">
      <c r="M232" s="2">
        <f t="shared" ref="M232" si="1160">IF(E232=1,128,0)</f>
        <v>0</v>
      </c>
      <c r="N232" s="2">
        <f t="shared" ref="N232" si="1161">IF(F232=1,128,0)</f>
        <v>0</v>
      </c>
      <c r="O232" s="2">
        <f t="shared" ref="O232" si="1162">IF(G232=1,128,0)</f>
        <v>0</v>
      </c>
      <c r="P232" s="2">
        <f t="shared" ref="P232" si="1163">IF(H232=1,128,0)</f>
        <v>0</v>
      </c>
      <c r="Q232" s="2">
        <f t="shared" ref="Q232" si="1164">IF(I232=1,128,0)</f>
        <v>0</v>
      </c>
    </row>
    <row r="233" spans="1:25" ht="2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/>
      <c r="N233" s="4"/>
      <c r="O233" s="4"/>
      <c r="P233" s="4"/>
      <c r="Q233" s="4"/>
      <c r="R233" s="9"/>
      <c r="S233" s="5"/>
      <c r="T233" s="5"/>
      <c r="U233" s="5"/>
      <c r="V233" s="5"/>
      <c r="W233" s="5"/>
      <c r="X233" s="5"/>
      <c r="Y233" s="5"/>
    </row>
    <row r="234" spans="1:25" ht="22" customHeight="1" x14ac:dyDescent="0.2">
      <c r="M234" s="1">
        <f t="shared" ref="M234" si="1165">SUM(M235:M243)</f>
        <v>1</v>
      </c>
      <c r="N234" s="1">
        <f t="shared" ref="N234" si="1166">SUM(N235:N243)</f>
        <v>1</v>
      </c>
      <c r="O234" s="1">
        <f t="shared" ref="O234" si="1167">SUM(O235:O243)</f>
        <v>25</v>
      </c>
      <c r="P234" s="1">
        <f t="shared" ref="P234" si="1168">SUM(P235:P243)</f>
        <v>5</v>
      </c>
      <c r="Q234" s="1">
        <f t="shared" ref="Q234" si="1169">SUM(Q235:Q243)</f>
        <v>3</v>
      </c>
    </row>
    <row r="235" spans="1:25" ht="22" customHeight="1" x14ac:dyDescent="0.2">
      <c r="A235">
        <v>55</v>
      </c>
      <c r="B235">
        <v>7</v>
      </c>
      <c r="C235" t="str">
        <f t="shared" si="863"/>
        <v>55</v>
      </c>
      <c r="E235" s="8">
        <v>1</v>
      </c>
      <c r="F235" s="8">
        <v>1</v>
      </c>
      <c r="G235" s="8">
        <v>1</v>
      </c>
      <c r="H235" s="8">
        <v>1</v>
      </c>
      <c r="I235" s="8">
        <v>1</v>
      </c>
      <c r="M235" s="2">
        <f t="shared" ref="M235" si="1170">IF(E235=1,1,0)</f>
        <v>1</v>
      </c>
      <c r="N235" s="2">
        <f t="shared" ref="N235" si="1171">IF(F235=1,1,0)</f>
        <v>1</v>
      </c>
      <c r="O235" s="2">
        <f t="shared" ref="O235" si="1172">IF(G235=1,1,0)</f>
        <v>1</v>
      </c>
      <c r="P235" s="2">
        <f t="shared" ref="P235" si="1173">IF(H235=1,1,0)</f>
        <v>1</v>
      </c>
      <c r="Q235" s="2">
        <f t="shared" ref="Q235" si="1174">IF(I235=1,1,0)</f>
        <v>1</v>
      </c>
      <c r="R235" s="7">
        <v>5</v>
      </c>
      <c r="S235" t="str">
        <f t="shared" ref="S235" si="1175">IF($A235&lt;&gt;"",TEXT(M234,0),"")</f>
        <v>1</v>
      </c>
      <c r="T235" t="str">
        <f t="shared" ref="T235" si="1176">IF($A235&lt;&gt;"",TEXT(N234,0),"")</f>
        <v>1</v>
      </c>
      <c r="U235" t="str">
        <f t="shared" ref="U235" si="1177">IF($A235&lt;&gt;"",TEXT(O234,0),"")</f>
        <v>25</v>
      </c>
      <c r="V235" t="str">
        <f t="shared" ref="V235" si="1178">IF($A235&lt;&gt;"",TEXT(P234,0),"")</f>
        <v>5</v>
      </c>
      <c r="W235" t="str">
        <f t="shared" ref="W235" si="1179">IF($A235&lt;&gt;"",TEXT(Q234,0),"")</f>
        <v>3</v>
      </c>
      <c r="Y235" t="str">
        <f t="shared" ref="Y235:Y298" si="1180">CONCATENATE(R235,",",S235,",",T235,",",U235,",",V235,",",W235)</f>
        <v>5,1,1,25,5,3</v>
      </c>
    </row>
    <row r="236" spans="1:25" ht="22" customHeight="1" x14ac:dyDescent="0.2">
      <c r="E236" s="8"/>
      <c r="F236" s="8"/>
      <c r="G236" s="8"/>
      <c r="H236" s="8"/>
      <c r="I236" s="8">
        <v>1</v>
      </c>
      <c r="M236" s="2">
        <f t="shared" ref="M236" si="1181">IF(E236=1,2,0)</f>
        <v>0</v>
      </c>
      <c r="N236" s="2">
        <f t="shared" ref="N236" si="1182">IF(F236=1,2,0)</f>
        <v>0</v>
      </c>
      <c r="O236" s="2">
        <f t="shared" ref="O236" si="1183">IF(G236=1,2,0)</f>
        <v>0</v>
      </c>
      <c r="P236" s="2">
        <f t="shared" ref="P236" si="1184">IF(H236=1,2,0)</f>
        <v>0</v>
      </c>
      <c r="Q236" s="2">
        <f t="shared" ref="Q236" si="1185">IF(I236=1,2,0)</f>
        <v>2</v>
      </c>
    </row>
    <row r="237" spans="1:25" ht="22" customHeight="1" x14ac:dyDescent="0.2">
      <c r="E237" s="8"/>
      <c r="F237" s="8"/>
      <c r="G237" s="8"/>
      <c r="H237" s="8">
        <v>1</v>
      </c>
      <c r="I237" s="8"/>
      <c r="M237" s="2">
        <f t="shared" ref="M237" si="1186">IF(E237=1,4,0)</f>
        <v>0</v>
      </c>
      <c r="N237" s="2">
        <f t="shared" ref="N237" si="1187">IF(F237=1,4,0)</f>
        <v>0</v>
      </c>
      <c r="O237" s="2">
        <f t="shared" ref="O237" si="1188">IF(G237=1,4,0)</f>
        <v>0</v>
      </c>
      <c r="P237" s="2">
        <f t="shared" ref="P237" si="1189">IF(H237=1,4,0)</f>
        <v>4</v>
      </c>
      <c r="Q237" s="2">
        <f t="shared" ref="Q237" si="1190">IF(I237=1,4,0)</f>
        <v>0</v>
      </c>
    </row>
    <row r="238" spans="1:25" ht="22" customHeight="1" x14ac:dyDescent="0.2">
      <c r="E238" s="8"/>
      <c r="F238" s="8"/>
      <c r="G238" s="8">
        <v>1</v>
      </c>
      <c r="H238" s="8"/>
      <c r="I238" s="8"/>
      <c r="M238" s="2">
        <f t="shared" ref="M238" si="1191">IF(E238=1,8,0)</f>
        <v>0</v>
      </c>
      <c r="N238" s="2">
        <f t="shared" ref="N238" si="1192">IF(F238=1,8,0)</f>
        <v>0</v>
      </c>
      <c r="O238" s="2">
        <f t="shared" ref="O238" si="1193">IF(G238=1,8,0)</f>
        <v>8</v>
      </c>
      <c r="P238" s="2">
        <f t="shared" ref="P238" si="1194">IF(H238=1,8,0)</f>
        <v>0</v>
      </c>
      <c r="Q238" s="2">
        <f t="shared" ref="Q238" si="1195">IF(I238=1,8,0)</f>
        <v>0</v>
      </c>
    </row>
    <row r="239" spans="1:25" ht="22" customHeight="1" x14ac:dyDescent="0.2">
      <c r="E239" s="8"/>
      <c r="F239" s="8"/>
      <c r="G239" s="8">
        <v>1</v>
      </c>
      <c r="H239" s="8"/>
      <c r="I239" s="8"/>
      <c r="M239" s="2">
        <f t="shared" ref="M239" si="1196">IF(E239=1,16,0)</f>
        <v>0</v>
      </c>
      <c r="N239" s="2">
        <f t="shared" ref="N239" si="1197">IF(F239=1,16,0)</f>
        <v>0</v>
      </c>
      <c r="O239" s="2">
        <f t="shared" ref="O239" si="1198">IF(G239=1,16,0)</f>
        <v>16</v>
      </c>
      <c r="P239" s="2">
        <f t="shared" ref="P239" si="1199">IF(H239=1,16,0)</f>
        <v>0</v>
      </c>
      <c r="Q239" s="2">
        <f t="shared" ref="Q239" si="1200">IF(I239=1,16,0)</f>
        <v>0</v>
      </c>
    </row>
    <row r="240" spans="1:25" ht="22" customHeight="1" x14ac:dyDescent="0.2">
      <c r="M240" s="2">
        <f t="shared" ref="M240" si="1201">IF(E240=1,32,0)</f>
        <v>0</v>
      </c>
      <c r="N240" s="2">
        <f t="shared" ref="N240" si="1202">IF(F240=1,32,0)</f>
        <v>0</v>
      </c>
      <c r="O240" s="2">
        <f t="shared" ref="O240" si="1203">IF(G240=1,32,0)</f>
        <v>0</v>
      </c>
      <c r="P240" s="2">
        <f t="shared" ref="P240" si="1204">IF(H240=1,32,0)</f>
        <v>0</v>
      </c>
      <c r="Q240" s="2">
        <f t="shared" ref="Q240" si="1205">IF(I240=1,32,0)</f>
        <v>0</v>
      </c>
    </row>
    <row r="241" spans="1:25" ht="22" customHeight="1" x14ac:dyDescent="0.2">
      <c r="M241" s="2">
        <f t="shared" ref="M241" si="1206">IF(E241=1,64,0)</f>
        <v>0</v>
      </c>
      <c r="N241" s="2">
        <f t="shared" ref="N241" si="1207">IF(F241=1,64,0)</f>
        <v>0</v>
      </c>
      <c r="O241" s="2">
        <f t="shared" ref="O241" si="1208">IF(G241=1,64,0)</f>
        <v>0</v>
      </c>
      <c r="P241" s="2">
        <f t="shared" ref="P241" si="1209">IF(H241=1,64,0)</f>
        <v>0</v>
      </c>
      <c r="Q241" s="2">
        <f t="shared" ref="Q241" si="1210">IF(I241=1,64,0)</f>
        <v>0</v>
      </c>
    </row>
    <row r="242" spans="1:25" ht="22" customHeight="1" x14ac:dyDescent="0.2">
      <c r="M242" s="2">
        <f t="shared" ref="M242" si="1211">IF(E242=1,128,0)</f>
        <v>0</v>
      </c>
      <c r="N242" s="2">
        <f t="shared" ref="N242" si="1212">IF(F242=1,128,0)</f>
        <v>0</v>
      </c>
      <c r="O242" s="2">
        <f t="shared" ref="O242" si="1213">IF(G242=1,128,0)</f>
        <v>0</v>
      </c>
      <c r="P242" s="2">
        <f t="shared" ref="P242" si="1214">IF(H242=1,128,0)</f>
        <v>0</v>
      </c>
      <c r="Q242" s="2">
        <f t="shared" ref="Q242" si="1215">IF(I242=1,128,0)</f>
        <v>0</v>
      </c>
    </row>
    <row r="243" spans="1:25" ht="2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/>
      <c r="N243" s="4"/>
      <c r="O243" s="4"/>
      <c r="P243" s="4"/>
      <c r="Q243" s="4"/>
      <c r="R243" s="9"/>
      <c r="S243" s="5"/>
      <c r="T243" s="5"/>
      <c r="U243" s="5"/>
      <c r="V243" s="5"/>
      <c r="W243" s="5"/>
      <c r="X243" s="5"/>
      <c r="Y243" s="5"/>
    </row>
    <row r="244" spans="1:25" ht="22" customHeight="1" x14ac:dyDescent="0.2">
      <c r="M244" s="1">
        <f t="shared" ref="M244" si="1216">SUM(M245:M253)</f>
        <v>10</v>
      </c>
      <c r="N244" s="1">
        <f t="shared" ref="N244" si="1217">SUM(N245:N253)</f>
        <v>21</v>
      </c>
      <c r="O244" s="1">
        <f t="shared" ref="O244" si="1218">SUM(O245:O253)</f>
        <v>21</v>
      </c>
      <c r="P244" s="1">
        <f t="shared" ref="P244" si="1219">SUM(P245:P253)</f>
        <v>21</v>
      </c>
      <c r="Q244" s="1">
        <f t="shared" ref="Q244" si="1220">SUM(Q245:Q253)</f>
        <v>10</v>
      </c>
    </row>
    <row r="245" spans="1:25" ht="22" customHeight="1" x14ac:dyDescent="0.2">
      <c r="A245">
        <v>56</v>
      </c>
      <c r="B245">
        <v>8</v>
      </c>
      <c r="C245" t="str">
        <f t="shared" ref="C245:C305" si="1221">IF(B245&lt;&gt;"",TEXT(CODE(B245),0),"")</f>
        <v>56</v>
      </c>
      <c r="E245" s="8"/>
      <c r="F245" s="8">
        <v>1</v>
      </c>
      <c r="G245" s="8">
        <v>1</v>
      </c>
      <c r="H245" s="8">
        <v>1</v>
      </c>
      <c r="I245" s="8"/>
      <c r="M245" s="2">
        <f t="shared" ref="M245" si="1222">IF(E245=1,1,0)</f>
        <v>0</v>
      </c>
      <c r="N245" s="2">
        <f t="shared" ref="N245" si="1223">IF(F245=1,1,0)</f>
        <v>1</v>
      </c>
      <c r="O245" s="2">
        <f t="shared" ref="O245" si="1224">IF(G245=1,1,0)</f>
        <v>1</v>
      </c>
      <c r="P245" s="2">
        <f t="shared" ref="P245" si="1225">IF(H245=1,1,0)</f>
        <v>1</v>
      </c>
      <c r="Q245" s="2">
        <f t="shared" ref="Q245" si="1226">IF(I245=1,1,0)</f>
        <v>0</v>
      </c>
      <c r="R245" s="7">
        <v>5</v>
      </c>
      <c r="S245" t="str">
        <f t="shared" ref="S245" si="1227">IF($A245&lt;&gt;"",TEXT(M244,0),"")</f>
        <v>10</v>
      </c>
      <c r="T245" t="str">
        <f t="shared" ref="T245" si="1228">IF($A245&lt;&gt;"",TEXT(N244,0),"")</f>
        <v>21</v>
      </c>
      <c r="U245" t="str">
        <f t="shared" ref="U245" si="1229">IF($A245&lt;&gt;"",TEXT(O244,0),"")</f>
        <v>21</v>
      </c>
      <c r="V245" t="str">
        <f t="shared" ref="V245" si="1230">IF($A245&lt;&gt;"",TEXT(P244,0),"")</f>
        <v>21</v>
      </c>
      <c r="W245" t="str">
        <f t="shared" ref="W245" si="1231">IF($A245&lt;&gt;"",TEXT(Q244,0),"")</f>
        <v>10</v>
      </c>
      <c r="Y245" t="str">
        <f t="shared" ref="Y245:Y308" si="1232">CONCATENATE(R245,",",S245,",",T245,",",U245,",",V245,",",W245)</f>
        <v>5,10,21,21,21,10</v>
      </c>
    </row>
    <row r="246" spans="1:25" ht="22" customHeight="1" x14ac:dyDescent="0.2">
      <c r="E246" s="8">
        <v>1</v>
      </c>
      <c r="F246" s="8"/>
      <c r="G246" s="8"/>
      <c r="H246" s="8"/>
      <c r="I246" s="8">
        <v>1</v>
      </c>
      <c r="M246" s="2">
        <f t="shared" ref="M246" si="1233">IF(E246=1,2,0)</f>
        <v>2</v>
      </c>
      <c r="N246" s="2">
        <f t="shared" ref="N246" si="1234">IF(F246=1,2,0)</f>
        <v>0</v>
      </c>
      <c r="O246" s="2">
        <f t="shared" ref="O246" si="1235">IF(G246=1,2,0)</f>
        <v>0</v>
      </c>
      <c r="P246" s="2">
        <f t="shared" ref="P246" si="1236">IF(H246=1,2,0)</f>
        <v>0</v>
      </c>
      <c r="Q246" s="2">
        <f t="shared" ref="Q246" si="1237">IF(I246=1,2,0)</f>
        <v>2</v>
      </c>
    </row>
    <row r="247" spans="1:25" ht="22" customHeight="1" x14ac:dyDescent="0.2">
      <c r="E247" s="8"/>
      <c r="F247" s="8">
        <v>1</v>
      </c>
      <c r="G247" s="8">
        <v>1</v>
      </c>
      <c r="H247" s="8">
        <v>1</v>
      </c>
      <c r="I247" s="8"/>
      <c r="M247" s="2">
        <f t="shared" ref="M247" si="1238">IF(E247=1,4,0)</f>
        <v>0</v>
      </c>
      <c r="N247" s="2">
        <f t="shared" ref="N247" si="1239">IF(F247=1,4,0)</f>
        <v>4</v>
      </c>
      <c r="O247" s="2">
        <f t="shared" ref="O247" si="1240">IF(G247=1,4,0)</f>
        <v>4</v>
      </c>
      <c r="P247" s="2">
        <f t="shared" ref="P247" si="1241">IF(H247=1,4,0)</f>
        <v>4</v>
      </c>
      <c r="Q247" s="2">
        <f t="shared" ref="Q247" si="1242">IF(I247=1,4,0)</f>
        <v>0</v>
      </c>
    </row>
    <row r="248" spans="1:25" ht="22" customHeight="1" x14ac:dyDescent="0.2">
      <c r="E248" s="8">
        <v>1</v>
      </c>
      <c r="F248" s="8"/>
      <c r="G248" s="8"/>
      <c r="H248" s="8"/>
      <c r="I248" s="8">
        <v>1</v>
      </c>
      <c r="M248" s="2">
        <f t="shared" ref="M248" si="1243">IF(E248=1,8,0)</f>
        <v>8</v>
      </c>
      <c r="N248" s="2">
        <f t="shared" ref="N248" si="1244">IF(F248=1,8,0)</f>
        <v>0</v>
      </c>
      <c r="O248" s="2">
        <f t="shared" ref="O248" si="1245">IF(G248=1,8,0)</f>
        <v>0</v>
      </c>
      <c r="P248" s="2">
        <f t="shared" ref="P248" si="1246">IF(H248=1,8,0)</f>
        <v>0</v>
      </c>
      <c r="Q248" s="2">
        <f t="shared" ref="Q248" si="1247">IF(I248=1,8,0)</f>
        <v>8</v>
      </c>
    </row>
    <row r="249" spans="1:25" ht="22" customHeight="1" x14ac:dyDescent="0.2">
      <c r="E249" s="8"/>
      <c r="F249" s="8">
        <v>1</v>
      </c>
      <c r="G249" s="8">
        <v>1</v>
      </c>
      <c r="H249" s="8">
        <v>1</v>
      </c>
      <c r="I249" s="8"/>
      <c r="M249" s="2">
        <f t="shared" ref="M249" si="1248">IF(E249=1,16,0)</f>
        <v>0</v>
      </c>
      <c r="N249" s="2">
        <f t="shared" ref="N249" si="1249">IF(F249=1,16,0)</f>
        <v>16</v>
      </c>
      <c r="O249" s="2">
        <f t="shared" ref="O249" si="1250">IF(G249=1,16,0)</f>
        <v>16</v>
      </c>
      <c r="P249" s="2">
        <f t="shared" ref="P249" si="1251">IF(H249=1,16,0)</f>
        <v>16</v>
      </c>
      <c r="Q249" s="2">
        <f t="shared" ref="Q249" si="1252">IF(I249=1,16,0)</f>
        <v>0</v>
      </c>
    </row>
    <row r="250" spans="1:25" ht="22" customHeight="1" x14ac:dyDescent="0.2">
      <c r="M250" s="2">
        <f t="shared" ref="M250" si="1253">IF(E250=1,32,0)</f>
        <v>0</v>
      </c>
      <c r="N250" s="2">
        <f t="shared" ref="N250" si="1254">IF(F250=1,32,0)</f>
        <v>0</v>
      </c>
      <c r="O250" s="2">
        <f t="shared" ref="O250" si="1255">IF(G250=1,32,0)</f>
        <v>0</v>
      </c>
      <c r="P250" s="2">
        <f t="shared" ref="P250" si="1256">IF(H250=1,32,0)</f>
        <v>0</v>
      </c>
      <c r="Q250" s="2">
        <f t="shared" ref="Q250" si="1257">IF(I250=1,32,0)</f>
        <v>0</v>
      </c>
    </row>
    <row r="251" spans="1:25" ht="22" customHeight="1" x14ac:dyDescent="0.2">
      <c r="M251" s="2">
        <f t="shared" ref="M251" si="1258">IF(E251=1,64,0)</f>
        <v>0</v>
      </c>
      <c r="N251" s="2">
        <f t="shared" ref="N251" si="1259">IF(F251=1,64,0)</f>
        <v>0</v>
      </c>
      <c r="O251" s="2">
        <f t="shared" ref="O251" si="1260">IF(G251=1,64,0)</f>
        <v>0</v>
      </c>
      <c r="P251" s="2">
        <f t="shared" ref="P251" si="1261">IF(H251=1,64,0)</f>
        <v>0</v>
      </c>
      <c r="Q251" s="2">
        <f t="shared" ref="Q251" si="1262">IF(I251=1,64,0)</f>
        <v>0</v>
      </c>
    </row>
    <row r="252" spans="1:25" ht="22" customHeight="1" x14ac:dyDescent="0.2">
      <c r="M252" s="2">
        <f t="shared" ref="M252" si="1263">IF(E252=1,128,0)</f>
        <v>0</v>
      </c>
      <c r="N252" s="2">
        <f t="shared" ref="N252" si="1264">IF(F252=1,128,0)</f>
        <v>0</v>
      </c>
      <c r="O252" s="2">
        <f t="shared" ref="O252" si="1265">IF(G252=1,128,0)</f>
        <v>0</v>
      </c>
      <c r="P252" s="2">
        <f t="shared" ref="P252" si="1266">IF(H252=1,128,0)</f>
        <v>0</v>
      </c>
      <c r="Q252" s="2">
        <f t="shared" ref="Q252" si="1267">IF(I252=1,128,0)</f>
        <v>0</v>
      </c>
    </row>
    <row r="253" spans="1:25" ht="22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"/>
      <c r="N253" s="4"/>
      <c r="O253" s="4"/>
      <c r="P253" s="4"/>
      <c r="Q253" s="4"/>
      <c r="R253" s="9"/>
      <c r="S253" s="5"/>
      <c r="T253" s="5"/>
      <c r="U253" s="5"/>
      <c r="V253" s="5"/>
      <c r="W253" s="5"/>
      <c r="X253" s="5"/>
      <c r="Y253" s="5"/>
    </row>
    <row r="254" spans="1:25" ht="22" customHeight="1" x14ac:dyDescent="0.2">
      <c r="M254" s="1">
        <f t="shared" ref="M254" si="1268">SUM(M255:M263)</f>
        <v>18</v>
      </c>
      <c r="N254" s="1">
        <f t="shared" ref="N254" si="1269">SUM(N255:N263)</f>
        <v>21</v>
      </c>
      <c r="O254" s="1">
        <f t="shared" ref="O254" si="1270">SUM(O255:O263)</f>
        <v>21</v>
      </c>
      <c r="P254" s="1">
        <f t="shared" ref="P254" si="1271">SUM(P255:P263)</f>
        <v>21</v>
      </c>
      <c r="Q254" s="1">
        <f t="shared" ref="Q254" si="1272">SUM(Q255:Q263)</f>
        <v>14</v>
      </c>
    </row>
    <row r="255" spans="1:25" ht="22" customHeight="1" x14ac:dyDescent="0.2">
      <c r="A255">
        <v>57</v>
      </c>
      <c r="B255">
        <v>9</v>
      </c>
      <c r="C255" t="str">
        <f t="shared" si="1221"/>
        <v>57</v>
      </c>
      <c r="E255" s="8"/>
      <c r="F255" s="8">
        <v>1</v>
      </c>
      <c r="G255" s="8">
        <v>1</v>
      </c>
      <c r="H255" s="8">
        <v>1</v>
      </c>
      <c r="I255" s="8"/>
      <c r="M255" s="2">
        <f t="shared" ref="M255" si="1273">IF(E255=1,1,0)</f>
        <v>0</v>
      </c>
      <c r="N255" s="2">
        <f t="shared" ref="N255" si="1274">IF(F255=1,1,0)</f>
        <v>1</v>
      </c>
      <c r="O255" s="2">
        <f t="shared" ref="O255" si="1275">IF(G255=1,1,0)</f>
        <v>1</v>
      </c>
      <c r="P255" s="2">
        <f t="shared" ref="P255" si="1276">IF(H255=1,1,0)</f>
        <v>1</v>
      </c>
      <c r="Q255" s="2">
        <f t="shared" ref="Q255" si="1277">IF(I255=1,1,0)</f>
        <v>0</v>
      </c>
      <c r="R255" s="7">
        <v>5</v>
      </c>
      <c r="S255" t="str">
        <f t="shared" ref="S255" si="1278">IF($A255&lt;&gt;"",TEXT(M254,0),"")</f>
        <v>18</v>
      </c>
      <c r="T255" t="str">
        <f t="shared" ref="T255" si="1279">IF($A255&lt;&gt;"",TEXT(N254,0),"")</f>
        <v>21</v>
      </c>
      <c r="U255" t="str">
        <f t="shared" ref="U255" si="1280">IF($A255&lt;&gt;"",TEXT(O254,0),"")</f>
        <v>21</v>
      </c>
      <c r="V255" t="str">
        <f t="shared" ref="V255" si="1281">IF($A255&lt;&gt;"",TEXT(P254,0),"")</f>
        <v>21</v>
      </c>
      <c r="W255" t="str">
        <f t="shared" ref="W255" si="1282">IF($A255&lt;&gt;"",TEXT(Q254,0),"")</f>
        <v>14</v>
      </c>
      <c r="Y255" t="str">
        <f t="shared" ref="Y255:Y318" si="1283">CONCATENATE(R255,",",S255,",",T255,",",U255,",",V255,",",W255)</f>
        <v>5,18,21,21,21,14</v>
      </c>
    </row>
    <row r="256" spans="1:25" ht="22" customHeight="1" x14ac:dyDescent="0.2">
      <c r="E256" s="8">
        <v>1</v>
      </c>
      <c r="F256" s="8"/>
      <c r="G256" s="8"/>
      <c r="H256" s="8"/>
      <c r="I256" s="8">
        <v>1</v>
      </c>
      <c r="M256" s="2">
        <f t="shared" ref="M256" si="1284">IF(E256=1,2,0)</f>
        <v>2</v>
      </c>
      <c r="N256" s="2">
        <f t="shared" ref="N256" si="1285">IF(F256=1,2,0)</f>
        <v>0</v>
      </c>
      <c r="O256" s="2">
        <f t="shared" ref="O256" si="1286">IF(G256=1,2,0)</f>
        <v>0</v>
      </c>
      <c r="P256" s="2">
        <f t="shared" ref="P256" si="1287">IF(H256=1,2,0)</f>
        <v>0</v>
      </c>
      <c r="Q256" s="2">
        <f t="shared" ref="Q256" si="1288">IF(I256=1,2,0)</f>
        <v>2</v>
      </c>
    </row>
    <row r="257" spans="1:25" ht="22" customHeight="1" x14ac:dyDescent="0.2">
      <c r="E257" s="8"/>
      <c r="F257" s="8">
        <v>1</v>
      </c>
      <c r="G257" s="8">
        <v>1</v>
      </c>
      <c r="H257" s="8">
        <v>1</v>
      </c>
      <c r="I257" s="8">
        <v>1</v>
      </c>
      <c r="M257" s="2">
        <f t="shared" ref="M257" si="1289">IF(E257=1,4,0)</f>
        <v>0</v>
      </c>
      <c r="N257" s="2">
        <f t="shared" ref="N257" si="1290">IF(F257=1,4,0)</f>
        <v>4</v>
      </c>
      <c r="O257" s="2">
        <f t="shared" ref="O257" si="1291">IF(G257=1,4,0)</f>
        <v>4</v>
      </c>
      <c r="P257" s="2">
        <f t="shared" ref="P257" si="1292">IF(H257=1,4,0)</f>
        <v>4</v>
      </c>
      <c r="Q257" s="2">
        <f t="shared" ref="Q257" si="1293">IF(I257=1,4,0)</f>
        <v>4</v>
      </c>
    </row>
    <row r="258" spans="1:25" ht="22" customHeight="1" x14ac:dyDescent="0.2">
      <c r="E258" s="8"/>
      <c r="F258" s="8"/>
      <c r="G258" s="8"/>
      <c r="H258" s="8"/>
      <c r="I258" s="8">
        <v>1</v>
      </c>
      <c r="M258" s="2">
        <f t="shared" ref="M258" si="1294">IF(E258=1,8,0)</f>
        <v>0</v>
      </c>
      <c r="N258" s="2">
        <f t="shared" ref="N258" si="1295">IF(F258=1,8,0)</f>
        <v>0</v>
      </c>
      <c r="O258" s="2">
        <f t="shared" ref="O258" si="1296">IF(G258=1,8,0)</f>
        <v>0</v>
      </c>
      <c r="P258" s="2">
        <f t="shared" ref="P258" si="1297">IF(H258=1,8,0)</f>
        <v>0</v>
      </c>
      <c r="Q258" s="2">
        <f t="shared" ref="Q258" si="1298">IF(I258=1,8,0)</f>
        <v>8</v>
      </c>
    </row>
    <row r="259" spans="1:25" ht="22" customHeight="1" x14ac:dyDescent="0.2">
      <c r="E259" s="8">
        <v>1</v>
      </c>
      <c r="F259" s="8">
        <v>1</v>
      </c>
      <c r="G259" s="8">
        <v>1</v>
      </c>
      <c r="H259" s="8">
        <v>1</v>
      </c>
      <c r="I259" s="8"/>
      <c r="M259" s="2">
        <f t="shared" ref="M259" si="1299">IF(E259=1,16,0)</f>
        <v>16</v>
      </c>
      <c r="N259" s="2">
        <f t="shared" ref="N259" si="1300">IF(F259=1,16,0)</f>
        <v>16</v>
      </c>
      <c r="O259" s="2">
        <f t="shared" ref="O259" si="1301">IF(G259=1,16,0)</f>
        <v>16</v>
      </c>
      <c r="P259" s="2">
        <f t="shared" ref="P259" si="1302">IF(H259=1,16,0)</f>
        <v>16</v>
      </c>
      <c r="Q259" s="2">
        <f t="shared" ref="Q259" si="1303">IF(I259=1,16,0)</f>
        <v>0</v>
      </c>
    </row>
    <row r="260" spans="1:25" ht="22" customHeight="1" x14ac:dyDescent="0.2">
      <c r="M260" s="2">
        <f t="shared" ref="M260" si="1304">IF(E260=1,32,0)</f>
        <v>0</v>
      </c>
      <c r="N260" s="2">
        <f t="shared" ref="N260" si="1305">IF(F260=1,32,0)</f>
        <v>0</v>
      </c>
      <c r="O260" s="2">
        <f t="shared" ref="O260" si="1306">IF(G260=1,32,0)</f>
        <v>0</v>
      </c>
      <c r="P260" s="2">
        <f t="shared" ref="P260" si="1307">IF(H260=1,32,0)</f>
        <v>0</v>
      </c>
      <c r="Q260" s="2">
        <f t="shared" ref="Q260" si="1308">IF(I260=1,32,0)</f>
        <v>0</v>
      </c>
    </row>
    <row r="261" spans="1:25" ht="22" customHeight="1" x14ac:dyDescent="0.2">
      <c r="M261" s="2">
        <f t="shared" ref="M261" si="1309">IF(E261=1,64,0)</f>
        <v>0</v>
      </c>
      <c r="N261" s="2">
        <f t="shared" ref="N261" si="1310">IF(F261=1,64,0)</f>
        <v>0</v>
      </c>
      <c r="O261" s="2">
        <f t="shared" ref="O261" si="1311">IF(G261=1,64,0)</f>
        <v>0</v>
      </c>
      <c r="P261" s="2">
        <f t="shared" ref="P261" si="1312">IF(H261=1,64,0)</f>
        <v>0</v>
      </c>
      <c r="Q261" s="2">
        <f t="shared" ref="Q261" si="1313">IF(I261=1,64,0)</f>
        <v>0</v>
      </c>
    </row>
    <row r="262" spans="1:25" ht="22" customHeight="1" x14ac:dyDescent="0.2">
      <c r="M262" s="2">
        <f t="shared" ref="M262" si="1314">IF(E262=1,128,0)</f>
        <v>0</v>
      </c>
      <c r="N262" s="2">
        <f t="shared" ref="N262" si="1315">IF(F262=1,128,0)</f>
        <v>0</v>
      </c>
      <c r="O262" s="2">
        <f t="shared" ref="O262" si="1316">IF(G262=1,128,0)</f>
        <v>0</v>
      </c>
      <c r="P262" s="2">
        <f t="shared" ref="P262" si="1317">IF(H262=1,128,0)</f>
        <v>0</v>
      </c>
      <c r="Q262" s="2">
        <f t="shared" ref="Q262" si="1318">IF(I262=1,128,0)</f>
        <v>0</v>
      </c>
    </row>
    <row r="263" spans="1:25" ht="22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"/>
      <c r="N263" s="4"/>
      <c r="O263" s="4"/>
      <c r="P263" s="4"/>
      <c r="Q263" s="4"/>
      <c r="R263" s="9"/>
      <c r="S263" s="5"/>
      <c r="T263" s="5"/>
      <c r="U263" s="5"/>
      <c r="V263" s="5"/>
      <c r="W263" s="5"/>
      <c r="X263" s="5"/>
      <c r="Y263" s="5"/>
    </row>
    <row r="264" spans="1:25" ht="22" customHeight="1" x14ac:dyDescent="0.2">
      <c r="M264" s="1">
        <f t="shared" ref="M264" si="1319">SUM(M265:M273)</f>
        <v>10</v>
      </c>
      <c r="N264" s="1">
        <f t="shared" ref="N264" si="1320">SUM(N265:N273)</f>
        <v>0</v>
      </c>
      <c r="O264" s="1">
        <f t="shared" ref="O264" si="1321">SUM(O265:O273)</f>
        <v>0</v>
      </c>
      <c r="P264" s="1">
        <f t="shared" ref="P264" si="1322">SUM(P265:P273)</f>
        <v>0</v>
      </c>
      <c r="Q264" s="1">
        <f t="shared" ref="Q264" si="1323">SUM(Q265:Q273)</f>
        <v>0</v>
      </c>
    </row>
    <row r="265" spans="1:25" ht="22" customHeight="1" x14ac:dyDescent="0.2">
      <c r="A265">
        <v>58</v>
      </c>
      <c r="B265" t="s">
        <v>38</v>
      </c>
      <c r="C265" t="str">
        <f t="shared" si="1221"/>
        <v>58</v>
      </c>
      <c r="E265" s="8"/>
      <c r="F265" s="8"/>
      <c r="G265" s="8"/>
      <c r="H265" s="8"/>
      <c r="I265" s="8"/>
      <c r="M265" s="2">
        <f t="shared" ref="M265" si="1324">IF(E265=1,1,0)</f>
        <v>0</v>
      </c>
      <c r="N265" s="2">
        <f t="shared" ref="N265" si="1325">IF(F265=1,1,0)</f>
        <v>0</v>
      </c>
      <c r="O265" s="2">
        <f t="shared" ref="O265" si="1326">IF(G265=1,1,0)</f>
        <v>0</v>
      </c>
      <c r="P265" s="2">
        <f t="shared" ref="P265" si="1327">IF(H265=1,1,0)</f>
        <v>0</v>
      </c>
      <c r="Q265" s="2">
        <f t="shared" ref="Q265" si="1328">IF(I265=1,1,0)</f>
        <v>0</v>
      </c>
      <c r="R265" s="7">
        <v>1</v>
      </c>
      <c r="S265" t="str">
        <f t="shared" ref="S265" si="1329">IF($A265&lt;&gt;"",TEXT(M264,0),"")</f>
        <v>10</v>
      </c>
      <c r="T265" t="str">
        <f t="shared" ref="T265" si="1330">IF($A265&lt;&gt;"",TEXT(N264,0),"")</f>
        <v>0</v>
      </c>
      <c r="U265" t="str">
        <f t="shared" ref="U265" si="1331">IF($A265&lt;&gt;"",TEXT(O264,0),"")</f>
        <v>0</v>
      </c>
      <c r="V265" t="str">
        <f t="shared" ref="V265" si="1332">IF($A265&lt;&gt;"",TEXT(P264,0),"")</f>
        <v>0</v>
      </c>
      <c r="W265" t="str">
        <f t="shared" ref="W265" si="1333">IF($A265&lt;&gt;"",TEXT(Q264,0),"")</f>
        <v>0</v>
      </c>
      <c r="Y265" t="str">
        <f t="shared" ref="Y265:Y328" si="1334">CONCATENATE(R265,",",S265,",",T265,",",U265,",",V265,",",W265)</f>
        <v>1,10,0,0,0,0</v>
      </c>
    </row>
    <row r="266" spans="1:25" ht="22" customHeight="1" x14ac:dyDescent="0.2">
      <c r="E266" s="8">
        <v>1</v>
      </c>
      <c r="F266" s="8"/>
      <c r="G266" s="8"/>
      <c r="H266" s="8"/>
      <c r="I266" s="8"/>
      <c r="M266" s="2">
        <f t="shared" ref="M266" si="1335">IF(E266=1,2,0)</f>
        <v>2</v>
      </c>
      <c r="N266" s="2">
        <f t="shared" ref="N266" si="1336">IF(F266=1,2,0)</f>
        <v>0</v>
      </c>
      <c r="O266" s="2">
        <f t="shared" ref="O266" si="1337">IF(G266=1,2,0)</f>
        <v>0</v>
      </c>
      <c r="P266" s="2">
        <f t="shared" ref="P266" si="1338">IF(H266=1,2,0)</f>
        <v>0</v>
      </c>
      <c r="Q266" s="2">
        <f t="shared" ref="Q266" si="1339">IF(I266=1,2,0)</f>
        <v>0</v>
      </c>
    </row>
    <row r="267" spans="1:25" ht="22" customHeight="1" x14ac:dyDescent="0.2">
      <c r="E267" s="8"/>
      <c r="F267" s="8"/>
      <c r="G267" s="8"/>
      <c r="H267" s="8"/>
      <c r="I267" s="8"/>
      <c r="M267" s="2">
        <f t="shared" ref="M267" si="1340">IF(E267=1,4,0)</f>
        <v>0</v>
      </c>
      <c r="N267" s="2">
        <f t="shared" ref="N267" si="1341">IF(F267=1,4,0)</f>
        <v>0</v>
      </c>
      <c r="O267" s="2">
        <f t="shared" ref="O267" si="1342">IF(G267=1,4,0)</f>
        <v>0</v>
      </c>
      <c r="P267" s="2">
        <f t="shared" ref="P267" si="1343">IF(H267=1,4,0)</f>
        <v>0</v>
      </c>
      <c r="Q267" s="2">
        <f t="shared" ref="Q267" si="1344">IF(I267=1,4,0)</f>
        <v>0</v>
      </c>
    </row>
    <row r="268" spans="1:25" ht="22" customHeight="1" x14ac:dyDescent="0.2">
      <c r="E268" s="8">
        <v>1</v>
      </c>
      <c r="F268" s="8"/>
      <c r="G268" s="8"/>
      <c r="H268" s="8"/>
      <c r="I268" s="8"/>
      <c r="M268" s="2">
        <f t="shared" ref="M268" si="1345">IF(E268=1,8,0)</f>
        <v>8</v>
      </c>
      <c r="N268" s="2">
        <f t="shared" ref="N268" si="1346">IF(F268=1,8,0)</f>
        <v>0</v>
      </c>
      <c r="O268" s="2">
        <f t="shared" ref="O268" si="1347">IF(G268=1,8,0)</f>
        <v>0</v>
      </c>
      <c r="P268" s="2">
        <f t="shared" ref="P268" si="1348">IF(H268=1,8,0)</f>
        <v>0</v>
      </c>
      <c r="Q268" s="2">
        <f t="shared" ref="Q268" si="1349">IF(I268=1,8,0)</f>
        <v>0</v>
      </c>
    </row>
    <row r="269" spans="1:25" ht="22" customHeight="1" x14ac:dyDescent="0.2">
      <c r="E269" s="8"/>
      <c r="F269" s="8"/>
      <c r="G269" s="8"/>
      <c r="H269" s="8"/>
      <c r="I269" s="8"/>
      <c r="M269" s="2">
        <f t="shared" ref="M269" si="1350">IF(E269=1,16,0)</f>
        <v>0</v>
      </c>
      <c r="N269" s="2">
        <f t="shared" ref="N269" si="1351">IF(F269=1,16,0)</f>
        <v>0</v>
      </c>
      <c r="O269" s="2">
        <f t="shared" ref="O269" si="1352">IF(G269=1,16,0)</f>
        <v>0</v>
      </c>
      <c r="P269" s="2">
        <f t="shared" ref="P269" si="1353">IF(H269=1,16,0)</f>
        <v>0</v>
      </c>
      <c r="Q269" s="2">
        <f t="shared" ref="Q269" si="1354">IF(I269=1,16,0)</f>
        <v>0</v>
      </c>
    </row>
    <row r="270" spans="1:25" ht="22" customHeight="1" x14ac:dyDescent="0.2">
      <c r="M270" s="2">
        <f t="shared" ref="M270" si="1355">IF(E270=1,32,0)</f>
        <v>0</v>
      </c>
      <c r="N270" s="2">
        <f t="shared" ref="N270" si="1356">IF(F270=1,32,0)</f>
        <v>0</v>
      </c>
      <c r="O270" s="2">
        <f t="shared" ref="O270" si="1357">IF(G270=1,32,0)</f>
        <v>0</v>
      </c>
      <c r="P270" s="2">
        <f t="shared" ref="P270" si="1358">IF(H270=1,32,0)</f>
        <v>0</v>
      </c>
      <c r="Q270" s="2">
        <f t="shared" ref="Q270" si="1359">IF(I270=1,32,0)</f>
        <v>0</v>
      </c>
    </row>
    <row r="271" spans="1:25" ht="22" customHeight="1" x14ac:dyDescent="0.2">
      <c r="M271" s="2">
        <f t="shared" ref="M271" si="1360">IF(E271=1,64,0)</f>
        <v>0</v>
      </c>
      <c r="N271" s="2">
        <f t="shared" ref="N271" si="1361">IF(F271=1,64,0)</f>
        <v>0</v>
      </c>
      <c r="O271" s="2">
        <f t="shared" ref="O271" si="1362">IF(G271=1,64,0)</f>
        <v>0</v>
      </c>
      <c r="P271" s="2">
        <f t="shared" ref="P271" si="1363">IF(H271=1,64,0)</f>
        <v>0</v>
      </c>
      <c r="Q271" s="2">
        <f t="shared" ref="Q271" si="1364">IF(I271=1,64,0)</f>
        <v>0</v>
      </c>
    </row>
    <row r="272" spans="1:25" ht="22" customHeight="1" x14ac:dyDescent="0.2">
      <c r="M272" s="2">
        <f t="shared" ref="M272" si="1365">IF(E272=1,128,0)</f>
        <v>0</v>
      </c>
      <c r="N272" s="2">
        <f t="shared" ref="N272" si="1366">IF(F272=1,128,0)</f>
        <v>0</v>
      </c>
      <c r="O272" s="2">
        <f t="shared" ref="O272" si="1367">IF(G272=1,128,0)</f>
        <v>0</v>
      </c>
      <c r="P272" s="2">
        <f t="shared" ref="P272" si="1368">IF(H272=1,128,0)</f>
        <v>0</v>
      </c>
      <c r="Q272" s="2">
        <f t="shared" ref="Q272" si="1369">IF(I272=1,128,0)</f>
        <v>0</v>
      </c>
    </row>
    <row r="273" spans="1:25" ht="22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"/>
      <c r="N273" s="4"/>
      <c r="O273" s="4"/>
      <c r="P273" s="4"/>
      <c r="Q273" s="4"/>
      <c r="R273" s="9"/>
      <c r="S273" s="5"/>
      <c r="T273" s="5"/>
      <c r="U273" s="5"/>
      <c r="V273" s="5"/>
      <c r="W273" s="5"/>
      <c r="X273" s="5"/>
      <c r="Y273" s="5"/>
    </row>
    <row r="274" spans="1:25" ht="22" customHeight="1" x14ac:dyDescent="0.2">
      <c r="M274" s="1">
        <f t="shared" ref="M274" si="1370">SUM(M275:M283)</f>
        <v>26</v>
      </c>
      <c r="N274" s="1">
        <f t="shared" ref="N274" si="1371">SUM(N275:N283)</f>
        <v>0</v>
      </c>
      <c r="O274" s="1">
        <f t="shared" ref="O274" si="1372">SUM(O275:O283)</f>
        <v>0</v>
      </c>
      <c r="P274" s="1">
        <f t="shared" ref="P274" si="1373">SUM(P275:P283)</f>
        <v>0</v>
      </c>
      <c r="Q274" s="1">
        <f t="shared" ref="Q274" si="1374">SUM(Q275:Q283)</f>
        <v>0</v>
      </c>
    </row>
    <row r="275" spans="1:25" ht="22" customHeight="1" x14ac:dyDescent="0.2">
      <c r="A275">
        <v>59</v>
      </c>
      <c r="B275" t="s">
        <v>39</v>
      </c>
      <c r="C275" t="str">
        <f t="shared" si="1221"/>
        <v>59</v>
      </c>
      <c r="E275" s="8"/>
      <c r="F275" s="8"/>
      <c r="G275" s="8"/>
      <c r="H275" s="8"/>
      <c r="I275" s="8"/>
      <c r="M275" s="2">
        <f t="shared" ref="M275" si="1375">IF(E275=1,1,0)</f>
        <v>0</v>
      </c>
      <c r="N275" s="2">
        <f t="shared" ref="N275" si="1376">IF(F275=1,1,0)</f>
        <v>0</v>
      </c>
      <c r="O275" s="2">
        <f t="shared" ref="O275" si="1377">IF(G275=1,1,0)</f>
        <v>0</v>
      </c>
      <c r="P275" s="2">
        <f t="shared" ref="P275" si="1378">IF(H275=1,1,0)</f>
        <v>0</v>
      </c>
      <c r="Q275" s="2">
        <f t="shared" ref="Q275" si="1379">IF(I275=1,1,0)</f>
        <v>0</v>
      </c>
      <c r="R275" s="7">
        <v>1</v>
      </c>
      <c r="S275" t="str">
        <f t="shared" ref="S275" si="1380">IF($A275&lt;&gt;"",TEXT(M274,0),"")</f>
        <v>26</v>
      </c>
      <c r="T275" t="str">
        <f t="shared" ref="T275" si="1381">IF($A275&lt;&gt;"",TEXT(N274,0),"")</f>
        <v>0</v>
      </c>
      <c r="U275" t="str">
        <f t="shared" ref="U275" si="1382">IF($A275&lt;&gt;"",TEXT(O274,0),"")</f>
        <v>0</v>
      </c>
      <c r="V275" t="str">
        <f t="shared" ref="V275" si="1383">IF($A275&lt;&gt;"",TEXT(P274,0),"")</f>
        <v>0</v>
      </c>
      <c r="W275" t="str">
        <f t="shared" ref="W275" si="1384">IF($A275&lt;&gt;"",TEXT(Q274,0),"")</f>
        <v>0</v>
      </c>
      <c r="Y275" t="str">
        <f t="shared" ref="Y275:Y338" si="1385">CONCATENATE(R275,",",S275,",",T275,",",U275,",",V275,",",W275)</f>
        <v>1,26,0,0,0,0</v>
      </c>
    </row>
    <row r="276" spans="1:25" ht="22" customHeight="1" x14ac:dyDescent="0.2">
      <c r="E276" s="8">
        <v>1</v>
      </c>
      <c r="F276" s="8"/>
      <c r="G276" s="8"/>
      <c r="H276" s="8"/>
      <c r="I276" s="8"/>
      <c r="M276" s="2">
        <f t="shared" ref="M276" si="1386">IF(E276=1,2,0)</f>
        <v>2</v>
      </c>
      <c r="N276" s="2">
        <f t="shared" ref="N276" si="1387">IF(F276=1,2,0)</f>
        <v>0</v>
      </c>
      <c r="O276" s="2">
        <f t="shared" ref="O276" si="1388">IF(G276=1,2,0)</f>
        <v>0</v>
      </c>
      <c r="P276" s="2">
        <f t="shared" ref="P276" si="1389">IF(H276=1,2,0)</f>
        <v>0</v>
      </c>
      <c r="Q276" s="2">
        <f t="shared" ref="Q276" si="1390">IF(I276=1,2,0)</f>
        <v>0</v>
      </c>
    </row>
    <row r="277" spans="1:25" ht="22" customHeight="1" x14ac:dyDescent="0.2">
      <c r="E277" s="8"/>
      <c r="F277" s="8"/>
      <c r="G277" s="8"/>
      <c r="H277" s="8"/>
      <c r="I277" s="8"/>
      <c r="M277" s="2">
        <f t="shared" ref="M277" si="1391">IF(E277=1,4,0)</f>
        <v>0</v>
      </c>
      <c r="N277" s="2">
        <f t="shared" ref="N277" si="1392">IF(F277=1,4,0)</f>
        <v>0</v>
      </c>
      <c r="O277" s="2">
        <f t="shared" ref="O277" si="1393">IF(G277=1,4,0)</f>
        <v>0</v>
      </c>
      <c r="P277" s="2">
        <f t="shared" ref="P277" si="1394">IF(H277=1,4,0)</f>
        <v>0</v>
      </c>
      <c r="Q277" s="2">
        <f t="shared" ref="Q277" si="1395">IF(I277=1,4,0)</f>
        <v>0</v>
      </c>
    </row>
    <row r="278" spans="1:25" ht="22" customHeight="1" x14ac:dyDescent="0.2">
      <c r="E278" s="8">
        <v>1</v>
      </c>
      <c r="F278" s="8"/>
      <c r="G278" s="8"/>
      <c r="H278" s="8"/>
      <c r="I278" s="8"/>
      <c r="M278" s="2">
        <f t="shared" ref="M278" si="1396">IF(E278=1,8,0)</f>
        <v>8</v>
      </c>
      <c r="N278" s="2">
        <f t="shared" ref="N278" si="1397">IF(F278=1,8,0)</f>
        <v>0</v>
      </c>
      <c r="O278" s="2">
        <f t="shared" ref="O278" si="1398">IF(G278=1,8,0)</f>
        <v>0</v>
      </c>
      <c r="P278" s="2">
        <f t="shared" ref="P278" si="1399">IF(H278=1,8,0)</f>
        <v>0</v>
      </c>
      <c r="Q278" s="2">
        <f t="shared" ref="Q278" si="1400">IF(I278=1,8,0)</f>
        <v>0</v>
      </c>
    </row>
    <row r="279" spans="1:25" ht="22" customHeight="1" x14ac:dyDescent="0.2">
      <c r="E279" s="8">
        <v>1</v>
      </c>
      <c r="F279" s="8"/>
      <c r="G279" s="8"/>
      <c r="H279" s="8"/>
      <c r="I279" s="8"/>
      <c r="M279" s="2">
        <f t="shared" ref="M279" si="1401">IF(E279=1,16,0)</f>
        <v>16</v>
      </c>
      <c r="N279" s="2">
        <f t="shared" ref="N279" si="1402">IF(F279=1,16,0)</f>
        <v>0</v>
      </c>
      <c r="O279" s="2">
        <f t="shared" ref="O279" si="1403">IF(G279=1,16,0)</f>
        <v>0</v>
      </c>
      <c r="P279" s="2">
        <f t="shared" ref="P279" si="1404">IF(H279=1,16,0)</f>
        <v>0</v>
      </c>
      <c r="Q279" s="2">
        <f t="shared" ref="Q279" si="1405">IF(I279=1,16,0)</f>
        <v>0</v>
      </c>
    </row>
    <row r="280" spans="1:25" ht="22" customHeight="1" x14ac:dyDescent="0.2">
      <c r="M280" s="2">
        <f t="shared" ref="M280" si="1406">IF(E280=1,32,0)</f>
        <v>0</v>
      </c>
      <c r="N280" s="2">
        <f t="shared" ref="N280" si="1407">IF(F280=1,32,0)</f>
        <v>0</v>
      </c>
      <c r="O280" s="2">
        <f t="shared" ref="O280" si="1408">IF(G280=1,32,0)</f>
        <v>0</v>
      </c>
      <c r="P280" s="2">
        <f t="shared" ref="P280" si="1409">IF(H280=1,32,0)</f>
        <v>0</v>
      </c>
      <c r="Q280" s="2">
        <f t="shared" ref="Q280" si="1410">IF(I280=1,32,0)</f>
        <v>0</v>
      </c>
    </row>
    <row r="281" spans="1:25" ht="22" customHeight="1" x14ac:dyDescent="0.2">
      <c r="M281" s="2">
        <f t="shared" ref="M281" si="1411">IF(E281=1,64,0)</f>
        <v>0</v>
      </c>
      <c r="N281" s="2">
        <f t="shared" ref="N281" si="1412">IF(F281=1,64,0)</f>
        <v>0</v>
      </c>
      <c r="O281" s="2">
        <f t="shared" ref="O281" si="1413">IF(G281=1,64,0)</f>
        <v>0</v>
      </c>
      <c r="P281" s="2">
        <f t="shared" ref="P281" si="1414">IF(H281=1,64,0)</f>
        <v>0</v>
      </c>
      <c r="Q281" s="2">
        <f t="shared" ref="Q281" si="1415">IF(I281=1,64,0)</f>
        <v>0</v>
      </c>
    </row>
    <row r="282" spans="1:25" ht="22" customHeight="1" x14ac:dyDescent="0.2">
      <c r="M282" s="2">
        <f t="shared" ref="M282" si="1416">IF(E282=1,128,0)</f>
        <v>0</v>
      </c>
      <c r="N282" s="2">
        <f t="shared" ref="N282" si="1417">IF(F282=1,128,0)</f>
        <v>0</v>
      </c>
      <c r="O282" s="2">
        <f t="shared" ref="O282" si="1418">IF(G282=1,128,0)</f>
        <v>0</v>
      </c>
      <c r="P282" s="2">
        <f t="shared" ref="P282" si="1419">IF(H282=1,128,0)</f>
        <v>0</v>
      </c>
      <c r="Q282" s="2">
        <f t="shared" ref="Q282" si="1420">IF(I282=1,128,0)</f>
        <v>0</v>
      </c>
    </row>
    <row r="283" spans="1:25" ht="22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"/>
      <c r="N283" s="4"/>
      <c r="O283" s="4"/>
      <c r="P283" s="4"/>
      <c r="Q283" s="4"/>
      <c r="R283" s="9"/>
      <c r="S283" s="5"/>
      <c r="T283" s="5"/>
      <c r="U283" s="5"/>
      <c r="V283" s="5"/>
      <c r="W283" s="5"/>
      <c r="X283" s="5"/>
      <c r="Y283" s="5"/>
    </row>
    <row r="284" spans="1:25" ht="22" customHeight="1" x14ac:dyDescent="0.2">
      <c r="M284" s="1">
        <f t="shared" ref="M284" si="1421">SUM(M285:M293)</f>
        <v>21</v>
      </c>
      <c r="N284" s="1">
        <f t="shared" ref="N284" si="1422">SUM(N285:N293)</f>
        <v>21</v>
      </c>
      <c r="O284" s="1">
        <f t="shared" ref="O284" si="1423">SUM(O285:O293)</f>
        <v>10</v>
      </c>
      <c r="P284" s="1">
        <f t="shared" ref="P284" si="1424">SUM(P285:P293)</f>
        <v>10</v>
      </c>
      <c r="Q284" s="1">
        <f t="shared" ref="Q284" si="1425">SUM(Q285:Q293)</f>
        <v>0</v>
      </c>
    </row>
    <row r="285" spans="1:25" ht="22" customHeight="1" x14ac:dyDescent="0.2">
      <c r="A285">
        <v>60</v>
      </c>
      <c r="B285" t="s">
        <v>40</v>
      </c>
      <c r="C285" t="str">
        <f t="shared" si="1221"/>
        <v>60</v>
      </c>
      <c r="E285" s="8">
        <v>1</v>
      </c>
      <c r="F285" s="8">
        <v>1</v>
      </c>
      <c r="G285" s="8"/>
      <c r="H285" s="8"/>
      <c r="I285" s="8"/>
      <c r="M285" s="2">
        <f t="shared" ref="M285" si="1426">IF(E285=1,1,0)</f>
        <v>1</v>
      </c>
      <c r="N285" s="2">
        <f t="shared" ref="N285" si="1427">IF(F285=1,1,0)</f>
        <v>1</v>
      </c>
      <c r="O285" s="2">
        <f t="shared" ref="O285" si="1428">IF(G285=1,1,0)</f>
        <v>0</v>
      </c>
      <c r="P285" s="2">
        <f t="shared" ref="P285" si="1429">IF(H285=1,1,0)</f>
        <v>0</v>
      </c>
      <c r="Q285" s="2">
        <f t="shared" ref="Q285" si="1430">IF(I285=1,1,0)</f>
        <v>0</v>
      </c>
      <c r="R285" s="7">
        <v>4</v>
      </c>
      <c r="S285" t="str">
        <f t="shared" ref="S285" si="1431">IF($A285&lt;&gt;"",TEXT(M284,0),"")</f>
        <v>21</v>
      </c>
      <c r="T285" t="str">
        <f t="shared" ref="T285" si="1432">IF($A285&lt;&gt;"",TEXT(N284,0),"")</f>
        <v>21</v>
      </c>
      <c r="U285" t="str">
        <f t="shared" ref="U285" si="1433">IF($A285&lt;&gt;"",TEXT(O284,0),"")</f>
        <v>10</v>
      </c>
      <c r="V285" t="str">
        <f t="shared" ref="V285" si="1434">IF($A285&lt;&gt;"",TEXT(P284,0),"")</f>
        <v>10</v>
      </c>
      <c r="W285" t="str">
        <f t="shared" ref="W285" si="1435">IF($A285&lt;&gt;"",TEXT(Q284,0),"")</f>
        <v>0</v>
      </c>
      <c r="Y285" t="str">
        <f t="shared" ref="Y285:Y348" si="1436">CONCATENATE(R285,",",S285,",",T285,",",U285,",",V285,",",W285)</f>
        <v>4,21,21,10,10,0</v>
      </c>
    </row>
    <row r="286" spans="1:25" ht="22" customHeight="1" x14ac:dyDescent="0.2">
      <c r="E286" s="8"/>
      <c r="F286" s="8"/>
      <c r="G286" s="8">
        <v>1</v>
      </c>
      <c r="H286" s="8">
        <v>1</v>
      </c>
      <c r="I286" s="8"/>
      <c r="M286" s="2">
        <f t="shared" ref="M286" si="1437">IF(E286=1,2,0)</f>
        <v>0</v>
      </c>
      <c r="N286" s="2">
        <f t="shared" ref="N286" si="1438">IF(F286=1,2,0)</f>
        <v>0</v>
      </c>
      <c r="O286" s="2">
        <f t="shared" ref="O286" si="1439">IF(G286=1,2,0)</f>
        <v>2</v>
      </c>
      <c r="P286" s="2">
        <f t="shared" ref="P286" si="1440">IF(H286=1,2,0)</f>
        <v>2</v>
      </c>
      <c r="Q286" s="2">
        <f t="shared" ref="Q286" si="1441">IF(I286=1,2,0)</f>
        <v>0</v>
      </c>
    </row>
    <row r="287" spans="1:25" ht="22" customHeight="1" x14ac:dyDescent="0.2">
      <c r="E287" s="8">
        <v>1</v>
      </c>
      <c r="F287" s="8">
        <v>1</v>
      </c>
      <c r="G287" s="8"/>
      <c r="H287" s="8"/>
      <c r="I287" s="8"/>
      <c r="M287" s="2">
        <f t="shared" ref="M287" si="1442">IF(E287=1,4,0)</f>
        <v>4</v>
      </c>
      <c r="N287" s="2">
        <f t="shared" ref="N287" si="1443">IF(F287=1,4,0)</f>
        <v>4</v>
      </c>
      <c r="O287" s="2">
        <f t="shared" ref="O287" si="1444">IF(G287=1,4,0)</f>
        <v>0</v>
      </c>
      <c r="P287" s="2">
        <f t="shared" ref="P287" si="1445">IF(H287=1,4,0)</f>
        <v>0</v>
      </c>
      <c r="Q287" s="2">
        <f t="shared" ref="Q287" si="1446">IF(I287=1,4,0)</f>
        <v>0</v>
      </c>
    </row>
    <row r="288" spans="1:25" ht="22" customHeight="1" x14ac:dyDescent="0.2">
      <c r="E288" s="8"/>
      <c r="F288" s="8"/>
      <c r="G288" s="8">
        <v>1</v>
      </c>
      <c r="H288" s="8">
        <v>1</v>
      </c>
      <c r="I288" s="8"/>
      <c r="M288" s="2">
        <f t="shared" ref="M288" si="1447">IF(E288=1,8,0)</f>
        <v>0</v>
      </c>
      <c r="N288" s="2">
        <f t="shared" ref="N288" si="1448">IF(F288=1,8,0)</f>
        <v>0</v>
      </c>
      <c r="O288" s="2">
        <f t="shared" ref="O288" si="1449">IF(G288=1,8,0)</f>
        <v>8</v>
      </c>
      <c r="P288" s="2">
        <f t="shared" ref="P288" si="1450">IF(H288=1,8,0)</f>
        <v>8</v>
      </c>
      <c r="Q288" s="2">
        <f t="shared" ref="Q288" si="1451">IF(I288=1,8,0)</f>
        <v>0</v>
      </c>
    </row>
    <row r="289" spans="1:25" ht="22" customHeight="1" x14ac:dyDescent="0.2">
      <c r="E289" s="8">
        <v>1</v>
      </c>
      <c r="F289" s="8">
        <v>1</v>
      </c>
      <c r="G289" s="8"/>
      <c r="H289" s="8"/>
      <c r="I289" s="8"/>
      <c r="M289" s="2">
        <f t="shared" ref="M289" si="1452">IF(E289=1,16,0)</f>
        <v>16</v>
      </c>
      <c r="N289" s="2">
        <f t="shared" ref="N289" si="1453">IF(F289=1,16,0)</f>
        <v>16</v>
      </c>
      <c r="O289" s="2">
        <f t="shared" ref="O289" si="1454">IF(G289=1,16,0)</f>
        <v>0</v>
      </c>
      <c r="P289" s="2">
        <f t="shared" ref="P289" si="1455">IF(H289=1,16,0)</f>
        <v>0</v>
      </c>
      <c r="Q289" s="2">
        <f t="shared" ref="Q289" si="1456">IF(I289=1,16,0)</f>
        <v>0</v>
      </c>
    </row>
    <row r="290" spans="1:25" ht="22" customHeight="1" x14ac:dyDescent="0.2">
      <c r="M290" s="2">
        <f t="shared" ref="M290" si="1457">IF(E290=1,32,0)</f>
        <v>0</v>
      </c>
      <c r="N290" s="2">
        <f t="shared" ref="N290" si="1458">IF(F290=1,32,0)</f>
        <v>0</v>
      </c>
      <c r="O290" s="2">
        <f t="shared" ref="O290" si="1459">IF(G290=1,32,0)</f>
        <v>0</v>
      </c>
      <c r="P290" s="2">
        <f t="shared" ref="P290" si="1460">IF(H290=1,32,0)</f>
        <v>0</v>
      </c>
      <c r="Q290" s="2">
        <f t="shared" ref="Q290" si="1461">IF(I290=1,32,0)</f>
        <v>0</v>
      </c>
    </row>
    <row r="291" spans="1:25" ht="22" customHeight="1" x14ac:dyDescent="0.2">
      <c r="M291" s="2">
        <f t="shared" ref="M291" si="1462">IF(E291=1,64,0)</f>
        <v>0</v>
      </c>
      <c r="N291" s="2">
        <f t="shared" ref="N291" si="1463">IF(F291=1,64,0)</f>
        <v>0</v>
      </c>
      <c r="O291" s="2">
        <f t="shared" ref="O291" si="1464">IF(G291=1,64,0)</f>
        <v>0</v>
      </c>
      <c r="P291" s="2">
        <f t="shared" ref="P291" si="1465">IF(H291=1,64,0)</f>
        <v>0</v>
      </c>
      <c r="Q291" s="2">
        <f t="shared" ref="Q291" si="1466">IF(I291=1,64,0)</f>
        <v>0</v>
      </c>
    </row>
    <row r="292" spans="1:25" ht="22" customHeight="1" x14ac:dyDescent="0.2">
      <c r="M292" s="2">
        <f t="shared" ref="M292" si="1467">IF(E292=1,128,0)</f>
        <v>0</v>
      </c>
      <c r="N292" s="2">
        <f t="shared" ref="N292" si="1468">IF(F292=1,128,0)</f>
        <v>0</v>
      </c>
      <c r="O292" s="2">
        <f t="shared" ref="O292" si="1469">IF(G292=1,128,0)</f>
        <v>0</v>
      </c>
      <c r="P292" s="2">
        <f t="shared" ref="P292" si="1470">IF(H292=1,128,0)</f>
        <v>0</v>
      </c>
      <c r="Q292" s="2">
        <f t="shared" ref="Q292" si="1471">IF(I292=1,128,0)</f>
        <v>0</v>
      </c>
    </row>
    <row r="293" spans="1:25" ht="22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"/>
      <c r="N293" s="4"/>
      <c r="O293" s="4"/>
      <c r="P293" s="4"/>
      <c r="Q293" s="4"/>
      <c r="R293" s="9"/>
      <c r="S293" s="5"/>
      <c r="T293" s="5"/>
      <c r="U293" s="5"/>
      <c r="V293" s="5"/>
      <c r="W293" s="5"/>
      <c r="X293" s="5"/>
      <c r="Y293" s="5"/>
    </row>
    <row r="294" spans="1:25" ht="22" customHeight="1" x14ac:dyDescent="0.2">
      <c r="M294" s="1">
        <f t="shared" ref="M294" si="1472">SUM(M295:M303)</f>
        <v>10</v>
      </c>
      <c r="N294" s="1">
        <f t="shared" ref="N294" si="1473">SUM(N295:N303)</f>
        <v>10</v>
      </c>
      <c r="O294" s="1">
        <f t="shared" ref="O294" si="1474">SUM(O295:O303)</f>
        <v>10</v>
      </c>
      <c r="P294" s="1">
        <f t="shared" ref="P294" si="1475">SUM(P295:P303)</f>
        <v>10</v>
      </c>
      <c r="Q294" s="1">
        <f t="shared" ref="Q294" si="1476">SUM(Q295:Q303)</f>
        <v>10</v>
      </c>
    </row>
    <row r="295" spans="1:25" ht="22" customHeight="1" x14ac:dyDescent="0.2">
      <c r="A295">
        <v>61</v>
      </c>
      <c r="B295" t="s">
        <v>41</v>
      </c>
      <c r="C295" t="str">
        <f t="shared" si="1221"/>
        <v>61</v>
      </c>
      <c r="E295" s="8"/>
      <c r="F295" s="8"/>
      <c r="G295" s="8"/>
      <c r="H295" s="8"/>
      <c r="I295" s="8"/>
      <c r="M295" s="2">
        <f t="shared" ref="M295" si="1477">IF(E295=1,1,0)</f>
        <v>0</v>
      </c>
      <c r="N295" s="2">
        <f t="shared" ref="N295" si="1478">IF(F295=1,1,0)</f>
        <v>0</v>
      </c>
      <c r="O295" s="2">
        <f t="shared" ref="O295" si="1479">IF(G295=1,1,0)</f>
        <v>0</v>
      </c>
      <c r="P295" s="2">
        <f t="shared" ref="P295" si="1480">IF(H295=1,1,0)</f>
        <v>0</v>
      </c>
      <c r="Q295" s="2">
        <f t="shared" ref="Q295" si="1481">IF(I295=1,1,0)</f>
        <v>0</v>
      </c>
      <c r="R295" s="7">
        <v>5</v>
      </c>
      <c r="S295" t="str">
        <f t="shared" ref="S295" si="1482">IF($A295&lt;&gt;"",TEXT(M294,0),"")</f>
        <v>10</v>
      </c>
      <c r="T295" t="str">
        <f t="shared" ref="T295" si="1483">IF($A295&lt;&gt;"",TEXT(N294,0),"")</f>
        <v>10</v>
      </c>
      <c r="U295" t="str">
        <f t="shared" ref="U295" si="1484">IF($A295&lt;&gt;"",TEXT(O294,0),"")</f>
        <v>10</v>
      </c>
      <c r="V295" t="str">
        <f t="shared" ref="V295" si="1485">IF($A295&lt;&gt;"",TEXT(P294,0),"")</f>
        <v>10</v>
      </c>
      <c r="W295" t="str">
        <f t="shared" ref="W295" si="1486">IF($A295&lt;&gt;"",TEXT(Q294,0),"")</f>
        <v>10</v>
      </c>
      <c r="Y295" t="str">
        <f t="shared" ref="Y295:Y358" si="1487">CONCATENATE(R295,",",S295,",",T295,",",U295,",",V295,",",W295)</f>
        <v>5,10,10,10,10,10</v>
      </c>
    </row>
    <row r="296" spans="1:25" ht="22" customHeight="1" x14ac:dyDescent="0.2">
      <c r="E296" s="8">
        <v>1</v>
      </c>
      <c r="F296" s="8">
        <v>1</v>
      </c>
      <c r="G296" s="8">
        <v>1</v>
      </c>
      <c r="H296" s="8">
        <v>1</v>
      </c>
      <c r="I296" s="8">
        <v>1</v>
      </c>
      <c r="M296" s="2">
        <f t="shared" ref="M296" si="1488">IF(E296=1,2,0)</f>
        <v>2</v>
      </c>
      <c r="N296" s="2">
        <f t="shared" ref="N296" si="1489">IF(F296=1,2,0)</f>
        <v>2</v>
      </c>
      <c r="O296" s="2">
        <f t="shared" ref="O296" si="1490">IF(G296=1,2,0)</f>
        <v>2</v>
      </c>
      <c r="P296" s="2">
        <f t="shared" ref="P296" si="1491">IF(H296=1,2,0)</f>
        <v>2</v>
      </c>
      <c r="Q296" s="2">
        <f t="shared" ref="Q296" si="1492">IF(I296=1,2,0)</f>
        <v>2</v>
      </c>
    </row>
    <row r="297" spans="1:25" ht="22" customHeight="1" x14ac:dyDescent="0.2">
      <c r="E297" s="8"/>
      <c r="F297" s="8"/>
      <c r="G297" s="8"/>
      <c r="H297" s="8"/>
      <c r="I297" s="8"/>
      <c r="M297" s="2">
        <f t="shared" ref="M297" si="1493">IF(E297=1,4,0)</f>
        <v>0</v>
      </c>
      <c r="N297" s="2">
        <f t="shared" ref="N297" si="1494">IF(F297=1,4,0)</f>
        <v>0</v>
      </c>
      <c r="O297" s="2">
        <f t="shared" ref="O297" si="1495">IF(G297=1,4,0)</f>
        <v>0</v>
      </c>
      <c r="P297" s="2">
        <f t="shared" ref="P297" si="1496">IF(H297=1,4,0)</f>
        <v>0</v>
      </c>
      <c r="Q297" s="2">
        <f t="shared" ref="Q297" si="1497">IF(I297=1,4,0)</f>
        <v>0</v>
      </c>
    </row>
    <row r="298" spans="1:25" ht="22" customHeight="1" x14ac:dyDescent="0.2">
      <c r="E298" s="8">
        <v>1</v>
      </c>
      <c r="F298" s="8">
        <v>1</v>
      </c>
      <c r="G298" s="8">
        <v>1</v>
      </c>
      <c r="H298" s="8">
        <v>1</v>
      </c>
      <c r="I298" s="8">
        <v>1</v>
      </c>
      <c r="M298" s="2">
        <f t="shared" ref="M298" si="1498">IF(E298=1,8,0)</f>
        <v>8</v>
      </c>
      <c r="N298" s="2">
        <f t="shared" ref="N298" si="1499">IF(F298=1,8,0)</f>
        <v>8</v>
      </c>
      <c r="O298" s="2">
        <f t="shared" ref="O298" si="1500">IF(G298=1,8,0)</f>
        <v>8</v>
      </c>
      <c r="P298" s="2">
        <f t="shared" ref="P298" si="1501">IF(H298=1,8,0)</f>
        <v>8</v>
      </c>
      <c r="Q298" s="2">
        <f t="shared" ref="Q298" si="1502">IF(I298=1,8,0)</f>
        <v>8</v>
      </c>
    </row>
    <row r="299" spans="1:25" ht="22" customHeight="1" x14ac:dyDescent="0.2">
      <c r="E299" s="8"/>
      <c r="F299" s="8"/>
      <c r="G299" s="8"/>
      <c r="H299" s="8"/>
      <c r="I299" s="8"/>
      <c r="M299" s="2">
        <f t="shared" ref="M299" si="1503">IF(E299=1,16,0)</f>
        <v>0</v>
      </c>
      <c r="N299" s="2">
        <f t="shared" ref="N299" si="1504">IF(F299=1,16,0)</f>
        <v>0</v>
      </c>
      <c r="O299" s="2">
        <f t="shared" ref="O299" si="1505">IF(G299=1,16,0)</f>
        <v>0</v>
      </c>
      <c r="P299" s="2">
        <f t="shared" ref="P299" si="1506">IF(H299=1,16,0)</f>
        <v>0</v>
      </c>
      <c r="Q299" s="2">
        <f t="shared" ref="Q299" si="1507">IF(I299=1,16,0)</f>
        <v>0</v>
      </c>
    </row>
    <row r="300" spans="1:25" ht="22" customHeight="1" x14ac:dyDescent="0.2">
      <c r="M300" s="2">
        <f t="shared" ref="M300" si="1508">IF(E300=1,32,0)</f>
        <v>0</v>
      </c>
      <c r="N300" s="2">
        <f t="shared" ref="N300" si="1509">IF(F300=1,32,0)</f>
        <v>0</v>
      </c>
      <c r="O300" s="2">
        <f t="shared" ref="O300" si="1510">IF(G300=1,32,0)</f>
        <v>0</v>
      </c>
      <c r="P300" s="2">
        <f t="shared" ref="P300" si="1511">IF(H300=1,32,0)</f>
        <v>0</v>
      </c>
      <c r="Q300" s="2">
        <f t="shared" ref="Q300" si="1512">IF(I300=1,32,0)</f>
        <v>0</v>
      </c>
    </row>
    <row r="301" spans="1:25" ht="22" customHeight="1" x14ac:dyDescent="0.2">
      <c r="M301" s="2">
        <f t="shared" ref="M301" si="1513">IF(E301=1,64,0)</f>
        <v>0</v>
      </c>
      <c r="N301" s="2">
        <f t="shared" ref="N301" si="1514">IF(F301=1,64,0)</f>
        <v>0</v>
      </c>
      <c r="O301" s="2">
        <f t="shared" ref="O301" si="1515">IF(G301=1,64,0)</f>
        <v>0</v>
      </c>
      <c r="P301" s="2">
        <f t="shared" ref="P301" si="1516">IF(H301=1,64,0)</f>
        <v>0</v>
      </c>
      <c r="Q301" s="2">
        <f t="shared" ref="Q301" si="1517">IF(I301=1,64,0)</f>
        <v>0</v>
      </c>
    </row>
    <row r="302" spans="1:25" ht="22" customHeight="1" x14ac:dyDescent="0.2">
      <c r="M302" s="2">
        <f t="shared" ref="M302" si="1518">IF(E302=1,128,0)</f>
        <v>0</v>
      </c>
      <c r="N302" s="2">
        <f t="shared" ref="N302" si="1519">IF(F302=1,128,0)</f>
        <v>0</v>
      </c>
      <c r="O302" s="2">
        <f t="shared" ref="O302" si="1520">IF(G302=1,128,0)</f>
        <v>0</v>
      </c>
      <c r="P302" s="2">
        <f t="shared" ref="P302" si="1521">IF(H302=1,128,0)</f>
        <v>0</v>
      </c>
      <c r="Q302" s="2">
        <f t="shared" ref="Q302" si="1522">IF(I302=1,128,0)</f>
        <v>0</v>
      </c>
    </row>
    <row r="303" spans="1:25" ht="22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"/>
      <c r="N303" s="4"/>
      <c r="O303" s="4"/>
      <c r="P303" s="4"/>
      <c r="Q303" s="4"/>
      <c r="R303" s="9"/>
      <c r="S303" s="5"/>
      <c r="T303" s="5"/>
      <c r="U303" s="5"/>
      <c r="V303" s="5"/>
      <c r="W303" s="5"/>
      <c r="X303" s="5"/>
      <c r="Y303" s="5"/>
    </row>
    <row r="304" spans="1:25" ht="22" customHeight="1" x14ac:dyDescent="0.2">
      <c r="M304" s="1">
        <f t="shared" ref="M304" si="1523">SUM(M305:M313)</f>
        <v>10</v>
      </c>
      <c r="N304" s="1">
        <f t="shared" ref="N304" si="1524">SUM(N305:N313)</f>
        <v>10</v>
      </c>
      <c r="O304" s="1">
        <f t="shared" ref="O304" si="1525">SUM(O305:O313)</f>
        <v>21</v>
      </c>
      <c r="P304" s="1">
        <f t="shared" ref="P304" si="1526">SUM(P305:P313)</f>
        <v>21</v>
      </c>
      <c r="Q304" s="1">
        <f t="shared" ref="Q304" si="1527">SUM(Q305:Q313)</f>
        <v>0</v>
      </c>
    </row>
    <row r="305" spans="1:25" ht="22" customHeight="1" x14ac:dyDescent="0.2">
      <c r="A305">
        <v>62</v>
      </c>
      <c r="B305" t="s">
        <v>42</v>
      </c>
      <c r="C305" t="str">
        <f t="shared" si="1221"/>
        <v>62</v>
      </c>
      <c r="E305" s="8"/>
      <c r="F305" s="8"/>
      <c r="G305" s="8">
        <v>1</v>
      </c>
      <c r="H305" s="8">
        <v>1</v>
      </c>
      <c r="I305" s="8"/>
      <c r="M305" s="2">
        <f t="shared" ref="M305" si="1528">IF(E305=1,1,0)</f>
        <v>0</v>
      </c>
      <c r="N305" s="2">
        <f t="shared" ref="N305" si="1529">IF(F305=1,1,0)</f>
        <v>0</v>
      </c>
      <c r="O305" s="2">
        <f t="shared" ref="O305" si="1530">IF(G305=1,1,0)</f>
        <v>1</v>
      </c>
      <c r="P305" s="2">
        <f t="shared" ref="P305" si="1531">IF(H305=1,1,0)</f>
        <v>1</v>
      </c>
      <c r="Q305" s="2">
        <f t="shared" ref="Q305" si="1532">IF(I305=1,1,0)</f>
        <v>0</v>
      </c>
      <c r="R305" s="7">
        <v>4</v>
      </c>
      <c r="S305" t="str">
        <f t="shared" ref="S305" si="1533">IF($A305&lt;&gt;"",TEXT(M304,0),"")</f>
        <v>10</v>
      </c>
      <c r="T305" t="str">
        <f t="shared" ref="T305" si="1534">IF($A305&lt;&gt;"",TEXT(N304,0),"")</f>
        <v>10</v>
      </c>
      <c r="U305" t="str">
        <f t="shared" ref="U305" si="1535">IF($A305&lt;&gt;"",TEXT(O304,0),"")</f>
        <v>21</v>
      </c>
      <c r="V305" t="str">
        <f t="shared" ref="V305" si="1536">IF($A305&lt;&gt;"",TEXT(P304,0),"")</f>
        <v>21</v>
      </c>
      <c r="W305" t="str">
        <f t="shared" ref="W305" si="1537">IF($A305&lt;&gt;"",TEXT(Q304,0),"")</f>
        <v>0</v>
      </c>
      <c r="Y305" t="str">
        <f t="shared" ref="Y305:Y368" si="1538">CONCATENATE(R305,",",S305,",",T305,",",U305,",",V305,",",W305)</f>
        <v>4,10,10,21,21,0</v>
      </c>
    </row>
    <row r="306" spans="1:25" ht="22" customHeight="1" x14ac:dyDescent="0.2">
      <c r="E306" s="8">
        <v>1</v>
      </c>
      <c r="F306" s="8">
        <v>1</v>
      </c>
      <c r="G306" s="8"/>
      <c r="H306" s="8"/>
      <c r="I306" s="8"/>
      <c r="M306" s="2">
        <f t="shared" ref="M306" si="1539">IF(E306=1,2,0)</f>
        <v>2</v>
      </c>
      <c r="N306" s="2">
        <f t="shared" ref="N306" si="1540">IF(F306=1,2,0)</f>
        <v>2</v>
      </c>
      <c r="O306" s="2">
        <f t="shared" ref="O306" si="1541">IF(G306=1,2,0)</f>
        <v>0</v>
      </c>
      <c r="P306" s="2">
        <f t="shared" ref="P306" si="1542">IF(H306=1,2,0)</f>
        <v>0</v>
      </c>
      <c r="Q306" s="2">
        <f t="shared" ref="Q306" si="1543">IF(I306=1,2,0)</f>
        <v>0</v>
      </c>
    </row>
    <row r="307" spans="1:25" ht="22" customHeight="1" x14ac:dyDescent="0.2">
      <c r="E307" s="8"/>
      <c r="F307" s="8"/>
      <c r="G307" s="8">
        <v>1</v>
      </c>
      <c r="H307" s="8">
        <v>1</v>
      </c>
      <c r="I307" s="8"/>
      <c r="M307" s="2">
        <f t="shared" ref="M307" si="1544">IF(E307=1,4,0)</f>
        <v>0</v>
      </c>
      <c r="N307" s="2">
        <f t="shared" ref="N307" si="1545">IF(F307=1,4,0)</f>
        <v>0</v>
      </c>
      <c r="O307" s="2">
        <f t="shared" ref="O307" si="1546">IF(G307=1,4,0)</f>
        <v>4</v>
      </c>
      <c r="P307" s="2">
        <f t="shared" ref="P307" si="1547">IF(H307=1,4,0)</f>
        <v>4</v>
      </c>
      <c r="Q307" s="2">
        <f t="shared" ref="Q307" si="1548">IF(I307=1,4,0)</f>
        <v>0</v>
      </c>
    </row>
    <row r="308" spans="1:25" ht="22" customHeight="1" x14ac:dyDescent="0.2">
      <c r="E308" s="8">
        <v>1</v>
      </c>
      <c r="F308" s="8">
        <v>1</v>
      </c>
      <c r="G308" s="8"/>
      <c r="H308" s="8"/>
      <c r="I308" s="8"/>
      <c r="M308" s="2">
        <f t="shared" ref="M308" si="1549">IF(E308=1,8,0)</f>
        <v>8</v>
      </c>
      <c r="N308" s="2">
        <f t="shared" ref="N308" si="1550">IF(F308=1,8,0)</f>
        <v>8</v>
      </c>
      <c r="O308" s="2">
        <f t="shared" ref="O308" si="1551">IF(G308=1,8,0)</f>
        <v>0</v>
      </c>
      <c r="P308" s="2">
        <f t="shared" ref="P308" si="1552">IF(H308=1,8,0)</f>
        <v>0</v>
      </c>
      <c r="Q308" s="2">
        <f t="shared" ref="Q308" si="1553">IF(I308=1,8,0)</f>
        <v>0</v>
      </c>
    </row>
    <row r="309" spans="1:25" ht="22" customHeight="1" x14ac:dyDescent="0.2">
      <c r="E309" s="8"/>
      <c r="F309" s="8"/>
      <c r="G309" s="8">
        <v>1</v>
      </c>
      <c r="H309" s="8">
        <v>1</v>
      </c>
      <c r="I309" s="8"/>
      <c r="M309" s="2">
        <f t="shared" ref="M309" si="1554">IF(E309=1,16,0)</f>
        <v>0</v>
      </c>
      <c r="N309" s="2">
        <f t="shared" ref="N309" si="1555">IF(F309=1,16,0)</f>
        <v>0</v>
      </c>
      <c r="O309" s="2">
        <f t="shared" ref="O309" si="1556">IF(G309=1,16,0)</f>
        <v>16</v>
      </c>
      <c r="P309" s="2">
        <f t="shared" ref="P309" si="1557">IF(H309=1,16,0)</f>
        <v>16</v>
      </c>
      <c r="Q309" s="2">
        <f t="shared" ref="Q309" si="1558">IF(I309=1,16,0)</f>
        <v>0</v>
      </c>
    </row>
    <row r="310" spans="1:25" ht="22" customHeight="1" x14ac:dyDescent="0.2">
      <c r="M310" s="2">
        <f t="shared" ref="M310" si="1559">IF(E310=1,32,0)</f>
        <v>0</v>
      </c>
      <c r="N310" s="2">
        <f t="shared" ref="N310" si="1560">IF(F310=1,32,0)</f>
        <v>0</v>
      </c>
      <c r="O310" s="2">
        <f t="shared" ref="O310" si="1561">IF(G310=1,32,0)</f>
        <v>0</v>
      </c>
      <c r="P310" s="2">
        <f t="shared" ref="P310" si="1562">IF(H310=1,32,0)</f>
        <v>0</v>
      </c>
      <c r="Q310" s="2">
        <f t="shared" ref="Q310" si="1563">IF(I310=1,32,0)</f>
        <v>0</v>
      </c>
    </row>
    <row r="311" spans="1:25" ht="22" customHeight="1" x14ac:dyDescent="0.2">
      <c r="M311" s="2">
        <f t="shared" ref="M311" si="1564">IF(E311=1,64,0)</f>
        <v>0</v>
      </c>
      <c r="N311" s="2">
        <f t="shared" ref="N311" si="1565">IF(F311=1,64,0)</f>
        <v>0</v>
      </c>
      <c r="O311" s="2">
        <f t="shared" ref="O311" si="1566">IF(G311=1,64,0)</f>
        <v>0</v>
      </c>
      <c r="P311" s="2">
        <f t="shared" ref="P311" si="1567">IF(H311=1,64,0)</f>
        <v>0</v>
      </c>
      <c r="Q311" s="2">
        <f t="shared" ref="Q311" si="1568">IF(I311=1,64,0)</f>
        <v>0</v>
      </c>
    </row>
    <row r="312" spans="1:25" ht="22" customHeight="1" x14ac:dyDescent="0.2">
      <c r="M312" s="2">
        <f t="shared" ref="M312" si="1569">IF(E312=1,128,0)</f>
        <v>0</v>
      </c>
      <c r="N312" s="2">
        <f t="shared" ref="N312" si="1570">IF(F312=1,128,0)</f>
        <v>0</v>
      </c>
      <c r="O312" s="2">
        <f t="shared" ref="O312" si="1571">IF(G312=1,128,0)</f>
        <v>0</v>
      </c>
      <c r="P312" s="2">
        <f t="shared" ref="P312" si="1572">IF(H312=1,128,0)</f>
        <v>0</v>
      </c>
      <c r="Q312" s="2">
        <f t="shared" ref="Q312" si="1573">IF(I312=1,128,0)</f>
        <v>0</v>
      </c>
    </row>
    <row r="313" spans="1:25" ht="22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"/>
      <c r="N313" s="4"/>
      <c r="O313" s="4"/>
      <c r="P313" s="4"/>
      <c r="Q313" s="4"/>
      <c r="R313" s="9"/>
      <c r="S313" s="5"/>
      <c r="T313" s="5"/>
      <c r="U313" s="5"/>
      <c r="V313" s="5"/>
      <c r="W313" s="5"/>
      <c r="X313" s="5"/>
      <c r="Y313" s="5"/>
    </row>
    <row r="314" spans="1:25" ht="22" customHeight="1" x14ac:dyDescent="0.2">
      <c r="M314" s="1">
        <f t="shared" ref="M314" si="1574">SUM(M315:M323)</f>
        <v>1</v>
      </c>
      <c r="N314" s="1">
        <f t="shared" ref="N314" si="1575">SUM(N315:N323)</f>
        <v>1</v>
      </c>
      <c r="O314" s="1">
        <f t="shared" ref="O314" si="1576">SUM(O315:O323)</f>
        <v>21</v>
      </c>
      <c r="P314" s="1">
        <f t="shared" ref="P314" si="1577">SUM(P315:P323)</f>
        <v>5</v>
      </c>
      <c r="Q314" s="1">
        <f t="shared" ref="Q314" si="1578">SUM(Q315:Q323)</f>
        <v>7</v>
      </c>
    </row>
    <row r="315" spans="1:25" ht="22" customHeight="1" x14ac:dyDescent="0.2">
      <c r="A315">
        <v>63</v>
      </c>
      <c r="B315" t="s">
        <v>43</v>
      </c>
      <c r="C315" t="str">
        <f t="shared" ref="C315:C375" si="1579">IF(B315&lt;&gt;"",TEXT(CODE(B315),0),"")</f>
        <v>63</v>
      </c>
      <c r="E315" s="8">
        <v>1</v>
      </c>
      <c r="F315" s="8">
        <v>1</v>
      </c>
      <c r="G315" s="8">
        <v>1</v>
      </c>
      <c r="H315" s="8">
        <v>1</v>
      </c>
      <c r="I315" s="8">
        <v>1</v>
      </c>
      <c r="M315" s="2">
        <f t="shared" ref="M315" si="1580">IF(E315=1,1,0)</f>
        <v>1</v>
      </c>
      <c r="N315" s="2">
        <f t="shared" ref="N315" si="1581">IF(F315=1,1,0)</f>
        <v>1</v>
      </c>
      <c r="O315" s="2">
        <f t="shared" ref="O315" si="1582">IF(G315=1,1,0)</f>
        <v>1</v>
      </c>
      <c r="P315" s="2">
        <f t="shared" ref="P315" si="1583">IF(H315=1,1,0)</f>
        <v>1</v>
      </c>
      <c r="Q315" s="2">
        <f t="shared" ref="Q315" si="1584">IF(I315=1,1,0)</f>
        <v>1</v>
      </c>
      <c r="R315" s="7">
        <v>5</v>
      </c>
      <c r="S315" t="str">
        <f t="shared" ref="S315" si="1585">IF($A315&lt;&gt;"",TEXT(M314,0),"")</f>
        <v>1</v>
      </c>
      <c r="T315" t="str">
        <f t="shared" ref="T315" si="1586">IF($A315&lt;&gt;"",TEXT(N314,0),"")</f>
        <v>1</v>
      </c>
      <c r="U315" t="str">
        <f t="shared" ref="U315" si="1587">IF($A315&lt;&gt;"",TEXT(O314,0),"")</f>
        <v>21</v>
      </c>
      <c r="V315" t="str">
        <f t="shared" ref="V315" si="1588">IF($A315&lt;&gt;"",TEXT(P314,0),"")</f>
        <v>5</v>
      </c>
      <c r="W315" t="str">
        <f t="shared" ref="W315" si="1589">IF($A315&lt;&gt;"",TEXT(Q314,0),"")</f>
        <v>7</v>
      </c>
      <c r="Y315" t="str">
        <f t="shared" ref="Y315:Y378" si="1590">CONCATENATE(R315,",",S315,",",T315,",",U315,",",V315,",",W315)</f>
        <v>5,1,1,21,5,7</v>
      </c>
    </row>
    <row r="316" spans="1:25" ht="22" customHeight="1" x14ac:dyDescent="0.2">
      <c r="E316" s="8"/>
      <c r="F316" s="8"/>
      <c r="G316" s="8"/>
      <c r="H316" s="8"/>
      <c r="I316" s="8">
        <v>1</v>
      </c>
      <c r="M316" s="2">
        <f t="shared" ref="M316" si="1591">IF(E316=1,2,0)</f>
        <v>0</v>
      </c>
      <c r="N316" s="2">
        <f t="shared" ref="N316" si="1592">IF(F316=1,2,0)</f>
        <v>0</v>
      </c>
      <c r="O316" s="2">
        <f t="shared" ref="O316" si="1593">IF(G316=1,2,0)</f>
        <v>0</v>
      </c>
      <c r="P316" s="2">
        <f t="shared" ref="P316" si="1594">IF(H316=1,2,0)</f>
        <v>0</v>
      </c>
      <c r="Q316" s="2">
        <f t="shared" ref="Q316" si="1595">IF(I316=1,2,0)</f>
        <v>2</v>
      </c>
    </row>
    <row r="317" spans="1:25" ht="22" customHeight="1" x14ac:dyDescent="0.2">
      <c r="E317" s="8"/>
      <c r="F317" s="8"/>
      <c r="G317" s="8">
        <v>1</v>
      </c>
      <c r="H317" s="8">
        <v>1</v>
      </c>
      <c r="I317" s="8">
        <v>1</v>
      </c>
      <c r="M317" s="2">
        <f t="shared" ref="M317" si="1596">IF(E317=1,4,0)</f>
        <v>0</v>
      </c>
      <c r="N317" s="2">
        <f t="shared" ref="N317" si="1597">IF(F317=1,4,0)</f>
        <v>0</v>
      </c>
      <c r="O317" s="2">
        <f t="shared" ref="O317" si="1598">IF(G317=1,4,0)</f>
        <v>4</v>
      </c>
      <c r="P317" s="2">
        <f t="shared" ref="P317" si="1599">IF(H317=1,4,0)</f>
        <v>4</v>
      </c>
      <c r="Q317" s="2">
        <f t="shared" ref="Q317" si="1600">IF(I317=1,4,0)</f>
        <v>4</v>
      </c>
    </row>
    <row r="318" spans="1:25" ht="22" customHeight="1" x14ac:dyDescent="0.2">
      <c r="E318" s="8"/>
      <c r="F318" s="8"/>
      <c r="G318" s="8"/>
      <c r="H318" s="8"/>
      <c r="I318" s="8"/>
      <c r="M318" s="2">
        <f t="shared" ref="M318" si="1601">IF(E318=1,8,0)</f>
        <v>0</v>
      </c>
      <c r="N318" s="2">
        <f t="shared" ref="N318" si="1602">IF(F318=1,8,0)</f>
        <v>0</v>
      </c>
      <c r="O318" s="2">
        <f t="shared" ref="O318" si="1603">IF(G318=1,8,0)</f>
        <v>0</v>
      </c>
      <c r="P318" s="2">
        <f t="shared" ref="P318" si="1604">IF(H318=1,8,0)</f>
        <v>0</v>
      </c>
      <c r="Q318" s="2">
        <f t="shared" ref="Q318" si="1605">IF(I318=1,8,0)</f>
        <v>0</v>
      </c>
    </row>
    <row r="319" spans="1:25" ht="22" customHeight="1" x14ac:dyDescent="0.2">
      <c r="E319" s="8"/>
      <c r="F319" s="8"/>
      <c r="G319" s="8">
        <v>1</v>
      </c>
      <c r="H319" s="8"/>
      <c r="I319" s="8"/>
      <c r="M319" s="2">
        <f t="shared" ref="M319" si="1606">IF(E319=1,16,0)</f>
        <v>0</v>
      </c>
      <c r="N319" s="2">
        <f t="shared" ref="N319" si="1607">IF(F319=1,16,0)</f>
        <v>0</v>
      </c>
      <c r="O319" s="2">
        <f t="shared" ref="O319" si="1608">IF(G319=1,16,0)</f>
        <v>16</v>
      </c>
      <c r="P319" s="2">
        <f t="shared" ref="P319" si="1609">IF(H319=1,16,0)</f>
        <v>0</v>
      </c>
      <c r="Q319" s="2">
        <f t="shared" ref="Q319" si="1610">IF(I319=1,16,0)</f>
        <v>0</v>
      </c>
    </row>
    <row r="320" spans="1:25" ht="22" customHeight="1" x14ac:dyDescent="0.2">
      <c r="M320" s="2">
        <f t="shared" ref="M320" si="1611">IF(E320=1,32,0)</f>
        <v>0</v>
      </c>
      <c r="N320" s="2">
        <f t="shared" ref="N320" si="1612">IF(F320=1,32,0)</f>
        <v>0</v>
      </c>
      <c r="O320" s="2">
        <f t="shared" ref="O320" si="1613">IF(G320=1,32,0)</f>
        <v>0</v>
      </c>
      <c r="P320" s="2">
        <f t="shared" ref="P320" si="1614">IF(H320=1,32,0)</f>
        <v>0</v>
      </c>
      <c r="Q320" s="2">
        <f t="shared" ref="Q320" si="1615">IF(I320=1,32,0)</f>
        <v>0</v>
      </c>
    </row>
    <row r="321" spans="1:25" ht="22" customHeight="1" x14ac:dyDescent="0.2">
      <c r="M321" s="2">
        <f t="shared" ref="M321" si="1616">IF(E321=1,64,0)</f>
        <v>0</v>
      </c>
      <c r="N321" s="2">
        <f t="shared" ref="N321" si="1617">IF(F321=1,64,0)</f>
        <v>0</v>
      </c>
      <c r="O321" s="2">
        <f t="shared" ref="O321" si="1618">IF(G321=1,64,0)</f>
        <v>0</v>
      </c>
      <c r="P321" s="2">
        <f t="shared" ref="P321" si="1619">IF(H321=1,64,0)</f>
        <v>0</v>
      </c>
      <c r="Q321" s="2">
        <f t="shared" ref="Q321" si="1620">IF(I321=1,64,0)</f>
        <v>0</v>
      </c>
    </row>
    <row r="322" spans="1:25" ht="22" customHeight="1" x14ac:dyDescent="0.2">
      <c r="M322" s="2">
        <f t="shared" ref="M322" si="1621">IF(E322=1,128,0)</f>
        <v>0</v>
      </c>
      <c r="N322" s="2">
        <f t="shared" ref="N322" si="1622">IF(F322=1,128,0)</f>
        <v>0</v>
      </c>
      <c r="O322" s="2">
        <f t="shared" ref="O322" si="1623">IF(G322=1,128,0)</f>
        <v>0</v>
      </c>
      <c r="P322" s="2">
        <f t="shared" ref="P322" si="1624">IF(H322=1,128,0)</f>
        <v>0</v>
      </c>
      <c r="Q322" s="2">
        <f t="shared" ref="Q322" si="1625">IF(I322=1,128,0)</f>
        <v>0</v>
      </c>
    </row>
    <row r="323" spans="1:25" ht="22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"/>
      <c r="N323" s="4"/>
      <c r="O323" s="4"/>
      <c r="P323" s="4"/>
      <c r="Q323" s="4"/>
      <c r="R323" s="9"/>
      <c r="S323" s="5"/>
      <c r="T323" s="5"/>
      <c r="U323" s="5"/>
      <c r="V323" s="5"/>
      <c r="W323" s="5"/>
      <c r="X323" s="5"/>
      <c r="Y323" s="5"/>
    </row>
    <row r="324" spans="1:25" ht="22" customHeight="1" x14ac:dyDescent="0.2">
      <c r="M324" s="1">
        <f t="shared" ref="M324" si="1626">SUM(M325:M333)</f>
        <v>31</v>
      </c>
      <c r="N324" s="1">
        <f t="shared" ref="N324" si="1627">SUM(N325:N333)</f>
        <v>17</v>
      </c>
      <c r="O324" s="1">
        <f t="shared" ref="O324" si="1628">SUM(O325:O333)</f>
        <v>21</v>
      </c>
      <c r="P324" s="1">
        <f t="shared" ref="P324" si="1629">SUM(P325:P333)</f>
        <v>17</v>
      </c>
      <c r="Q324" s="1">
        <f t="shared" ref="Q324" si="1630">SUM(Q325:Q333)</f>
        <v>31</v>
      </c>
    </row>
    <row r="325" spans="1:25" ht="22" customHeight="1" x14ac:dyDescent="0.2">
      <c r="A325">
        <v>64</v>
      </c>
      <c r="B325" t="s">
        <v>44</v>
      </c>
      <c r="C325" t="str">
        <f t="shared" si="1579"/>
        <v>64</v>
      </c>
      <c r="E325" s="8">
        <v>1</v>
      </c>
      <c r="F325" s="8">
        <v>1</v>
      </c>
      <c r="G325" s="8">
        <v>1</v>
      </c>
      <c r="H325" s="8">
        <v>1</v>
      </c>
      <c r="I325" s="8">
        <v>1</v>
      </c>
      <c r="M325" s="2">
        <f t="shared" ref="M325" si="1631">IF(E325=1,1,0)</f>
        <v>1</v>
      </c>
      <c r="N325" s="2">
        <f t="shared" ref="N325" si="1632">IF(F325=1,1,0)</f>
        <v>1</v>
      </c>
      <c r="O325" s="2">
        <f t="shared" ref="O325" si="1633">IF(G325=1,1,0)</f>
        <v>1</v>
      </c>
      <c r="P325" s="2">
        <f t="shared" ref="P325" si="1634">IF(H325=1,1,0)</f>
        <v>1</v>
      </c>
      <c r="Q325" s="2">
        <f t="shared" ref="Q325" si="1635">IF(I325=1,1,0)</f>
        <v>1</v>
      </c>
      <c r="R325" s="7">
        <v>5</v>
      </c>
      <c r="S325" t="str">
        <f t="shared" ref="S325" si="1636">IF($A325&lt;&gt;"",TEXT(M324,0),"")</f>
        <v>31</v>
      </c>
      <c r="T325" t="str">
        <f t="shared" ref="T325" si="1637">IF($A325&lt;&gt;"",TEXT(N324,0),"")</f>
        <v>17</v>
      </c>
      <c r="U325" t="str">
        <f t="shared" ref="U325" si="1638">IF($A325&lt;&gt;"",TEXT(O324,0),"")</f>
        <v>21</v>
      </c>
      <c r="V325" t="str">
        <f t="shared" ref="V325" si="1639">IF($A325&lt;&gt;"",TEXT(P324,0),"")</f>
        <v>17</v>
      </c>
      <c r="W325" t="str">
        <f t="shared" ref="W325" si="1640">IF($A325&lt;&gt;"",TEXT(Q324,0),"")</f>
        <v>31</v>
      </c>
      <c r="Y325" t="str">
        <f t="shared" ref="Y325:Y388" si="1641">CONCATENATE(R325,",",S325,",",T325,",",U325,",",V325,",",W325)</f>
        <v>5,31,17,21,17,31</v>
      </c>
    </row>
    <row r="326" spans="1:25" ht="22" customHeight="1" x14ac:dyDescent="0.2">
      <c r="E326" s="8">
        <v>1</v>
      </c>
      <c r="F326" s="8"/>
      <c r="G326" s="8"/>
      <c r="H326" s="8"/>
      <c r="I326" s="8">
        <v>1</v>
      </c>
      <c r="M326" s="2">
        <f t="shared" ref="M326" si="1642">IF(E326=1,2,0)</f>
        <v>2</v>
      </c>
      <c r="N326" s="2">
        <f t="shared" ref="N326" si="1643">IF(F326=1,2,0)</f>
        <v>0</v>
      </c>
      <c r="O326" s="2">
        <f t="shared" ref="O326" si="1644">IF(G326=1,2,0)</f>
        <v>0</v>
      </c>
      <c r="P326" s="2">
        <f t="shared" ref="P326" si="1645">IF(H326=1,2,0)</f>
        <v>0</v>
      </c>
      <c r="Q326" s="2">
        <f t="shared" ref="Q326" si="1646">IF(I326=1,2,0)</f>
        <v>2</v>
      </c>
    </row>
    <row r="327" spans="1:25" ht="22" customHeight="1" x14ac:dyDescent="0.2">
      <c r="E327" s="8">
        <v>1</v>
      </c>
      <c r="F327" s="8"/>
      <c r="G327" s="8">
        <v>1</v>
      </c>
      <c r="H327" s="8"/>
      <c r="I327" s="8">
        <v>1</v>
      </c>
      <c r="M327" s="2">
        <f t="shared" ref="M327" si="1647">IF(E327=1,4,0)</f>
        <v>4</v>
      </c>
      <c r="N327" s="2">
        <f t="shared" ref="N327" si="1648">IF(F327=1,4,0)</f>
        <v>0</v>
      </c>
      <c r="O327" s="2">
        <f t="shared" ref="O327" si="1649">IF(G327=1,4,0)</f>
        <v>4</v>
      </c>
      <c r="P327" s="2">
        <f t="shared" ref="P327" si="1650">IF(H327=1,4,0)</f>
        <v>0</v>
      </c>
      <c r="Q327" s="2">
        <f t="shared" ref="Q327" si="1651">IF(I327=1,4,0)</f>
        <v>4</v>
      </c>
    </row>
    <row r="328" spans="1:25" ht="22" customHeight="1" x14ac:dyDescent="0.2">
      <c r="E328" s="8">
        <v>1</v>
      </c>
      <c r="F328" s="8"/>
      <c r="G328" s="8"/>
      <c r="H328" s="8"/>
      <c r="I328" s="8">
        <v>1</v>
      </c>
      <c r="M328" s="2">
        <f t="shared" ref="M328" si="1652">IF(E328=1,8,0)</f>
        <v>8</v>
      </c>
      <c r="N328" s="2">
        <f t="shared" ref="N328" si="1653">IF(F328=1,8,0)</f>
        <v>0</v>
      </c>
      <c r="O328" s="2">
        <f t="shared" ref="O328" si="1654">IF(G328=1,8,0)</f>
        <v>0</v>
      </c>
      <c r="P328" s="2">
        <f t="shared" ref="P328" si="1655">IF(H328=1,8,0)</f>
        <v>0</v>
      </c>
      <c r="Q328" s="2">
        <f t="shared" ref="Q328" si="1656">IF(I328=1,8,0)</f>
        <v>8</v>
      </c>
    </row>
    <row r="329" spans="1:25" ht="22" customHeight="1" x14ac:dyDescent="0.2">
      <c r="E329" s="8">
        <v>1</v>
      </c>
      <c r="F329" s="8">
        <v>1</v>
      </c>
      <c r="G329" s="8">
        <v>1</v>
      </c>
      <c r="H329" s="8">
        <v>1</v>
      </c>
      <c r="I329" s="8">
        <v>1</v>
      </c>
      <c r="M329" s="2">
        <f t="shared" ref="M329" si="1657">IF(E329=1,16,0)</f>
        <v>16</v>
      </c>
      <c r="N329" s="2">
        <f t="shared" ref="N329" si="1658">IF(F329=1,16,0)</f>
        <v>16</v>
      </c>
      <c r="O329" s="2">
        <f t="shared" ref="O329" si="1659">IF(G329=1,16,0)</f>
        <v>16</v>
      </c>
      <c r="P329" s="2">
        <f t="shared" ref="P329" si="1660">IF(H329=1,16,0)</f>
        <v>16</v>
      </c>
      <c r="Q329" s="2">
        <f t="shared" ref="Q329" si="1661">IF(I329=1,16,0)</f>
        <v>16</v>
      </c>
    </row>
    <row r="330" spans="1:25" ht="22" customHeight="1" x14ac:dyDescent="0.2">
      <c r="M330" s="2">
        <f t="shared" ref="M330" si="1662">IF(E330=1,32,0)</f>
        <v>0</v>
      </c>
      <c r="N330" s="2">
        <f t="shared" ref="N330" si="1663">IF(F330=1,32,0)</f>
        <v>0</v>
      </c>
      <c r="O330" s="2">
        <f t="shared" ref="O330" si="1664">IF(G330=1,32,0)</f>
        <v>0</v>
      </c>
      <c r="P330" s="2">
        <f t="shared" ref="P330" si="1665">IF(H330=1,32,0)</f>
        <v>0</v>
      </c>
      <c r="Q330" s="2">
        <f t="shared" ref="Q330" si="1666">IF(I330=1,32,0)</f>
        <v>0</v>
      </c>
    </row>
    <row r="331" spans="1:25" ht="22" customHeight="1" x14ac:dyDescent="0.2">
      <c r="M331" s="2">
        <f t="shared" ref="M331" si="1667">IF(E331=1,64,0)</f>
        <v>0</v>
      </c>
      <c r="N331" s="2">
        <f t="shared" ref="N331" si="1668">IF(F331=1,64,0)</f>
        <v>0</v>
      </c>
      <c r="O331" s="2">
        <f t="shared" ref="O331" si="1669">IF(G331=1,64,0)</f>
        <v>0</v>
      </c>
      <c r="P331" s="2">
        <f t="shared" ref="P331" si="1670">IF(H331=1,64,0)</f>
        <v>0</v>
      </c>
      <c r="Q331" s="2">
        <f t="shared" ref="Q331" si="1671">IF(I331=1,64,0)</f>
        <v>0</v>
      </c>
    </row>
    <row r="332" spans="1:25" ht="22" customHeight="1" x14ac:dyDescent="0.2">
      <c r="M332" s="2">
        <f t="shared" ref="M332" si="1672">IF(E332=1,128,0)</f>
        <v>0</v>
      </c>
      <c r="N332" s="2">
        <f t="shared" ref="N332" si="1673">IF(F332=1,128,0)</f>
        <v>0</v>
      </c>
      <c r="O332" s="2">
        <f t="shared" ref="O332" si="1674">IF(G332=1,128,0)</f>
        <v>0</v>
      </c>
      <c r="P332" s="2">
        <f t="shared" ref="P332" si="1675">IF(H332=1,128,0)</f>
        <v>0</v>
      </c>
      <c r="Q332" s="2">
        <f t="shared" ref="Q332" si="1676">IF(I332=1,128,0)</f>
        <v>0</v>
      </c>
    </row>
    <row r="333" spans="1:25" ht="22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"/>
      <c r="N333" s="4"/>
      <c r="O333" s="4"/>
      <c r="P333" s="4"/>
      <c r="Q333" s="4"/>
      <c r="R333" s="9"/>
      <c r="S333" s="5"/>
      <c r="T333" s="5"/>
      <c r="U333" s="5"/>
      <c r="V333" s="5"/>
      <c r="W333" s="5"/>
      <c r="X333" s="5"/>
      <c r="Y333" s="5"/>
    </row>
    <row r="334" spans="1:25" ht="22" customHeight="1" x14ac:dyDescent="0.2">
      <c r="M334" s="1">
        <f t="shared" ref="M334" si="1677">SUM(M335:M343)</f>
        <v>28</v>
      </c>
      <c r="N334" s="1">
        <f t="shared" ref="N334" si="1678">SUM(N335:N343)</f>
        <v>10</v>
      </c>
      <c r="O334" s="1">
        <f t="shared" ref="O334" si="1679">SUM(O335:O343)</f>
        <v>9</v>
      </c>
      <c r="P334" s="1">
        <f t="shared" ref="P334" si="1680">SUM(P335:P343)</f>
        <v>10</v>
      </c>
      <c r="Q334" s="1">
        <f t="shared" ref="Q334" si="1681">SUM(Q335:Q343)</f>
        <v>28</v>
      </c>
    </row>
    <row r="335" spans="1:25" ht="22" customHeight="1" x14ac:dyDescent="0.2">
      <c r="A335">
        <v>65</v>
      </c>
      <c r="B335" t="s">
        <v>1</v>
      </c>
      <c r="C335" t="str">
        <f t="shared" si="1579"/>
        <v>65</v>
      </c>
      <c r="E335" s="8"/>
      <c r="F335" s="8"/>
      <c r="G335" s="8">
        <v>1</v>
      </c>
      <c r="H335" s="8"/>
      <c r="I335" s="8"/>
      <c r="M335" s="2">
        <f t="shared" ref="M335" si="1682">IF(E335=1,1,0)</f>
        <v>0</v>
      </c>
      <c r="N335" s="2">
        <f t="shared" ref="N335" si="1683">IF(F335=1,1,0)</f>
        <v>0</v>
      </c>
      <c r="O335" s="2">
        <f t="shared" ref="O335" si="1684">IF(G335=1,1,0)</f>
        <v>1</v>
      </c>
      <c r="P335" s="2">
        <f t="shared" ref="P335" si="1685">IF(H335=1,1,0)</f>
        <v>0</v>
      </c>
      <c r="Q335" s="2">
        <f t="shared" ref="Q335" si="1686">IF(I335=1,1,0)</f>
        <v>0</v>
      </c>
      <c r="R335" s="7">
        <v>5</v>
      </c>
      <c r="S335" t="str">
        <f t="shared" ref="S335" si="1687">IF($A335&lt;&gt;"",TEXT(M334,0),"")</f>
        <v>28</v>
      </c>
      <c r="T335" t="str">
        <f t="shared" ref="T335" si="1688">IF($A335&lt;&gt;"",TEXT(N334,0),"")</f>
        <v>10</v>
      </c>
      <c r="U335" t="str">
        <f t="shared" ref="U335" si="1689">IF($A335&lt;&gt;"",TEXT(O334,0),"")</f>
        <v>9</v>
      </c>
      <c r="V335" t="str">
        <f t="shared" ref="V335" si="1690">IF($A335&lt;&gt;"",TEXT(P334,0),"")</f>
        <v>10</v>
      </c>
      <c r="W335" t="str">
        <f t="shared" ref="W335" si="1691">IF($A335&lt;&gt;"",TEXT(Q334,0),"")</f>
        <v>28</v>
      </c>
      <c r="Y335" t="str">
        <f t="shared" ref="Y335:Y398" si="1692">CONCATENATE(R335,",",S335,",",T335,",",U335,",",V335,",",W335)</f>
        <v>5,28,10,9,10,28</v>
      </c>
    </row>
    <row r="336" spans="1:25" ht="22" customHeight="1" x14ac:dyDescent="0.2">
      <c r="E336" s="8"/>
      <c r="F336" s="8">
        <v>1</v>
      </c>
      <c r="G336" s="8"/>
      <c r="H336" s="8">
        <v>1</v>
      </c>
      <c r="I336" s="8"/>
      <c r="M336" s="2">
        <f t="shared" ref="M336" si="1693">IF(E336=1,2,0)</f>
        <v>0</v>
      </c>
      <c r="N336" s="2">
        <f t="shared" ref="N336" si="1694">IF(F336=1,2,0)</f>
        <v>2</v>
      </c>
      <c r="O336" s="2">
        <f t="shared" ref="O336" si="1695">IF(G336=1,2,0)</f>
        <v>0</v>
      </c>
      <c r="P336" s="2">
        <f t="shared" ref="P336" si="1696">IF(H336=1,2,0)</f>
        <v>2</v>
      </c>
      <c r="Q336" s="2">
        <f t="shared" ref="Q336" si="1697">IF(I336=1,2,0)</f>
        <v>0</v>
      </c>
    </row>
    <row r="337" spans="1:25" ht="22" customHeight="1" x14ac:dyDescent="0.2">
      <c r="E337" s="8">
        <v>1</v>
      </c>
      <c r="F337" s="8"/>
      <c r="G337" s="8"/>
      <c r="H337" s="8"/>
      <c r="I337" s="8">
        <v>1</v>
      </c>
      <c r="M337" s="2">
        <f t="shared" ref="M337" si="1698">IF(E337=1,4,0)</f>
        <v>4</v>
      </c>
      <c r="N337" s="2">
        <f t="shared" ref="N337" si="1699">IF(F337=1,4,0)</f>
        <v>0</v>
      </c>
      <c r="O337" s="2">
        <f t="shared" ref="O337" si="1700">IF(G337=1,4,0)</f>
        <v>0</v>
      </c>
      <c r="P337" s="2">
        <f t="shared" ref="P337" si="1701">IF(H337=1,4,0)</f>
        <v>0</v>
      </c>
      <c r="Q337" s="2">
        <f t="shared" ref="Q337" si="1702">IF(I337=1,4,0)</f>
        <v>4</v>
      </c>
    </row>
    <row r="338" spans="1:25" ht="22" customHeight="1" x14ac:dyDescent="0.2">
      <c r="E338" s="8">
        <v>1</v>
      </c>
      <c r="F338" s="8">
        <v>1</v>
      </c>
      <c r="G338" s="8">
        <v>1</v>
      </c>
      <c r="H338" s="8">
        <v>1</v>
      </c>
      <c r="I338" s="8">
        <v>1</v>
      </c>
      <c r="M338" s="2">
        <f t="shared" ref="M338" si="1703">IF(E338=1,8,0)</f>
        <v>8</v>
      </c>
      <c r="N338" s="2">
        <f t="shared" ref="N338" si="1704">IF(F338=1,8,0)</f>
        <v>8</v>
      </c>
      <c r="O338" s="2">
        <f t="shared" ref="O338" si="1705">IF(G338=1,8,0)</f>
        <v>8</v>
      </c>
      <c r="P338" s="2">
        <f t="shared" ref="P338" si="1706">IF(H338=1,8,0)</f>
        <v>8</v>
      </c>
      <c r="Q338" s="2">
        <f t="shared" ref="Q338" si="1707">IF(I338=1,8,0)</f>
        <v>8</v>
      </c>
    </row>
    <row r="339" spans="1:25" ht="22" customHeight="1" x14ac:dyDescent="0.2">
      <c r="E339" s="8">
        <v>1</v>
      </c>
      <c r="F339" s="8"/>
      <c r="G339" s="8"/>
      <c r="H339" s="8"/>
      <c r="I339" s="8">
        <v>1</v>
      </c>
      <c r="M339" s="2">
        <f t="shared" ref="M339" si="1708">IF(E339=1,16,0)</f>
        <v>16</v>
      </c>
      <c r="N339" s="2">
        <f t="shared" ref="N339" si="1709">IF(F339=1,16,0)</f>
        <v>0</v>
      </c>
      <c r="O339" s="2">
        <f t="shared" ref="O339" si="1710">IF(G339=1,16,0)</f>
        <v>0</v>
      </c>
      <c r="P339" s="2">
        <f t="shared" ref="P339" si="1711">IF(H339=1,16,0)</f>
        <v>0</v>
      </c>
      <c r="Q339" s="2">
        <f t="shared" ref="Q339" si="1712">IF(I339=1,16,0)</f>
        <v>16</v>
      </c>
    </row>
    <row r="340" spans="1:25" ht="22" customHeight="1" x14ac:dyDescent="0.2">
      <c r="M340" s="2">
        <f t="shared" ref="M340" si="1713">IF(E340=1,32,0)</f>
        <v>0</v>
      </c>
      <c r="N340" s="2">
        <f t="shared" ref="N340" si="1714">IF(F340=1,32,0)</f>
        <v>0</v>
      </c>
      <c r="O340" s="2">
        <f t="shared" ref="O340" si="1715">IF(G340=1,32,0)</f>
        <v>0</v>
      </c>
      <c r="P340" s="2">
        <f t="shared" ref="P340" si="1716">IF(H340=1,32,0)</f>
        <v>0</v>
      </c>
      <c r="Q340" s="2">
        <f t="shared" ref="Q340" si="1717">IF(I340=1,32,0)</f>
        <v>0</v>
      </c>
    </row>
    <row r="341" spans="1:25" ht="22" customHeight="1" x14ac:dyDescent="0.2">
      <c r="M341" s="2">
        <f t="shared" ref="M341" si="1718">IF(E341=1,64,0)</f>
        <v>0</v>
      </c>
      <c r="N341" s="2">
        <f t="shared" ref="N341" si="1719">IF(F341=1,64,0)</f>
        <v>0</v>
      </c>
      <c r="O341" s="2">
        <f t="shared" ref="O341" si="1720">IF(G341=1,64,0)</f>
        <v>0</v>
      </c>
      <c r="P341" s="2">
        <f t="shared" ref="P341" si="1721">IF(H341=1,64,0)</f>
        <v>0</v>
      </c>
      <c r="Q341" s="2">
        <f t="shared" ref="Q341" si="1722">IF(I341=1,64,0)</f>
        <v>0</v>
      </c>
    </row>
    <row r="342" spans="1:25" ht="22" customHeight="1" x14ac:dyDescent="0.2">
      <c r="M342" s="2">
        <f t="shared" ref="M342" si="1723">IF(E342=1,128,0)</f>
        <v>0</v>
      </c>
      <c r="N342" s="2">
        <f t="shared" ref="N342" si="1724">IF(F342=1,128,0)</f>
        <v>0</v>
      </c>
      <c r="O342" s="2">
        <f t="shared" ref="O342" si="1725">IF(G342=1,128,0)</f>
        <v>0</v>
      </c>
      <c r="P342" s="2">
        <f t="shared" ref="P342" si="1726">IF(H342=1,128,0)</f>
        <v>0</v>
      </c>
      <c r="Q342" s="2">
        <f t="shared" ref="Q342" si="1727">IF(I342=1,128,0)</f>
        <v>0</v>
      </c>
    </row>
    <row r="343" spans="1:25" ht="22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"/>
      <c r="N343" s="4"/>
      <c r="O343" s="4"/>
      <c r="P343" s="4"/>
      <c r="Q343" s="4"/>
      <c r="R343" s="9"/>
      <c r="S343" s="5"/>
      <c r="T343" s="5"/>
      <c r="U343" s="5"/>
      <c r="V343" s="5"/>
      <c r="W343" s="5"/>
      <c r="X343" s="5"/>
      <c r="Y343" s="5"/>
    </row>
    <row r="344" spans="1:25" ht="22" customHeight="1" x14ac:dyDescent="0.2">
      <c r="M344" s="1">
        <f t="shared" ref="M344" si="1728">SUM(M345:M353)</f>
        <v>31</v>
      </c>
      <c r="N344" s="1">
        <f t="shared" ref="N344" si="1729">SUM(N345:N353)</f>
        <v>21</v>
      </c>
      <c r="O344" s="1">
        <f t="shared" ref="O344" si="1730">SUM(O345:O353)</f>
        <v>21</v>
      </c>
      <c r="P344" s="1">
        <f t="shared" ref="P344" si="1731">SUM(P345:P353)</f>
        <v>21</v>
      </c>
      <c r="Q344" s="1">
        <f t="shared" ref="Q344" si="1732">SUM(Q345:Q353)</f>
        <v>10</v>
      </c>
    </row>
    <row r="345" spans="1:25" ht="22" customHeight="1" x14ac:dyDescent="0.2">
      <c r="A345">
        <v>66</v>
      </c>
      <c r="B345" t="s">
        <v>2</v>
      </c>
      <c r="C345" t="str">
        <f t="shared" si="1579"/>
        <v>66</v>
      </c>
      <c r="E345" s="8">
        <v>1</v>
      </c>
      <c r="F345" s="8">
        <v>1</v>
      </c>
      <c r="G345" s="8">
        <v>1</v>
      </c>
      <c r="H345" s="8">
        <v>1</v>
      </c>
      <c r="I345" s="8"/>
      <c r="M345" s="2">
        <f t="shared" ref="M345" si="1733">IF(E345=1,1,0)</f>
        <v>1</v>
      </c>
      <c r="N345" s="2">
        <f t="shared" ref="N345" si="1734">IF(F345=1,1,0)</f>
        <v>1</v>
      </c>
      <c r="O345" s="2">
        <f t="shared" ref="O345" si="1735">IF(G345=1,1,0)</f>
        <v>1</v>
      </c>
      <c r="P345" s="2">
        <f t="shared" ref="P345" si="1736">IF(H345=1,1,0)</f>
        <v>1</v>
      </c>
      <c r="Q345" s="2">
        <f t="shared" ref="Q345" si="1737">IF(I345=1,1,0)</f>
        <v>0</v>
      </c>
      <c r="R345" s="7">
        <v>5</v>
      </c>
      <c r="S345" t="str">
        <f t="shared" ref="S345" si="1738">IF($A345&lt;&gt;"",TEXT(M344,0),"")</f>
        <v>31</v>
      </c>
      <c r="T345" t="str">
        <f t="shared" ref="T345" si="1739">IF($A345&lt;&gt;"",TEXT(N344,0),"")</f>
        <v>21</v>
      </c>
      <c r="U345" t="str">
        <f t="shared" ref="U345" si="1740">IF($A345&lt;&gt;"",TEXT(O344,0),"")</f>
        <v>21</v>
      </c>
      <c r="V345" t="str">
        <f t="shared" ref="V345" si="1741">IF($A345&lt;&gt;"",TEXT(P344,0),"")</f>
        <v>21</v>
      </c>
      <c r="W345" t="str">
        <f t="shared" ref="W345" si="1742">IF($A345&lt;&gt;"",TEXT(Q344,0),"")</f>
        <v>10</v>
      </c>
      <c r="Y345" t="str">
        <f t="shared" ref="Y345:Y408" si="1743">CONCATENATE(R345,",",S345,",",T345,",",U345,",",V345,",",W345)</f>
        <v>5,31,21,21,21,10</v>
      </c>
    </row>
    <row r="346" spans="1:25" ht="22" customHeight="1" x14ac:dyDescent="0.2">
      <c r="E346" s="8">
        <v>1</v>
      </c>
      <c r="F346" s="8"/>
      <c r="G346" s="8"/>
      <c r="H346" s="8"/>
      <c r="I346" s="8">
        <v>1</v>
      </c>
      <c r="M346" s="2">
        <f t="shared" ref="M346" si="1744">IF(E346=1,2,0)</f>
        <v>2</v>
      </c>
      <c r="N346" s="2">
        <f t="shared" ref="N346" si="1745">IF(F346=1,2,0)</f>
        <v>0</v>
      </c>
      <c r="O346" s="2">
        <f t="shared" ref="O346" si="1746">IF(G346=1,2,0)</f>
        <v>0</v>
      </c>
      <c r="P346" s="2">
        <f t="shared" ref="P346" si="1747">IF(H346=1,2,0)</f>
        <v>0</v>
      </c>
      <c r="Q346" s="2">
        <f t="shared" ref="Q346" si="1748">IF(I346=1,2,0)</f>
        <v>2</v>
      </c>
    </row>
    <row r="347" spans="1:25" ht="22" customHeight="1" x14ac:dyDescent="0.2">
      <c r="E347" s="8">
        <v>1</v>
      </c>
      <c r="F347" s="8">
        <v>1</v>
      </c>
      <c r="G347" s="8">
        <v>1</v>
      </c>
      <c r="H347" s="8">
        <v>1</v>
      </c>
      <c r="I347" s="8"/>
      <c r="M347" s="2">
        <f t="shared" ref="M347" si="1749">IF(E347=1,4,0)</f>
        <v>4</v>
      </c>
      <c r="N347" s="2">
        <f t="shared" ref="N347" si="1750">IF(F347=1,4,0)</f>
        <v>4</v>
      </c>
      <c r="O347" s="2">
        <f t="shared" ref="O347" si="1751">IF(G347=1,4,0)</f>
        <v>4</v>
      </c>
      <c r="P347" s="2">
        <f t="shared" ref="P347" si="1752">IF(H347=1,4,0)</f>
        <v>4</v>
      </c>
      <c r="Q347" s="2">
        <f t="shared" ref="Q347" si="1753">IF(I347=1,4,0)</f>
        <v>0</v>
      </c>
    </row>
    <row r="348" spans="1:25" ht="22" customHeight="1" x14ac:dyDescent="0.2">
      <c r="E348" s="8">
        <v>1</v>
      </c>
      <c r="F348" s="8"/>
      <c r="G348" s="8"/>
      <c r="H348" s="8"/>
      <c r="I348" s="8">
        <v>1</v>
      </c>
      <c r="M348" s="2">
        <f t="shared" ref="M348" si="1754">IF(E348=1,8,0)</f>
        <v>8</v>
      </c>
      <c r="N348" s="2">
        <f t="shared" ref="N348" si="1755">IF(F348=1,8,0)</f>
        <v>0</v>
      </c>
      <c r="O348" s="2">
        <f t="shared" ref="O348" si="1756">IF(G348=1,8,0)</f>
        <v>0</v>
      </c>
      <c r="P348" s="2">
        <f t="shared" ref="P348" si="1757">IF(H348=1,8,0)</f>
        <v>0</v>
      </c>
      <c r="Q348" s="2">
        <f t="shared" ref="Q348" si="1758">IF(I348=1,8,0)</f>
        <v>8</v>
      </c>
    </row>
    <row r="349" spans="1:25" ht="22" customHeight="1" x14ac:dyDescent="0.2">
      <c r="E349" s="8">
        <v>1</v>
      </c>
      <c r="F349" s="8">
        <v>1</v>
      </c>
      <c r="G349" s="8">
        <v>1</v>
      </c>
      <c r="H349" s="8">
        <v>1</v>
      </c>
      <c r="I349" s="8"/>
      <c r="M349" s="2">
        <f t="shared" ref="M349" si="1759">IF(E349=1,16,0)</f>
        <v>16</v>
      </c>
      <c r="N349" s="2">
        <f t="shared" ref="N349" si="1760">IF(F349=1,16,0)</f>
        <v>16</v>
      </c>
      <c r="O349" s="2">
        <f t="shared" ref="O349" si="1761">IF(G349=1,16,0)</f>
        <v>16</v>
      </c>
      <c r="P349" s="2">
        <f t="shared" ref="P349" si="1762">IF(H349=1,16,0)</f>
        <v>16</v>
      </c>
      <c r="Q349" s="2">
        <f t="shared" ref="Q349" si="1763">IF(I349=1,16,0)</f>
        <v>0</v>
      </c>
    </row>
    <row r="350" spans="1:25" ht="22" customHeight="1" x14ac:dyDescent="0.2">
      <c r="M350" s="2">
        <f t="shared" ref="M350" si="1764">IF(E350=1,32,0)</f>
        <v>0</v>
      </c>
      <c r="N350" s="2">
        <f t="shared" ref="N350" si="1765">IF(F350=1,32,0)</f>
        <v>0</v>
      </c>
      <c r="O350" s="2">
        <f t="shared" ref="O350" si="1766">IF(G350=1,32,0)</f>
        <v>0</v>
      </c>
      <c r="P350" s="2">
        <f t="shared" ref="P350" si="1767">IF(H350=1,32,0)</f>
        <v>0</v>
      </c>
      <c r="Q350" s="2">
        <f t="shared" ref="Q350" si="1768">IF(I350=1,32,0)</f>
        <v>0</v>
      </c>
    </row>
    <row r="351" spans="1:25" ht="22" customHeight="1" x14ac:dyDescent="0.2">
      <c r="M351" s="2">
        <f t="shared" ref="M351" si="1769">IF(E351=1,64,0)</f>
        <v>0</v>
      </c>
      <c r="N351" s="2">
        <f t="shared" ref="N351" si="1770">IF(F351=1,64,0)</f>
        <v>0</v>
      </c>
      <c r="O351" s="2">
        <f t="shared" ref="O351" si="1771">IF(G351=1,64,0)</f>
        <v>0</v>
      </c>
      <c r="P351" s="2">
        <f t="shared" ref="P351" si="1772">IF(H351=1,64,0)</f>
        <v>0</v>
      </c>
      <c r="Q351" s="2">
        <f t="shared" ref="Q351" si="1773">IF(I351=1,64,0)</f>
        <v>0</v>
      </c>
    </row>
    <row r="352" spans="1:25" ht="22" customHeight="1" x14ac:dyDescent="0.2">
      <c r="M352" s="2">
        <f t="shared" ref="M352" si="1774">IF(E352=1,128,0)</f>
        <v>0</v>
      </c>
      <c r="N352" s="2">
        <f t="shared" ref="N352" si="1775">IF(F352=1,128,0)</f>
        <v>0</v>
      </c>
      <c r="O352" s="2">
        <f t="shared" ref="O352" si="1776">IF(G352=1,128,0)</f>
        <v>0</v>
      </c>
      <c r="P352" s="2">
        <f t="shared" ref="P352" si="1777">IF(H352=1,128,0)</f>
        <v>0</v>
      </c>
      <c r="Q352" s="2">
        <f t="shared" ref="Q352" si="1778">IF(I352=1,128,0)</f>
        <v>0</v>
      </c>
    </row>
    <row r="353" spans="1:25" ht="22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"/>
      <c r="N353" s="4"/>
      <c r="O353" s="4"/>
      <c r="P353" s="4"/>
      <c r="Q353" s="4"/>
      <c r="R353" s="9"/>
      <c r="S353" s="5"/>
      <c r="T353" s="5"/>
      <c r="U353" s="5"/>
      <c r="V353" s="5"/>
      <c r="W353" s="5"/>
      <c r="X353" s="5"/>
      <c r="Y353" s="5"/>
    </row>
    <row r="354" spans="1:25" ht="22" customHeight="1" x14ac:dyDescent="0.2">
      <c r="M354" s="1">
        <f t="shared" ref="M354" si="1779">SUM(M355:M363)</f>
        <v>14</v>
      </c>
      <c r="N354" s="1">
        <f t="shared" ref="N354" si="1780">SUM(N355:N363)</f>
        <v>17</v>
      </c>
      <c r="O354" s="1">
        <f t="shared" ref="O354" si="1781">SUM(O355:O363)</f>
        <v>17</v>
      </c>
      <c r="P354" s="1">
        <f t="shared" ref="P354" si="1782">SUM(P355:P363)</f>
        <v>17</v>
      </c>
      <c r="Q354" s="1">
        <f t="shared" ref="Q354" si="1783">SUM(Q355:Q363)</f>
        <v>10</v>
      </c>
    </row>
    <row r="355" spans="1:25" ht="22" customHeight="1" x14ac:dyDescent="0.2">
      <c r="A355">
        <v>67</v>
      </c>
      <c r="B355" t="s">
        <v>3</v>
      </c>
      <c r="C355" t="str">
        <f t="shared" si="1579"/>
        <v>67</v>
      </c>
      <c r="E355" s="8"/>
      <c r="F355" s="8">
        <v>1</v>
      </c>
      <c r="G355" s="8">
        <v>1</v>
      </c>
      <c r="H355" s="8">
        <v>1</v>
      </c>
      <c r="I355" s="8"/>
      <c r="M355" s="2">
        <f t="shared" ref="M355" si="1784">IF(E355=1,1,0)</f>
        <v>0</v>
      </c>
      <c r="N355" s="2">
        <f t="shared" ref="N355" si="1785">IF(F355=1,1,0)</f>
        <v>1</v>
      </c>
      <c r="O355" s="2">
        <f t="shared" ref="O355" si="1786">IF(G355=1,1,0)</f>
        <v>1</v>
      </c>
      <c r="P355" s="2">
        <f t="shared" ref="P355" si="1787">IF(H355=1,1,0)</f>
        <v>1</v>
      </c>
      <c r="Q355" s="2">
        <f t="shared" ref="Q355" si="1788">IF(I355=1,1,0)</f>
        <v>0</v>
      </c>
      <c r="R355" s="7">
        <v>5</v>
      </c>
      <c r="S355" t="str">
        <f t="shared" ref="S355" si="1789">IF($A355&lt;&gt;"",TEXT(M354,0),"")</f>
        <v>14</v>
      </c>
      <c r="T355" t="str">
        <f t="shared" ref="T355" si="1790">IF($A355&lt;&gt;"",TEXT(N354,0),"")</f>
        <v>17</v>
      </c>
      <c r="U355" t="str">
        <f t="shared" ref="U355" si="1791">IF($A355&lt;&gt;"",TEXT(O354,0),"")</f>
        <v>17</v>
      </c>
      <c r="V355" t="str">
        <f t="shared" ref="V355" si="1792">IF($A355&lt;&gt;"",TEXT(P354,0),"")</f>
        <v>17</v>
      </c>
      <c r="W355" t="str">
        <f t="shared" ref="W355" si="1793">IF($A355&lt;&gt;"",TEXT(Q354,0),"")</f>
        <v>10</v>
      </c>
      <c r="Y355" t="str">
        <f t="shared" ref="Y355:Y418" si="1794">CONCATENATE(R355,",",S355,",",T355,",",U355,",",V355,",",W355)</f>
        <v>5,14,17,17,17,10</v>
      </c>
    </row>
    <row r="356" spans="1:25" ht="22" customHeight="1" x14ac:dyDescent="0.2">
      <c r="E356" s="8">
        <v>1</v>
      </c>
      <c r="F356" s="8"/>
      <c r="G356" s="8"/>
      <c r="H356" s="8"/>
      <c r="I356" s="8">
        <v>1</v>
      </c>
      <c r="M356" s="2">
        <f t="shared" ref="M356" si="1795">IF(E356=1,2,0)</f>
        <v>2</v>
      </c>
      <c r="N356" s="2">
        <f t="shared" ref="N356" si="1796">IF(F356=1,2,0)</f>
        <v>0</v>
      </c>
      <c r="O356" s="2">
        <f t="shared" ref="O356" si="1797">IF(G356=1,2,0)</f>
        <v>0</v>
      </c>
      <c r="P356" s="2">
        <f t="shared" ref="P356" si="1798">IF(H356=1,2,0)</f>
        <v>0</v>
      </c>
      <c r="Q356" s="2">
        <f t="shared" ref="Q356" si="1799">IF(I356=1,2,0)</f>
        <v>2</v>
      </c>
    </row>
    <row r="357" spans="1:25" ht="22" customHeight="1" x14ac:dyDescent="0.2">
      <c r="E357" s="8">
        <v>1</v>
      </c>
      <c r="F357" s="8"/>
      <c r="G357" s="8"/>
      <c r="H357" s="8"/>
      <c r="I357" s="8"/>
      <c r="M357" s="2">
        <f t="shared" ref="M357" si="1800">IF(E357=1,4,0)</f>
        <v>4</v>
      </c>
      <c r="N357" s="2">
        <f t="shared" ref="N357" si="1801">IF(F357=1,4,0)</f>
        <v>0</v>
      </c>
      <c r="O357" s="2">
        <f t="shared" ref="O357" si="1802">IF(G357=1,4,0)</f>
        <v>0</v>
      </c>
      <c r="P357" s="2">
        <f t="shared" ref="P357" si="1803">IF(H357=1,4,0)</f>
        <v>0</v>
      </c>
      <c r="Q357" s="2">
        <f t="shared" ref="Q357" si="1804">IF(I357=1,4,0)</f>
        <v>0</v>
      </c>
    </row>
    <row r="358" spans="1:25" ht="22" customHeight="1" x14ac:dyDescent="0.2">
      <c r="E358" s="8">
        <v>1</v>
      </c>
      <c r="F358" s="8"/>
      <c r="G358" s="8"/>
      <c r="H358" s="8"/>
      <c r="I358" s="8">
        <v>1</v>
      </c>
      <c r="M358" s="2">
        <f t="shared" ref="M358" si="1805">IF(E358=1,8,0)</f>
        <v>8</v>
      </c>
      <c r="N358" s="2">
        <f t="shared" ref="N358" si="1806">IF(F358=1,8,0)</f>
        <v>0</v>
      </c>
      <c r="O358" s="2">
        <f t="shared" ref="O358" si="1807">IF(G358=1,8,0)</f>
        <v>0</v>
      </c>
      <c r="P358" s="2">
        <f t="shared" ref="P358" si="1808">IF(H358=1,8,0)</f>
        <v>0</v>
      </c>
      <c r="Q358" s="2">
        <f t="shared" ref="Q358" si="1809">IF(I358=1,8,0)</f>
        <v>8</v>
      </c>
    </row>
    <row r="359" spans="1:25" ht="22" customHeight="1" x14ac:dyDescent="0.2">
      <c r="E359" s="8"/>
      <c r="F359" s="8">
        <v>1</v>
      </c>
      <c r="G359" s="8">
        <v>1</v>
      </c>
      <c r="H359" s="8">
        <v>1</v>
      </c>
      <c r="I359" s="8"/>
      <c r="M359" s="2">
        <f t="shared" ref="M359" si="1810">IF(E359=1,16,0)</f>
        <v>0</v>
      </c>
      <c r="N359" s="2">
        <f t="shared" ref="N359" si="1811">IF(F359=1,16,0)</f>
        <v>16</v>
      </c>
      <c r="O359" s="2">
        <f t="shared" ref="O359" si="1812">IF(G359=1,16,0)</f>
        <v>16</v>
      </c>
      <c r="P359" s="2">
        <f t="shared" ref="P359" si="1813">IF(H359=1,16,0)</f>
        <v>16</v>
      </c>
      <c r="Q359" s="2">
        <f t="shared" ref="Q359" si="1814">IF(I359=1,16,0)</f>
        <v>0</v>
      </c>
    </row>
    <row r="360" spans="1:25" ht="22" customHeight="1" x14ac:dyDescent="0.2">
      <c r="M360" s="2">
        <f t="shared" ref="M360" si="1815">IF(E360=1,32,0)</f>
        <v>0</v>
      </c>
      <c r="N360" s="2">
        <f t="shared" ref="N360" si="1816">IF(F360=1,32,0)</f>
        <v>0</v>
      </c>
      <c r="O360" s="2">
        <f t="shared" ref="O360" si="1817">IF(G360=1,32,0)</f>
        <v>0</v>
      </c>
      <c r="P360" s="2">
        <f t="shared" ref="P360" si="1818">IF(H360=1,32,0)</f>
        <v>0</v>
      </c>
      <c r="Q360" s="2">
        <f t="shared" ref="Q360" si="1819">IF(I360=1,32,0)</f>
        <v>0</v>
      </c>
    </row>
    <row r="361" spans="1:25" ht="22" customHeight="1" x14ac:dyDescent="0.2">
      <c r="M361" s="2">
        <f t="shared" ref="M361" si="1820">IF(E361=1,64,0)</f>
        <v>0</v>
      </c>
      <c r="N361" s="2">
        <f t="shared" ref="N361" si="1821">IF(F361=1,64,0)</f>
        <v>0</v>
      </c>
      <c r="O361" s="2">
        <f t="shared" ref="O361" si="1822">IF(G361=1,64,0)</f>
        <v>0</v>
      </c>
      <c r="P361" s="2">
        <f t="shared" ref="P361" si="1823">IF(H361=1,64,0)</f>
        <v>0</v>
      </c>
      <c r="Q361" s="2">
        <f t="shared" ref="Q361" si="1824">IF(I361=1,64,0)</f>
        <v>0</v>
      </c>
    </row>
    <row r="362" spans="1:25" ht="22" customHeight="1" x14ac:dyDescent="0.2">
      <c r="M362" s="2">
        <f t="shared" ref="M362" si="1825">IF(E362=1,128,0)</f>
        <v>0</v>
      </c>
      <c r="N362" s="2">
        <f t="shared" ref="N362" si="1826">IF(F362=1,128,0)</f>
        <v>0</v>
      </c>
      <c r="O362" s="2">
        <f t="shared" ref="O362" si="1827">IF(G362=1,128,0)</f>
        <v>0</v>
      </c>
      <c r="P362" s="2">
        <f t="shared" ref="P362" si="1828">IF(H362=1,128,0)</f>
        <v>0</v>
      </c>
      <c r="Q362" s="2">
        <f t="shared" ref="Q362" si="1829">IF(I362=1,128,0)</f>
        <v>0</v>
      </c>
    </row>
    <row r="363" spans="1:25" ht="22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"/>
      <c r="N363" s="4"/>
      <c r="O363" s="4"/>
      <c r="P363" s="4"/>
      <c r="Q363" s="4"/>
      <c r="R363" s="9"/>
      <c r="S363" s="5"/>
      <c r="T363" s="5"/>
      <c r="U363" s="5"/>
      <c r="V363" s="5"/>
      <c r="W363" s="5"/>
      <c r="X363" s="5"/>
      <c r="Y363" s="5"/>
    </row>
    <row r="364" spans="1:25" ht="22" customHeight="1" x14ac:dyDescent="0.2">
      <c r="M364" s="1">
        <f t="shared" ref="M364" si="1830">SUM(M365:M373)</f>
        <v>31</v>
      </c>
      <c r="N364" s="1">
        <f t="shared" ref="N364" si="1831">SUM(N365:N373)</f>
        <v>17</v>
      </c>
      <c r="O364" s="1">
        <f t="shared" ref="O364" si="1832">SUM(O365:O373)</f>
        <v>17</v>
      </c>
      <c r="P364" s="1">
        <f t="shared" ref="P364" si="1833">SUM(P365:P373)</f>
        <v>17</v>
      </c>
      <c r="Q364" s="1">
        <f t="shared" ref="Q364" si="1834">SUM(Q365:Q373)</f>
        <v>14</v>
      </c>
    </row>
    <row r="365" spans="1:25" ht="22" customHeight="1" x14ac:dyDescent="0.2">
      <c r="A365">
        <v>68</v>
      </c>
      <c r="B365" t="s">
        <v>4</v>
      </c>
      <c r="C365" t="str">
        <f t="shared" si="1579"/>
        <v>68</v>
      </c>
      <c r="E365" s="8">
        <v>1</v>
      </c>
      <c r="F365" s="8">
        <v>1</v>
      </c>
      <c r="G365" s="8">
        <v>1</v>
      </c>
      <c r="H365" s="8">
        <v>1</v>
      </c>
      <c r="I365" s="8"/>
      <c r="M365" s="2">
        <f t="shared" ref="M365" si="1835">IF(E365=1,1,0)</f>
        <v>1</v>
      </c>
      <c r="N365" s="2">
        <f t="shared" ref="N365" si="1836">IF(F365=1,1,0)</f>
        <v>1</v>
      </c>
      <c r="O365" s="2">
        <f t="shared" ref="O365" si="1837">IF(G365=1,1,0)</f>
        <v>1</v>
      </c>
      <c r="P365" s="2">
        <f t="shared" ref="P365" si="1838">IF(H365=1,1,0)</f>
        <v>1</v>
      </c>
      <c r="Q365" s="2">
        <f t="shared" ref="Q365" si="1839">IF(I365=1,1,0)</f>
        <v>0</v>
      </c>
      <c r="R365" s="7">
        <v>5</v>
      </c>
      <c r="S365" t="str">
        <f t="shared" ref="S365" si="1840">IF($A365&lt;&gt;"",TEXT(M364,0),"")</f>
        <v>31</v>
      </c>
      <c r="T365" t="str">
        <f t="shared" ref="T365" si="1841">IF($A365&lt;&gt;"",TEXT(N364,0),"")</f>
        <v>17</v>
      </c>
      <c r="U365" t="str">
        <f t="shared" ref="U365" si="1842">IF($A365&lt;&gt;"",TEXT(O364,0),"")</f>
        <v>17</v>
      </c>
      <c r="V365" t="str">
        <f t="shared" ref="V365" si="1843">IF($A365&lt;&gt;"",TEXT(P364,0),"")</f>
        <v>17</v>
      </c>
      <c r="W365" t="str">
        <f t="shared" ref="W365" si="1844">IF($A365&lt;&gt;"",TEXT(Q364,0),"")</f>
        <v>14</v>
      </c>
      <c r="Y365" t="str">
        <f t="shared" ref="Y365:Y428" si="1845">CONCATENATE(R365,",",S365,",",T365,",",U365,",",V365,",",W365)</f>
        <v>5,31,17,17,17,14</v>
      </c>
    </row>
    <row r="366" spans="1:25" ht="22" customHeight="1" x14ac:dyDescent="0.2">
      <c r="E366" s="8">
        <v>1</v>
      </c>
      <c r="F366" s="8"/>
      <c r="G366" s="8"/>
      <c r="H366" s="8"/>
      <c r="I366" s="8">
        <v>1</v>
      </c>
      <c r="M366" s="2">
        <f t="shared" ref="M366" si="1846">IF(E366=1,2,0)</f>
        <v>2</v>
      </c>
      <c r="N366" s="2">
        <f t="shared" ref="N366" si="1847">IF(F366=1,2,0)</f>
        <v>0</v>
      </c>
      <c r="O366" s="2">
        <f t="shared" ref="O366" si="1848">IF(G366=1,2,0)</f>
        <v>0</v>
      </c>
      <c r="P366" s="2">
        <f t="shared" ref="P366" si="1849">IF(H366=1,2,0)</f>
        <v>0</v>
      </c>
      <c r="Q366" s="2">
        <f t="shared" ref="Q366" si="1850">IF(I366=1,2,0)</f>
        <v>2</v>
      </c>
    </row>
    <row r="367" spans="1:25" ht="22" customHeight="1" x14ac:dyDescent="0.2">
      <c r="E367" s="8">
        <v>1</v>
      </c>
      <c r="F367" s="8"/>
      <c r="G367" s="8"/>
      <c r="H367" s="8"/>
      <c r="I367" s="8">
        <v>1</v>
      </c>
      <c r="M367" s="2">
        <f t="shared" ref="M367" si="1851">IF(E367=1,4,0)</f>
        <v>4</v>
      </c>
      <c r="N367" s="2">
        <f t="shared" ref="N367" si="1852">IF(F367=1,4,0)</f>
        <v>0</v>
      </c>
      <c r="O367" s="2">
        <f t="shared" ref="O367" si="1853">IF(G367=1,4,0)</f>
        <v>0</v>
      </c>
      <c r="P367" s="2">
        <f t="shared" ref="P367" si="1854">IF(H367=1,4,0)</f>
        <v>0</v>
      </c>
      <c r="Q367" s="2">
        <f t="shared" ref="Q367" si="1855">IF(I367=1,4,0)</f>
        <v>4</v>
      </c>
    </row>
    <row r="368" spans="1:25" ht="22" customHeight="1" x14ac:dyDescent="0.2">
      <c r="E368" s="8">
        <v>1</v>
      </c>
      <c r="F368" s="8"/>
      <c r="G368" s="8"/>
      <c r="H368" s="8"/>
      <c r="I368" s="8">
        <v>1</v>
      </c>
      <c r="M368" s="2">
        <f t="shared" ref="M368" si="1856">IF(E368=1,8,0)</f>
        <v>8</v>
      </c>
      <c r="N368" s="2">
        <f t="shared" ref="N368" si="1857">IF(F368=1,8,0)</f>
        <v>0</v>
      </c>
      <c r="O368" s="2">
        <f t="shared" ref="O368" si="1858">IF(G368=1,8,0)</f>
        <v>0</v>
      </c>
      <c r="P368" s="2">
        <f t="shared" ref="P368" si="1859">IF(H368=1,8,0)</f>
        <v>0</v>
      </c>
      <c r="Q368" s="2">
        <f t="shared" ref="Q368" si="1860">IF(I368=1,8,0)</f>
        <v>8</v>
      </c>
    </row>
    <row r="369" spans="1:25" ht="22" customHeight="1" x14ac:dyDescent="0.2">
      <c r="E369" s="8">
        <v>1</v>
      </c>
      <c r="F369" s="8">
        <v>1</v>
      </c>
      <c r="G369" s="8">
        <v>1</v>
      </c>
      <c r="H369" s="8">
        <v>1</v>
      </c>
      <c r="I369" s="8"/>
      <c r="M369" s="2">
        <f t="shared" ref="M369" si="1861">IF(E369=1,16,0)</f>
        <v>16</v>
      </c>
      <c r="N369" s="2">
        <f t="shared" ref="N369" si="1862">IF(F369=1,16,0)</f>
        <v>16</v>
      </c>
      <c r="O369" s="2">
        <f t="shared" ref="O369" si="1863">IF(G369=1,16,0)</f>
        <v>16</v>
      </c>
      <c r="P369" s="2">
        <f t="shared" ref="P369" si="1864">IF(H369=1,16,0)</f>
        <v>16</v>
      </c>
      <c r="Q369" s="2">
        <f t="shared" ref="Q369" si="1865">IF(I369=1,16,0)</f>
        <v>0</v>
      </c>
    </row>
    <row r="370" spans="1:25" ht="22" customHeight="1" x14ac:dyDescent="0.2">
      <c r="M370" s="2">
        <f t="shared" ref="M370" si="1866">IF(E370=1,32,0)</f>
        <v>0</v>
      </c>
      <c r="N370" s="2">
        <f t="shared" ref="N370" si="1867">IF(F370=1,32,0)</f>
        <v>0</v>
      </c>
      <c r="O370" s="2">
        <f t="shared" ref="O370" si="1868">IF(G370=1,32,0)</f>
        <v>0</v>
      </c>
      <c r="P370" s="2">
        <f t="shared" ref="P370" si="1869">IF(H370=1,32,0)</f>
        <v>0</v>
      </c>
      <c r="Q370" s="2">
        <f t="shared" ref="Q370" si="1870">IF(I370=1,32,0)</f>
        <v>0</v>
      </c>
    </row>
    <row r="371" spans="1:25" ht="22" customHeight="1" x14ac:dyDescent="0.2">
      <c r="M371" s="2">
        <f t="shared" ref="M371" si="1871">IF(E371=1,64,0)</f>
        <v>0</v>
      </c>
      <c r="N371" s="2">
        <f t="shared" ref="N371" si="1872">IF(F371=1,64,0)</f>
        <v>0</v>
      </c>
      <c r="O371" s="2">
        <f t="shared" ref="O371" si="1873">IF(G371=1,64,0)</f>
        <v>0</v>
      </c>
      <c r="P371" s="2">
        <f t="shared" ref="P371" si="1874">IF(H371=1,64,0)</f>
        <v>0</v>
      </c>
      <c r="Q371" s="2">
        <f t="shared" ref="Q371" si="1875">IF(I371=1,64,0)</f>
        <v>0</v>
      </c>
    </row>
    <row r="372" spans="1:25" ht="22" customHeight="1" x14ac:dyDescent="0.2">
      <c r="M372" s="2">
        <f t="shared" ref="M372:M377" si="1876">IF(E372=1,128,0)</f>
        <v>0</v>
      </c>
      <c r="N372" s="2">
        <f t="shared" ref="N372" si="1877">IF(F372=1,128,0)</f>
        <v>0</v>
      </c>
      <c r="O372" s="2">
        <f t="shared" ref="O372" si="1878">IF(G372=1,128,0)</f>
        <v>0</v>
      </c>
      <c r="P372" s="2">
        <f t="shared" ref="P372" si="1879">IF(H372=1,128,0)</f>
        <v>0</v>
      </c>
      <c r="Q372" s="2">
        <f t="shared" ref="Q372" si="1880">IF(I372=1,128,0)</f>
        <v>0</v>
      </c>
    </row>
    <row r="373" spans="1:25" ht="22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"/>
      <c r="N373" s="4"/>
      <c r="O373" s="4"/>
      <c r="P373" s="4"/>
      <c r="Q373" s="4"/>
      <c r="R373" s="9"/>
      <c r="S373" s="5"/>
      <c r="T373" s="5"/>
      <c r="U373" s="5"/>
      <c r="V373" s="5"/>
      <c r="W373" s="5"/>
      <c r="X373" s="5"/>
      <c r="Y373" s="5"/>
    </row>
    <row r="374" spans="1:25" ht="22" customHeight="1" x14ac:dyDescent="0.2">
      <c r="M374" s="1">
        <f t="shared" ref="M374" si="1881">SUM(M375:M383)</f>
        <v>31</v>
      </c>
      <c r="N374" s="1">
        <f t="shared" ref="N374" si="1882">SUM(N375:N383)</f>
        <v>21</v>
      </c>
      <c r="O374" s="1">
        <f t="shared" ref="O374" si="1883">SUM(O375:O383)</f>
        <v>21</v>
      </c>
      <c r="P374" s="1">
        <f t="shared" ref="P374" si="1884">SUM(P375:P383)</f>
        <v>17</v>
      </c>
      <c r="Q374" s="1">
        <f t="shared" ref="Q374" si="1885">SUM(Q375:Q383)</f>
        <v>17</v>
      </c>
    </row>
    <row r="375" spans="1:25" ht="22" customHeight="1" x14ac:dyDescent="0.2">
      <c r="A375">
        <v>69</v>
      </c>
      <c r="B375" t="s">
        <v>5</v>
      </c>
      <c r="C375" t="str">
        <f t="shared" si="1579"/>
        <v>69</v>
      </c>
      <c r="E375" s="8">
        <v>1</v>
      </c>
      <c r="F375" s="8">
        <v>1</v>
      </c>
      <c r="G375" s="8">
        <v>1</v>
      </c>
      <c r="H375" s="8">
        <v>1</v>
      </c>
      <c r="I375" s="8">
        <v>1</v>
      </c>
      <c r="M375" s="2">
        <f t="shared" ref="M375" si="1886">IF(E375=1,1,0)</f>
        <v>1</v>
      </c>
      <c r="N375" s="2">
        <f t="shared" ref="N375" si="1887">IF(F375=1,1,0)</f>
        <v>1</v>
      </c>
      <c r="O375" s="2">
        <f t="shared" ref="O375" si="1888">IF(G375=1,1,0)</f>
        <v>1</v>
      </c>
      <c r="P375" s="2">
        <f t="shared" ref="P375" si="1889">IF(H375=1,1,0)</f>
        <v>1</v>
      </c>
      <c r="Q375" s="2">
        <f t="shared" ref="Q375" si="1890">IF(I375=1,1,0)</f>
        <v>1</v>
      </c>
      <c r="R375" s="7">
        <v>5</v>
      </c>
      <c r="S375" t="str">
        <f t="shared" ref="S375" si="1891">IF($A375&lt;&gt;"",TEXT(M374,0),"")</f>
        <v>31</v>
      </c>
      <c r="T375" t="str">
        <f t="shared" ref="T375" si="1892">IF($A375&lt;&gt;"",TEXT(N374,0),"")</f>
        <v>21</v>
      </c>
      <c r="U375" t="str">
        <f t="shared" ref="U375" si="1893">IF($A375&lt;&gt;"",TEXT(O374,0),"")</f>
        <v>21</v>
      </c>
      <c r="V375" t="str">
        <f t="shared" ref="V375" si="1894">IF($A375&lt;&gt;"",TEXT(P374,0),"")</f>
        <v>17</v>
      </c>
      <c r="W375" t="str">
        <f t="shared" ref="W375" si="1895">IF($A375&lt;&gt;"",TEXT(Q374,0),"")</f>
        <v>17</v>
      </c>
      <c r="Y375" t="str">
        <f t="shared" ref="Y375:Y438" si="1896">CONCATENATE(R375,",",S375,",",T375,",",U375,",",V375,",",W375)</f>
        <v>5,31,21,21,17,17</v>
      </c>
    </row>
    <row r="376" spans="1:25" ht="22" customHeight="1" x14ac:dyDescent="0.2">
      <c r="E376" s="8">
        <v>1</v>
      </c>
      <c r="F376" s="8"/>
      <c r="G376" s="8"/>
      <c r="H376" s="8"/>
      <c r="I376" s="8"/>
      <c r="M376" s="2">
        <f t="shared" ref="M376" si="1897">IF(E376=1,2,0)</f>
        <v>2</v>
      </c>
      <c r="N376" s="2">
        <f t="shared" ref="N376" si="1898">IF(F376=1,2,0)</f>
        <v>0</v>
      </c>
      <c r="O376" s="2">
        <f t="shared" ref="O376" si="1899">IF(G376=1,2,0)</f>
        <v>0</v>
      </c>
      <c r="P376" s="2">
        <f t="shared" ref="P376" si="1900">IF(H376=1,2,0)</f>
        <v>0</v>
      </c>
      <c r="Q376" s="2">
        <f t="shared" ref="Q376" si="1901">IF(I376=1,2,0)</f>
        <v>0</v>
      </c>
    </row>
    <row r="377" spans="1:25" ht="22" customHeight="1" x14ac:dyDescent="0.2">
      <c r="E377" s="8">
        <v>1</v>
      </c>
      <c r="F377" s="8">
        <v>1</v>
      </c>
      <c r="G377" s="8">
        <v>1</v>
      </c>
      <c r="H377" s="8"/>
      <c r="I377" s="8"/>
      <c r="M377" s="2">
        <f t="shared" ref="M377" si="1902">IF(E377=1,4,0)</f>
        <v>4</v>
      </c>
      <c r="N377" s="2">
        <f t="shared" ref="N377" si="1903">IF(F377=1,4,0)</f>
        <v>4</v>
      </c>
      <c r="O377" s="2">
        <f t="shared" ref="O377" si="1904">IF(G377=1,4,0)</f>
        <v>4</v>
      </c>
      <c r="P377" s="2">
        <f t="shared" ref="P377" si="1905">IF(H377=1,4,0)</f>
        <v>0</v>
      </c>
      <c r="Q377" s="2">
        <f t="shared" ref="Q377" si="1906">IF(I377=1,4,0)</f>
        <v>0</v>
      </c>
    </row>
    <row r="378" spans="1:25" ht="22" customHeight="1" x14ac:dyDescent="0.2">
      <c r="E378" s="8">
        <v>1</v>
      </c>
      <c r="F378" s="8"/>
      <c r="G378" s="8"/>
      <c r="H378" s="8"/>
      <c r="I378" s="8"/>
      <c r="M378" s="2">
        <f t="shared" ref="M378" si="1907">IF(E378=1,8,0)</f>
        <v>8</v>
      </c>
      <c r="N378" s="2">
        <f t="shared" ref="N378" si="1908">IF(F378=1,8,0)</f>
        <v>0</v>
      </c>
      <c r="O378" s="2">
        <f t="shared" ref="O378" si="1909">IF(G378=1,8,0)</f>
        <v>0</v>
      </c>
      <c r="P378" s="2">
        <f t="shared" ref="P378" si="1910">IF(H378=1,8,0)</f>
        <v>0</v>
      </c>
      <c r="Q378" s="2">
        <f t="shared" ref="Q378" si="1911">IF(I378=1,8,0)</f>
        <v>0</v>
      </c>
    </row>
    <row r="379" spans="1:25" ht="22" customHeight="1" x14ac:dyDescent="0.2">
      <c r="E379" s="8">
        <v>1</v>
      </c>
      <c r="F379" s="8">
        <v>1</v>
      </c>
      <c r="G379" s="8">
        <v>1</v>
      </c>
      <c r="H379" s="8">
        <v>1</v>
      </c>
      <c r="I379" s="8">
        <v>1</v>
      </c>
      <c r="M379" s="2">
        <f t="shared" ref="M379" si="1912">IF(E379=1,16,0)</f>
        <v>16</v>
      </c>
      <c r="N379" s="2">
        <f t="shared" ref="N379" si="1913">IF(F379=1,16,0)</f>
        <v>16</v>
      </c>
      <c r="O379" s="2">
        <f t="shared" ref="O379" si="1914">IF(G379=1,16,0)</f>
        <v>16</v>
      </c>
      <c r="P379" s="2">
        <f t="shared" ref="P379" si="1915">IF(H379=1,16,0)</f>
        <v>16</v>
      </c>
      <c r="Q379" s="2">
        <f t="shared" ref="Q379" si="1916">IF(I379=1,16,0)</f>
        <v>16</v>
      </c>
    </row>
    <row r="380" spans="1:25" ht="22" customHeight="1" x14ac:dyDescent="0.2">
      <c r="M380" s="2">
        <f t="shared" ref="M380" si="1917">IF(E380=1,32,0)</f>
        <v>0</v>
      </c>
      <c r="N380" s="2">
        <f t="shared" ref="N380" si="1918">IF(F380=1,32,0)</f>
        <v>0</v>
      </c>
      <c r="O380" s="2">
        <f t="shared" ref="O380" si="1919">IF(G380=1,32,0)</f>
        <v>0</v>
      </c>
      <c r="P380" s="2">
        <f t="shared" ref="P380" si="1920">IF(H380=1,32,0)</f>
        <v>0</v>
      </c>
      <c r="Q380" s="2">
        <f t="shared" ref="Q380" si="1921">IF(I380=1,32,0)</f>
        <v>0</v>
      </c>
    </row>
    <row r="381" spans="1:25" ht="22" customHeight="1" x14ac:dyDescent="0.2">
      <c r="M381" s="2">
        <f t="shared" ref="M381" si="1922">IF(E381=1,64,0)</f>
        <v>0</v>
      </c>
      <c r="N381" s="2">
        <f t="shared" ref="N381" si="1923">IF(F381=1,64,0)</f>
        <v>0</v>
      </c>
      <c r="O381" s="2">
        <f t="shared" ref="O381" si="1924">IF(G381=1,64,0)</f>
        <v>0</v>
      </c>
      <c r="P381" s="2">
        <f t="shared" ref="P381" si="1925">IF(H381=1,64,0)</f>
        <v>0</v>
      </c>
      <c r="Q381" s="2">
        <f t="shared" ref="Q381" si="1926">IF(I381=1,64,0)</f>
        <v>0</v>
      </c>
    </row>
    <row r="382" spans="1:25" ht="22" customHeight="1" x14ac:dyDescent="0.2">
      <c r="M382" s="2">
        <f t="shared" ref="M382" si="1927">IF(E382=1,128,0)</f>
        <v>0</v>
      </c>
      <c r="N382" s="2">
        <f t="shared" ref="N382" si="1928">IF(F382=1,128,0)</f>
        <v>0</v>
      </c>
      <c r="O382" s="2">
        <f t="shared" ref="O382" si="1929">IF(G382=1,128,0)</f>
        <v>0</v>
      </c>
      <c r="P382" s="2">
        <f t="shared" ref="P382" si="1930">IF(H382=1,128,0)</f>
        <v>0</v>
      </c>
      <c r="Q382" s="2">
        <f t="shared" ref="Q382" si="1931">IF(I382=1,128,0)</f>
        <v>0</v>
      </c>
    </row>
    <row r="383" spans="1:25" ht="22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"/>
      <c r="N383" s="4"/>
      <c r="O383" s="4"/>
      <c r="P383" s="4"/>
      <c r="Q383" s="4"/>
      <c r="R383" s="9"/>
      <c r="S383" s="5"/>
      <c r="T383" s="5"/>
      <c r="U383" s="5"/>
      <c r="V383" s="5"/>
      <c r="W383" s="5"/>
      <c r="X383" s="5"/>
      <c r="Y383" s="5"/>
    </row>
    <row r="384" spans="1:25" ht="22" customHeight="1" x14ac:dyDescent="0.2">
      <c r="M384" s="1">
        <f t="shared" ref="M384" si="1932">SUM(M385:M393)</f>
        <v>31</v>
      </c>
      <c r="N384" s="1">
        <f t="shared" ref="N384" si="1933">SUM(N385:N393)</f>
        <v>5</v>
      </c>
      <c r="O384" s="1">
        <f t="shared" ref="O384" si="1934">SUM(O385:O393)</f>
        <v>5</v>
      </c>
      <c r="P384" s="1">
        <f t="shared" ref="P384" si="1935">SUM(P385:P393)</f>
        <v>1</v>
      </c>
      <c r="Q384" s="1">
        <f t="shared" ref="Q384" si="1936">SUM(Q385:Q393)</f>
        <v>1</v>
      </c>
    </row>
    <row r="385" spans="1:25" ht="22" customHeight="1" x14ac:dyDescent="0.2">
      <c r="A385">
        <v>70</v>
      </c>
      <c r="B385" t="s">
        <v>6</v>
      </c>
      <c r="C385" t="str">
        <f t="shared" ref="C385:C445" si="1937">IF(B385&lt;&gt;"",TEXT(CODE(B385),0),"")</f>
        <v>70</v>
      </c>
      <c r="E385" s="8">
        <v>1</v>
      </c>
      <c r="F385" s="8">
        <v>1</v>
      </c>
      <c r="G385" s="8">
        <v>1</v>
      </c>
      <c r="H385" s="8">
        <v>1</v>
      </c>
      <c r="I385" s="8">
        <v>1</v>
      </c>
      <c r="M385" s="2">
        <f t="shared" ref="M385" si="1938">IF(E385=1,1,0)</f>
        <v>1</v>
      </c>
      <c r="N385" s="2">
        <f t="shared" ref="N385" si="1939">IF(F385=1,1,0)</f>
        <v>1</v>
      </c>
      <c r="O385" s="2">
        <f t="shared" ref="O385" si="1940">IF(G385=1,1,0)</f>
        <v>1</v>
      </c>
      <c r="P385" s="2">
        <f t="shared" ref="P385" si="1941">IF(H385=1,1,0)</f>
        <v>1</v>
      </c>
      <c r="Q385" s="2">
        <f t="shared" ref="Q385" si="1942">IF(I385=1,1,0)</f>
        <v>1</v>
      </c>
      <c r="R385" s="7">
        <v>5</v>
      </c>
      <c r="S385" t="str">
        <f t="shared" ref="S385" si="1943">IF($A385&lt;&gt;"",TEXT(M384,0),"")</f>
        <v>31</v>
      </c>
      <c r="T385" t="str">
        <f t="shared" ref="T385" si="1944">IF($A385&lt;&gt;"",TEXT(N384,0),"")</f>
        <v>5</v>
      </c>
      <c r="U385" t="str">
        <f t="shared" ref="U385" si="1945">IF($A385&lt;&gt;"",TEXT(O384,0),"")</f>
        <v>5</v>
      </c>
      <c r="V385" t="str">
        <f t="shared" ref="V385" si="1946">IF($A385&lt;&gt;"",TEXT(P384,0),"")</f>
        <v>1</v>
      </c>
      <c r="W385" t="str">
        <f t="shared" ref="W385" si="1947">IF($A385&lt;&gt;"",TEXT(Q384,0),"")</f>
        <v>1</v>
      </c>
      <c r="Y385" t="str">
        <f t="shared" ref="Y385:Y448" si="1948">CONCATENATE(R385,",",S385,",",T385,",",U385,",",V385,",",W385)</f>
        <v>5,31,5,5,1,1</v>
      </c>
    </row>
    <row r="386" spans="1:25" ht="22" customHeight="1" x14ac:dyDescent="0.2">
      <c r="E386" s="8">
        <v>1</v>
      </c>
      <c r="F386" s="8"/>
      <c r="G386" s="8"/>
      <c r="H386" s="8"/>
      <c r="I386" s="8"/>
      <c r="M386" s="2">
        <f t="shared" ref="M386" si="1949">IF(E386=1,2,0)</f>
        <v>2</v>
      </c>
      <c r="N386" s="2">
        <f t="shared" ref="N386" si="1950">IF(F386=1,2,0)</f>
        <v>0</v>
      </c>
      <c r="O386" s="2">
        <f t="shared" ref="O386" si="1951">IF(G386=1,2,0)</f>
        <v>0</v>
      </c>
      <c r="P386" s="2">
        <f t="shared" ref="P386" si="1952">IF(H386=1,2,0)</f>
        <v>0</v>
      </c>
      <c r="Q386" s="2">
        <f t="shared" ref="Q386" si="1953">IF(I386=1,2,0)</f>
        <v>0</v>
      </c>
    </row>
    <row r="387" spans="1:25" ht="22" customHeight="1" x14ac:dyDescent="0.2">
      <c r="E387" s="8">
        <v>1</v>
      </c>
      <c r="F387" s="8">
        <v>1</v>
      </c>
      <c r="G387" s="8">
        <v>1</v>
      </c>
      <c r="H387" s="8"/>
      <c r="I387" s="8"/>
      <c r="M387" s="2">
        <f t="shared" ref="M387" si="1954">IF(E387=1,4,0)</f>
        <v>4</v>
      </c>
      <c r="N387" s="2">
        <f t="shared" ref="N387" si="1955">IF(F387=1,4,0)</f>
        <v>4</v>
      </c>
      <c r="O387" s="2">
        <f t="shared" ref="O387" si="1956">IF(G387=1,4,0)</f>
        <v>4</v>
      </c>
      <c r="P387" s="2">
        <f t="shared" ref="P387" si="1957">IF(H387=1,4,0)</f>
        <v>0</v>
      </c>
      <c r="Q387" s="2">
        <f t="shared" ref="Q387" si="1958">IF(I387=1,4,0)</f>
        <v>0</v>
      </c>
    </row>
    <row r="388" spans="1:25" ht="22" customHeight="1" x14ac:dyDescent="0.2">
      <c r="E388" s="8">
        <v>1</v>
      </c>
      <c r="F388" s="8"/>
      <c r="G388" s="8"/>
      <c r="H388" s="8"/>
      <c r="I388" s="8"/>
      <c r="M388" s="2">
        <f t="shared" ref="M388" si="1959">IF(E388=1,8,0)</f>
        <v>8</v>
      </c>
      <c r="N388" s="2">
        <f t="shared" ref="N388" si="1960">IF(F388=1,8,0)</f>
        <v>0</v>
      </c>
      <c r="O388" s="2">
        <f t="shared" ref="O388" si="1961">IF(G388=1,8,0)</f>
        <v>0</v>
      </c>
      <c r="P388" s="2">
        <f t="shared" ref="P388" si="1962">IF(H388=1,8,0)</f>
        <v>0</v>
      </c>
      <c r="Q388" s="2">
        <f t="shared" ref="Q388" si="1963">IF(I388=1,8,0)</f>
        <v>0</v>
      </c>
    </row>
    <row r="389" spans="1:25" ht="22" customHeight="1" x14ac:dyDescent="0.2">
      <c r="E389" s="8">
        <v>1</v>
      </c>
      <c r="F389" s="8"/>
      <c r="G389" s="8"/>
      <c r="H389" s="8"/>
      <c r="I389" s="8"/>
      <c r="M389" s="2">
        <f t="shared" ref="M389" si="1964">IF(E389=1,16,0)</f>
        <v>16</v>
      </c>
      <c r="N389" s="2">
        <f t="shared" ref="N389" si="1965">IF(F389=1,16,0)</f>
        <v>0</v>
      </c>
      <c r="O389" s="2">
        <f t="shared" ref="O389" si="1966">IF(G389=1,16,0)</f>
        <v>0</v>
      </c>
      <c r="P389" s="2">
        <f t="shared" ref="P389" si="1967">IF(H389=1,16,0)</f>
        <v>0</v>
      </c>
      <c r="Q389" s="2">
        <f t="shared" ref="Q389" si="1968">IF(I389=1,16,0)</f>
        <v>0</v>
      </c>
    </row>
    <row r="390" spans="1:25" ht="22" customHeight="1" x14ac:dyDescent="0.2">
      <c r="M390" s="2">
        <f t="shared" ref="M390" si="1969">IF(E390=1,32,0)</f>
        <v>0</v>
      </c>
      <c r="N390" s="2">
        <f t="shared" ref="N390" si="1970">IF(F390=1,32,0)</f>
        <v>0</v>
      </c>
      <c r="O390" s="2">
        <f t="shared" ref="O390" si="1971">IF(G390=1,32,0)</f>
        <v>0</v>
      </c>
      <c r="P390" s="2">
        <f t="shared" ref="P390" si="1972">IF(H390=1,32,0)</f>
        <v>0</v>
      </c>
      <c r="Q390" s="2">
        <f t="shared" ref="Q390" si="1973">IF(I390=1,32,0)</f>
        <v>0</v>
      </c>
    </row>
    <row r="391" spans="1:25" ht="22" customHeight="1" x14ac:dyDescent="0.2">
      <c r="M391" s="2">
        <f t="shared" ref="M391" si="1974">IF(E391=1,64,0)</f>
        <v>0</v>
      </c>
      <c r="N391" s="2">
        <f t="shared" ref="N391" si="1975">IF(F391=1,64,0)</f>
        <v>0</v>
      </c>
      <c r="O391" s="2">
        <f t="shared" ref="O391" si="1976">IF(G391=1,64,0)</f>
        <v>0</v>
      </c>
      <c r="P391" s="2">
        <f t="shared" ref="P391" si="1977">IF(H391=1,64,0)</f>
        <v>0</v>
      </c>
      <c r="Q391" s="2">
        <f t="shared" ref="Q391" si="1978">IF(I391=1,64,0)</f>
        <v>0</v>
      </c>
    </row>
    <row r="392" spans="1:25" ht="22" customHeight="1" x14ac:dyDescent="0.2">
      <c r="M392" s="2">
        <f t="shared" ref="M392" si="1979">IF(E392=1,128,0)</f>
        <v>0</v>
      </c>
      <c r="N392" s="2">
        <f t="shared" ref="N392" si="1980">IF(F392=1,128,0)</f>
        <v>0</v>
      </c>
      <c r="O392" s="2">
        <f t="shared" ref="O392" si="1981">IF(G392=1,128,0)</f>
        <v>0</v>
      </c>
      <c r="P392" s="2">
        <f t="shared" ref="P392" si="1982">IF(H392=1,128,0)</f>
        <v>0</v>
      </c>
      <c r="Q392" s="2">
        <f t="shared" ref="Q392" si="1983">IF(I392=1,128,0)</f>
        <v>0</v>
      </c>
    </row>
    <row r="393" spans="1:25" ht="22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"/>
      <c r="N393" s="4"/>
      <c r="O393" s="4"/>
      <c r="P393" s="4"/>
      <c r="Q393" s="4"/>
      <c r="R393" s="9"/>
      <c r="S393" s="5"/>
      <c r="T393" s="5"/>
      <c r="U393" s="5"/>
      <c r="V393" s="5"/>
      <c r="W393" s="5"/>
      <c r="X393" s="5"/>
      <c r="Y393" s="5"/>
    </row>
    <row r="394" spans="1:25" ht="22" customHeight="1" x14ac:dyDescent="0.2">
      <c r="M394" s="1">
        <f t="shared" ref="M394" si="1984">SUM(M395:M403)</f>
        <v>14</v>
      </c>
      <c r="N394" s="1">
        <f t="shared" ref="N394" si="1985">SUM(N395:N403)</f>
        <v>17</v>
      </c>
      <c r="O394" s="1">
        <f t="shared" ref="O394" si="1986">SUM(O395:O403)</f>
        <v>17</v>
      </c>
      <c r="P394" s="1">
        <f t="shared" ref="P394" si="1987">SUM(P395:P403)</f>
        <v>21</v>
      </c>
      <c r="Q394" s="1">
        <f t="shared" ref="Q394" si="1988">SUM(Q395:Q403)</f>
        <v>29</v>
      </c>
    </row>
    <row r="395" spans="1:25" ht="22" customHeight="1" x14ac:dyDescent="0.2">
      <c r="A395">
        <v>71</v>
      </c>
      <c r="B395" t="s">
        <v>7</v>
      </c>
      <c r="C395" t="str">
        <f t="shared" si="1937"/>
        <v>71</v>
      </c>
      <c r="E395" s="8"/>
      <c r="F395" s="8">
        <v>1</v>
      </c>
      <c r="G395" s="8">
        <v>1</v>
      </c>
      <c r="H395" s="8">
        <v>1</v>
      </c>
      <c r="I395" s="8">
        <v>1</v>
      </c>
      <c r="M395" s="2">
        <f t="shared" ref="M395" si="1989">IF(E395=1,1,0)</f>
        <v>0</v>
      </c>
      <c r="N395" s="2">
        <f t="shared" ref="N395" si="1990">IF(F395=1,1,0)</f>
        <v>1</v>
      </c>
      <c r="O395" s="2">
        <f t="shared" ref="O395" si="1991">IF(G395=1,1,0)</f>
        <v>1</v>
      </c>
      <c r="P395" s="2">
        <f t="shared" ref="P395" si="1992">IF(H395=1,1,0)</f>
        <v>1</v>
      </c>
      <c r="Q395" s="2">
        <f t="shared" ref="Q395" si="1993">IF(I395=1,1,0)</f>
        <v>1</v>
      </c>
      <c r="R395" s="7">
        <v>5</v>
      </c>
      <c r="S395" t="str">
        <f t="shared" ref="S395" si="1994">IF($A395&lt;&gt;"",TEXT(M394,0),"")</f>
        <v>14</v>
      </c>
      <c r="T395" t="str">
        <f t="shared" ref="T395" si="1995">IF($A395&lt;&gt;"",TEXT(N394,0),"")</f>
        <v>17</v>
      </c>
      <c r="U395" t="str">
        <f t="shared" ref="U395" si="1996">IF($A395&lt;&gt;"",TEXT(O394,0),"")</f>
        <v>17</v>
      </c>
      <c r="V395" t="str">
        <f t="shared" ref="V395" si="1997">IF($A395&lt;&gt;"",TEXT(P394,0),"")</f>
        <v>21</v>
      </c>
      <c r="W395" t="str">
        <f t="shared" ref="W395" si="1998">IF($A395&lt;&gt;"",TEXT(Q394,0),"")</f>
        <v>29</v>
      </c>
      <c r="Y395" t="str">
        <f t="shared" ref="Y395:Y458" si="1999">CONCATENATE(R395,",",S395,",",T395,",",U395,",",V395,",",W395)</f>
        <v>5,14,17,17,21,29</v>
      </c>
    </row>
    <row r="396" spans="1:25" ht="22" customHeight="1" x14ac:dyDescent="0.2">
      <c r="E396" s="8">
        <v>1</v>
      </c>
      <c r="F396" s="8"/>
      <c r="G396" s="8"/>
      <c r="H396" s="8"/>
      <c r="I396" s="8"/>
      <c r="M396" s="2">
        <f t="shared" ref="M396" si="2000">IF(E396=1,2,0)</f>
        <v>2</v>
      </c>
      <c r="N396" s="2">
        <f t="shared" ref="N396" si="2001">IF(F396=1,2,0)</f>
        <v>0</v>
      </c>
      <c r="O396" s="2">
        <f t="shared" ref="O396" si="2002">IF(G396=1,2,0)</f>
        <v>0</v>
      </c>
      <c r="P396" s="2">
        <f t="shared" ref="P396" si="2003">IF(H396=1,2,0)</f>
        <v>0</v>
      </c>
      <c r="Q396" s="2">
        <f t="shared" ref="Q396" si="2004">IF(I396=1,2,0)</f>
        <v>0</v>
      </c>
    </row>
    <row r="397" spans="1:25" ht="22" customHeight="1" x14ac:dyDescent="0.2">
      <c r="E397" s="8">
        <v>1</v>
      </c>
      <c r="F397" s="8"/>
      <c r="G397" s="8"/>
      <c r="H397" s="8">
        <v>1</v>
      </c>
      <c r="I397" s="8">
        <v>1</v>
      </c>
      <c r="M397" s="2">
        <f t="shared" ref="M397" si="2005">IF(E397=1,4,0)</f>
        <v>4</v>
      </c>
      <c r="N397" s="2">
        <f t="shared" ref="N397" si="2006">IF(F397=1,4,0)</f>
        <v>0</v>
      </c>
      <c r="O397" s="2">
        <f t="shared" ref="O397" si="2007">IF(G397=1,4,0)</f>
        <v>0</v>
      </c>
      <c r="P397" s="2">
        <f t="shared" ref="P397" si="2008">IF(H397=1,4,0)</f>
        <v>4</v>
      </c>
      <c r="Q397" s="2">
        <f t="shared" ref="Q397" si="2009">IF(I397=1,4,0)</f>
        <v>4</v>
      </c>
    </row>
    <row r="398" spans="1:25" ht="22" customHeight="1" x14ac:dyDescent="0.2">
      <c r="E398" s="8">
        <v>1</v>
      </c>
      <c r="F398" s="8"/>
      <c r="G398" s="8"/>
      <c r="H398" s="8"/>
      <c r="I398" s="8">
        <v>1</v>
      </c>
      <c r="M398" s="2">
        <f t="shared" ref="M398" si="2010">IF(E398=1,8,0)</f>
        <v>8</v>
      </c>
      <c r="N398" s="2">
        <f t="shared" ref="N398" si="2011">IF(F398=1,8,0)</f>
        <v>0</v>
      </c>
      <c r="O398" s="2">
        <f t="shared" ref="O398" si="2012">IF(G398=1,8,0)</f>
        <v>0</v>
      </c>
      <c r="P398" s="2">
        <f t="shared" ref="P398" si="2013">IF(H398=1,8,0)</f>
        <v>0</v>
      </c>
      <c r="Q398" s="2">
        <f t="shared" ref="Q398" si="2014">IF(I398=1,8,0)</f>
        <v>8</v>
      </c>
    </row>
    <row r="399" spans="1:25" ht="22" customHeight="1" x14ac:dyDescent="0.2">
      <c r="E399" s="8"/>
      <c r="F399" s="8">
        <v>1</v>
      </c>
      <c r="G399" s="8">
        <v>1</v>
      </c>
      <c r="H399" s="8">
        <v>1</v>
      </c>
      <c r="I399" s="8">
        <v>1</v>
      </c>
      <c r="M399" s="2">
        <f t="shared" ref="M399" si="2015">IF(E399=1,16,0)</f>
        <v>0</v>
      </c>
      <c r="N399" s="2">
        <f t="shared" ref="N399" si="2016">IF(F399=1,16,0)</f>
        <v>16</v>
      </c>
      <c r="O399" s="2">
        <f t="shared" ref="O399" si="2017">IF(G399=1,16,0)</f>
        <v>16</v>
      </c>
      <c r="P399" s="2">
        <f t="shared" ref="P399" si="2018">IF(H399=1,16,0)</f>
        <v>16</v>
      </c>
      <c r="Q399" s="2">
        <f t="shared" ref="Q399" si="2019">IF(I399=1,16,0)</f>
        <v>16</v>
      </c>
    </row>
    <row r="400" spans="1:25" ht="22" customHeight="1" x14ac:dyDescent="0.2">
      <c r="M400" s="2">
        <f t="shared" ref="M400" si="2020">IF(E400=1,32,0)</f>
        <v>0</v>
      </c>
      <c r="N400" s="2">
        <f t="shared" ref="N400" si="2021">IF(F400=1,32,0)</f>
        <v>0</v>
      </c>
      <c r="O400" s="2">
        <f t="shared" ref="O400" si="2022">IF(G400=1,32,0)</f>
        <v>0</v>
      </c>
      <c r="P400" s="2">
        <f t="shared" ref="P400" si="2023">IF(H400=1,32,0)</f>
        <v>0</v>
      </c>
      <c r="Q400" s="2">
        <f t="shared" ref="Q400" si="2024">IF(I400=1,32,0)</f>
        <v>0</v>
      </c>
    </row>
    <row r="401" spans="1:25" ht="22" customHeight="1" x14ac:dyDescent="0.2">
      <c r="M401" s="2">
        <f t="shared" ref="M401" si="2025">IF(E401=1,64,0)</f>
        <v>0</v>
      </c>
      <c r="N401" s="2">
        <f t="shared" ref="N401" si="2026">IF(F401=1,64,0)</f>
        <v>0</v>
      </c>
      <c r="O401" s="2">
        <f t="shared" ref="O401" si="2027">IF(G401=1,64,0)</f>
        <v>0</v>
      </c>
      <c r="P401" s="2">
        <f t="shared" ref="P401" si="2028">IF(H401=1,64,0)</f>
        <v>0</v>
      </c>
      <c r="Q401" s="2">
        <f t="shared" ref="Q401" si="2029">IF(I401=1,64,0)</f>
        <v>0</v>
      </c>
    </row>
    <row r="402" spans="1:25" ht="22" customHeight="1" x14ac:dyDescent="0.2">
      <c r="M402" s="2">
        <f t="shared" ref="M402" si="2030">IF(E402=1,128,0)</f>
        <v>0</v>
      </c>
      <c r="N402" s="2">
        <f t="shared" ref="N402" si="2031">IF(F402=1,128,0)</f>
        <v>0</v>
      </c>
      <c r="O402" s="2">
        <f t="shared" ref="O402" si="2032">IF(G402=1,128,0)</f>
        <v>0</v>
      </c>
      <c r="P402" s="2">
        <f t="shared" ref="P402" si="2033">IF(H402=1,128,0)</f>
        <v>0</v>
      </c>
      <c r="Q402" s="2">
        <f t="shared" ref="Q402" si="2034">IF(I402=1,128,0)</f>
        <v>0</v>
      </c>
    </row>
    <row r="403" spans="1:25" ht="22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"/>
      <c r="N403" s="4"/>
      <c r="O403" s="4"/>
      <c r="P403" s="4"/>
      <c r="Q403" s="4"/>
      <c r="R403" s="9"/>
      <c r="S403" s="5"/>
      <c r="T403" s="5"/>
      <c r="U403" s="5"/>
      <c r="V403" s="5"/>
      <c r="W403" s="5"/>
      <c r="X403" s="5"/>
      <c r="Y403" s="5"/>
    </row>
    <row r="404" spans="1:25" ht="22" customHeight="1" x14ac:dyDescent="0.2">
      <c r="M404" s="1">
        <f t="shared" ref="M404" si="2035">SUM(M405:M413)</f>
        <v>31</v>
      </c>
      <c r="N404" s="1">
        <f t="shared" ref="N404" si="2036">SUM(N405:N413)</f>
        <v>4</v>
      </c>
      <c r="O404" s="1">
        <f t="shared" ref="O404" si="2037">SUM(O405:O413)</f>
        <v>4</v>
      </c>
      <c r="P404" s="1">
        <f t="shared" ref="P404" si="2038">SUM(P405:P413)</f>
        <v>4</v>
      </c>
      <c r="Q404" s="1">
        <f t="shared" ref="Q404" si="2039">SUM(Q405:Q413)</f>
        <v>31</v>
      </c>
    </row>
    <row r="405" spans="1:25" ht="22" customHeight="1" x14ac:dyDescent="0.2">
      <c r="A405">
        <v>72</v>
      </c>
      <c r="B405" t="s">
        <v>8</v>
      </c>
      <c r="C405" t="str">
        <f t="shared" si="1937"/>
        <v>72</v>
      </c>
      <c r="E405" s="8">
        <v>1</v>
      </c>
      <c r="F405" s="8"/>
      <c r="G405" s="8"/>
      <c r="H405" s="8"/>
      <c r="I405" s="8">
        <v>1</v>
      </c>
      <c r="M405" s="2">
        <f t="shared" ref="M405" si="2040">IF(E405=1,1,0)</f>
        <v>1</v>
      </c>
      <c r="N405" s="2">
        <f t="shared" ref="N405" si="2041">IF(F405=1,1,0)</f>
        <v>0</v>
      </c>
      <c r="O405" s="2">
        <f t="shared" ref="O405" si="2042">IF(G405=1,1,0)</f>
        <v>0</v>
      </c>
      <c r="P405" s="2">
        <f t="shared" ref="P405" si="2043">IF(H405=1,1,0)</f>
        <v>0</v>
      </c>
      <c r="Q405" s="2">
        <f t="shared" ref="Q405" si="2044">IF(I405=1,1,0)</f>
        <v>1</v>
      </c>
      <c r="R405" s="7">
        <v>5</v>
      </c>
      <c r="S405" t="str">
        <f t="shared" ref="S405" si="2045">IF($A405&lt;&gt;"",TEXT(M404,0),"")</f>
        <v>31</v>
      </c>
      <c r="T405" t="str">
        <f t="shared" ref="T405" si="2046">IF($A405&lt;&gt;"",TEXT(N404,0),"")</f>
        <v>4</v>
      </c>
      <c r="U405" t="str">
        <f t="shared" ref="U405" si="2047">IF($A405&lt;&gt;"",TEXT(O404,0),"")</f>
        <v>4</v>
      </c>
      <c r="V405" t="str">
        <f t="shared" ref="V405" si="2048">IF($A405&lt;&gt;"",TEXT(P404,0),"")</f>
        <v>4</v>
      </c>
      <c r="W405" t="str">
        <f t="shared" ref="W405" si="2049">IF($A405&lt;&gt;"",TEXT(Q404,0),"")</f>
        <v>31</v>
      </c>
      <c r="Y405" t="str">
        <f t="shared" ref="Y405:Y468" si="2050">CONCATENATE(R405,",",S405,",",T405,",",U405,",",V405,",",W405)</f>
        <v>5,31,4,4,4,31</v>
      </c>
    </row>
    <row r="406" spans="1:25" ht="22" customHeight="1" x14ac:dyDescent="0.2">
      <c r="E406" s="8">
        <v>1</v>
      </c>
      <c r="F406" s="8"/>
      <c r="G406" s="8"/>
      <c r="H406" s="8"/>
      <c r="I406" s="8">
        <v>1</v>
      </c>
      <c r="M406" s="2">
        <f t="shared" ref="M406" si="2051">IF(E406=1,2,0)</f>
        <v>2</v>
      </c>
      <c r="N406" s="2">
        <f t="shared" ref="N406" si="2052">IF(F406=1,2,0)</f>
        <v>0</v>
      </c>
      <c r="O406" s="2">
        <f t="shared" ref="O406" si="2053">IF(G406=1,2,0)</f>
        <v>0</v>
      </c>
      <c r="P406" s="2">
        <f t="shared" ref="P406" si="2054">IF(H406=1,2,0)</f>
        <v>0</v>
      </c>
      <c r="Q406" s="2">
        <f t="shared" ref="Q406" si="2055">IF(I406=1,2,0)</f>
        <v>2</v>
      </c>
    </row>
    <row r="407" spans="1:25" ht="22" customHeight="1" x14ac:dyDescent="0.2">
      <c r="E407" s="8">
        <v>1</v>
      </c>
      <c r="F407" s="8">
        <v>1</v>
      </c>
      <c r="G407" s="8">
        <v>1</v>
      </c>
      <c r="H407" s="8">
        <v>1</v>
      </c>
      <c r="I407" s="8">
        <v>1</v>
      </c>
      <c r="M407" s="2">
        <f t="shared" ref="M407" si="2056">IF(E407=1,4,0)</f>
        <v>4</v>
      </c>
      <c r="N407" s="2">
        <f t="shared" ref="N407" si="2057">IF(F407=1,4,0)</f>
        <v>4</v>
      </c>
      <c r="O407" s="2">
        <f t="shared" ref="O407" si="2058">IF(G407=1,4,0)</f>
        <v>4</v>
      </c>
      <c r="P407" s="2">
        <f t="shared" ref="P407" si="2059">IF(H407=1,4,0)</f>
        <v>4</v>
      </c>
      <c r="Q407" s="2">
        <f t="shared" ref="Q407" si="2060">IF(I407=1,4,0)</f>
        <v>4</v>
      </c>
    </row>
    <row r="408" spans="1:25" ht="22" customHeight="1" x14ac:dyDescent="0.2">
      <c r="E408" s="8">
        <v>1</v>
      </c>
      <c r="F408" s="8"/>
      <c r="G408" s="8"/>
      <c r="H408" s="8"/>
      <c r="I408" s="8">
        <v>1</v>
      </c>
      <c r="M408" s="2">
        <f t="shared" ref="M408" si="2061">IF(E408=1,8,0)</f>
        <v>8</v>
      </c>
      <c r="N408" s="2">
        <f t="shared" ref="N408" si="2062">IF(F408=1,8,0)</f>
        <v>0</v>
      </c>
      <c r="O408" s="2">
        <f t="shared" ref="O408" si="2063">IF(G408=1,8,0)</f>
        <v>0</v>
      </c>
      <c r="P408" s="2">
        <f t="shared" ref="P408" si="2064">IF(H408=1,8,0)</f>
        <v>0</v>
      </c>
      <c r="Q408" s="2">
        <f t="shared" ref="Q408" si="2065">IF(I408=1,8,0)</f>
        <v>8</v>
      </c>
    </row>
    <row r="409" spans="1:25" ht="22" customHeight="1" x14ac:dyDescent="0.2">
      <c r="E409" s="8">
        <v>1</v>
      </c>
      <c r="F409" s="8"/>
      <c r="G409" s="8"/>
      <c r="H409" s="8"/>
      <c r="I409" s="8">
        <v>1</v>
      </c>
      <c r="M409" s="2">
        <f t="shared" ref="M409" si="2066">IF(E409=1,16,0)</f>
        <v>16</v>
      </c>
      <c r="N409" s="2">
        <f t="shared" ref="N409" si="2067">IF(F409=1,16,0)</f>
        <v>0</v>
      </c>
      <c r="O409" s="2">
        <f t="shared" ref="O409" si="2068">IF(G409=1,16,0)</f>
        <v>0</v>
      </c>
      <c r="P409" s="2">
        <f t="shared" ref="P409" si="2069">IF(H409=1,16,0)</f>
        <v>0</v>
      </c>
      <c r="Q409" s="2">
        <f t="shared" ref="Q409" si="2070">IF(I409=1,16,0)</f>
        <v>16</v>
      </c>
    </row>
    <row r="410" spans="1:25" ht="22" customHeight="1" x14ac:dyDescent="0.2">
      <c r="M410" s="2">
        <f t="shared" ref="M410" si="2071">IF(E410=1,32,0)</f>
        <v>0</v>
      </c>
      <c r="N410" s="2">
        <f t="shared" ref="N410" si="2072">IF(F410=1,32,0)</f>
        <v>0</v>
      </c>
      <c r="O410" s="2">
        <f t="shared" ref="O410" si="2073">IF(G410=1,32,0)</f>
        <v>0</v>
      </c>
      <c r="P410" s="2">
        <f t="shared" ref="P410" si="2074">IF(H410=1,32,0)</f>
        <v>0</v>
      </c>
      <c r="Q410" s="2">
        <f t="shared" ref="Q410" si="2075">IF(I410=1,32,0)</f>
        <v>0</v>
      </c>
    </row>
    <row r="411" spans="1:25" ht="22" customHeight="1" x14ac:dyDescent="0.2">
      <c r="M411" s="2">
        <f t="shared" ref="M411" si="2076">IF(E411=1,64,0)</f>
        <v>0</v>
      </c>
      <c r="N411" s="2">
        <f t="shared" ref="N411" si="2077">IF(F411=1,64,0)</f>
        <v>0</v>
      </c>
      <c r="O411" s="2">
        <f t="shared" ref="O411" si="2078">IF(G411=1,64,0)</f>
        <v>0</v>
      </c>
      <c r="P411" s="2">
        <f t="shared" ref="P411" si="2079">IF(H411=1,64,0)</f>
        <v>0</v>
      </c>
      <c r="Q411" s="2">
        <f t="shared" ref="Q411" si="2080">IF(I411=1,64,0)</f>
        <v>0</v>
      </c>
    </row>
    <row r="412" spans="1:25" ht="22" customHeight="1" x14ac:dyDescent="0.2">
      <c r="M412" s="2">
        <f t="shared" ref="M412" si="2081">IF(E412=1,128,0)</f>
        <v>0</v>
      </c>
      <c r="N412" s="2">
        <f t="shared" ref="N412" si="2082">IF(F412=1,128,0)</f>
        <v>0</v>
      </c>
      <c r="O412" s="2">
        <f t="shared" ref="O412" si="2083">IF(G412=1,128,0)</f>
        <v>0</v>
      </c>
      <c r="P412" s="2">
        <f t="shared" ref="P412" si="2084">IF(H412=1,128,0)</f>
        <v>0</v>
      </c>
      <c r="Q412" s="2">
        <f t="shared" ref="Q412" si="2085">IF(I412=1,128,0)</f>
        <v>0</v>
      </c>
    </row>
    <row r="413" spans="1:25" ht="22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"/>
      <c r="N413" s="4"/>
      <c r="O413" s="4"/>
      <c r="P413" s="4"/>
      <c r="Q413" s="4"/>
      <c r="R413" s="9"/>
      <c r="S413" s="5"/>
      <c r="T413" s="5"/>
      <c r="U413" s="5"/>
      <c r="V413" s="5"/>
      <c r="W413" s="5"/>
      <c r="X413" s="5"/>
      <c r="Y413" s="5"/>
    </row>
    <row r="414" spans="1:25" ht="22" customHeight="1" x14ac:dyDescent="0.2">
      <c r="M414" s="1">
        <f t="shared" ref="M414" si="2086">SUM(M415:M423)</f>
        <v>17</v>
      </c>
      <c r="N414" s="1">
        <f t="shared" ref="N414" si="2087">SUM(N415:N423)</f>
        <v>17</v>
      </c>
      <c r="O414" s="1">
        <f t="shared" ref="O414" si="2088">SUM(O415:O423)</f>
        <v>31</v>
      </c>
      <c r="P414" s="1">
        <f t="shared" ref="P414" si="2089">SUM(P415:P423)</f>
        <v>17</v>
      </c>
      <c r="Q414" s="1">
        <f t="shared" ref="Q414" si="2090">SUM(Q415:Q423)</f>
        <v>17</v>
      </c>
    </row>
    <row r="415" spans="1:25" ht="22" customHeight="1" x14ac:dyDescent="0.2">
      <c r="A415">
        <v>73</v>
      </c>
      <c r="B415" t="s">
        <v>9</v>
      </c>
      <c r="C415" t="str">
        <f t="shared" si="1937"/>
        <v>73</v>
      </c>
      <c r="E415" s="8">
        <v>1</v>
      </c>
      <c r="F415" s="8">
        <v>1</v>
      </c>
      <c r="G415" s="8">
        <v>1</v>
      </c>
      <c r="H415" s="8">
        <v>1</v>
      </c>
      <c r="I415" s="8">
        <v>1</v>
      </c>
      <c r="M415" s="2">
        <f t="shared" ref="M415" si="2091">IF(E415=1,1,0)</f>
        <v>1</v>
      </c>
      <c r="N415" s="2">
        <f t="shared" ref="N415" si="2092">IF(F415=1,1,0)</f>
        <v>1</v>
      </c>
      <c r="O415" s="2">
        <f t="shared" ref="O415" si="2093">IF(G415=1,1,0)</f>
        <v>1</v>
      </c>
      <c r="P415" s="2">
        <f t="shared" ref="P415" si="2094">IF(H415=1,1,0)</f>
        <v>1</v>
      </c>
      <c r="Q415" s="2">
        <f t="shared" ref="Q415" si="2095">IF(I415=1,1,0)</f>
        <v>1</v>
      </c>
      <c r="R415" s="7">
        <v>5</v>
      </c>
      <c r="S415" t="str">
        <f t="shared" ref="S415" si="2096">IF($A415&lt;&gt;"",TEXT(M414,0),"")</f>
        <v>17</v>
      </c>
      <c r="T415" t="str">
        <f t="shared" ref="T415" si="2097">IF($A415&lt;&gt;"",TEXT(N414,0),"")</f>
        <v>17</v>
      </c>
      <c r="U415" t="str">
        <f t="shared" ref="U415" si="2098">IF($A415&lt;&gt;"",TEXT(O414,0),"")</f>
        <v>31</v>
      </c>
      <c r="V415" t="str">
        <f t="shared" ref="V415" si="2099">IF($A415&lt;&gt;"",TEXT(P414,0),"")</f>
        <v>17</v>
      </c>
      <c r="W415" t="str">
        <f t="shared" ref="W415" si="2100">IF($A415&lt;&gt;"",TEXT(Q414,0),"")</f>
        <v>17</v>
      </c>
      <c r="Y415" t="str">
        <f t="shared" ref="Y415:Y478" si="2101">CONCATENATE(R415,",",S415,",",T415,",",U415,",",V415,",",W415)</f>
        <v>5,17,17,31,17,17</v>
      </c>
    </row>
    <row r="416" spans="1:25" ht="22" customHeight="1" x14ac:dyDescent="0.2">
      <c r="E416" s="8"/>
      <c r="F416" s="8"/>
      <c r="G416" s="8">
        <v>1</v>
      </c>
      <c r="H416" s="8"/>
      <c r="I416" s="8"/>
      <c r="M416" s="2">
        <f t="shared" ref="M416" si="2102">IF(E416=1,2,0)</f>
        <v>0</v>
      </c>
      <c r="N416" s="2">
        <f t="shared" ref="N416" si="2103">IF(F416=1,2,0)</f>
        <v>0</v>
      </c>
      <c r="O416" s="2">
        <f t="shared" ref="O416" si="2104">IF(G416=1,2,0)</f>
        <v>2</v>
      </c>
      <c r="P416" s="2">
        <f t="shared" ref="P416" si="2105">IF(H416=1,2,0)</f>
        <v>0</v>
      </c>
      <c r="Q416" s="2">
        <f t="shared" ref="Q416" si="2106">IF(I416=1,2,0)</f>
        <v>0</v>
      </c>
    </row>
    <row r="417" spans="1:25" ht="22" customHeight="1" x14ac:dyDescent="0.2">
      <c r="E417" s="8"/>
      <c r="F417" s="8"/>
      <c r="G417" s="8">
        <v>1</v>
      </c>
      <c r="H417" s="8"/>
      <c r="I417" s="8"/>
      <c r="M417" s="2">
        <f t="shared" ref="M417" si="2107">IF(E417=1,4,0)</f>
        <v>0</v>
      </c>
      <c r="N417" s="2">
        <f t="shared" ref="N417" si="2108">IF(F417=1,4,0)</f>
        <v>0</v>
      </c>
      <c r="O417" s="2">
        <f t="shared" ref="O417" si="2109">IF(G417=1,4,0)</f>
        <v>4</v>
      </c>
      <c r="P417" s="2">
        <f t="shared" ref="P417" si="2110">IF(H417=1,4,0)</f>
        <v>0</v>
      </c>
      <c r="Q417" s="2">
        <f t="shared" ref="Q417" si="2111">IF(I417=1,4,0)</f>
        <v>0</v>
      </c>
    </row>
    <row r="418" spans="1:25" ht="22" customHeight="1" x14ac:dyDescent="0.2">
      <c r="E418" s="8"/>
      <c r="F418" s="8"/>
      <c r="G418" s="8">
        <v>1</v>
      </c>
      <c r="H418" s="8"/>
      <c r="I418" s="8"/>
      <c r="M418" s="2">
        <f t="shared" ref="M418" si="2112">IF(E418=1,8,0)</f>
        <v>0</v>
      </c>
      <c r="N418" s="2">
        <f t="shared" ref="N418" si="2113">IF(F418=1,8,0)</f>
        <v>0</v>
      </c>
      <c r="O418" s="2">
        <f t="shared" ref="O418" si="2114">IF(G418=1,8,0)</f>
        <v>8</v>
      </c>
      <c r="P418" s="2">
        <f t="shared" ref="P418" si="2115">IF(H418=1,8,0)</f>
        <v>0</v>
      </c>
      <c r="Q418" s="2">
        <f t="shared" ref="Q418" si="2116">IF(I418=1,8,0)</f>
        <v>0</v>
      </c>
    </row>
    <row r="419" spans="1:25" ht="22" customHeight="1" x14ac:dyDescent="0.2">
      <c r="E419" s="8">
        <v>1</v>
      </c>
      <c r="F419" s="8">
        <v>1</v>
      </c>
      <c r="G419" s="8">
        <v>1</v>
      </c>
      <c r="H419" s="8">
        <v>1</v>
      </c>
      <c r="I419" s="8">
        <v>1</v>
      </c>
      <c r="M419" s="2">
        <f t="shared" ref="M419" si="2117">IF(E419=1,16,0)</f>
        <v>16</v>
      </c>
      <c r="N419" s="2">
        <f t="shared" ref="N419" si="2118">IF(F419=1,16,0)</f>
        <v>16</v>
      </c>
      <c r="O419" s="2">
        <f t="shared" ref="O419" si="2119">IF(G419=1,16,0)</f>
        <v>16</v>
      </c>
      <c r="P419" s="2">
        <f t="shared" ref="P419" si="2120">IF(H419=1,16,0)</f>
        <v>16</v>
      </c>
      <c r="Q419" s="2">
        <f t="shared" ref="Q419" si="2121">IF(I419=1,16,0)</f>
        <v>16</v>
      </c>
    </row>
    <row r="420" spans="1:25" ht="22" customHeight="1" x14ac:dyDescent="0.2">
      <c r="M420" s="2">
        <f t="shared" ref="M420" si="2122">IF(E420=1,32,0)</f>
        <v>0</v>
      </c>
      <c r="N420" s="2">
        <f t="shared" ref="N420" si="2123">IF(F420=1,32,0)</f>
        <v>0</v>
      </c>
      <c r="O420" s="2">
        <f t="shared" ref="O420" si="2124">IF(G420=1,32,0)</f>
        <v>0</v>
      </c>
      <c r="P420" s="2">
        <f t="shared" ref="P420" si="2125">IF(H420=1,32,0)</f>
        <v>0</v>
      </c>
      <c r="Q420" s="2">
        <f t="shared" ref="Q420" si="2126">IF(I420=1,32,0)</f>
        <v>0</v>
      </c>
    </row>
    <row r="421" spans="1:25" ht="22" customHeight="1" x14ac:dyDescent="0.2">
      <c r="M421" s="2">
        <f t="shared" ref="M421" si="2127">IF(E421=1,64,0)</f>
        <v>0</v>
      </c>
      <c r="N421" s="2">
        <f t="shared" ref="N421" si="2128">IF(F421=1,64,0)</f>
        <v>0</v>
      </c>
      <c r="O421" s="2">
        <f t="shared" ref="O421" si="2129">IF(G421=1,64,0)</f>
        <v>0</v>
      </c>
      <c r="P421" s="2">
        <f t="shared" ref="P421" si="2130">IF(H421=1,64,0)</f>
        <v>0</v>
      </c>
      <c r="Q421" s="2">
        <f t="shared" ref="Q421" si="2131">IF(I421=1,64,0)</f>
        <v>0</v>
      </c>
    </row>
    <row r="422" spans="1:25" ht="22" customHeight="1" x14ac:dyDescent="0.2">
      <c r="M422" s="2">
        <f t="shared" ref="M422" si="2132">IF(E422=1,128,0)</f>
        <v>0</v>
      </c>
      <c r="N422" s="2">
        <f t="shared" ref="N422" si="2133">IF(F422=1,128,0)</f>
        <v>0</v>
      </c>
      <c r="O422" s="2">
        <f t="shared" ref="O422" si="2134">IF(G422=1,128,0)</f>
        <v>0</v>
      </c>
      <c r="P422" s="2">
        <f t="shared" ref="P422" si="2135">IF(H422=1,128,0)</f>
        <v>0</v>
      </c>
      <c r="Q422" s="2">
        <f t="shared" ref="Q422" si="2136">IF(I422=1,128,0)</f>
        <v>0</v>
      </c>
    </row>
    <row r="423" spans="1:25" ht="22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"/>
      <c r="N423" s="4"/>
      <c r="O423" s="4"/>
      <c r="P423" s="4"/>
      <c r="Q423" s="4"/>
      <c r="R423" s="9"/>
      <c r="S423" s="5"/>
      <c r="T423" s="5"/>
      <c r="U423" s="5"/>
      <c r="V423" s="5"/>
      <c r="W423" s="5"/>
      <c r="X423" s="5"/>
      <c r="Y423" s="5"/>
    </row>
    <row r="424" spans="1:25" ht="22" customHeight="1" x14ac:dyDescent="0.2">
      <c r="M424" s="1">
        <f t="shared" ref="M424" si="2137">SUM(M425:M433)</f>
        <v>8</v>
      </c>
      <c r="N424" s="1">
        <f t="shared" ref="N424" si="2138">SUM(N425:N433)</f>
        <v>16</v>
      </c>
      <c r="O424" s="1">
        <f t="shared" ref="O424" si="2139">SUM(O425:O433)</f>
        <v>16</v>
      </c>
      <c r="P424" s="1">
        <f t="shared" ref="P424" si="2140">SUM(P425:P433)</f>
        <v>16</v>
      </c>
      <c r="Q424" s="1">
        <f t="shared" ref="Q424" si="2141">SUM(Q425:Q433)</f>
        <v>15</v>
      </c>
    </row>
    <row r="425" spans="1:25" ht="22" customHeight="1" x14ac:dyDescent="0.2">
      <c r="A425">
        <v>74</v>
      </c>
      <c r="B425" t="s">
        <v>10</v>
      </c>
      <c r="C425" t="str">
        <f t="shared" si="1937"/>
        <v>74</v>
      </c>
      <c r="E425" s="8"/>
      <c r="F425" s="8"/>
      <c r="G425" s="8"/>
      <c r="H425" s="8"/>
      <c r="I425" s="8">
        <v>1</v>
      </c>
      <c r="M425" s="2">
        <f t="shared" ref="M425" si="2142">IF(E425=1,1,0)</f>
        <v>0</v>
      </c>
      <c r="N425" s="2">
        <f t="shared" ref="N425" si="2143">IF(F425=1,1,0)</f>
        <v>0</v>
      </c>
      <c r="O425" s="2">
        <f t="shared" ref="O425" si="2144">IF(G425=1,1,0)</f>
        <v>0</v>
      </c>
      <c r="P425" s="2">
        <f t="shared" ref="P425" si="2145">IF(H425=1,1,0)</f>
        <v>0</v>
      </c>
      <c r="Q425" s="2">
        <f t="shared" ref="Q425" si="2146">IF(I425=1,1,0)</f>
        <v>1</v>
      </c>
      <c r="R425" s="7">
        <v>5</v>
      </c>
      <c r="S425" t="str">
        <f t="shared" ref="S425" si="2147">IF($A425&lt;&gt;"",TEXT(M424,0),"")</f>
        <v>8</v>
      </c>
      <c r="T425" t="str">
        <f t="shared" ref="T425" si="2148">IF($A425&lt;&gt;"",TEXT(N424,0),"")</f>
        <v>16</v>
      </c>
      <c r="U425" t="str">
        <f t="shared" ref="U425" si="2149">IF($A425&lt;&gt;"",TEXT(O424,0),"")</f>
        <v>16</v>
      </c>
      <c r="V425" t="str">
        <f t="shared" ref="V425" si="2150">IF($A425&lt;&gt;"",TEXT(P424,0),"")</f>
        <v>16</v>
      </c>
      <c r="W425" t="str">
        <f t="shared" ref="W425" si="2151">IF($A425&lt;&gt;"",TEXT(Q424,0),"")</f>
        <v>15</v>
      </c>
      <c r="Y425" t="str">
        <f t="shared" ref="Y425:Y488" si="2152">CONCATENATE(R425,",",S425,",",T425,",",U425,",",V425,",",W425)</f>
        <v>5,8,16,16,16,15</v>
      </c>
    </row>
    <row r="426" spans="1:25" ht="22" customHeight="1" x14ac:dyDescent="0.2">
      <c r="E426" s="8"/>
      <c r="F426" s="8"/>
      <c r="G426" s="8"/>
      <c r="H426" s="8"/>
      <c r="I426" s="8">
        <v>1</v>
      </c>
      <c r="M426" s="2">
        <f t="shared" ref="M426" si="2153">IF(E426=1,2,0)</f>
        <v>0</v>
      </c>
      <c r="N426" s="2">
        <f t="shared" ref="N426" si="2154">IF(F426=1,2,0)</f>
        <v>0</v>
      </c>
      <c r="O426" s="2">
        <f t="shared" ref="O426" si="2155">IF(G426=1,2,0)</f>
        <v>0</v>
      </c>
      <c r="P426" s="2">
        <f t="shared" ref="P426" si="2156">IF(H426=1,2,0)</f>
        <v>0</v>
      </c>
      <c r="Q426" s="2">
        <f t="shared" ref="Q426" si="2157">IF(I426=1,2,0)</f>
        <v>2</v>
      </c>
    </row>
    <row r="427" spans="1:25" ht="22" customHeight="1" x14ac:dyDescent="0.2">
      <c r="E427" s="8"/>
      <c r="F427" s="8"/>
      <c r="G427" s="8"/>
      <c r="H427" s="8"/>
      <c r="I427" s="8">
        <v>1</v>
      </c>
      <c r="M427" s="2">
        <f t="shared" ref="M427" si="2158">IF(E427=1,4,0)</f>
        <v>0</v>
      </c>
      <c r="N427" s="2">
        <f t="shared" ref="N427" si="2159">IF(F427=1,4,0)</f>
        <v>0</v>
      </c>
      <c r="O427" s="2">
        <f t="shared" ref="O427" si="2160">IF(G427=1,4,0)</f>
        <v>0</v>
      </c>
      <c r="P427" s="2">
        <f t="shared" ref="P427" si="2161">IF(H427=1,4,0)</f>
        <v>0</v>
      </c>
      <c r="Q427" s="2">
        <f t="shared" ref="Q427" si="2162">IF(I427=1,4,0)</f>
        <v>4</v>
      </c>
    </row>
    <row r="428" spans="1:25" ht="22" customHeight="1" x14ac:dyDescent="0.2">
      <c r="E428" s="8">
        <v>1</v>
      </c>
      <c r="F428" s="8"/>
      <c r="G428" s="8"/>
      <c r="H428" s="8"/>
      <c r="I428" s="8">
        <v>1</v>
      </c>
      <c r="M428" s="2">
        <f t="shared" ref="M428" si="2163">IF(E428=1,8,0)</f>
        <v>8</v>
      </c>
      <c r="N428" s="2">
        <f t="shared" ref="N428" si="2164">IF(F428=1,8,0)</f>
        <v>0</v>
      </c>
      <c r="O428" s="2">
        <f t="shared" ref="O428" si="2165">IF(G428=1,8,0)</f>
        <v>0</v>
      </c>
      <c r="P428" s="2">
        <f t="shared" ref="P428" si="2166">IF(H428=1,8,0)</f>
        <v>0</v>
      </c>
      <c r="Q428" s="2">
        <f t="shared" ref="Q428" si="2167">IF(I428=1,8,0)</f>
        <v>8</v>
      </c>
    </row>
    <row r="429" spans="1:25" ht="22" customHeight="1" x14ac:dyDescent="0.2">
      <c r="E429" s="8"/>
      <c r="F429" s="8">
        <v>1</v>
      </c>
      <c r="G429" s="8">
        <v>1</v>
      </c>
      <c r="H429" s="8">
        <v>1</v>
      </c>
      <c r="I429" s="8"/>
      <c r="M429" s="2">
        <f t="shared" ref="M429" si="2168">IF(E429=1,16,0)</f>
        <v>0</v>
      </c>
      <c r="N429" s="2">
        <f t="shared" ref="N429" si="2169">IF(F429=1,16,0)</f>
        <v>16</v>
      </c>
      <c r="O429" s="2">
        <f t="shared" ref="O429" si="2170">IF(G429=1,16,0)</f>
        <v>16</v>
      </c>
      <c r="P429" s="2">
        <f t="shared" ref="P429" si="2171">IF(H429=1,16,0)</f>
        <v>16</v>
      </c>
      <c r="Q429" s="2">
        <f t="shared" ref="Q429" si="2172">IF(I429=1,16,0)</f>
        <v>0</v>
      </c>
    </row>
    <row r="430" spans="1:25" ht="22" customHeight="1" x14ac:dyDescent="0.2">
      <c r="M430" s="2">
        <f t="shared" ref="M430" si="2173">IF(E430=1,32,0)</f>
        <v>0</v>
      </c>
      <c r="N430" s="2">
        <f t="shared" ref="N430" si="2174">IF(F430=1,32,0)</f>
        <v>0</v>
      </c>
      <c r="O430" s="2">
        <f t="shared" ref="O430" si="2175">IF(G430=1,32,0)</f>
        <v>0</v>
      </c>
      <c r="P430" s="2">
        <f t="shared" ref="P430" si="2176">IF(H430=1,32,0)</f>
        <v>0</v>
      </c>
      <c r="Q430" s="2">
        <f t="shared" ref="Q430" si="2177">IF(I430=1,32,0)</f>
        <v>0</v>
      </c>
    </row>
    <row r="431" spans="1:25" ht="22" customHeight="1" x14ac:dyDescent="0.2">
      <c r="M431" s="2">
        <f t="shared" ref="M431" si="2178">IF(E431=1,64,0)</f>
        <v>0</v>
      </c>
      <c r="N431" s="2">
        <f t="shared" ref="N431" si="2179">IF(F431=1,64,0)</f>
        <v>0</v>
      </c>
      <c r="O431" s="2">
        <f t="shared" ref="O431" si="2180">IF(G431=1,64,0)</f>
        <v>0</v>
      </c>
      <c r="P431" s="2">
        <f t="shared" ref="P431" si="2181">IF(H431=1,64,0)</f>
        <v>0</v>
      </c>
      <c r="Q431" s="2">
        <f t="shared" ref="Q431" si="2182">IF(I431=1,64,0)</f>
        <v>0</v>
      </c>
    </row>
    <row r="432" spans="1:25" ht="22" customHeight="1" x14ac:dyDescent="0.2">
      <c r="M432" s="2">
        <f t="shared" ref="M432" si="2183">IF(E432=1,128,0)</f>
        <v>0</v>
      </c>
      <c r="N432" s="2">
        <f t="shared" ref="N432" si="2184">IF(F432=1,128,0)</f>
        <v>0</v>
      </c>
      <c r="O432" s="2">
        <f t="shared" ref="O432" si="2185">IF(G432=1,128,0)</f>
        <v>0</v>
      </c>
      <c r="P432" s="2">
        <f t="shared" ref="P432" si="2186">IF(H432=1,128,0)</f>
        <v>0</v>
      </c>
      <c r="Q432" s="2">
        <f t="shared" ref="Q432" si="2187">IF(I432=1,128,0)</f>
        <v>0</v>
      </c>
    </row>
    <row r="433" spans="1:25" ht="22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"/>
      <c r="N433" s="4"/>
      <c r="O433" s="4"/>
      <c r="P433" s="4"/>
      <c r="Q433" s="4"/>
      <c r="R433" s="9"/>
      <c r="S433" s="5"/>
      <c r="T433" s="5"/>
      <c r="U433" s="5"/>
      <c r="V433" s="5"/>
      <c r="W433" s="5"/>
      <c r="X433" s="5"/>
      <c r="Y433" s="5"/>
    </row>
    <row r="434" spans="1:25" ht="22" customHeight="1" x14ac:dyDescent="0.2">
      <c r="M434" s="1">
        <f t="shared" ref="M434" si="2188">SUM(M435:M443)</f>
        <v>31</v>
      </c>
      <c r="N434" s="1">
        <f t="shared" ref="N434" si="2189">SUM(N435:N443)</f>
        <v>4</v>
      </c>
      <c r="O434" s="1">
        <f t="shared" ref="O434" si="2190">SUM(O435:O443)</f>
        <v>4</v>
      </c>
      <c r="P434" s="1">
        <f t="shared" ref="P434" si="2191">SUM(P435:P443)</f>
        <v>10</v>
      </c>
      <c r="Q434" s="1">
        <f t="shared" ref="Q434" si="2192">SUM(Q435:Q443)</f>
        <v>17</v>
      </c>
    </row>
    <row r="435" spans="1:25" ht="22" customHeight="1" x14ac:dyDescent="0.2">
      <c r="A435">
        <v>75</v>
      </c>
      <c r="B435" t="s">
        <v>11</v>
      </c>
      <c r="C435" t="str">
        <f t="shared" si="1937"/>
        <v>75</v>
      </c>
      <c r="E435" s="8">
        <v>1</v>
      </c>
      <c r="F435" s="8"/>
      <c r="G435" s="8"/>
      <c r="H435" s="8"/>
      <c r="I435" s="8">
        <v>1</v>
      </c>
      <c r="M435" s="2">
        <f t="shared" ref="M435" si="2193">IF(E435=1,1,0)</f>
        <v>1</v>
      </c>
      <c r="N435" s="2">
        <f t="shared" ref="N435" si="2194">IF(F435=1,1,0)</f>
        <v>0</v>
      </c>
      <c r="O435" s="2">
        <f t="shared" ref="O435" si="2195">IF(G435=1,1,0)</f>
        <v>0</v>
      </c>
      <c r="P435" s="2">
        <f t="shared" ref="P435" si="2196">IF(H435=1,1,0)</f>
        <v>0</v>
      </c>
      <c r="Q435" s="2">
        <f t="shared" ref="Q435" si="2197">IF(I435=1,1,0)</f>
        <v>1</v>
      </c>
      <c r="R435" s="7">
        <v>5</v>
      </c>
      <c r="S435" t="str">
        <f t="shared" ref="S435" si="2198">IF($A435&lt;&gt;"",TEXT(M434,0),"")</f>
        <v>31</v>
      </c>
      <c r="T435" t="str">
        <f t="shared" ref="T435" si="2199">IF($A435&lt;&gt;"",TEXT(N434,0),"")</f>
        <v>4</v>
      </c>
      <c r="U435" t="str">
        <f t="shared" ref="U435" si="2200">IF($A435&lt;&gt;"",TEXT(O434,0),"")</f>
        <v>4</v>
      </c>
      <c r="V435" t="str">
        <f t="shared" ref="V435" si="2201">IF($A435&lt;&gt;"",TEXT(P434,0),"")</f>
        <v>10</v>
      </c>
      <c r="W435" t="str">
        <f t="shared" ref="W435" si="2202">IF($A435&lt;&gt;"",TEXT(Q434,0),"")</f>
        <v>17</v>
      </c>
      <c r="Y435" t="str">
        <f t="shared" ref="Y435:Y498" si="2203">CONCATENATE(R435,",",S435,",",T435,",",U435,",",V435,",",W435)</f>
        <v>5,31,4,4,10,17</v>
      </c>
    </row>
    <row r="436" spans="1:25" ht="22" customHeight="1" x14ac:dyDescent="0.2">
      <c r="E436" s="8">
        <v>1</v>
      </c>
      <c r="F436" s="8"/>
      <c r="G436" s="8"/>
      <c r="H436" s="8">
        <v>1</v>
      </c>
      <c r="I436" s="8"/>
      <c r="M436" s="2">
        <f t="shared" ref="M436" si="2204">IF(E436=1,2,0)</f>
        <v>2</v>
      </c>
      <c r="N436" s="2">
        <f t="shared" ref="N436" si="2205">IF(F436=1,2,0)</f>
        <v>0</v>
      </c>
      <c r="O436" s="2">
        <f t="shared" ref="O436" si="2206">IF(G436=1,2,0)</f>
        <v>0</v>
      </c>
      <c r="P436" s="2">
        <f t="shared" ref="P436" si="2207">IF(H436=1,2,0)</f>
        <v>2</v>
      </c>
      <c r="Q436" s="2">
        <f t="shared" ref="Q436" si="2208">IF(I436=1,2,0)</f>
        <v>0</v>
      </c>
    </row>
    <row r="437" spans="1:25" ht="22" customHeight="1" x14ac:dyDescent="0.2">
      <c r="E437" s="8">
        <v>1</v>
      </c>
      <c r="F437" s="8">
        <v>1</v>
      </c>
      <c r="G437" s="8">
        <v>1</v>
      </c>
      <c r="H437" s="8"/>
      <c r="I437" s="8"/>
      <c r="M437" s="2">
        <f t="shared" ref="M437" si="2209">IF(E437=1,4,0)</f>
        <v>4</v>
      </c>
      <c r="N437" s="2">
        <f t="shared" ref="N437" si="2210">IF(F437=1,4,0)</f>
        <v>4</v>
      </c>
      <c r="O437" s="2">
        <f t="shared" ref="O437" si="2211">IF(G437=1,4,0)</f>
        <v>4</v>
      </c>
      <c r="P437" s="2">
        <f t="shared" ref="P437" si="2212">IF(H437=1,4,0)</f>
        <v>0</v>
      </c>
      <c r="Q437" s="2">
        <f t="shared" ref="Q437" si="2213">IF(I437=1,4,0)</f>
        <v>0</v>
      </c>
    </row>
    <row r="438" spans="1:25" ht="22" customHeight="1" x14ac:dyDescent="0.2">
      <c r="E438" s="8">
        <v>1</v>
      </c>
      <c r="F438" s="8"/>
      <c r="G438" s="8"/>
      <c r="H438" s="8">
        <v>1</v>
      </c>
      <c r="I438" s="8"/>
      <c r="M438" s="2">
        <f t="shared" ref="M438" si="2214">IF(E438=1,8,0)</f>
        <v>8</v>
      </c>
      <c r="N438" s="2">
        <f t="shared" ref="N438" si="2215">IF(F438=1,8,0)</f>
        <v>0</v>
      </c>
      <c r="O438" s="2">
        <f t="shared" ref="O438" si="2216">IF(G438=1,8,0)</f>
        <v>0</v>
      </c>
      <c r="P438" s="2">
        <f t="shared" ref="P438" si="2217">IF(H438=1,8,0)</f>
        <v>8</v>
      </c>
      <c r="Q438" s="2">
        <f t="shared" ref="Q438" si="2218">IF(I438=1,8,0)</f>
        <v>0</v>
      </c>
    </row>
    <row r="439" spans="1:25" ht="22" customHeight="1" x14ac:dyDescent="0.2">
      <c r="E439" s="8">
        <v>1</v>
      </c>
      <c r="F439" s="8"/>
      <c r="G439" s="8"/>
      <c r="H439" s="8"/>
      <c r="I439" s="8">
        <v>1</v>
      </c>
      <c r="M439" s="2">
        <f t="shared" ref="M439" si="2219">IF(E439=1,16,0)</f>
        <v>16</v>
      </c>
      <c r="N439" s="2">
        <f t="shared" ref="N439" si="2220">IF(F439=1,16,0)</f>
        <v>0</v>
      </c>
      <c r="O439" s="2">
        <f t="shared" ref="O439" si="2221">IF(G439=1,16,0)</f>
        <v>0</v>
      </c>
      <c r="P439" s="2">
        <f t="shared" ref="P439" si="2222">IF(H439=1,16,0)</f>
        <v>0</v>
      </c>
      <c r="Q439" s="2">
        <f t="shared" ref="Q439" si="2223">IF(I439=1,16,0)</f>
        <v>16</v>
      </c>
    </row>
    <row r="440" spans="1:25" ht="22" customHeight="1" x14ac:dyDescent="0.2">
      <c r="M440" s="2">
        <f t="shared" ref="M440" si="2224">IF(E440=1,32,0)</f>
        <v>0</v>
      </c>
      <c r="N440" s="2">
        <f t="shared" ref="N440" si="2225">IF(F440=1,32,0)</f>
        <v>0</v>
      </c>
      <c r="O440" s="2">
        <f t="shared" ref="O440" si="2226">IF(G440=1,32,0)</f>
        <v>0</v>
      </c>
      <c r="P440" s="2">
        <f t="shared" ref="P440" si="2227">IF(H440=1,32,0)</f>
        <v>0</v>
      </c>
      <c r="Q440" s="2">
        <f t="shared" ref="Q440" si="2228">IF(I440=1,32,0)</f>
        <v>0</v>
      </c>
    </row>
    <row r="441" spans="1:25" ht="22" customHeight="1" x14ac:dyDescent="0.2">
      <c r="M441" s="2">
        <f t="shared" ref="M441" si="2229">IF(E441=1,64,0)</f>
        <v>0</v>
      </c>
      <c r="N441" s="2">
        <f t="shared" ref="N441" si="2230">IF(F441=1,64,0)</f>
        <v>0</v>
      </c>
      <c r="O441" s="2">
        <f t="shared" ref="O441" si="2231">IF(G441=1,64,0)</f>
        <v>0</v>
      </c>
      <c r="P441" s="2">
        <f t="shared" ref="P441" si="2232">IF(H441=1,64,0)</f>
        <v>0</v>
      </c>
      <c r="Q441" s="2">
        <f t="shared" ref="Q441" si="2233">IF(I441=1,64,0)</f>
        <v>0</v>
      </c>
    </row>
    <row r="442" spans="1:25" ht="22" customHeight="1" x14ac:dyDescent="0.2">
      <c r="M442" s="2">
        <f t="shared" ref="M442" si="2234">IF(E442=1,128,0)</f>
        <v>0</v>
      </c>
      <c r="N442" s="2">
        <f t="shared" ref="N442" si="2235">IF(F442=1,128,0)</f>
        <v>0</v>
      </c>
      <c r="O442" s="2">
        <f t="shared" ref="O442" si="2236">IF(G442=1,128,0)</f>
        <v>0</v>
      </c>
      <c r="P442" s="2">
        <f t="shared" ref="P442" si="2237">IF(H442=1,128,0)</f>
        <v>0</v>
      </c>
      <c r="Q442" s="2">
        <f t="shared" ref="Q442" si="2238">IF(I442=1,128,0)</f>
        <v>0</v>
      </c>
    </row>
    <row r="443" spans="1:25" ht="22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"/>
      <c r="N443" s="4"/>
      <c r="O443" s="4"/>
      <c r="P443" s="4"/>
      <c r="Q443" s="4"/>
      <c r="R443" s="9"/>
      <c r="S443" s="5"/>
      <c r="T443" s="5"/>
      <c r="U443" s="5"/>
      <c r="V443" s="5"/>
      <c r="W443" s="5"/>
      <c r="X443" s="5"/>
      <c r="Y443" s="5"/>
    </row>
    <row r="444" spans="1:25" ht="22" customHeight="1" x14ac:dyDescent="0.2">
      <c r="M444" s="1">
        <f t="shared" ref="M444" si="2239">SUM(M445:M453)</f>
        <v>31</v>
      </c>
      <c r="N444" s="1">
        <f t="shared" ref="N444" si="2240">SUM(N445:N453)</f>
        <v>16</v>
      </c>
      <c r="O444" s="1">
        <f t="shared" ref="O444" si="2241">SUM(O445:O453)</f>
        <v>16</v>
      </c>
      <c r="P444" s="1">
        <f t="shared" ref="P444" si="2242">SUM(P445:P453)</f>
        <v>16</v>
      </c>
      <c r="Q444" s="1">
        <f t="shared" ref="Q444" si="2243">SUM(Q445:Q453)</f>
        <v>16</v>
      </c>
    </row>
    <row r="445" spans="1:25" ht="22" customHeight="1" x14ac:dyDescent="0.2">
      <c r="A445">
        <v>76</v>
      </c>
      <c r="B445" t="s">
        <v>12</v>
      </c>
      <c r="C445" t="str">
        <f t="shared" si="1937"/>
        <v>76</v>
      </c>
      <c r="E445" s="8">
        <v>1</v>
      </c>
      <c r="F445" s="8"/>
      <c r="G445" s="8"/>
      <c r="H445" s="8"/>
      <c r="I445" s="8"/>
      <c r="M445" s="2">
        <f t="shared" ref="M445" si="2244">IF(E445=1,1,0)</f>
        <v>1</v>
      </c>
      <c r="N445" s="2">
        <f t="shared" ref="N445" si="2245">IF(F445=1,1,0)</f>
        <v>0</v>
      </c>
      <c r="O445" s="2">
        <f t="shared" ref="O445" si="2246">IF(G445=1,1,0)</f>
        <v>0</v>
      </c>
      <c r="P445" s="2">
        <f t="shared" ref="P445" si="2247">IF(H445=1,1,0)</f>
        <v>0</v>
      </c>
      <c r="Q445" s="2">
        <f t="shared" ref="Q445" si="2248">IF(I445=1,1,0)</f>
        <v>0</v>
      </c>
      <c r="R445" s="7">
        <v>5</v>
      </c>
      <c r="S445" t="str">
        <f t="shared" ref="S445" si="2249">IF($A445&lt;&gt;"",TEXT(M444,0),"")</f>
        <v>31</v>
      </c>
      <c r="T445" t="str">
        <f t="shared" ref="T445" si="2250">IF($A445&lt;&gt;"",TEXT(N444,0),"")</f>
        <v>16</v>
      </c>
      <c r="U445" t="str">
        <f t="shared" ref="U445" si="2251">IF($A445&lt;&gt;"",TEXT(O444,0),"")</f>
        <v>16</v>
      </c>
      <c r="V445" t="str">
        <f t="shared" ref="V445" si="2252">IF($A445&lt;&gt;"",TEXT(P444,0),"")</f>
        <v>16</v>
      </c>
      <c r="W445" t="str">
        <f t="shared" ref="W445" si="2253">IF($A445&lt;&gt;"",TEXT(Q444,0),"")</f>
        <v>16</v>
      </c>
      <c r="Y445" t="str">
        <f t="shared" ref="Y445:Y508" si="2254">CONCATENATE(R445,",",S445,",",T445,",",U445,",",V445,",",W445)</f>
        <v>5,31,16,16,16,16</v>
      </c>
    </row>
    <row r="446" spans="1:25" ht="22" customHeight="1" x14ac:dyDescent="0.2">
      <c r="E446" s="8">
        <v>1</v>
      </c>
      <c r="F446" s="8"/>
      <c r="G446" s="8"/>
      <c r="H446" s="8"/>
      <c r="I446" s="8"/>
      <c r="M446" s="2">
        <f t="shared" ref="M446" si="2255">IF(E446=1,2,0)</f>
        <v>2</v>
      </c>
      <c r="N446" s="2">
        <f t="shared" ref="N446" si="2256">IF(F446=1,2,0)</f>
        <v>0</v>
      </c>
      <c r="O446" s="2">
        <f t="shared" ref="O446" si="2257">IF(G446=1,2,0)</f>
        <v>0</v>
      </c>
      <c r="P446" s="2">
        <f t="shared" ref="P446" si="2258">IF(H446=1,2,0)</f>
        <v>0</v>
      </c>
      <c r="Q446" s="2">
        <f t="shared" ref="Q446" si="2259">IF(I446=1,2,0)</f>
        <v>0</v>
      </c>
    </row>
    <row r="447" spans="1:25" ht="22" customHeight="1" x14ac:dyDescent="0.2">
      <c r="E447" s="8">
        <v>1</v>
      </c>
      <c r="F447" s="8"/>
      <c r="G447" s="8"/>
      <c r="H447" s="8"/>
      <c r="I447" s="8"/>
      <c r="M447" s="2">
        <f t="shared" ref="M447" si="2260">IF(E447=1,4,0)</f>
        <v>4</v>
      </c>
      <c r="N447" s="2">
        <f t="shared" ref="N447" si="2261">IF(F447=1,4,0)</f>
        <v>0</v>
      </c>
      <c r="O447" s="2">
        <f t="shared" ref="O447" si="2262">IF(G447=1,4,0)</f>
        <v>0</v>
      </c>
      <c r="P447" s="2">
        <f t="shared" ref="P447" si="2263">IF(H447=1,4,0)</f>
        <v>0</v>
      </c>
      <c r="Q447" s="2">
        <f t="shared" ref="Q447" si="2264">IF(I447=1,4,0)</f>
        <v>0</v>
      </c>
    </row>
    <row r="448" spans="1:25" ht="22" customHeight="1" x14ac:dyDescent="0.2">
      <c r="E448" s="8">
        <v>1</v>
      </c>
      <c r="F448" s="8"/>
      <c r="G448" s="8"/>
      <c r="H448" s="8"/>
      <c r="I448" s="8"/>
      <c r="M448" s="2">
        <f t="shared" ref="M448" si="2265">IF(E448=1,8,0)</f>
        <v>8</v>
      </c>
      <c r="N448" s="2">
        <f t="shared" ref="N448" si="2266">IF(F448=1,8,0)</f>
        <v>0</v>
      </c>
      <c r="O448" s="2">
        <f t="shared" ref="O448" si="2267">IF(G448=1,8,0)</f>
        <v>0</v>
      </c>
      <c r="P448" s="2">
        <f t="shared" ref="P448" si="2268">IF(H448=1,8,0)</f>
        <v>0</v>
      </c>
      <c r="Q448" s="2">
        <f t="shared" ref="Q448" si="2269">IF(I448=1,8,0)</f>
        <v>0</v>
      </c>
    </row>
    <row r="449" spans="1:25" ht="22" customHeight="1" x14ac:dyDescent="0.2">
      <c r="E449" s="8">
        <v>1</v>
      </c>
      <c r="F449" s="8">
        <v>1</v>
      </c>
      <c r="G449" s="8">
        <v>1</v>
      </c>
      <c r="H449" s="8">
        <v>1</v>
      </c>
      <c r="I449" s="8">
        <v>1</v>
      </c>
      <c r="M449" s="2">
        <f t="shared" ref="M449" si="2270">IF(E449=1,16,0)</f>
        <v>16</v>
      </c>
      <c r="N449" s="2">
        <f t="shared" ref="N449" si="2271">IF(F449=1,16,0)</f>
        <v>16</v>
      </c>
      <c r="O449" s="2">
        <f t="shared" ref="O449" si="2272">IF(G449=1,16,0)</f>
        <v>16</v>
      </c>
      <c r="P449" s="2">
        <f t="shared" ref="P449" si="2273">IF(H449=1,16,0)</f>
        <v>16</v>
      </c>
      <c r="Q449" s="2">
        <f t="shared" ref="Q449" si="2274">IF(I449=1,16,0)</f>
        <v>16</v>
      </c>
    </row>
    <row r="450" spans="1:25" ht="22" customHeight="1" x14ac:dyDescent="0.2">
      <c r="M450" s="2">
        <f t="shared" ref="M450" si="2275">IF(E450=1,32,0)</f>
        <v>0</v>
      </c>
      <c r="N450" s="2">
        <f t="shared" ref="N450" si="2276">IF(F450=1,32,0)</f>
        <v>0</v>
      </c>
      <c r="O450" s="2">
        <f t="shared" ref="O450" si="2277">IF(G450=1,32,0)</f>
        <v>0</v>
      </c>
      <c r="P450" s="2">
        <f t="shared" ref="P450" si="2278">IF(H450=1,32,0)</f>
        <v>0</v>
      </c>
      <c r="Q450" s="2">
        <f t="shared" ref="Q450" si="2279">IF(I450=1,32,0)</f>
        <v>0</v>
      </c>
    </row>
    <row r="451" spans="1:25" ht="22" customHeight="1" x14ac:dyDescent="0.2">
      <c r="M451" s="2">
        <f t="shared" ref="M451" si="2280">IF(E451=1,64,0)</f>
        <v>0</v>
      </c>
      <c r="N451" s="2">
        <f t="shared" ref="N451" si="2281">IF(F451=1,64,0)</f>
        <v>0</v>
      </c>
      <c r="O451" s="2">
        <f t="shared" ref="O451" si="2282">IF(G451=1,64,0)</f>
        <v>0</v>
      </c>
      <c r="P451" s="2">
        <f t="shared" ref="P451" si="2283">IF(H451=1,64,0)</f>
        <v>0</v>
      </c>
      <c r="Q451" s="2">
        <f t="shared" ref="Q451" si="2284">IF(I451=1,64,0)</f>
        <v>0</v>
      </c>
    </row>
    <row r="452" spans="1:25" ht="22" customHeight="1" x14ac:dyDescent="0.2">
      <c r="M452" s="2">
        <f t="shared" ref="M452" si="2285">IF(E452=1,128,0)</f>
        <v>0</v>
      </c>
      <c r="N452" s="2">
        <f t="shared" ref="N452" si="2286">IF(F452=1,128,0)</f>
        <v>0</v>
      </c>
      <c r="O452" s="2">
        <f t="shared" ref="O452" si="2287">IF(G452=1,128,0)</f>
        <v>0</v>
      </c>
      <c r="P452" s="2">
        <f t="shared" ref="P452" si="2288">IF(H452=1,128,0)</f>
        <v>0</v>
      </c>
      <c r="Q452" s="2">
        <f t="shared" ref="Q452" si="2289">IF(I452=1,128,0)</f>
        <v>0</v>
      </c>
    </row>
    <row r="453" spans="1:25" ht="22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"/>
      <c r="N453" s="4"/>
      <c r="O453" s="4"/>
      <c r="P453" s="4"/>
      <c r="Q453" s="4"/>
      <c r="R453" s="9"/>
      <c r="S453" s="5"/>
      <c r="T453" s="5"/>
      <c r="U453" s="5"/>
      <c r="V453" s="5"/>
      <c r="W453" s="5"/>
      <c r="X453" s="5"/>
      <c r="Y453" s="5"/>
    </row>
    <row r="454" spans="1:25" ht="22" customHeight="1" x14ac:dyDescent="0.2">
      <c r="M454" s="1">
        <f t="shared" ref="M454" si="2290">SUM(M455:M463)</f>
        <v>31</v>
      </c>
      <c r="N454" s="1">
        <f t="shared" ref="N454" si="2291">SUM(N455:N463)</f>
        <v>2</v>
      </c>
      <c r="O454" s="1">
        <f t="shared" ref="O454" si="2292">SUM(O455:O463)</f>
        <v>4</v>
      </c>
      <c r="P454" s="1">
        <f t="shared" ref="P454" si="2293">SUM(P455:P463)</f>
        <v>2</v>
      </c>
      <c r="Q454" s="1">
        <f t="shared" ref="Q454" si="2294">SUM(Q455:Q463)</f>
        <v>31</v>
      </c>
    </row>
    <row r="455" spans="1:25" ht="22" customHeight="1" x14ac:dyDescent="0.2">
      <c r="A455">
        <v>77</v>
      </c>
      <c r="B455" t="s">
        <v>13</v>
      </c>
      <c r="C455" t="str">
        <f t="shared" ref="C455:C515" si="2295">IF(B455&lt;&gt;"",TEXT(CODE(B455),0),"")</f>
        <v>77</v>
      </c>
      <c r="E455" s="8">
        <v>1</v>
      </c>
      <c r="F455" s="8"/>
      <c r="G455" s="8"/>
      <c r="H455" s="8"/>
      <c r="I455" s="8">
        <v>1</v>
      </c>
      <c r="M455" s="2">
        <f t="shared" ref="M455" si="2296">IF(E455=1,1,0)</f>
        <v>1</v>
      </c>
      <c r="N455" s="2">
        <f t="shared" ref="N455" si="2297">IF(F455=1,1,0)</f>
        <v>0</v>
      </c>
      <c r="O455" s="2">
        <f t="shared" ref="O455" si="2298">IF(G455=1,1,0)</f>
        <v>0</v>
      </c>
      <c r="P455" s="2">
        <f t="shared" ref="P455" si="2299">IF(H455=1,1,0)</f>
        <v>0</v>
      </c>
      <c r="Q455" s="2">
        <f t="shared" ref="Q455" si="2300">IF(I455=1,1,0)</f>
        <v>1</v>
      </c>
      <c r="R455" s="7">
        <v>5</v>
      </c>
      <c r="S455" t="str">
        <f t="shared" ref="S455" si="2301">IF($A455&lt;&gt;"",TEXT(M454,0),"")</f>
        <v>31</v>
      </c>
      <c r="T455" t="str">
        <f t="shared" ref="T455" si="2302">IF($A455&lt;&gt;"",TEXT(N454,0),"")</f>
        <v>2</v>
      </c>
      <c r="U455" t="str">
        <f t="shared" ref="U455" si="2303">IF($A455&lt;&gt;"",TEXT(O454,0),"")</f>
        <v>4</v>
      </c>
      <c r="V455" t="str">
        <f t="shared" ref="V455" si="2304">IF($A455&lt;&gt;"",TEXT(P454,0),"")</f>
        <v>2</v>
      </c>
      <c r="W455" t="str">
        <f t="shared" ref="W455" si="2305">IF($A455&lt;&gt;"",TEXT(Q454,0),"")</f>
        <v>31</v>
      </c>
      <c r="Y455" t="str">
        <f t="shared" ref="Y455:Y518" si="2306">CONCATENATE(R455,",",S455,",",T455,",",U455,",",V455,",",W455)</f>
        <v>5,31,2,4,2,31</v>
      </c>
    </row>
    <row r="456" spans="1:25" ht="22" customHeight="1" x14ac:dyDescent="0.2">
      <c r="E456" s="8">
        <v>1</v>
      </c>
      <c r="F456" s="8">
        <v>1</v>
      </c>
      <c r="G456" s="8"/>
      <c r="H456" s="8">
        <v>1</v>
      </c>
      <c r="I456" s="8">
        <v>1</v>
      </c>
      <c r="M456" s="2">
        <f t="shared" ref="M456" si="2307">IF(E456=1,2,0)</f>
        <v>2</v>
      </c>
      <c r="N456" s="2">
        <f t="shared" ref="N456" si="2308">IF(F456=1,2,0)</f>
        <v>2</v>
      </c>
      <c r="O456" s="2">
        <f t="shared" ref="O456" si="2309">IF(G456=1,2,0)</f>
        <v>0</v>
      </c>
      <c r="P456" s="2">
        <f t="shared" ref="P456" si="2310">IF(H456=1,2,0)</f>
        <v>2</v>
      </c>
      <c r="Q456" s="2">
        <f t="shared" ref="Q456" si="2311">IF(I456=1,2,0)</f>
        <v>2</v>
      </c>
    </row>
    <row r="457" spans="1:25" ht="22" customHeight="1" x14ac:dyDescent="0.2">
      <c r="E457" s="8">
        <v>1</v>
      </c>
      <c r="F457" s="8"/>
      <c r="G457" s="8">
        <v>1</v>
      </c>
      <c r="H457" s="8"/>
      <c r="I457" s="8">
        <v>1</v>
      </c>
      <c r="M457" s="2">
        <f t="shared" ref="M457" si="2312">IF(E457=1,4,0)</f>
        <v>4</v>
      </c>
      <c r="N457" s="2">
        <f t="shared" ref="N457" si="2313">IF(F457=1,4,0)</f>
        <v>0</v>
      </c>
      <c r="O457" s="2">
        <f t="shared" ref="O457" si="2314">IF(G457=1,4,0)</f>
        <v>4</v>
      </c>
      <c r="P457" s="2">
        <f t="shared" ref="P457" si="2315">IF(H457=1,4,0)</f>
        <v>0</v>
      </c>
      <c r="Q457" s="2">
        <f t="shared" ref="Q457" si="2316">IF(I457=1,4,0)</f>
        <v>4</v>
      </c>
    </row>
    <row r="458" spans="1:25" ht="22" customHeight="1" x14ac:dyDescent="0.2">
      <c r="E458" s="8">
        <v>1</v>
      </c>
      <c r="F458" s="8"/>
      <c r="G458" s="8"/>
      <c r="H458" s="8"/>
      <c r="I458" s="8">
        <v>1</v>
      </c>
      <c r="M458" s="2">
        <f t="shared" ref="M458" si="2317">IF(E458=1,8,0)</f>
        <v>8</v>
      </c>
      <c r="N458" s="2">
        <f t="shared" ref="N458" si="2318">IF(F458=1,8,0)</f>
        <v>0</v>
      </c>
      <c r="O458" s="2">
        <f t="shared" ref="O458" si="2319">IF(G458=1,8,0)</f>
        <v>0</v>
      </c>
      <c r="P458" s="2">
        <f t="shared" ref="P458" si="2320">IF(H458=1,8,0)</f>
        <v>0</v>
      </c>
      <c r="Q458" s="2">
        <f t="shared" ref="Q458" si="2321">IF(I458=1,8,0)</f>
        <v>8</v>
      </c>
    </row>
    <row r="459" spans="1:25" ht="22" customHeight="1" x14ac:dyDescent="0.2">
      <c r="E459" s="8">
        <v>1</v>
      </c>
      <c r="F459" s="8"/>
      <c r="G459" s="8"/>
      <c r="H459" s="8"/>
      <c r="I459" s="8">
        <v>1</v>
      </c>
      <c r="M459" s="2">
        <f t="shared" ref="M459" si="2322">IF(E459=1,16,0)</f>
        <v>16</v>
      </c>
      <c r="N459" s="2">
        <f t="shared" ref="N459" si="2323">IF(F459=1,16,0)</f>
        <v>0</v>
      </c>
      <c r="O459" s="2">
        <f t="shared" ref="O459" si="2324">IF(G459=1,16,0)</f>
        <v>0</v>
      </c>
      <c r="P459" s="2">
        <f t="shared" ref="P459" si="2325">IF(H459=1,16,0)</f>
        <v>0</v>
      </c>
      <c r="Q459" s="2">
        <f t="shared" ref="Q459" si="2326">IF(I459=1,16,0)</f>
        <v>16</v>
      </c>
    </row>
    <row r="460" spans="1:25" ht="22" customHeight="1" x14ac:dyDescent="0.2">
      <c r="M460" s="2">
        <f t="shared" ref="M460" si="2327">IF(E460=1,32,0)</f>
        <v>0</v>
      </c>
      <c r="N460" s="2">
        <f t="shared" ref="N460" si="2328">IF(F460=1,32,0)</f>
        <v>0</v>
      </c>
      <c r="O460" s="2">
        <f t="shared" ref="O460" si="2329">IF(G460=1,32,0)</f>
        <v>0</v>
      </c>
      <c r="P460" s="2">
        <f t="shared" ref="P460" si="2330">IF(H460=1,32,0)</f>
        <v>0</v>
      </c>
      <c r="Q460" s="2">
        <f t="shared" ref="Q460" si="2331">IF(I460=1,32,0)</f>
        <v>0</v>
      </c>
    </row>
    <row r="461" spans="1:25" ht="22" customHeight="1" x14ac:dyDescent="0.2">
      <c r="M461" s="2">
        <f t="shared" ref="M461" si="2332">IF(E461=1,64,0)</f>
        <v>0</v>
      </c>
      <c r="N461" s="2">
        <f t="shared" ref="N461" si="2333">IF(F461=1,64,0)</f>
        <v>0</v>
      </c>
      <c r="O461" s="2">
        <f t="shared" ref="O461" si="2334">IF(G461=1,64,0)</f>
        <v>0</v>
      </c>
      <c r="P461" s="2">
        <f t="shared" ref="P461" si="2335">IF(H461=1,64,0)</f>
        <v>0</v>
      </c>
      <c r="Q461" s="2">
        <f t="shared" ref="Q461" si="2336">IF(I461=1,64,0)</f>
        <v>0</v>
      </c>
    </row>
    <row r="462" spans="1:25" ht="22" customHeight="1" x14ac:dyDescent="0.2">
      <c r="M462" s="2">
        <f t="shared" ref="M462" si="2337">IF(E462=1,128,0)</f>
        <v>0</v>
      </c>
      <c r="N462" s="2">
        <f t="shared" ref="N462" si="2338">IF(F462=1,128,0)</f>
        <v>0</v>
      </c>
      <c r="O462" s="2">
        <f t="shared" ref="O462" si="2339">IF(G462=1,128,0)</f>
        <v>0</v>
      </c>
      <c r="P462" s="2">
        <f t="shared" ref="P462" si="2340">IF(H462=1,128,0)</f>
        <v>0</v>
      </c>
      <c r="Q462" s="2">
        <f t="shared" ref="Q462" si="2341">IF(I462=1,128,0)</f>
        <v>0</v>
      </c>
    </row>
    <row r="463" spans="1:25" ht="22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"/>
      <c r="N463" s="4"/>
      <c r="O463" s="4"/>
      <c r="P463" s="4"/>
      <c r="Q463" s="4"/>
      <c r="R463" s="9"/>
      <c r="S463" s="5"/>
      <c r="T463" s="5"/>
      <c r="U463" s="5"/>
      <c r="V463" s="5"/>
      <c r="W463" s="5"/>
      <c r="X463" s="5"/>
      <c r="Y463" s="5"/>
    </row>
    <row r="464" spans="1:25" ht="22" customHeight="1" x14ac:dyDescent="0.2">
      <c r="M464" s="1">
        <f t="shared" ref="M464" si="2342">SUM(M465:M473)</f>
        <v>31</v>
      </c>
      <c r="N464" s="1">
        <f t="shared" ref="N464" si="2343">SUM(N465:N473)</f>
        <v>2</v>
      </c>
      <c r="O464" s="1">
        <f t="shared" ref="O464" si="2344">SUM(O465:O473)</f>
        <v>4</v>
      </c>
      <c r="P464" s="1">
        <f t="shared" ref="P464" si="2345">SUM(P465:P473)</f>
        <v>8</v>
      </c>
      <c r="Q464" s="1">
        <f t="shared" ref="Q464" si="2346">SUM(Q465:Q473)</f>
        <v>31</v>
      </c>
    </row>
    <row r="465" spans="1:25" ht="22" customHeight="1" x14ac:dyDescent="0.2">
      <c r="A465">
        <v>78</v>
      </c>
      <c r="B465" t="s">
        <v>14</v>
      </c>
      <c r="C465" t="str">
        <f t="shared" si="2295"/>
        <v>78</v>
      </c>
      <c r="E465" s="8">
        <v>1</v>
      </c>
      <c r="F465" s="8"/>
      <c r="G465" s="8"/>
      <c r="H465" s="8"/>
      <c r="I465" s="8">
        <v>1</v>
      </c>
      <c r="M465" s="2">
        <f t="shared" ref="M465" si="2347">IF(E465=1,1,0)</f>
        <v>1</v>
      </c>
      <c r="N465" s="2">
        <f t="shared" ref="N465" si="2348">IF(F465=1,1,0)</f>
        <v>0</v>
      </c>
      <c r="O465" s="2">
        <f t="shared" ref="O465" si="2349">IF(G465=1,1,0)</f>
        <v>0</v>
      </c>
      <c r="P465" s="2">
        <f t="shared" ref="P465" si="2350">IF(H465=1,1,0)</f>
        <v>0</v>
      </c>
      <c r="Q465" s="2">
        <f t="shared" ref="Q465" si="2351">IF(I465=1,1,0)</f>
        <v>1</v>
      </c>
      <c r="R465" s="7">
        <v>5</v>
      </c>
      <c r="S465" t="str">
        <f t="shared" ref="S465" si="2352">IF($A465&lt;&gt;"",TEXT(M464,0),"")</f>
        <v>31</v>
      </c>
      <c r="T465" t="str">
        <f t="shared" ref="T465" si="2353">IF($A465&lt;&gt;"",TEXT(N464,0),"")</f>
        <v>2</v>
      </c>
      <c r="U465" t="str">
        <f t="shared" ref="U465" si="2354">IF($A465&lt;&gt;"",TEXT(O464,0),"")</f>
        <v>4</v>
      </c>
      <c r="V465" t="str">
        <f t="shared" ref="V465" si="2355">IF($A465&lt;&gt;"",TEXT(P464,0),"")</f>
        <v>8</v>
      </c>
      <c r="W465" t="str">
        <f t="shared" ref="W465" si="2356">IF($A465&lt;&gt;"",TEXT(Q464,0),"")</f>
        <v>31</v>
      </c>
      <c r="Y465" t="str">
        <f t="shared" ref="Y465:Y528" si="2357">CONCATENATE(R465,",",S465,",",T465,",",U465,",",V465,",",W465)</f>
        <v>5,31,2,4,8,31</v>
      </c>
    </row>
    <row r="466" spans="1:25" ht="22" customHeight="1" x14ac:dyDescent="0.2">
      <c r="E466" s="8">
        <v>1</v>
      </c>
      <c r="F466" s="8">
        <v>1</v>
      </c>
      <c r="G466" s="8"/>
      <c r="H466" s="8"/>
      <c r="I466" s="8">
        <v>1</v>
      </c>
      <c r="M466" s="2">
        <f t="shared" ref="M466" si="2358">IF(E466=1,2,0)</f>
        <v>2</v>
      </c>
      <c r="N466" s="2">
        <f t="shared" ref="N466" si="2359">IF(F466=1,2,0)</f>
        <v>2</v>
      </c>
      <c r="O466" s="2">
        <f t="shared" ref="O466" si="2360">IF(G466=1,2,0)</f>
        <v>0</v>
      </c>
      <c r="P466" s="2">
        <f t="shared" ref="P466" si="2361">IF(H466=1,2,0)</f>
        <v>0</v>
      </c>
      <c r="Q466" s="2">
        <f t="shared" ref="Q466" si="2362">IF(I466=1,2,0)</f>
        <v>2</v>
      </c>
    </row>
    <row r="467" spans="1:25" ht="22" customHeight="1" x14ac:dyDescent="0.2">
      <c r="E467" s="8">
        <v>1</v>
      </c>
      <c r="F467" s="8"/>
      <c r="G467" s="8">
        <v>1</v>
      </c>
      <c r="H467" s="8"/>
      <c r="I467" s="8">
        <v>1</v>
      </c>
      <c r="M467" s="2">
        <f t="shared" ref="M467" si="2363">IF(E467=1,4,0)</f>
        <v>4</v>
      </c>
      <c r="N467" s="2">
        <f t="shared" ref="N467" si="2364">IF(F467=1,4,0)</f>
        <v>0</v>
      </c>
      <c r="O467" s="2">
        <f t="shared" ref="O467" si="2365">IF(G467=1,4,0)</f>
        <v>4</v>
      </c>
      <c r="P467" s="2">
        <f t="shared" ref="P467" si="2366">IF(H467=1,4,0)</f>
        <v>0</v>
      </c>
      <c r="Q467" s="2">
        <f t="shared" ref="Q467" si="2367">IF(I467=1,4,0)</f>
        <v>4</v>
      </c>
    </row>
    <row r="468" spans="1:25" ht="22" customHeight="1" x14ac:dyDescent="0.2">
      <c r="E468" s="8">
        <v>1</v>
      </c>
      <c r="F468" s="8"/>
      <c r="G468" s="8"/>
      <c r="H468" s="8">
        <v>1</v>
      </c>
      <c r="I468" s="8">
        <v>1</v>
      </c>
      <c r="M468" s="2">
        <f t="shared" ref="M468" si="2368">IF(E468=1,8,0)</f>
        <v>8</v>
      </c>
      <c r="N468" s="2">
        <f t="shared" ref="N468" si="2369">IF(F468=1,8,0)</f>
        <v>0</v>
      </c>
      <c r="O468" s="2">
        <f t="shared" ref="O468" si="2370">IF(G468=1,8,0)</f>
        <v>0</v>
      </c>
      <c r="P468" s="2">
        <f t="shared" ref="P468" si="2371">IF(H468=1,8,0)</f>
        <v>8</v>
      </c>
      <c r="Q468" s="2">
        <f t="shared" ref="Q468" si="2372">IF(I468=1,8,0)</f>
        <v>8</v>
      </c>
    </row>
    <row r="469" spans="1:25" ht="22" customHeight="1" x14ac:dyDescent="0.2">
      <c r="E469" s="8">
        <v>1</v>
      </c>
      <c r="F469" s="8"/>
      <c r="G469" s="8"/>
      <c r="H469" s="8"/>
      <c r="I469" s="8">
        <v>1</v>
      </c>
      <c r="M469" s="2">
        <f t="shared" ref="M469" si="2373">IF(E469=1,16,0)</f>
        <v>16</v>
      </c>
      <c r="N469" s="2">
        <f t="shared" ref="N469" si="2374">IF(F469=1,16,0)</f>
        <v>0</v>
      </c>
      <c r="O469" s="2">
        <f t="shared" ref="O469" si="2375">IF(G469=1,16,0)</f>
        <v>0</v>
      </c>
      <c r="P469" s="2">
        <f t="shared" ref="P469" si="2376">IF(H469=1,16,0)</f>
        <v>0</v>
      </c>
      <c r="Q469" s="2">
        <f t="shared" ref="Q469" si="2377">IF(I469=1,16,0)</f>
        <v>16</v>
      </c>
    </row>
    <row r="470" spans="1:25" ht="22" customHeight="1" x14ac:dyDescent="0.2">
      <c r="M470" s="2">
        <f t="shared" ref="M470" si="2378">IF(E470=1,32,0)</f>
        <v>0</v>
      </c>
      <c r="N470" s="2">
        <f t="shared" ref="N470" si="2379">IF(F470=1,32,0)</f>
        <v>0</v>
      </c>
      <c r="O470" s="2">
        <f t="shared" ref="O470" si="2380">IF(G470=1,32,0)</f>
        <v>0</v>
      </c>
      <c r="P470" s="2">
        <f t="shared" ref="P470" si="2381">IF(H470=1,32,0)</f>
        <v>0</v>
      </c>
      <c r="Q470" s="2">
        <f t="shared" ref="Q470" si="2382">IF(I470=1,32,0)</f>
        <v>0</v>
      </c>
    </row>
    <row r="471" spans="1:25" ht="22" customHeight="1" x14ac:dyDescent="0.2">
      <c r="M471" s="2">
        <f t="shared" ref="M471" si="2383">IF(E471=1,64,0)</f>
        <v>0</v>
      </c>
      <c r="N471" s="2">
        <f t="shared" ref="N471" si="2384">IF(F471=1,64,0)</f>
        <v>0</v>
      </c>
      <c r="O471" s="2">
        <f t="shared" ref="O471" si="2385">IF(G471=1,64,0)</f>
        <v>0</v>
      </c>
      <c r="P471" s="2">
        <f t="shared" ref="P471" si="2386">IF(H471=1,64,0)</f>
        <v>0</v>
      </c>
      <c r="Q471" s="2">
        <f t="shared" ref="Q471" si="2387">IF(I471=1,64,0)</f>
        <v>0</v>
      </c>
    </row>
    <row r="472" spans="1:25" ht="22" customHeight="1" x14ac:dyDescent="0.2">
      <c r="M472" s="2">
        <f t="shared" ref="M472" si="2388">IF(E472=1,128,0)</f>
        <v>0</v>
      </c>
      <c r="N472" s="2">
        <f t="shared" ref="N472" si="2389">IF(F472=1,128,0)</f>
        <v>0</v>
      </c>
      <c r="O472" s="2">
        <f t="shared" ref="O472" si="2390">IF(G472=1,128,0)</f>
        <v>0</v>
      </c>
      <c r="P472" s="2">
        <f t="shared" ref="P472" si="2391">IF(H472=1,128,0)</f>
        <v>0</v>
      </c>
      <c r="Q472" s="2">
        <f t="shared" ref="Q472" si="2392">IF(I472=1,128,0)</f>
        <v>0</v>
      </c>
    </row>
    <row r="473" spans="1:25" ht="22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"/>
      <c r="N473" s="4"/>
      <c r="O473" s="4"/>
      <c r="P473" s="4"/>
      <c r="Q473" s="4"/>
      <c r="R473" s="9"/>
      <c r="S473" s="5"/>
      <c r="T473" s="5"/>
      <c r="U473" s="5"/>
      <c r="V473" s="5"/>
      <c r="W473" s="5"/>
      <c r="X473" s="5"/>
      <c r="Y473" s="5"/>
    </row>
    <row r="474" spans="1:25" ht="22" customHeight="1" x14ac:dyDescent="0.2">
      <c r="M474" s="1">
        <f t="shared" ref="M474" si="2393">SUM(M475:M483)</f>
        <v>14</v>
      </c>
      <c r="N474" s="1">
        <f t="shared" ref="N474" si="2394">SUM(N475:N483)</f>
        <v>17</v>
      </c>
      <c r="O474" s="1">
        <f t="shared" ref="O474" si="2395">SUM(O475:O483)</f>
        <v>17</v>
      </c>
      <c r="P474" s="1">
        <f t="shared" ref="P474" si="2396">SUM(P475:P483)</f>
        <v>17</v>
      </c>
      <c r="Q474" s="1">
        <f t="shared" ref="Q474" si="2397">SUM(Q475:Q483)</f>
        <v>14</v>
      </c>
    </row>
    <row r="475" spans="1:25" ht="22" customHeight="1" x14ac:dyDescent="0.2">
      <c r="A475">
        <v>79</v>
      </c>
      <c r="B475" t="s">
        <v>15</v>
      </c>
      <c r="C475" t="str">
        <f t="shared" si="2295"/>
        <v>79</v>
      </c>
      <c r="E475" s="8"/>
      <c r="F475" s="8">
        <v>1</v>
      </c>
      <c r="G475" s="8">
        <v>1</v>
      </c>
      <c r="H475" s="8">
        <v>1</v>
      </c>
      <c r="I475" s="8"/>
      <c r="M475" s="2">
        <f t="shared" ref="M475" si="2398">IF(E475=1,1,0)</f>
        <v>0</v>
      </c>
      <c r="N475" s="2">
        <f t="shared" ref="N475" si="2399">IF(F475=1,1,0)</f>
        <v>1</v>
      </c>
      <c r="O475" s="2">
        <f t="shared" ref="O475" si="2400">IF(G475=1,1,0)</f>
        <v>1</v>
      </c>
      <c r="P475" s="2">
        <f t="shared" ref="P475" si="2401">IF(H475=1,1,0)</f>
        <v>1</v>
      </c>
      <c r="Q475" s="2">
        <f t="shared" ref="Q475" si="2402">IF(I475=1,1,0)</f>
        <v>0</v>
      </c>
      <c r="R475" s="7">
        <v>5</v>
      </c>
      <c r="S475" t="str">
        <f t="shared" ref="S475" si="2403">IF($A475&lt;&gt;"",TEXT(M474,0),"")</f>
        <v>14</v>
      </c>
      <c r="T475" t="str">
        <f t="shared" ref="T475" si="2404">IF($A475&lt;&gt;"",TEXT(N474,0),"")</f>
        <v>17</v>
      </c>
      <c r="U475" t="str">
        <f t="shared" ref="U475" si="2405">IF($A475&lt;&gt;"",TEXT(O474,0),"")</f>
        <v>17</v>
      </c>
      <c r="V475" t="str">
        <f t="shared" ref="V475" si="2406">IF($A475&lt;&gt;"",TEXT(P474,0),"")</f>
        <v>17</v>
      </c>
      <c r="W475" t="str">
        <f t="shared" ref="W475" si="2407">IF($A475&lt;&gt;"",TEXT(Q474,0),"")</f>
        <v>14</v>
      </c>
      <c r="Y475" t="str">
        <f t="shared" ref="Y475:Y538" si="2408">CONCATENATE(R475,",",S475,",",T475,",",U475,",",V475,",",W475)</f>
        <v>5,14,17,17,17,14</v>
      </c>
    </row>
    <row r="476" spans="1:25" ht="22" customHeight="1" x14ac:dyDescent="0.2">
      <c r="E476" s="8">
        <v>1</v>
      </c>
      <c r="F476" s="8"/>
      <c r="G476" s="8"/>
      <c r="H476" s="8"/>
      <c r="I476" s="8">
        <v>1</v>
      </c>
      <c r="M476" s="2">
        <f t="shared" ref="M476" si="2409">IF(E476=1,2,0)</f>
        <v>2</v>
      </c>
      <c r="N476" s="2">
        <f t="shared" ref="N476" si="2410">IF(F476=1,2,0)</f>
        <v>0</v>
      </c>
      <c r="O476" s="2">
        <f t="shared" ref="O476" si="2411">IF(G476=1,2,0)</f>
        <v>0</v>
      </c>
      <c r="P476" s="2">
        <f t="shared" ref="P476" si="2412">IF(H476=1,2,0)</f>
        <v>0</v>
      </c>
      <c r="Q476" s="2">
        <f t="shared" ref="Q476" si="2413">IF(I476=1,2,0)</f>
        <v>2</v>
      </c>
    </row>
    <row r="477" spans="1:25" ht="22" customHeight="1" x14ac:dyDescent="0.2">
      <c r="E477" s="8">
        <v>1</v>
      </c>
      <c r="F477" s="8"/>
      <c r="G477" s="8"/>
      <c r="H477" s="8"/>
      <c r="I477" s="8">
        <v>1</v>
      </c>
      <c r="M477" s="2">
        <f t="shared" ref="M477" si="2414">IF(E477=1,4,0)</f>
        <v>4</v>
      </c>
      <c r="N477" s="2">
        <f t="shared" ref="N477" si="2415">IF(F477=1,4,0)</f>
        <v>0</v>
      </c>
      <c r="O477" s="2">
        <f t="shared" ref="O477" si="2416">IF(G477=1,4,0)</f>
        <v>0</v>
      </c>
      <c r="P477" s="2">
        <f t="shared" ref="P477" si="2417">IF(H477=1,4,0)</f>
        <v>0</v>
      </c>
      <c r="Q477" s="2">
        <f t="shared" ref="Q477" si="2418">IF(I477=1,4,0)</f>
        <v>4</v>
      </c>
    </row>
    <row r="478" spans="1:25" ht="22" customHeight="1" x14ac:dyDescent="0.2">
      <c r="E478" s="8">
        <v>1</v>
      </c>
      <c r="F478" s="8"/>
      <c r="G478" s="8"/>
      <c r="H478" s="8"/>
      <c r="I478" s="8">
        <v>1</v>
      </c>
      <c r="M478" s="2">
        <f t="shared" ref="M478" si="2419">IF(E478=1,8,0)</f>
        <v>8</v>
      </c>
      <c r="N478" s="2">
        <f t="shared" ref="N478" si="2420">IF(F478=1,8,0)</f>
        <v>0</v>
      </c>
      <c r="O478" s="2">
        <f t="shared" ref="O478" si="2421">IF(G478=1,8,0)</f>
        <v>0</v>
      </c>
      <c r="P478" s="2">
        <f t="shared" ref="P478" si="2422">IF(H478=1,8,0)</f>
        <v>0</v>
      </c>
      <c r="Q478" s="2">
        <f t="shared" ref="Q478" si="2423">IF(I478=1,8,0)</f>
        <v>8</v>
      </c>
    </row>
    <row r="479" spans="1:25" ht="22" customHeight="1" x14ac:dyDescent="0.2">
      <c r="E479" s="8"/>
      <c r="F479" s="8">
        <v>1</v>
      </c>
      <c r="G479" s="8">
        <v>1</v>
      </c>
      <c r="H479" s="8">
        <v>1</v>
      </c>
      <c r="I479" s="8"/>
      <c r="M479" s="2">
        <f t="shared" ref="M479" si="2424">IF(E479=1,16,0)</f>
        <v>0</v>
      </c>
      <c r="N479" s="2">
        <f t="shared" ref="N479" si="2425">IF(F479=1,16,0)</f>
        <v>16</v>
      </c>
      <c r="O479" s="2">
        <f t="shared" ref="O479" si="2426">IF(G479=1,16,0)</f>
        <v>16</v>
      </c>
      <c r="P479" s="2">
        <f t="shared" ref="P479" si="2427">IF(H479=1,16,0)</f>
        <v>16</v>
      </c>
      <c r="Q479" s="2">
        <f t="shared" ref="Q479" si="2428">IF(I479=1,16,0)</f>
        <v>0</v>
      </c>
    </row>
    <row r="480" spans="1:25" ht="22" customHeight="1" x14ac:dyDescent="0.2">
      <c r="M480" s="2">
        <f t="shared" ref="M480" si="2429">IF(E480=1,32,0)</f>
        <v>0</v>
      </c>
      <c r="N480" s="2">
        <f t="shared" ref="N480" si="2430">IF(F480=1,32,0)</f>
        <v>0</v>
      </c>
      <c r="O480" s="2">
        <f t="shared" ref="O480" si="2431">IF(G480=1,32,0)</f>
        <v>0</v>
      </c>
      <c r="P480" s="2">
        <f t="shared" ref="P480" si="2432">IF(H480=1,32,0)</f>
        <v>0</v>
      </c>
      <c r="Q480" s="2">
        <f t="shared" ref="Q480" si="2433">IF(I480=1,32,0)</f>
        <v>0</v>
      </c>
    </row>
    <row r="481" spans="1:28" ht="22" customHeight="1" x14ac:dyDescent="0.2">
      <c r="M481" s="2">
        <f t="shared" ref="M481" si="2434">IF(E481=1,64,0)</f>
        <v>0</v>
      </c>
      <c r="N481" s="2">
        <f t="shared" ref="N481" si="2435">IF(F481=1,64,0)</f>
        <v>0</v>
      </c>
      <c r="O481" s="2">
        <f t="shared" ref="O481" si="2436">IF(G481=1,64,0)</f>
        <v>0</v>
      </c>
      <c r="P481" s="2">
        <f t="shared" ref="P481" si="2437">IF(H481=1,64,0)</f>
        <v>0</v>
      </c>
      <c r="Q481" s="2">
        <f t="shared" ref="Q481" si="2438">IF(I481=1,64,0)</f>
        <v>0</v>
      </c>
    </row>
    <row r="482" spans="1:28" ht="22" customHeight="1" x14ac:dyDescent="0.2">
      <c r="M482" s="2">
        <f t="shared" ref="M482:M486" si="2439">IF(E482=1,128,0)</f>
        <v>0</v>
      </c>
      <c r="N482" s="2">
        <f t="shared" ref="N482" si="2440">IF(F482=1,128,0)</f>
        <v>0</v>
      </c>
      <c r="O482" s="2">
        <f t="shared" ref="O482" si="2441">IF(G482=1,128,0)</f>
        <v>0</v>
      </c>
      <c r="P482" s="2">
        <f t="shared" ref="P482" si="2442">IF(H482=1,128,0)</f>
        <v>0</v>
      </c>
      <c r="Q482" s="2">
        <f t="shared" ref="Q482" si="2443">IF(I482=1,128,0)</f>
        <v>0</v>
      </c>
    </row>
    <row r="483" spans="1:28" ht="22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"/>
      <c r="N483" s="4"/>
      <c r="O483" s="4"/>
      <c r="P483" s="4"/>
      <c r="Q483" s="4"/>
      <c r="R483" s="9"/>
      <c r="S483" s="5"/>
      <c r="T483" s="5"/>
      <c r="U483" s="5"/>
      <c r="V483" s="5"/>
      <c r="W483" s="5"/>
      <c r="X483" s="5"/>
      <c r="Y483" s="5"/>
    </row>
    <row r="484" spans="1:28" ht="22" customHeight="1" x14ac:dyDescent="0.2">
      <c r="M484" s="1">
        <f t="shared" ref="M484" si="2444">SUM(M485:M493)</f>
        <v>31</v>
      </c>
      <c r="N484" s="1">
        <f t="shared" ref="N484" si="2445">SUM(N485:N493)</f>
        <v>5</v>
      </c>
      <c r="O484" s="1">
        <f t="shared" ref="O484" si="2446">SUM(O485:O493)</f>
        <v>5</v>
      </c>
      <c r="P484" s="1">
        <f t="shared" ref="P484" si="2447">SUM(P485:P493)</f>
        <v>5</v>
      </c>
      <c r="Q484" s="1">
        <f t="shared" ref="Q484" si="2448">SUM(Q485:Q493)</f>
        <v>2</v>
      </c>
    </row>
    <row r="485" spans="1:28" ht="22" customHeight="1" x14ac:dyDescent="0.2">
      <c r="A485">
        <v>80</v>
      </c>
      <c r="B485" t="s">
        <v>16</v>
      </c>
      <c r="C485" t="str">
        <f t="shared" si="2295"/>
        <v>80</v>
      </c>
      <c r="E485" s="8">
        <v>1</v>
      </c>
      <c r="F485" s="8">
        <v>1</v>
      </c>
      <c r="G485" s="8">
        <v>1</v>
      </c>
      <c r="H485" s="8">
        <v>1</v>
      </c>
      <c r="I485" s="8"/>
      <c r="M485" s="2">
        <f t="shared" ref="M485" si="2449">IF(E485=1,1,0)</f>
        <v>1</v>
      </c>
      <c r="N485" s="2">
        <f t="shared" ref="N485" si="2450">IF(F485=1,1,0)</f>
        <v>1</v>
      </c>
      <c r="O485" s="2">
        <f t="shared" ref="O485" si="2451">IF(G485=1,1,0)</f>
        <v>1</v>
      </c>
      <c r="P485" s="2">
        <f t="shared" ref="P485" si="2452">IF(H485=1,1,0)</f>
        <v>1</v>
      </c>
      <c r="Q485" s="2">
        <f t="shared" ref="Q485" si="2453">IF(I485=1,1,0)</f>
        <v>0</v>
      </c>
      <c r="R485" s="7">
        <v>5</v>
      </c>
      <c r="S485" t="str">
        <f t="shared" ref="S485" si="2454">IF($A485&lt;&gt;"",TEXT(M484,0),"")</f>
        <v>31</v>
      </c>
      <c r="T485" t="str">
        <f t="shared" ref="T485" si="2455">IF($A485&lt;&gt;"",TEXT(N484,0),"")</f>
        <v>5</v>
      </c>
      <c r="U485" t="str">
        <f t="shared" ref="U485" si="2456">IF($A485&lt;&gt;"",TEXT(O484,0),"")</f>
        <v>5</v>
      </c>
      <c r="V485" t="str">
        <f t="shared" ref="V485" si="2457">IF($A485&lt;&gt;"",TEXT(P484,0),"")</f>
        <v>5</v>
      </c>
      <c r="W485" t="str">
        <f t="shared" ref="W485" si="2458">IF($A485&lt;&gt;"",TEXT(Q484,0),"")</f>
        <v>2</v>
      </c>
      <c r="Y485" t="str">
        <f t="shared" ref="Y485:Y548" si="2459">CONCATENATE(R485,",",S485,",",T485,",",U485,",",V485,",",W485)</f>
        <v>5,31,5,5,5,2</v>
      </c>
    </row>
    <row r="486" spans="1:28" ht="22" customHeight="1" x14ac:dyDescent="0.2">
      <c r="E486" s="8">
        <v>1</v>
      </c>
      <c r="F486" s="8"/>
      <c r="G486" s="8"/>
      <c r="H486" s="8"/>
      <c r="I486" s="8">
        <v>1</v>
      </c>
      <c r="M486" s="2">
        <f t="shared" ref="M486" si="2460">IF(E486=1,2,0)</f>
        <v>2</v>
      </c>
      <c r="N486" s="2">
        <f t="shared" ref="N486" si="2461">IF(F486=1,2,0)</f>
        <v>0</v>
      </c>
      <c r="O486" s="2">
        <f t="shared" ref="O486" si="2462">IF(G486=1,2,0)</f>
        <v>0</v>
      </c>
      <c r="P486" s="2">
        <f t="shared" ref="P486" si="2463">IF(H486=1,2,0)</f>
        <v>0</v>
      </c>
      <c r="Q486" s="2">
        <f t="shared" ref="Q486" si="2464">IF(I486=1,2,0)</f>
        <v>2</v>
      </c>
    </row>
    <row r="487" spans="1:28" ht="22" customHeight="1" x14ac:dyDescent="0.2">
      <c r="E487" s="8">
        <v>1</v>
      </c>
      <c r="F487" s="8">
        <v>1</v>
      </c>
      <c r="G487" s="8">
        <v>1</v>
      </c>
      <c r="H487" s="8">
        <v>1</v>
      </c>
      <c r="I487" s="8"/>
      <c r="M487" s="2">
        <f t="shared" ref="M487" si="2465">IF(E487=1,4,0)</f>
        <v>4</v>
      </c>
      <c r="N487" s="2">
        <f t="shared" ref="N487" si="2466">IF(F487=1,4,0)</f>
        <v>4</v>
      </c>
      <c r="O487" s="2">
        <f t="shared" ref="O487" si="2467">IF(G487=1,4,0)</f>
        <v>4</v>
      </c>
      <c r="P487" s="2">
        <f t="shared" ref="P487" si="2468">IF(H487=1,4,0)</f>
        <v>4</v>
      </c>
      <c r="Q487" s="2">
        <f t="shared" ref="Q487" si="2469">IF(I487=1,4,0)</f>
        <v>0</v>
      </c>
      <c r="Z487" s="5"/>
      <c r="AA487" s="5"/>
      <c r="AB487" s="5"/>
    </row>
    <row r="488" spans="1:28" ht="22" customHeight="1" x14ac:dyDescent="0.2">
      <c r="E488" s="8">
        <v>1</v>
      </c>
      <c r="F488" s="8"/>
      <c r="G488" s="8"/>
      <c r="H488" s="8"/>
      <c r="I488" s="8"/>
      <c r="M488" s="2">
        <f t="shared" ref="M488" si="2470">IF(E488=1,8,0)</f>
        <v>8</v>
      </c>
      <c r="N488" s="2">
        <f t="shared" ref="N488" si="2471">IF(F488=1,8,0)</f>
        <v>0</v>
      </c>
      <c r="O488" s="2">
        <f t="shared" ref="O488" si="2472">IF(G488=1,8,0)</f>
        <v>0</v>
      </c>
      <c r="P488" s="2">
        <f t="shared" ref="P488" si="2473">IF(H488=1,8,0)</f>
        <v>0</v>
      </c>
      <c r="Q488" s="2">
        <f t="shared" ref="Q488" si="2474">IF(I488=1,8,0)</f>
        <v>0</v>
      </c>
      <c r="Z488" s="5"/>
      <c r="AA488" s="5"/>
      <c r="AB488" s="5"/>
    </row>
    <row r="489" spans="1:28" ht="22" customHeight="1" x14ac:dyDescent="0.2">
      <c r="E489" s="8">
        <v>1</v>
      </c>
      <c r="F489" s="8"/>
      <c r="G489" s="8"/>
      <c r="H489" s="8"/>
      <c r="I489" s="8"/>
      <c r="M489" s="2">
        <f t="shared" ref="M489" si="2475">IF(E489=1,16,0)</f>
        <v>16</v>
      </c>
      <c r="N489" s="2">
        <f t="shared" ref="N489" si="2476">IF(F489=1,16,0)</f>
        <v>0</v>
      </c>
      <c r="O489" s="2">
        <f t="shared" ref="O489" si="2477">IF(G489=1,16,0)</f>
        <v>0</v>
      </c>
      <c r="P489" s="2">
        <f t="shared" ref="P489" si="2478">IF(H489=1,16,0)</f>
        <v>0</v>
      </c>
      <c r="Q489" s="2">
        <f t="shared" ref="Q489" si="2479">IF(I489=1,16,0)</f>
        <v>0</v>
      </c>
      <c r="Z489" s="5"/>
      <c r="AA489" s="5"/>
      <c r="AB489" s="5"/>
    </row>
    <row r="490" spans="1:28" ht="22" customHeight="1" x14ac:dyDescent="0.2">
      <c r="M490" s="2">
        <f t="shared" ref="M490" si="2480">IF(E490=1,32,0)</f>
        <v>0</v>
      </c>
      <c r="N490" s="2">
        <f t="shared" ref="N490" si="2481">IF(F490=1,32,0)</f>
        <v>0</v>
      </c>
      <c r="O490" s="2">
        <f t="shared" ref="O490" si="2482">IF(G490=1,32,0)</f>
        <v>0</v>
      </c>
      <c r="P490" s="2">
        <f t="shared" ref="P490" si="2483">IF(H490=1,32,0)</f>
        <v>0</v>
      </c>
      <c r="Q490" s="2">
        <f t="shared" ref="Q490" si="2484">IF(I490=1,32,0)</f>
        <v>0</v>
      </c>
      <c r="Z490" s="5"/>
      <c r="AA490" s="5"/>
      <c r="AB490" s="5"/>
    </row>
    <row r="491" spans="1:28" ht="22" customHeight="1" x14ac:dyDescent="0.2">
      <c r="M491" s="2">
        <f t="shared" ref="M491" si="2485">IF(E491=1,64,0)</f>
        <v>0</v>
      </c>
      <c r="N491" s="2">
        <f t="shared" ref="N491" si="2486">IF(F491=1,64,0)</f>
        <v>0</v>
      </c>
      <c r="O491" s="2">
        <f t="shared" ref="O491" si="2487">IF(G491=1,64,0)</f>
        <v>0</v>
      </c>
      <c r="P491" s="2">
        <f t="shared" ref="P491" si="2488">IF(H491=1,64,0)</f>
        <v>0</v>
      </c>
      <c r="Q491" s="2">
        <f t="shared" ref="Q491" si="2489">IF(I491=1,64,0)</f>
        <v>0</v>
      </c>
      <c r="Z491" s="5"/>
      <c r="AA491" s="5"/>
      <c r="AB491" s="5"/>
    </row>
    <row r="492" spans="1:28" ht="22" customHeight="1" x14ac:dyDescent="0.2">
      <c r="M492" s="2">
        <f t="shared" ref="M492" si="2490">IF(E492=1,128,0)</f>
        <v>0</v>
      </c>
      <c r="N492" s="2">
        <f t="shared" ref="N492" si="2491">IF(F492=1,128,0)</f>
        <v>0</v>
      </c>
      <c r="O492" s="2">
        <f t="shared" ref="O492" si="2492">IF(G492=1,128,0)</f>
        <v>0</v>
      </c>
      <c r="P492" s="2">
        <f t="shared" ref="P492" si="2493">IF(H492=1,128,0)</f>
        <v>0</v>
      </c>
      <c r="Q492" s="2">
        <f t="shared" ref="Q492" si="2494">IF(I492=1,128,0)</f>
        <v>0</v>
      </c>
      <c r="Z492" s="5"/>
      <c r="AA492" s="5"/>
      <c r="AB492" s="5"/>
    </row>
    <row r="493" spans="1:28" ht="22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"/>
      <c r="N493" s="4"/>
      <c r="O493" s="4"/>
      <c r="P493" s="4"/>
      <c r="Q493" s="4"/>
      <c r="R493" s="9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22" customHeight="1" x14ac:dyDescent="0.2">
      <c r="M494" s="1">
        <f t="shared" ref="M494" si="2495">SUM(M495:M503)</f>
        <v>14</v>
      </c>
      <c r="N494" s="1">
        <f t="shared" ref="N494" si="2496">SUM(N495:N503)</f>
        <v>17</v>
      </c>
      <c r="O494" s="1">
        <f t="shared" ref="O494" si="2497">SUM(O495:O503)</f>
        <v>17</v>
      </c>
      <c r="P494" s="1">
        <f t="shared" ref="P494" si="2498">SUM(P495:P503)</f>
        <v>25</v>
      </c>
      <c r="Q494" s="1">
        <f t="shared" ref="Q494" si="2499">SUM(Q495:Q503)</f>
        <v>30</v>
      </c>
      <c r="Z494" s="5"/>
      <c r="AA494" s="5"/>
      <c r="AB494" s="5"/>
    </row>
    <row r="495" spans="1:28" ht="22" customHeight="1" x14ac:dyDescent="0.2">
      <c r="A495">
        <v>81</v>
      </c>
      <c r="B495" t="s">
        <v>17</v>
      </c>
      <c r="C495" t="str">
        <f t="shared" si="2295"/>
        <v>81</v>
      </c>
      <c r="E495" s="8"/>
      <c r="F495" s="8">
        <v>1</v>
      </c>
      <c r="G495" s="8">
        <v>1</v>
      </c>
      <c r="H495" s="8">
        <v>1</v>
      </c>
      <c r="I495" s="8"/>
      <c r="M495" s="2">
        <f t="shared" ref="M495" si="2500">IF(E495=1,1,0)</f>
        <v>0</v>
      </c>
      <c r="N495" s="2">
        <f t="shared" ref="N495" si="2501">IF(F495=1,1,0)</f>
        <v>1</v>
      </c>
      <c r="O495" s="2">
        <f t="shared" ref="O495" si="2502">IF(G495=1,1,0)</f>
        <v>1</v>
      </c>
      <c r="P495" s="2">
        <f t="shared" ref="P495" si="2503">IF(H495=1,1,0)</f>
        <v>1</v>
      </c>
      <c r="Q495" s="2">
        <f t="shared" ref="Q495" si="2504">IF(I495=1,1,0)</f>
        <v>0</v>
      </c>
      <c r="R495" s="7">
        <v>5</v>
      </c>
      <c r="S495" t="str">
        <f t="shared" ref="S495" si="2505">IF($A495&lt;&gt;"",TEXT(M494,0),"")</f>
        <v>14</v>
      </c>
      <c r="T495" t="str">
        <f t="shared" ref="T495" si="2506">IF($A495&lt;&gt;"",TEXT(N494,0),"")</f>
        <v>17</v>
      </c>
      <c r="U495" t="str">
        <f t="shared" ref="U495" si="2507">IF($A495&lt;&gt;"",TEXT(O494,0),"")</f>
        <v>17</v>
      </c>
      <c r="V495" t="str">
        <f t="shared" ref="V495" si="2508">IF($A495&lt;&gt;"",TEXT(P494,0),"")</f>
        <v>25</v>
      </c>
      <c r="W495" t="str">
        <f t="shared" ref="W495" si="2509">IF($A495&lt;&gt;"",TEXT(Q494,0),"")</f>
        <v>30</v>
      </c>
      <c r="Y495" t="str">
        <f t="shared" ref="Y495:Y558" si="2510">CONCATENATE(R495,",",S495,",",T495,",",U495,",",V495,",",W495)</f>
        <v>5,14,17,17,25,30</v>
      </c>
      <c r="Z495" s="5"/>
      <c r="AA495" s="5"/>
      <c r="AB495" s="5"/>
    </row>
    <row r="496" spans="1:28" ht="22" customHeight="1" x14ac:dyDescent="0.2">
      <c r="E496" s="8">
        <v>1</v>
      </c>
      <c r="F496" s="8"/>
      <c r="G496" s="8"/>
      <c r="H496" s="8"/>
      <c r="I496" s="8">
        <v>1</v>
      </c>
      <c r="M496" s="2">
        <f t="shared" ref="M496" si="2511">IF(E496=1,2,0)</f>
        <v>2</v>
      </c>
      <c r="N496" s="2">
        <f t="shared" ref="N496" si="2512">IF(F496=1,2,0)</f>
        <v>0</v>
      </c>
      <c r="O496" s="2">
        <f t="shared" ref="O496" si="2513">IF(G496=1,2,0)</f>
        <v>0</v>
      </c>
      <c r="P496" s="2">
        <f t="shared" ref="P496" si="2514">IF(H496=1,2,0)</f>
        <v>0</v>
      </c>
      <c r="Q496" s="2">
        <f t="shared" ref="Q496" si="2515">IF(I496=1,2,0)</f>
        <v>2</v>
      </c>
      <c r="Z496" s="5"/>
      <c r="AA496" s="5"/>
      <c r="AB496" s="5"/>
    </row>
    <row r="497" spans="1:28" ht="22" customHeight="1" x14ac:dyDescent="0.2">
      <c r="E497" s="8">
        <v>1</v>
      </c>
      <c r="F497" s="8"/>
      <c r="G497" s="8"/>
      <c r="H497" s="8"/>
      <c r="I497" s="8">
        <v>1</v>
      </c>
      <c r="M497" s="2">
        <f t="shared" ref="M497" si="2516">IF(E497=1,4,0)</f>
        <v>4</v>
      </c>
      <c r="N497" s="2">
        <f t="shared" ref="N497" si="2517">IF(F497=1,4,0)</f>
        <v>0</v>
      </c>
      <c r="O497" s="2">
        <f t="shared" ref="O497" si="2518">IF(G497=1,4,0)</f>
        <v>0</v>
      </c>
      <c r="P497" s="2">
        <f t="shared" ref="P497" si="2519">IF(H497=1,4,0)</f>
        <v>0</v>
      </c>
      <c r="Q497" s="2">
        <f t="shared" ref="Q497" si="2520">IF(I497=1,4,0)</f>
        <v>4</v>
      </c>
      <c r="Z497" s="5"/>
      <c r="AA497" s="5"/>
      <c r="AB497" s="5"/>
    </row>
    <row r="498" spans="1:28" ht="22" customHeight="1" x14ac:dyDescent="0.2">
      <c r="E498" s="8">
        <v>1</v>
      </c>
      <c r="F498" s="8"/>
      <c r="G498" s="8"/>
      <c r="H498" s="8">
        <v>1</v>
      </c>
      <c r="I498" s="8">
        <v>1</v>
      </c>
      <c r="M498" s="2">
        <f t="shared" ref="M498" si="2521">IF(E498=1,8,0)</f>
        <v>8</v>
      </c>
      <c r="N498" s="2">
        <f t="shared" ref="N498" si="2522">IF(F498=1,8,0)</f>
        <v>0</v>
      </c>
      <c r="O498" s="2">
        <f t="shared" ref="O498" si="2523">IF(G498=1,8,0)</f>
        <v>0</v>
      </c>
      <c r="P498" s="2">
        <f t="shared" ref="P498" si="2524">IF(H498=1,8,0)</f>
        <v>8</v>
      </c>
      <c r="Q498" s="2">
        <f t="shared" ref="Q498" si="2525">IF(I498=1,8,0)</f>
        <v>8</v>
      </c>
      <c r="Z498" s="5"/>
      <c r="AA498" s="5"/>
      <c r="AB498" s="5"/>
    </row>
    <row r="499" spans="1:28" ht="22" customHeight="1" x14ac:dyDescent="0.2">
      <c r="E499" s="8"/>
      <c r="F499" s="8">
        <v>1</v>
      </c>
      <c r="G499" s="8">
        <v>1</v>
      </c>
      <c r="H499" s="8">
        <v>1</v>
      </c>
      <c r="I499" s="8">
        <v>1</v>
      </c>
      <c r="M499" s="2">
        <f t="shared" ref="M499" si="2526">IF(E499=1,16,0)</f>
        <v>0</v>
      </c>
      <c r="N499" s="2">
        <f t="shared" ref="N499" si="2527">IF(F499=1,16,0)</f>
        <v>16</v>
      </c>
      <c r="O499" s="2">
        <f t="shared" ref="O499" si="2528">IF(G499=1,16,0)</f>
        <v>16</v>
      </c>
      <c r="P499" s="2">
        <f t="shared" ref="P499" si="2529">IF(H499=1,16,0)</f>
        <v>16</v>
      </c>
      <c r="Q499" s="2">
        <f t="shared" ref="Q499" si="2530">IF(I499=1,16,0)</f>
        <v>16</v>
      </c>
      <c r="Z499" s="5"/>
      <c r="AA499" s="5"/>
      <c r="AB499" s="5"/>
    </row>
    <row r="500" spans="1:28" ht="22" customHeight="1" x14ac:dyDescent="0.2">
      <c r="M500" s="2">
        <f t="shared" ref="M500" si="2531">IF(E500=1,32,0)</f>
        <v>0</v>
      </c>
      <c r="N500" s="2">
        <f t="shared" ref="N500" si="2532">IF(F500=1,32,0)</f>
        <v>0</v>
      </c>
      <c r="O500" s="2">
        <f t="shared" ref="O500" si="2533">IF(G500=1,32,0)</f>
        <v>0</v>
      </c>
      <c r="P500" s="2">
        <f t="shared" ref="P500" si="2534">IF(H500=1,32,0)</f>
        <v>0</v>
      </c>
      <c r="Q500" s="2">
        <f t="shared" ref="Q500" si="2535">IF(I500=1,32,0)</f>
        <v>0</v>
      </c>
      <c r="Z500" s="5"/>
      <c r="AA500" s="5"/>
      <c r="AB500" s="5"/>
    </row>
    <row r="501" spans="1:28" ht="22" customHeight="1" x14ac:dyDescent="0.2">
      <c r="M501" s="2">
        <f t="shared" ref="M501" si="2536">IF(E501=1,64,0)</f>
        <v>0</v>
      </c>
      <c r="N501" s="2">
        <f t="shared" ref="N501" si="2537">IF(F501=1,64,0)</f>
        <v>0</v>
      </c>
      <c r="O501" s="2">
        <f t="shared" ref="O501" si="2538">IF(G501=1,64,0)</f>
        <v>0</v>
      </c>
      <c r="P501" s="2">
        <f t="shared" ref="P501" si="2539">IF(H501=1,64,0)</f>
        <v>0</v>
      </c>
      <c r="Q501" s="2">
        <f t="shared" ref="Q501" si="2540">IF(I501=1,64,0)</f>
        <v>0</v>
      </c>
      <c r="Z501" s="5"/>
      <c r="AA501" s="5"/>
      <c r="AB501" s="5"/>
    </row>
    <row r="502" spans="1:28" ht="22" customHeight="1" x14ac:dyDescent="0.2">
      <c r="M502" s="2">
        <f t="shared" ref="M502" si="2541">IF(E502=1,128,0)</f>
        <v>0</v>
      </c>
      <c r="N502" s="2">
        <f t="shared" ref="N502" si="2542">IF(F502=1,128,0)</f>
        <v>0</v>
      </c>
      <c r="O502" s="2">
        <f t="shared" ref="O502" si="2543">IF(G502=1,128,0)</f>
        <v>0</v>
      </c>
      <c r="P502" s="2">
        <f t="shared" ref="P502" si="2544">IF(H502=1,128,0)</f>
        <v>0</v>
      </c>
      <c r="Q502" s="2">
        <f t="shared" ref="Q502" si="2545">IF(I502=1,128,0)</f>
        <v>0</v>
      </c>
      <c r="Z502" s="5"/>
      <c r="AA502" s="5"/>
      <c r="AB502" s="5"/>
    </row>
    <row r="503" spans="1:28" ht="22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"/>
      <c r="N503" s="4"/>
      <c r="O503" s="4"/>
      <c r="P503" s="4"/>
      <c r="Q503" s="4"/>
      <c r="R503" s="9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22" customHeight="1" x14ac:dyDescent="0.2">
      <c r="M504" s="1">
        <f t="shared" ref="M504" si="2546">SUM(M505:M513)</f>
        <v>31</v>
      </c>
      <c r="N504" s="1">
        <f t="shared" ref="N504" si="2547">SUM(N505:N513)</f>
        <v>5</v>
      </c>
      <c r="O504" s="1">
        <f t="shared" ref="O504" si="2548">SUM(O505:O513)</f>
        <v>5</v>
      </c>
      <c r="P504" s="1">
        <f t="shared" ref="P504" si="2549">SUM(P505:P513)</f>
        <v>5</v>
      </c>
      <c r="Q504" s="1">
        <f t="shared" ref="Q504" si="2550">SUM(Q505:Q513)</f>
        <v>26</v>
      </c>
      <c r="Z504" s="5"/>
      <c r="AA504" s="5"/>
      <c r="AB504" s="5"/>
    </row>
    <row r="505" spans="1:28" ht="22" customHeight="1" x14ac:dyDescent="0.2">
      <c r="A505">
        <v>82</v>
      </c>
      <c r="B505" t="s">
        <v>18</v>
      </c>
      <c r="C505" t="str">
        <f t="shared" si="2295"/>
        <v>82</v>
      </c>
      <c r="E505" s="8">
        <v>1</v>
      </c>
      <c r="F505" s="8">
        <v>1</v>
      </c>
      <c r="G505" s="8">
        <v>1</v>
      </c>
      <c r="H505" s="8">
        <v>1</v>
      </c>
      <c r="I505" s="8"/>
      <c r="M505" s="2">
        <f t="shared" ref="M505" si="2551">IF(E505=1,1,0)</f>
        <v>1</v>
      </c>
      <c r="N505" s="2">
        <f t="shared" ref="N505" si="2552">IF(F505=1,1,0)</f>
        <v>1</v>
      </c>
      <c r="O505" s="2">
        <f t="shared" ref="O505" si="2553">IF(G505=1,1,0)</f>
        <v>1</v>
      </c>
      <c r="P505" s="2">
        <f t="shared" ref="P505" si="2554">IF(H505=1,1,0)</f>
        <v>1</v>
      </c>
      <c r="Q505" s="2">
        <f t="shared" ref="Q505" si="2555">IF(I505=1,1,0)</f>
        <v>0</v>
      </c>
      <c r="R505" s="7">
        <v>5</v>
      </c>
      <c r="S505" t="str">
        <f t="shared" ref="S505" si="2556">IF($A505&lt;&gt;"",TEXT(M504,0),"")</f>
        <v>31</v>
      </c>
      <c r="T505" t="str">
        <f t="shared" ref="T505" si="2557">IF($A505&lt;&gt;"",TEXT(N504,0),"")</f>
        <v>5</v>
      </c>
      <c r="U505" t="str">
        <f t="shared" ref="U505" si="2558">IF($A505&lt;&gt;"",TEXT(O504,0),"")</f>
        <v>5</v>
      </c>
      <c r="V505" t="str">
        <f t="shared" ref="V505" si="2559">IF($A505&lt;&gt;"",TEXT(P504,0),"")</f>
        <v>5</v>
      </c>
      <c r="W505" t="str">
        <f t="shared" ref="W505" si="2560">IF($A505&lt;&gt;"",TEXT(Q504,0),"")</f>
        <v>26</v>
      </c>
      <c r="Y505" t="str">
        <f t="shared" ref="Y505:Y536" si="2561">CONCATENATE(R505,",",S505,",",T505,",",U505,",",V505,",",W505)</f>
        <v>5,31,5,5,5,26</v>
      </c>
      <c r="Z505" s="5"/>
      <c r="AA505" s="5"/>
      <c r="AB505" s="5"/>
    </row>
    <row r="506" spans="1:28" ht="22" customHeight="1" x14ac:dyDescent="0.2">
      <c r="E506" s="8">
        <v>1</v>
      </c>
      <c r="F506" s="8"/>
      <c r="G506" s="8"/>
      <c r="H506" s="8"/>
      <c r="I506" s="8">
        <v>1</v>
      </c>
      <c r="M506" s="2">
        <f t="shared" ref="M506" si="2562">IF(E506=1,2,0)</f>
        <v>2</v>
      </c>
      <c r="N506" s="2">
        <f t="shared" ref="N506" si="2563">IF(F506=1,2,0)</f>
        <v>0</v>
      </c>
      <c r="O506" s="2">
        <f t="shared" ref="O506" si="2564">IF(G506=1,2,0)</f>
        <v>0</v>
      </c>
      <c r="P506" s="2">
        <f t="shared" ref="P506" si="2565">IF(H506=1,2,0)</f>
        <v>0</v>
      </c>
      <c r="Q506" s="2">
        <f t="shared" ref="Q506" si="2566">IF(I506=1,2,0)</f>
        <v>2</v>
      </c>
      <c r="Z506" s="5"/>
      <c r="AA506" s="5"/>
      <c r="AB506" s="5"/>
    </row>
    <row r="507" spans="1:28" ht="22" customHeight="1" x14ac:dyDescent="0.2">
      <c r="E507" s="8">
        <v>1</v>
      </c>
      <c r="F507" s="8">
        <v>1</v>
      </c>
      <c r="G507" s="8">
        <v>1</v>
      </c>
      <c r="H507" s="8">
        <v>1</v>
      </c>
      <c r="I507" s="8"/>
      <c r="M507" s="2">
        <f t="shared" ref="M507" si="2567">IF(E507=1,4,0)</f>
        <v>4</v>
      </c>
      <c r="N507" s="2">
        <f t="shared" ref="N507" si="2568">IF(F507=1,4,0)</f>
        <v>4</v>
      </c>
      <c r="O507" s="2">
        <f t="shared" ref="O507" si="2569">IF(G507=1,4,0)</f>
        <v>4</v>
      </c>
      <c r="P507" s="2">
        <f t="shared" ref="P507" si="2570">IF(H507=1,4,0)</f>
        <v>4</v>
      </c>
      <c r="Q507" s="2">
        <f t="shared" ref="Q507" si="2571">IF(I507=1,4,0)</f>
        <v>0</v>
      </c>
      <c r="Z507" s="5"/>
      <c r="AA507" s="5"/>
      <c r="AB507" s="5"/>
    </row>
    <row r="508" spans="1:28" ht="22" customHeight="1" x14ac:dyDescent="0.2">
      <c r="E508" s="8">
        <v>1</v>
      </c>
      <c r="F508" s="8"/>
      <c r="G508" s="8"/>
      <c r="H508" s="8"/>
      <c r="I508" s="8">
        <v>1</v>
      </c>
      <c r="M508" s="2">
        <f t="shared" ref="M508" si="2572">IF(E508=1,8,0)</f>
        <v>8</v>
      </c>
      <c r="N508" s="2">
        <f t="shared" ref="N508" si="2573">IF(F508=1,8,0)</f>
        <v>0</v>
      </c>
      <c r="O508" s="2">
        <f t="shared" ref="O508" si="2574">IF(G508=1,8,0)</f>
        <v>0</v>
      </c>
      <c r="P508" s="2">
        <f t="shared" ref="P508" si="2575">IF(H508=1,8,0)</f>
        <v>0</v>
      </c>
      <c r="Q508" s="2">
        <f t="shared" ref="Q508" si="2576">IF(I508=1,8,0)</f>
        <v>8</v>
      </c>
      <c r="Z508" s="5"/>
      <c r="AA508" s="5"/>
      <c r="AB508" s="5"/>
    </row>
    <row r="509" spans="1:28" ht="22" customHeight="1" x14ac:dyDescent="0.2">
      <c r="E509" s="8">
        <v>1</v>
      </c>
      <c r="F509" s="8"/>
      <c r="G509" s="8"/>
      <c r="H509" s="8"/>
      <c r="I509" s="8">
        <v>1</v>
      </c>
      <c r="M509" s="2">
        <f t="shared" ref="M509" si="2577">IF(E509=1,16,0)</f>
        <v>16</v>
      </c>
      <c r="N509" s="2">
        <f t="shared" ref="N509" si="2578">IF(F509=1,16,0)</f>
        <v>0</v>
      </c>
      <c r="O509" s="2">
        <f t="shared" ref="O509" si="2579">IF(G509=1,16,0)</f>
        <v>0</v>
      </c>
      <c r="P509" s="2">
        <f t="shared" ref="P509" si="2580">IF(H509=1,16,0)</f>
        <v>0</v>
      </c>
      <c r="Q509" s="2">
        <f t="shared" ref="Q509" si="2581">IF(I509=1,16,0)</f>
        <v>16</v>
      </c>
      <c r="Z509" s="5"/>
      <c r="AA509" s="5"/>
      <c r="AB509" s="5"/>
    </row>
    <row r="510" spans="1:28" ht="22" customHeight="1" x14ac:dyDescent="0.2">
      <c r="M510" s="2">
        <f t="shared" ref="M510" si="2582">IF(E510=1,32,0)</f>
        <v>0</v>
      </c>
      <c r="N510" s="2">
        <f t="shared" ref="N510" si="2583">IF(F510=1,32,0)</f>
        <v>0</v>
      </c>
      <c r="O510" s="2">
        <f t="shared" ref="O510" si="2584">IF(G510=1,32,0)</f>
        <v>0</v>
      </c>
      <c r="P510" s="2">
        <f t="shared" ref="P510" si="2585">IF(H510=1,32,0)</f>
        <v>0</v>
      </c>
      <c r="Q510" s="2">
        <f t="shared" ref="Q510" si="2586">IF(I510=1,32,0)</f>
        <v>0</v>
      </c>
      <c r="Z510" s="5"/>
      <c r="AA510" s="5"/>
      <c r="AB510" s="5"/>
    </row>
    <row r="511" spans="1:28" ht="22" customHeight="1" x14ac:dyDescent="0.2">
      <c r="M511" s="2">
        <f t="shared" ref="M511" si="2587">IF(E511=1,64,0)</f>
        <v>0</v>
      </c>
      <c r="N511" s="2">
        <f t="shared" ref="N511" si="2588">IF(F511=1,64,0)</f>
        <v>0</v>
      </c>
      <c r="O511" s="2">
        <f t="shared" ref="O511" si="2589">IF(G511=1,64,0)</f>
        <v>0</v>
      </c>
      <c r="P511" s="2">
        <f t="shared" ref="P511" si="2590">IF(H511=1,64,0)</f>
        <v>0</v>
      </c>
      <c r="Q511" s="2">
        <f t="shared" ref="Q511" si="2591">IF(I511=1,64,0)</f>
        <v>0</v>
      </c>
      <c r="Z511" s="5"/>
      <c r="AA511" s="5"/>
      <c r="AB511" s="5"/>
    </row>
    <row r="512" spans="1:28" ht="22" customHeight="1" x14ac:dyDescent="0.2">
      <c r="M512" s="2">
        <f t="shared" ref="M512" si="2592">IF(E512=1,128,0)</f>
        <v>0</v>
      </c>
      <c r="N512" s="2">
        <f t="shared" ref="N512" si="2593">IF(F512=1,128,0)</f>
        <v>0</v>
      </c>
      <c r="O512" s="2">
        <f t="shared" ref="O512" si="2594">IF(G512=1,128,0)</f>
        <v>0</v>
      </c>
      <c r="P512" s="2">
        <f t="shared" ref="P512" si="2595">IF(H512=1,128,0)</f>
        <v>0</v>
      </c>
      <c r="Q512" s="2">
        <f t="shared" ref="Q512" si="2596">IF(I512=1,128,0)</f>
        <v>0</v>
      </c>
      <c r="Z512" s="5"/>
      <c r="AA512" s="5"/>
      <c r="AB512" s="5"/>
    </row>
    <row r="513" spans="1:28" ht="22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"/>
      <c r="N513" s="4"/>
      <c r="O513" s="4"/>
      <c r="P513" s="4"/>
      <c r="Q513" s="4"/>
      <c r="R513" s="9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22" customHeight="1" x14ac:dyDescent="0.2">
      <c r="M514" s="1">
        <f t="shared" ref="M514" si="2597">SUM(M515:M523)</f>
        <v>18</v>
      </c>
      <c r="N514" s="1">
        <f t="shared" ref="N514" si="2598">SUM(N515:N523)</f>
        <v>21</v>
      </c>
      <c r="O514" s="1">
        <f t="shared" ref="O514" si="2599">SUM(O515:O523)</f>
        <v>21</v>
      </c>
      <c r="P514" s="1">
        <f t="shared" ref="P514" si="2600">SUM(P515:P523)</f>
        <v>21</v>
      </c>
      <c r="Q514" s="1">
        <f t="shared" ref="Q514" si="2601">SUM(Q515:Q523)</f>
        <v>9</v>
      </c>
      <c r="Z514" s="5"/>
      <c r="AA514" s="5"/>
      <c r="AB514" s="5"/>
    </row>
    <row r="515" spans="1:28" ht="22" customHeight="1" x14ac:dyDescent="0.2">
      <c r="A515">
        <v>83</v>
      </c>
      <c r="B515" t="s">
        <v>19</v>
      </c>
      <c r="C515" t="str">
        <f t="shared" si="2295"/>
        <v>83</v>
      </c>
      <c r="E515" s="8"/>
      <c r="F515" s="8">
        <v>1</v>
      </c>
      <c r="G515" s="8">
        <v>1</v>
      </c>
      <c r="H515" s="8">
        <v>1</v>
      </c>
      <c r="I515" s="8">
        <v>1</v>
      </c>
      <c r="M515" s="2">
        <f t="shared" ref="M515" si="2602">IF(E515=1,1,0)</f>
        <v>0</v>
      </c>
      <c r="N515" s="2">
        <f t="shared" ref="N515" si="2603">IF(F515=1,1,0)</f>
        <v>1</v>
      </c>
      <c r="O515" s="2">
        <f t="shared" ref="O515" si="2604">IF(G515=1,1,0)</f>
        <v>1</v>
      </c>
      <c r="P515" s="2">
        <f t="shared" ref="P515" si="2605">IF(H515=1,1,0)</f>
        <v>1</v>
      </c>
      <c r="Q515" s="2">
        <f t="shared" ref="Q515" si="2606">IF(I515=1,1,0)</f>
        <v>1</v>
      </c>
      <c r="R515" s="7">
        <v>5</v>
      </c>
      <c r="S515" t="str">
        <f t="shared" ref="S515" si="2607">IF($A515&lt;&gt;"",TEXT(M514,0),"")</f>
        <v>18</v>
      </c>
      <c r="T515" t="str">
        <f t="shared" ref="T515" si="2608">IF($A515&lt;&gt;"",TEXT(N514,0),"")</f>
        <v>21</v>
      </c>
      <c r="U515" t="str">
        <f t="shared" ref="U515" si="2609">IF($A515&lt;&gt;"",TEXT(O514,0),"")</f>
        <v>21</v>
      </c>
      <c r="V515" t="str">
        <f t="shared" ref="V515" si="2610">IF($A515&lt;&gt;"",TEXT(P514,0),"")</f>
        <v>21</v>
      </c>
      <c r="W515" t="str">
        <f t="shared" ref="W515" si="2611">IF($A515&lt;&gt;"",TEXT(Q514,0),"")</f>
        <v>9</v>
      </c>
      <c r="Y515" t="str">
        <f t="shared" ref="Y515:Y546" si="2612">CONCATENATE(R515,",",S515,",",T515,",",U515,",",V515,",",W515)</f>
        <v>5,18,21,21,21,9</v>
      </c>
      <c r="Z515" s="5"/>
      <c r="AA515" s="5"/>
      <c r="AB515" s="5"/>
    </row>
    <row r="516" spans="1:28" ht="22" customHeight="1" x14ac:dyDescent="0.2">
      <c r="E516" s="8">
        <v>1</v>
      </c>
      <c r="F516" s="8"/>
      <c r="G516" s="8"/>
      <c r="H516" s="8"/>
      <c r="I516" s="8"/>
      <c r="M516" s="2">
        <f t="shared" ref="M516" si="2613">IF(E516=1,2,0)</f>
        <v>2</v>
      </c>
      <c r="N516" s="2">
        <f t="shared" ref="N516" si="2614">IF(F516=1,2,0)</f>
        <v>0</v>
      </c>
      <c r="O516" s="2">
        <f t="shared" ref="O516" si="2615">IF(G516=1,2,0)</f>
        <v>0</v>
      </c>
      <c r="P516" s="2">
        <f t="shared" ref="P516" si="2616">IF(H516=1,2,0)</f>
        <v>0</v>
      </c>
      <c r="Q516" s="2">
        <f t="shared" ref="Q516" si="2617">IF(I516=1,2,0)</f>
        <v>0</v>
      </c>
      <c r="Z516" s="5"/>
      <c r="AA516" s="5"/>
      <c r="AB516" s="5"/>
    </row>
    <row r="517" spans="1:28" ht="22" customHeight="1" x14ac:dyDescent="0.2">
      <c r="E517" s="8"/>
      <c r="F517" s="8">
        <v>1</v>
      </c>
      <c r="G517" s="8">
        <v>1</v>
      </c>
      <c r="H517" s="8">
        <v>1</v>
      </c>
      <c r="I517" s="8"/>
      <c r="M517" s="2">
        <f t="shared" ref="M517" si="2618">IF(E517=1,4,0)</f>
        <v>0</v>
      </c>
      <c r="N517" s="2">
        <f t="shared" ref="N517" si="2619">IF(F517=1,4,0)</f>
        <v>4</v>
      </c>
      <c r="O517" s="2">
        <f t="shared" ref="O517" si="2620">IF(G517=1,4,0)</f>
        <v>4</v>
      </c>
      <c r="P517" s="2">
        <f t="shared" ref="P517" si="2621">IF(H517=1,4,0)</f>
        <v>4</v>
      </c>
      <c r="Q517" s="2">
        <f t="shared" ref="Q517" si="2622">IF(I517=1,4,0)</f>
        <v>0</v>
      </c>
      <c r="Z517" s="5"/>
      <c r="AA517" s="5"/>
      <c r="AB517" s="5"/>
    </row>
    <row r="518" spans="1:28" ht="22" customHeight="1" x14ac:dyDescent="0.2">
      <c r="E518" s="8"/>
      <c r="F518" s="8"/>
      <c r="G518" s="8"/>
      <c r="H518" s="8"/>
      <c r="I518" s="8">
        <v>1</v>
      </c>
      <c r="M518" s="2">
        <f t="shared" ref="M518" si="2623">IF(E518=1,8,0)</f>
        <v>0</v>
      </c>
      <c r="N518" s="2">
        <f t="shared" ref="N518" si="2624">IF(F518=1,8,0)</f>
        <v>0</v>
      </c>
      <c r="O518" s="2">
        <f t="shared" ref="O518" si="2625">IF(G518=1,8,0)</f>
        <v>0</v>
      </c>
      <c r="P518" s="2">
        <f t="shared" ref="P518" si="2626">IF(H518=1,8,0)</f>
        <v>0</v>
      </c>
      <c r="Q518" s="2">
        <f t="shared" ref="Q518" si="2627">IF(I518=1,8,0)</f>
        <v>8</v>
      </c>
      <c r="Z518" s="5"/>
      <c r="AA518" s="5"/>
      <c r="AB518" s="5"/>
    </row>
    <row r="519" spans="1:28" ht="22" customHeight="1" x14ac:dyDescent="0.2">
      <c r="E519" s="8">
        <v>1</v>
      </c>
      <c r="F519" s="8">
        <v>1</v>
      </c>
      <c r="G519" s="8">
        <v>1</v>
      </c>
      <c r="H519" s="8">
        <v>1</v>
      </c>
      <c r="I519" s="8"/>
      <c r="M519" s="2">
        <f t="shared" ref="M519" si="2628">IF(E519=1,16,0)</f>
        <v>16</v>
      </c>
      <c r="N519" s="2">
        <f t="shared" ref="N519" si="2629">IF(F519=1,16,0)</f>
        <v>16</v>
      </c>
      <c r="O519" s="2">
        <f t="shared" ref="O519" si="2630">IF(G519=1,16,0)</f>
        <v>16</v>
      </c>
      <c r="P519" s="2">
        <f t="shared" ref="P519" si="2631">IF(H519=1,16,0)</f>
        <v>16</v>
      </c>
      <c r="Q519" s="2">
        <f t="shared" ref="Q519" si="2632">IF(I519=1,16,0)</f>
        <v>0</v>
      </c>
      <c r="Z519" s="5"/>
      <c r="AA519" s="5"/>
      <c r="AB519" s="5"/>
    </row>
    <row r="520" spans="1:28" ht="22" customHeight="1" x14ac:dyDescent="0.2">
      <c r="M520" s="2">
        <f t="shared" ref="M520" si="2633">IF(E520=1,32,0)</f>
        <v>0</v>
      </c>
      <c r="N520" s="2">
        <f t="shared" ref="N520" si="2634">IF(F520=1,32,0)</f>
        <v>0</v>
      </c>
      <c r="O520" s="2">
        <f t="shared" ref="O520" si="2635">IF(G520=1,32,0)</f>
        <v>0</v>
      </c>
      <c r="P520" s="2">
        <f t="shared" ref="P520" si="2636">IF(H520=1,32,0)</f>
        <v>0</v>
      </c>
      <c r="Q520" s="2">
        <f t="shared" ref="Q520" si="2637">IF(I520=1,32,0)</f>
        <v>0</v>
      </c>
      <c r="Z520" s="5"/>
      <c r="AA520" s="5"/>
      <c r="AB520" s="5"/>
    </row>
    <row r="521" spans="1:28" ht="22" customHeight="1" x14ac:dyDescent="0.2">
      <c r="M521" s="2">
        <f t="shared" ref="M521" si="2638">IF(E521=1,64,0)</f>
        <v>0</v>
      </c>
      <c r="N521" s="2">
        <f t="shared" ref="N521" si="2639">IF(F521=1,64,0)</f>
        <v>0</v>
      </c>
      <c r="O521" s="2">
        <f t="shared" ref="O521" si="2640">IF(G521=1,64,0)</f>
        <v>0</v>
      </c>
      <c r="P521" s="2">
        <f t="shared" ref="P521" si="2641">IF(H521=1,64,0)</f>
        <v>0</v>
      </c>
      <c r="Q521" s="2">
        <f t="shared" ref="Q521" si="2642">IF(I521=1,64,0)</f>
        <v>0</v>
      </c>
      <c r="Z521" s="5"/>
      <c r="AA521" s="5"/>
      <c r="AB521" s="5"/>
    </row>
    <row r="522" spans="1:28" ht="22" customHeight="1" x14ac:dyDescent="0.2">
      <c r="M522" s="2">
        <f t="shared" ref="M522" si="2643">IF(E522=1,128,0)</f>
        <v>0</v>
      </c>
      <c r="N522" s="2">
        <f t="shared" ref="N522" si="2644">IF(F522=1,128,0)</f>
        <v>0</v>
      </c>
      <c r="O522" s="2">
        <f t="shared" ref="O522" si="2645">IF(G522=1,128,0)</f>
        <v>0</v>
      </c>
      <c r="P522" s="2">
        <f t="shared" ref="P522" si="2646">IF(H522=1,128,0)</f>
        <v>0</v>
      </c>
      <c r="Q522" s="2">
        <f t="shared" ref="Q522" si="2647">IF(I522=1,128,0)</f>
        <v>0</v>
      </c>
      <c r="Z522" s="5"/>
      <c r="AA522" s="5"/>
      <c r="AB522" s="5"/>
    </row>
    <row r="523" spans="1:28" ht="22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"/>
      <c r="N523" s="4"/>
      <c r="O523" s="4"/>
      <c r="P523" s="4"/>
      <c r="Q523" s="4"/>
      <c r="R523" s="9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22" customHeight="1" x14ac:dyDescent="0.2">
      <c r="M524" s="1">
        <f t="shared" ref="M524" si="2648">SUM(M525:M533)</f>
        <v>1</v>
      </c>
      <c r="N524" s="1">
        <f t="shared" ref="N524" si="2649">SUM(N525:N533)</f>
        <v>1</v>
      </c>
      <c r="O524" s="1">
        <f t="shared" ref="O524" si="2650">SUM(O525:O533)</f>
        <v>31</v>
      </c>
      <c r="P524" s="1">
        <f t="shared" ref="P524" si="2651">SUM(P525:P533)</f>
        <v>1</v>
      </c>
      <c r="Q524" s="1">
        <f t="shared" ref="Q524" si="2652">SUM(Q525:Q533)</f>
        <v>1</v>
      </c>
      <c r="Z524" s="5"/>
      <c r="AA524" s="5"/>
      <c r="AB524" s="5"/>
    </row>
    <row r="525" spans="1:28" ht="22" customHeight="1" x14ac:dyDescent="0.2">
      <c r="A525">
        <v>84</v>
      </c>
      <c r="B525" t="s">
        <v>20</v>
      </c>
      <c r="C525" t="str">
        <f t="shared" ref="C525:C585" si="2653">IF(B525&lt;&gt;"",TEXT(CODE(B525),0),"")</f>
        <v>84</v>
      </c>
      <c r="E525" s="8">
        <v>1</v>
      </c>
      <c r="F525" s="8">
        <v>1</v>
      </c>
      <c r="G525" s="8">
        <v>1</v>
      </c>
      <c r="H525" s="8">
        <v>1</v>
      </c>
      <c r="I525" s="8">
        <v>1</v>
      </c>
      <c r="M525" s="2">
        <f t="shared" ref="M525" si="2654">IF(E525=1,1,0)</f>
        <v>1</v>
      </c>
      <c r="N525" s="2">
        <f t="shared" ref="N525" si="2655">IF(F525=1,1,0)</f>
        <v>1</v>
      </c>
      <c r="O525" s="2">
        <f t="shared" ref="O525" si="2656">IF(G525=1,1,0)</f>
        <v>1</v>
      </c>
      <c r="P525" s="2">
        <f t="shared" ref="P525" si="2657">IF(H525=1,1,0)</f>
        <v>1</v>
      </c>
      <c r="Q525" s="2">
        <f t="shared" ref="Q525" si="2658">IF(I525=1,1,0)</f>
        <v>1</v>
      </c>
      <c r="R525" s="7">
        <v>5</v>
      </c>
      <c r="S525" t="str">
        <f t="shared" ref="S525" si="2659">IF($A525&lt;&gt;"",TEXT(M524,0),"")</f>
        <v>1</v>
      </c>
      <c r="T525" t="str">
        <f t="shared" ref="T525" si="2660">IF($A525&lt;&gt;"",TEXT(N524,0),"")</f>
        <v>1</v>
      </c>
      <c r="U525" t="str">
        <f t="shared" ref="U525" si="2661">IF($A525&lt;&gt;"",TEXT(O524,0),"")</f>
        <v>31</v>
      </c>
      <c r="V525" t="str">
        <f t="shared" ref="V525" si="2662">IF($A525&lt;&gt;"",TEXT(P524,0),"")</f>
        <v>1</v>
      </c>
      <c r="W525" t="str">
        <f t="shared" ref="W525" si="2663">IF($A525&lt;&gt;"",TEXT(Q524,0),"")</f>
        <v>1</v>
      </c>
      <c r="Y525" t="str">
        <f t="shared" ref="Y525:Y556" si="2664">CONCATENATE(R525,",",S525,",",T525,",",U525,",",V525,",",W525)</f>
        <v>5,1,1,31,1,1</v>
      </c>
      <c r="Z525" s="5"/>
      <c r="AA525" s="5"/>
      <c r="AB525" s="5"/>
    </row>
    <row r="526" spans="1:28" ht="22" customHeight="1" x14ac:dyDescent="0.2">
      <c r="E526" s="8"/>
      <c r="F526" s="8"/>
      <c r="G526" s="8">
        <v>1</v>
      </c>
      <c r="H526" s="8"/>
      <c r="I526" s="8"/>
      <c r="M526" s="2">
        <f t="shared" ref="M526" si="2665">IF(E526=1,2,0)</f>
        <v>0</v>
      </c>
      <c r="N526" s="2">
        <f t="shared" ref="N526" si="2666">IF(F526=1,2,0)</f>
        <v>0</v>
      </c>
      <c r="O526" s="2">
        <f t="shared" ref="O526" si="2667">IF(G526=1,2,0)</f>
        <v>2</v>
      </c>
      <c r="P526" s="2">
        <f t="shared" ref="P526" si="2668">IF(H526=1,2,0)</f>
        <v>0</v>
      </c>
      <c r="Q526" s="2">
        <f t="shared" ref="Q526" si="2669">IF(I526=1,2,0)</f>
        <v>0</v>
      </c>
      <c r="Z526" s="5"/>
      <c r="AA526" s="5"/>
      <c r="AB526" s="5"/>
    </row>
    <row r="527" spans="1:28" ht="22" customHeight="1" x14ac:dyDescent="0.2">
      <c r="E527" s="8"/>
      <c r="F527" s="8"/>
      <c r="G527" s="8">
        <v>1</v>
      </c>
      <c r="H527" s="8"/>
      <c r="I527" s="8"/>
      <c r="M527" s="2">
        <f t="shared" ref="M527" si="2670">IF(E527=1,4,0)</f>
        <v>0</v>
      </c>
      <c r="N527" s="2">
        <f t="shared" ref="N527" si="2671">IF(F527=1,4,0)</f>
        <v>0</v>
      </c>
      <c r="O527" s="2">
        <f t="shared" ref="O527" si="2672">IF(G527=1,4,0)</f>
        <v>4</v>
      </c>
      <c r="P527" s="2">
        <f t="shared" ref="P527" si="2673">IF(H527=1,4,0)</f>
        <v>0</v>
      </c>
      <c r="Q527" s="2">
        <f t="shared" ref="Q527" si="2674">IF(I527=1,4,0)</f>
        <v>0</v>
      </c>
      <c r="Z527" s="5"/>
      <c r="AA527" s="5"/>
      <c r="AB527" s="5"/>
    </row>
    <row r="528" spans="1:28" ht="22" customHeight="1" x14ac:dyDescent="0.2">
      <c r="E528" s="8"/>
      <c r="F528" s="8"/>
      <c r="G528" s="8">
        <v>1</v>
      </c>
      <c r="H528" s="8"/>
      <c r="I528" s="8"/>
      <c r="M528" s="2">
        <f t="shared" ref="M528" si="2675">IF(E528=1,8,0)</f>
        <v>0</v>
      </c>
      <c r="N528" s="2">
        <f t="shared" ref="N528" si="2676">IF(F528=1,8,0)</f>
        <v>0</v>
      </c>
      <c r="O528" s="2">
        <f t="shared" ref="O528" si="2677">IF(G528=1,8,0)</f>
        <v>8</v>
      </c>
      <c r="P528" s="2">
        <f t="shared" ref="P528" si="2678">IF(H528=1,8,0)</f>
        <v>0</v>
      </c>
      <c r="Q528" s="2">
        <f t="shared" ref="Q528" si="2679">IF(I528=1,8,0)</f>
        <v>0</v>
      </c>
      <c r="Z528" s="5"/>
      <c r="AA528" s="5"/>
      <c r="AB528" s="5"/>
    </row>
    <row r="529" spans="1:28" ht="22" customHeight="1" x14ac:dyDescent="0.2">
      <c r="E529" s="8"/>
      <c r="F529" s="8"/>
      <c r="G529" s="8">
        <v>1</v>
      </c>
      <c r="H529" s="8"/>
      <c r="I529" s="8"/>
      <c r="M529" s="2">
        <f t="shared" ref="M529" si="2680">IF(E529=1,16,0)</f>
        <v>0</v>
      </c>
      <c r="N529" s="2">
        <f t="shared" ref="N529" si="2681">IF(F529=1,16,0)</f>
        <v>0</v>
      </c>
      <c r="O529" s="2">
        <f t="shared" ref="O529" si="2682">IF(G529=1,16,0)</f>
        <v>16</v>
      </c>
      <c r="P529" s="2">
        <f t="shared" ref="P529" si="2683">IF(H529=1,16,0)</f>
        <v>0</v>
      </c>
      <c r="Q529" s="2">
        <f t="shared" ref="Q529" si="2684">IF(I529=1,16,0)</f>
        <v>0</v>
      </c>
      <c r="Z529" s="5"/>
      <c r="AA529" s="5"/>
      <c r="AB529" s="5"/>
    </row>
    <row r="530" spans="1:28" ht="22" customHeight="1" x14ac:dyDescent="0.2">
      <c r="M530" s="2">
        <f t="shared" ref="M530" si="2685">IF(E530=1,32,0)</f>
        <v>0</v>
      </c>
      <c r="N530" s="2">
        <f t="shared" ref="N530" si="2686">IF(F530=1,32,0)</f>
        <v>0</v>
      </c>
      <c r="O530" s="2">
        <f t="shared" ref="O530" si="2687">IF(G530=1,32,0)</f>
        <v>0</v>
      </c>
      <c r="P530" s="2">
        <f t="shared" ref="P530" si="2688">IF(H530=1,32,0)</f>
        <v>0</v>
      </c>
      <c r="Q530" s="2">
        <f t="shared" ref="Q530" si="2689">IF(I530=1,32,0)</f>
        <v>0</v>
      </c>
      <c r="Z530" s="5"/>
      <c r="AA530" s="5"/>
      <c r="AB530" s="5"/>
    </row>
    <row r="531" spans="1:28" ht="22" customHeight="1" x14ac:dyDescent="0.2">
      <c r="M531" s="2">
        <f t="shared" ref="M531" si="2690">IF(E531=1,64,0)</f>
        <v>0</v>
      </c>
      <c r="N531" s="2">
        <f t="shared" ref="N531" si="2691">IF(F531=1,64,0)</f>
        <v>0</v>
      </c>
      <c r="O531" s="2">
        <f t="shared" ref="O531" si="2692">IF(G531=1,64,0)</f>
        <v>0</v>
      </c>
      <c r="P531" s="2">
        <f t="shared" ref="P531" si="2693">IF(H531=1,64,0)</f>
        <v>0</v>
      </c>
      <c r="Q531" s="2">
        <f t="shared" ref="Q531" si="2694">IF(I531=1,64,0)</f>
        <v>0</v>
      </c>
      <c r="Z531" s="5"/>
      <c r="AA531" s="5"/>
      <c r="AB531" s="5"/>
    </row>
    <row r="532" spans="1:28" ht="22" customHeight="1" x14ac:dyDescent="0.2">
      <c r="M532" s="2">
        <f t="shared" ref="M532" si="2695">IF(E532=1,128,0)</f>
        <v>0</v>
      </c>
      <c r="N532" s="2">
        <f t="shared" ref="N532" si="2696">IF(F532=1,128,0)</f>
        <v>0</v>
      </c>
      <c r="O532" s="2">
        <f t="shared" ref="O532" si="2697">IF(G532=1,128,0)</f>
        <v>0</v>
      </c>
      <c r="P532" s="2">
        <f t="shared" ref="P532" si="2698">IF(H532=1,128,0)</f>
        <v>0</v>
      </c>
      <c r="Q532" s="2">
        <f t="shared" ref="Q532" si="2699">IF(I532=1,128,0)</f>
        <v>0</v>
      </c>
      <c r="Z532" s="5"/>
      <c r="AA532" s="5"/>
      <c r="AB532" s="5"/>
    </row>
    <row r="533" spans="1:28" ht="22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"/>
      <c r="N533" s="4"/>
      <c r="O533" s="4"/>
      <c r="P533" s="4"/>
      <c r="Q533" s="4"/>
      <c r="R533" s="9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22" customHeight="1" x14ac:dyDescent="0.2">
      <c r="M534" s="1">
        <f t="shared" ref="M534" si="2700">SUM(M535:M543)</f>
        <v>15</v>
      </c>
      <c r="N534" s="1">
        <f t="shared" ref="N534" si="2701">SUM(N535:N543)</f>
        <v>16</v>
      </c>
      <c r="O534" s="1">
        <f t="shared" ref="O534" si="2702">SUM(O535:O543)</f>
        <v>16</v>
      </c>
      <c r="P534" s="1">
        <f t="shared" ref="P534" si="2703">SUM(P535:P543)</f>
        <v>16</v>
      </c>
      <c r="Q534" s="1">
        <f t="shared" ref="Q534" si="2704">SUM(Q535:Q543)</f>
        <v>15</v>
      </c>
      <c r="Z534" s="5"/>
      <c r="AA534" s="5"/>
      <c r="AB534" s="5"/>
    </row>
    <row r="535" spans="1:28" ht="22" customHeight="1" x14ac:dyDescent="0.2">
      <c r="A535">
        <v>85</v>
      </c>
      <c r="B535" t="s">
        <v>21</v>
      </c>
      <c r="C535" t="str">
        <f t="shared" si="2653"/>
        <v>85</v>
      </c>
      <c r="E535" s="8">
        <v>1</v>
      </c>
      <c r="F535" s="8"/>
      <c r="G535" s="8"/>
      <c r="H535" s="8"/>
      <c r="I535" s="8">
        <v>1</v>
      </c>
      <c r="M535" s="2">
        <f t="shared" ref="M535" si="2705">IF(E535=1,1,0)</f>
        <v>1</v>
      </c>
      <c r="N535" s="2">
        <f t="shared" ref="N535" si="2706">IF(F535=1,1,0)</f>
        <v>0</v>
      </c>
      <c r="O535" s="2">
        <f t="shared" ref="O535" si="2707">IF(G535=1,1,0)</f>
        <v>0</v>
      </c>
      <c r="P535" s="2">
        <f t="shared" ref="P535" si="2708">IF(H535=1,1,0)</f>
        <v>0</v>
      </c>
      <c r="Q535" s="2">
        <f t="shared" ref="Q535" si="2709">IF(I535=1,1,0)</f>
        <v>1</v>
      </c>
      <c r="R535" s="7">
        <v>5</v>
      </c>
      <c r="S535" t="str">
        <f t="shared" ref="S535" si="2710">IF($A535&lt;&gt;"",TEXT(M534,0),"")</f>
        <v>15</v>
      </c>
      <c r="T535" t="str">
        <f t="shared" ref="T535" si="2711">IF($A535&lt;&gt;"",TEXT(N534,0),"")</f>
        <v>16</v>
      </c>
      <c r="U535" t="str">
        <f t="shared" ref="U535" si="2712">IF($A535&lt;&gt;"",TEXT(O534,0),"")</f>
        <v>16</v>
      </c>
      <c r="V535" t="str">
        <f t="shared" ref="V535" si="2713">IF($A535&lt;&gt;"",TEXT(P534,0),"")</f>
        <v>16</v>
      </c>
      <c r="W535" t="str">
        <f t="shared" ref="W535" si="2714">IF($A535&lt;&gt;"",TEXT(Q534,0),"")</f>
        <v>15</v>
      </c>
      <c r="Y535" t="str">
        <f t="shared" ref="Y535:Y566" si="2715">CONCATENATE(R535,",",S535,",",T535,",",U535,",",V535,",",W535)</f>
        <v>5,15,16,16,16,15</v>
      </c>
      <c r="Z535" s="5"/>
      <c r="AA535" s="5"/>
      <c r="AB535" s="5"/>
    </row>
    <row r="536" spans="1:28" ht="22" customHeight="1" x14ac:dyDescent="0.2">
      <c r="E536" s="8">
        <v>1</v>
      </c>
      <c r="F536" s="8"/>
      <c r="G536" s="8"/>
      <c r="H536" s="8"/>
      <c r="I536" s="8">
        <v>1</v>
      </c>
      <c r="M536" s="2">
        <f t="shared" ref="M536" si="2716">IF(E536=1,2,0)</f>
        <v>2</v>
      </c>
      <c r="N536" s="2">
        <f t="shared" ref="N536" si="2717">IF(F536=1,2,0)</f>
        <v>0</v>
      </c>
      <c r="O536" s="2">
        <f t="shared" ref="O536" si="2718">IF(G536=1,2,0)</f>
        <v>0</v>
      </c>
      <c r="P536" s="2">
        <f t="shared" ref="P536" si="2719">IF(H536=1,2,0)</f>
        <v>0</v>
      </c>
      <c r="Q536" s="2">
        <f t="shared" ref="Q536" si="2720">IF(I536=1,2,0)</f>
        <v>2</v>
      </c>
      <c r="Z536" s="5"/>
      <c r="AA536" s="5"/>
      <c r="AB536" s="5"/>
    </row>
    <row r="537" spans="1:28" ht="22" customHeight="1" x14ac:dyDescent="0.2">
      <c r="E537" s="8">
        <v>1</v>
      </c>
      <c r="F537" s="8"/>
      <c r="G537" s="8"/>
      <c r="H537" s="8"/>
      <c r="I537" s="8">
        <v>1</v>
      </c>
      <c r="M537" s="2">
        <f t="shared" ref="M537" si="2721">IF(E537=1,4,0)</f>
        <v>4</v>
      </c>
      <c r="N537" s="2">
        <f t="shared" ref="N537" si="2722">IF(F537=1,4,0)</f>
        <v>0</v>
      </c>
      <c r="O537" s="2">
        <f t="shared" ref="O537" si="2723">IF(G537=1,4,0)</f>
        <v>0</v>
      </c>
      <c r="P537" s="2">
        <f t="shared" ref="P537" si="2724">IF(H537=1,4,0)</f>
        <v>0</v>
      </c>
      <c r="Q537" s="2">
        <f t="shared" ref="Q537" si="2725">IF(I537=1,4,0)</f>
        <v>4</v>
      </c>
      <c r="Z537" s="5"/>
      <c r="AA537" s="5"/>
      <c r="AB537" s="5"/>
    </row>
    <row r="538" spans="1:28" ht="22" customHeight="1" x14ac:dyDescent="0.2">
      <c r="E538" s="8">
        <v>1</v>
      </c>
      <c r="F538" s="8"/>
      <c r="G538" s="8"/>
      <c r="H538" s="8"/>
      <c r="I538" s="8">
        <v>1</v>
      </c>
      <c r="M538" s="2">
        <f t="shared" ref="M538" si="2726">IF(E538=1,8,0)</f>
        <v>8</v>
      </c>
      <c r="N538" s="2">
        <f t="shared" ref="N538" si="2727">IF(F538=1,8,0)</f>
        <v>0</v>
      </c>
      <c r="O538" s="2">
        <f t="shared" ref="O538" si="2728">IF(G538=1,8,0)</f>
        <v>0</v>
      </c>
      <c r="P538" s="2">
        <f t="shared" ref="P538" si="2729">IF(H538=1,8,0)</f>
        <v>0</v>
      </c>
      <c r="Q538" s="2">
        <f t="shared" ref="Q538" si="2730">IF(I538=1,8,0)</f>
        <v>8</v>
      </c>
      <c r="Z538" s="5"/>
      <c r="AA538" s="5"/>
      <c r="AB538" s="5"/>
    </row>
    <row r="539" spans="1:28" ht="22" customHeight="1" x14ac:dyDescent="0.2">
      <c r="E539" s="8"/>
      <c r="F539" s="8">
        <v>1</v>
      </c>
      <c r="G539" s="8">
        <v>1</v>
      </c>
      <c r="H539" s="8">
        <v>1</v>
      </c>
      <c r="I539" s="8"/>
      <c r="M539" s="2">
        <f t="shared" ref="M539" si="2731">IF(E539=1,16,0)</f>
        <v>0</v>
      </c>
      <c r="N539" s="2">
        <f t="shared" ref="N539" si="2732">IF(F539=1,16,0)</f>
        <v>16</v>
      </c>
      <c r="O539" s="2">
        <f t="shared" ref="O539" si="2733">IF(G539=1,16,0)</f>
        <v>16</v>
      </c>
      <c r="P539" s="2">
        <f t="shared" ref="P539" si="2734">IF(H539=1,16,0)</f>
        <v>16</v>
      </c>
      <c r="Q539" s="2">
        <f t="shared" ref="Q539" si="2735">IF(I539=1,16,0)</f>
        <v>0</v>
      </c>
      <c r="Z539" s="5"/>
      <c r="AA539" s="5"/>
      <c r="AB539" s="5"/>
    </row>
    <row r="540" spans="1:28" ht="22" customHeight="1" x14ac:dyDescent="0.2">
      <c r="M540" s="2">
        <f t="shared" ref="M540" si="2736">IF(E540=1,32,0)</f>
        <v>0</v>
      </c>
      <c r="N540" s="2">
        <f t="shared" ref="N540" si="2737">IF(F540=1,32,0)</f>
        <v>0</v>
      </c>
      <c r="O540" s="2">
        <f t="shared" ref="O540" si="2738">IF(G540=1,32,0)</f>
        <v>0</v>
      </c>
      <c r="P540" s="2">
        <f t="shared" ref="P540" si="2739">IF(H540=1,32,0)</f>
        <v>0</v>
      </c>
      <c r="Q540" s="2">
        <f t="shared" ref="Q540" si="2740">IF(I540=1,32,0)</f>
        <v>0</v>
      </c>
      <c r="Z540" s="5"/>
      <c r="AA540" s="5"/>
      <c r="AB540" s="5"/>
    </row>
    <row r="541" spans="1:28" ht="22" customHeight="1" x14ac:dyDescent="0.2">
      <c r="M541" s="2">
        <f t="shared" ref="M541" si="2741">IF(E541=1,64,0)</f>
        <v>0</v>
      </c>
      <c r="N541" s="2">
        <f t="shared" ref="N541" si="2742">IF(F541=1,64,0)</f>
        <v>0</v>
      </c>
      <c r="O541" s="2">
        <f t="shared" ref="O541" si="2743">IF(G541=1,64,0)</f>
        <v>0</v>
      </c>
      <c r="P541" s="2">
        <f t="shared" ref="P541" si="2744">IF(H541=1,64,0)</f>
        <v>0</v>
      </c>
      <c r="Q541" s="2">
        <f t="shared" ref="Q541" si="2745">IF(I541=1,64,0)</f>
        <v>0</v>
      </c>
      <c r="Z541" s="5"/>
      <c r="AA541" s="5"/>
      <c r="AB541" s="5"/>
    </row>
    <row r="542" spans="1:28" ht="22" customHeight="1" x14ac:dyDescent="0.2">
      <c r="M542" s="2">
        <f t="shared" ref="M542" si="2746">IF(E542=1,128,0)</f>
        <v>0</v>
      </c>
      <c r="N542" s="2">
        <f t="shared" ref="N542" si="2747">IF(F542=1,128,0)</f>
        <v>0</v>
      </c>
      <c r="O542" s="2">
        <f t="shared" ref="O542" si="2748">IF(G542=1,128,0)</f>
        <v>0</v>
      </c>
      <c r="P542" s="2">
        <f t="shared" ref="P542" si="2749">IF(H542=1,128,0)</f>
        <v>0</v>
      </c>
      <c r="Q542" s="2">
        <f t="shared" ref="Q542" si="2750">IF(I542=1,128,0)</f>
        <v>0</v>
      </c>
      <c r="Z542" s="5"/>
      <c r="AA542" s="5"/>
      <c r="AB542" s="5"/>
    </row>
    <row r="543" spans="1:28" ht="22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"/>
      <c r="N543" s="4"/>
      <c r="O543" s="4"/>
      <c r="P543" s="4"/>
      <c r="Q543" s="4"/>
      <c r="R543" s="9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22" customHeight="1" x14ac:dyDescent="0.2">
      <c r="M544" s="1">
        <f t="shared" ref="M544" si="2751">SUM(M545:M553)</f>
        <v>7</v>
      </c>
      <c r="N544" s="1">
        <f t="shared" ref="N544" si="2752">SUM(N545:N553)</f>
        <v>8</v>
      </c>
      <c r="O544" s="1">
        <f t="shared" ref="O544" si="2753">SUM(O545:O553)</f>
        <v>16</v>
      </c>
      <c r="P544" s="1">
        <f t="shared" ref="P544" si="2754">SUM(P545:P553)</f>
        <v>8</v>
      </c>
      <c r="Q544" s="1">
        <f t="shared" ref="Q544" si="2755">SUM(Q545:Q553)</f>
        <v>7</v>
      </c>
      <c r="Z544" s="5"/>
      <c r="AA544" s="5"/>
      <c r="AB544" s="5"/>
    </row>
    <row r="545" spans="1:28" ht="22" customHeight="1" x14ac:dyDescent="0.2">
      <c r="A545">
        <v>86</v>
      </c>
      <c r="B545" t="s">
        <v>22</v>
      </c>
      <c r="C545" t="str">
        <f t="shared" si="2653"/>
        <v>86</v>
      </c>
      <c r="E545" s="8">
        <v>1</v>
      </c>
      <c r="F545" s="8"/>
      <c r="G545" s="8"/>
      <c r="H545" s="8"/>
      <c r="I545" s="8">
        <v>1</v>
      </c>
      <c r="M545" s="2">
        <f t="shared" ref="M545" si="2756">IF(E545=1,1,0)</f>
        <v>1</v>
      </c>
      <c r="N545" s="2">
        <f t="shared" ref="N545" si="2757">IF(F545=1,1,0)</f>
        <v>0</v>
      </c>
      <c r="O545" s="2">
        <f t="shared" ref="O545" si="2758">IF(G545=1,1,0)</f>
        <v>0</v>
      </c>
      <c r="P545" s="2">
        <f t="shared" ref="P545" si="2759">IF(H545=1,1,0)</f>
        <v>0</v>
      </c>
      <c r="Q545" s="2">
        <f t="shared" ref="Q545" si="2760">IF(I545=1,1,0)</f>
        <v>1</v>
      </c>
      <c r="R545" s="7">
        <v>5</v>
      </c>
      <c r="S545" t="str">
        <f t="shared" ref="S545" si="2761">IF($A545&lt;&gt;"",TEXT(M544,0),"")</f>
        <v>7</v>
      </c>
      <c r="T545" t="str">
        <f t="shared" ref="T545" si="2762">IF($A545&lt;&gt;"",TEXT(N544,0),"")</f>
        <v>8</v>
      </c>
      <c r="U545" t="str">
        <f t="shared" ref="U545" si="2763">IF($A545&lt;&gt;"",TEXT(O544,0),"")</f>
        <v>16</v>
      </c>
      <c r="V545" t="str">
        <f t="shared" ref="V545" si="2764">IF($A545&lt;&gt;"",TEXT(P544,0),"")</f>
        <v>8</v>
      </c>
      <c r="W545" t="str">
        <f t="shared" ref="W545" si="2765">IF($A545&lt;&gt;"",TEXT(Q544,0),"")</f>
        <v>7</v>
      </c>
      <c r="Y545" t="str">
        <f t="shared" ref="Y545:Y576" si="2766">CONCATENATE(R545,",",S545,",",T545,",",U545,",",V545,",",W545)</f>
        <v>5,7,8,16,8,7</v>
      </c>
      <c r="Z545" s="5"/>
      <c r="AA545" s="5"/>
      <c r="AB545" s="5"/>
    </row>
    <row r="546" spans="1:28" ht="22" customHeight="1" x14ac:dyDescent="0.2">
      <c r="E546" s="8">
        <v>1</v>
      </c>
      <c r="F546" s="8"/>
      <c r="G546" s="8"/>
      <c r="H546" s="8"/>
      <c r="I546" s="8">
        <v>1</v>
      </c>
      <c r="M546" s="2">
        <f t="shared" ref="M546" si="2767">IF(E546=1,2,0)</f>
        <v>2</v>
      </c>
      <c r="N546" s="2">
        <f t="shared" ref="N546" si="2768">IF(F546=1,2,0)</f>
        <v>0</v>
      </c>
      <c r="O546" s="2">
        <f t="shared" ref="O546" si="2769">IF(G546=1,2,0)</f>
        <v>0</v>
      </c>
      <c r="P546" s="2">
        <f t="shared" ref="P546" si="2770">IF(H546=1,2,0)</f>
        <v>0</v>
      </c>
      <c r="Q546" s="2">
        <f t="shared" ref="Q546" si="2771">IF(I546=1,2,0)</f>
        <v>2</v>
      </c>
      <c r="Z546" s="5"/>
      <c r="AA546" s="5"/>
      <c r="AB546" s="5"/>
    </row>
    <row r="547" spans="1:28" ht="22" customHeight="1" x14ac:dyDescent="0.2">
      <c r="E547" s="8">
        <v>1</v>
      </c>
      <c r="F547" s="8"/>
      <c r="G547" s="8"/>
      <c r="H547" s="8"/>
      <c r="I547" s="8">
        <v>1</v>
      </c>
      <c r="M547" s="2">
        <f t="shared" ref="M547" si="2772">IF(E547=1,4,0)</f>
        <v>4</v>
      </c>
      <c r="N547" s="2">
        <f t="shared" ref="N547" si="2773">IF(F547=1,4,0)</f>
        <v>0</v>
      </c>
      <c r="O547" s="2">
        <f t="shared" ref="O547" si="2774">IF(G547=1,4,0)</f>
        <v>0</v>
      </c>
      <c r="P547" s="2">
        <f t="shared" ref="P547" si="2775">IF(H547=1,4,0)</f>
        <v>0</v>
      </c>
      <c r="Q547" s="2">
        <f t="shared" ref="Q547" si="2776">IF(I547=1,4,0)</f>
        <v>4</v>
      </c>
      <c r="Z547" s="5"/>
      <c r="AA547" s="5"/>
      <c r="AB547" s="5"/>
    </row>
    <row r="548" spans="1:28" ht="22" customHeight="1" x14ac:dyDescent="0.2">
      <c r="E548" s="8"/>
      <c r="F548" s="8">
        <v>1</v>
      </c>
      <c r="G548" s="8"/>
      <c r="H548" s="8">
        <v>1</v>
      </c>
      <c r="I548" s="8"/>
      <c r="M548" s="2">
        <f t="shared" ref="M548" si="2777">IF(E548=1,8,0)</f>
        <v>0</v>
      </c>
      <c r="N548" s="2">
        <f t="shared" ref="N548" si="2778">IF(F548=1,8,0)</f>
        <v>8</v>
      </c>
      <c r="O548" s="2">
        <f t="shared" ref="O548" si="2779">IF(G548=1,8,0)</f>
        <v>0</v>
      </c>
      <c r="P548" s="2">
        <f t="shared" ref="P548" si="2780">IF(H548=1,8,0)</f>
        <v>8</v>
      </c>
      <c r="Q548" s="2">
        <f t="shared" ref="Q548" si="2781">IF(I548=1,8,0)</f>
        <v>0</v>
      </c>
      <c r="Z548" s="5"/>
      <c r="AA548" s="5"/>
      <c r="AB548" s="5"/>
    </row>
    <row r="549" spans="1:28" ht="22" customHeight="1" x14ac:dyDescent="0.2">
      <c r="E549" s="8"/>
      <c r="F549" s="8"/>
      <c r="G549" s="8">
        <v>1</v>
      </c>
      <c r="H549" s="8"/>
      <c r="I549" s="8"/>
      <c r="M549" s="2">
        <f t="shared" ref="M549" si="2782">IF(E549=1,16,0)</f>
        <v>0</v>
      </c>
      <c r="N549" s="2">
        <f t="shared" ref="N549" si="2783">IF(F549=1,16,0)</f>
        <v>0</v>
      </c>
      <c r="O549" s="2">
        <f t="shared" ref="O549" si="2784">IF(G549=1,16,0)</f>
        <v>16</v>
      </c>
      <c r="P549" s="2">
        <f t="shared" ref="P549" si="2785">IF(H549=1,16,0)</f>
        <v>0</v>
      </c>
      <c r="Q549" s="2">
        <f t="shared" ref="Q549" si="2786">IF(I549=1,16,0)</f>
        <v>0</v>
      </c>
      <c r="Z549" s="5"/>
      <c r="AA549" s="5"/>
      <c r="AB549" s="5"/>
    </row>
    <row r="550" spans="1:28" ht="22" customHeight="1" x14ac:dyDescent="0.2">
      <c r="M550" s="2">
        <f t="shared" ref="M550" si="2787">IF(E550=1,32,0)</f>
        <v>0</v>
      </c>
      <c r="N550" s="2">
        <f t="shared" ref="N550" si="2788">IF(F550=1,32,0)</f>
        <v>0</v>
      </c>
      <c r="O550" s="2">
        <f t="shared" ref="O550" si="2789">IF(G550=1,32,0)</f>
        <v>0</v>
      </c>
      <c r="P550" s="2">
        <f t="shared" ref="P550" si="2790">IF(H550=1,32,0)</f>
        <v>0</v>
      </c>
      <c r="Q550" s="2">
        <f t="shared" ref="Q550" si="2791">IF(I550=1,32,0)</f>
        <v>0</v>
      </c>
      <c r="Z550" s="5"/>
      <c r="AA550" s="5"/>
      <c r="AB550" s="5"/>
    </row>
    <row r="551" spans="1:28" ht="22" customHeight="1" x14ac:dyDescent="0.2">
      <c r="M551" s="2">
        <f t="shared" ref="M551" si="2792">IF(E551=1,64,0)</f>
        <v>0</v>
      </c>
      <c r="N551" s="2">
        <f t="shared" ref="N551" si="2793">IF(F551=1,64,0)</f>
        <v>0</v>
      </c>
      <c r="O551" s="2">
        <f t="shared" ref="O551" si="2794">IF(G551=1,64,0)</f>
        <v>0</v>
      </c>
      <c r="P551" s="2">
        <f t="shared" ref="P551" si="2795">IF(H551=1,64,0)</f>
        <v>0</v>
      </c>
      <c r="Q551" s="2">
        <f t="shared" ref="Q551" si="2796">IF(I551=1,64,0)</f>
        <v>0</v>
      </c>
      <c r="Z551" s="5"/>
      <c r="AA551" s="5"/>
      <c r="AB551" s="5"/>
    </row>
    <row r="552" spans="1:28" ht="22" customHeight="1" x14ac:dyDescent="0.2">
      <c r="M552" s="2">
        <f t="shared" ref="M552" si="2797">IF(E552=1,128,0)</f>
        <v>0</v>
      </c>
      <c r="N552" s="2">
        <f t="shared" ref="N552" si="2798">IF(F552=1,128,0)</f>
        <v>0</v>
      </c>
      <c r="O552" s="2">
        <f t="shared" ref="O552" si="2799">IF(G552=1,128,0)</f>
        <v>0</v>
      </c>
      <c r="P552" s="2">
        <f t="shared" ref="P552" si="2800">IF(H552=1,128,0)</f>
        <v>0</v>
      </c>
      <c r="Q552" s="2">
        <f t="shared" ref="Q552" si="2801">IF(I552=1,128,0)</f>
        <v>0</v>
      </c>
      <c r="Z552" s="5"/>
      <c r="AA552" s="5"/>
      <c r="AB552" s="5"/>
    </row>
    <row r="553" spans="1:28" ht="22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"/>
      <c r="N553" s="4"/>
      <c r="O553" s="4"/>
      <c r="P553" s="4"/>
      <c r="Q553" s="4"/>
      <c r="R553" s="9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22" customHeight="1" x14ac:dyDescent="0.2">
      <c r="M554" s="1">
        <f t="shared" ref="M554" si="2802">SUM(M555:M563)</f>
        <v>15</v>
      </c>
      <c r="N554" s="1">
        <f t="shared" ref="N554" si="2803">SUM(N555:N563)</f>
        <v>16</v>
      </c>
      <c r="O554" s="1">
        <f t="shared" ref="O554" si="2804">SUM(O555:O563)</f>
        <v>12</v>
      </c>
      <c r="P554" s="1">
        <f t="shared" ref="P554" si="2805">SUM(P555:P563)</f>
        <v>16</v>
      </c>
      <c r="Q554" s="1">
        <f t="shared" ref="Q554" si="2806">SUM(Q555:Q563)</f>
        <v>15</v>
      </c>
      <c r="Z554" s="5"/>
      <c r="AA554" s="5"/>
      <c r="AB554" s="5"/>
    </row>
    <row r="555" spans="1:28" ht="22" customHeight="1" x14ac:dyDescent="0.2">
      <c r="A555">
        <v>87</v>
      </c>
      <c r="B555" t="s">
        <v>23</v>
      </c>
      <c r="C555" t="str">
        <f t="shared" si="2653"/>
        <v>87</v>
      </c>
      <c r="E555" s="8">
        <v>1</v>
      </c>
      <c r="F555" s="8"/>
      <c r="G555" s="8"/>
      <c r="H555" s="8"/>
      <c r="I555" s="8">
        <v>1</v>
      </c>
      <c r="M555" s="2">
        <f t="shared" ref="M555" si="2807">IF(E555=1,1,0)</f>
        <v>1</v>
      </c>
      <c r="N555" s="2">
        <f t="shared" ref="N555" si="2808">IF(F555=1,1,0)</f>
        <v>0</v>
      </c>
      <c r="O555" s="2">
        <f t="shared" ref="O555" si="2809">IF(G555=1,1,0)</f>
        <v>0</v>
      </c>
      <c r="P555" s="2">
        <f t="shared" ref="P555" si="2810">IF(H555=1,1,0)</f>
        <v>0</v>
      </c>
      <c r="Q555" s="2">
        <f t="shared" ref="Q555" si="2811">IF(I555=1,1,0)</f>
        <v>1</v>
      </c>
      <c r="R555" s="7">
        <v>5</v>
      </c>
      <c r="S555" t="str">
        <f t="shared" ref="S555" si="2812">IF($A555&lt;&gt;"",TEXT(M554,0),"")</f>
        <v>15</v>
      </c>
      <c r="T555" t="str">
        <f t="shared" ref="T555" si="2813">IF($A555&lt;&gt;"",TEXT(N554,0),"")</f>
        <v>16</v>
      </c>
      <c r="U555" t="str">
        <f t="shared" ref="U555" si="2814">IF($A555&lt;&gt;"",TEXT(O554,0),"")</f>
        <v>12</v>
      </c>
      <c r="V555" t="str">
        <f t="shared" ref="V555" si="2815">IF($A555&lt;&gt;"",TEXT(P554,0),"")</f>
        <v>16</v>
      </c>
      <c r="W555" t="str">
        <f t="shared" ref="W555" si="2816">IF($A555&lt;&gt;"",TEXT(Q554,0),"")</f>
        <v>15</v>
      </c>
      <c r="Y555" t="str">
        <f t="shared" ref="Y555:Y586" si="2817">CONCATENATE(R555,",",S555,",",T555,",",U555,",",V555,",",W555)</f>
        <v>5,15,16,12,16,15</v>
      </c>
      <c r="Z555" s="5"/>
      <c r="AA555" s="5"/>
      <c r="AB555" s="5"/>
    </row>
    <row r="556" spans="1:28" ht="22" customHeight="1" x14ac:dyDescent="0.2">
      <c r="E556" s="8">
        <v>1</v>
      </c>
      <c r="F556" s="8"/>
      <c r="G556" s="8"/>
      <c r="H556" s="8"/>
      <c r="I556" s="8">
        <v>1</v>
      </c>
      <c r="M556" s="2">
        <f t="shared" ref="M556" si="2818">IF(E556=1,2,0)</f>
        <v>2</v>
      </c>
      <c r="N556" s="2">
        <f t="shared" ref="N556" si="2819">IF(F556=1,2,0)</f>
        <v>0</v>
      </c>
      <c r="O556" s="2">
        <f t="shared" ref="O556" si="2820">IF(G556=1,2,0)</f>
        <v>0</v>
      </c>
      <c r="P556" s="2">
        <f t="shared" ref="P556" si="2821">IF(H556=1,2,0)</f>
        <v>0</v>
      </c>
      <c r="Q556" s="2">
        <f t="shared" ref="Q556" si="2822">IF(I556=1,2,0)</f>
        <v>2</v>
      </c>
      <c r="Z556" s="5"/>
      <c r="AA556" s="5"/>
      <c r="AB556" s="5"/>
    </row>
    <row r="557" spans="1:28" ht="22" customHeight="1" x14ac:dyDescent="0.2">
      <c r="E557" s="8">
        <v>1</v>
      </c>
      <c r="F557" s="8"/>
      <c r="G557" s="8">
        <v>1</v>
      </c>
      <c r="H557" s="8"/>
      <c r="I557" s="8">
        <v>1</v>
      </c>
      <c r="M557" s="2">
        <f t="shared" ref="M557" si="2823">IF(E557=1,4,0)</f>
        <v>4</v>
      </c>
      <c r="N557" s="2">
        <f t="shared" ref="N557" si="2824">IF(F557=1,4,0)</f>
        <v>0</v>
      </c>
      <c r="O557" s="2">
        <f t="shared" ref="O557" si="2825">IF(G557=1,4,0)</f>
        <v>4</v>
      </c>
      <c r="P557" s="2">
        <f t="shared" ref="P557" si="2826">IF(H557=1,4,0)</f>
        <v>0</v>
      </c>
      <c r="Q557" s="2">
        <f t="shared" ref="Q557" si="2827">IF(I557=1,4,0)</f>
        <v>4</v>
      </c>
      <c r="Z557" s="5"/>
      <c r="AA557" s="5"/>
      <c r="AB557" s="5"/>
    </row>
    <row r="558" spans="1:28" ht="22" customHeight="1" x14ac:dyDescent="0.2">
      <c r="E558" s="8">
        <v>1</v>
      </c>
      <c r="F558" s="8"/>
      <c r="G558" s="8">
        <v>1</v>
      </c>
      <c r="H558" s="8"/>
      <c r="I558" s="8">
        <v>1</v>
      </c>
      <c r="M558" s="2">
        <f t="shared" ref="M558" si="2828">IF(E558=1,8,0)</f>
        <v>8</v>
      </c>
      <c r="N558" s="2">
        <f t="shared" ref="N558" si="2829">IF(F558=1,8,0)</f>
        <v>0</v>
      </c>
      <c r="O558" s="2">
        <f t="shared" ref="O558" si="2830">IF(G558=1,8,0)</f>
        <v>8</v>
      </c>
      <c r="P558" s="2">
        <f t="shared" ref="P558" si="2831">IF(H558=1,8,0)</f>
        <v>0</v>
      </c>
      <c r="Q558" s="2">
        <f t="shared" ref="Q558" si="2832">IF(I558=1,8,0)</f>
        <v>8</v>
      </c>
      <c r="Z558" s="5"/>
      <c r="AA558" s="5"/>
      <c r="AB558" s="5"/>
    </row>
    <row r="559" spans="1:28" ht="22" customHeight="1" x14ac:dyDescent="0.2">
      <c r="E559" s="8"/>
      <c r="F559" s="8">
        <v>1</v>
      </c>
      <c r="G559" s="8"/>
      <c r="H559" s="8">
        <v>1</v>
      </c>
      <c r="I559" s="8"/>
      <c r="M559" s="2">
        <f t="shared" ref="M559" si="2833">IF(E559=1,16,0)</f>
        <v>0</v>
      </c>
      <c r="N559" s="2">
        <f t="shared" ref="N559" si="2834">IF(F559=1,16,0)</f>
        <v>16</v>
      </c>
      <c r="O559" s="2">
        <f t="shared" ref="O559" si="2835">IF(G559=1,16,0)</f>
        <v>0</v>
      </c>
      <c r="P559" s="2">
        <f t="shared" ref="P559" si="2836">IF(H559=1,16,0)</f>
        <v>16</v>
      </c>
      <c r="Q559" s="2">
        <f t="shared" ref="Q559" si="2837">IF(I559=1,16,0)</f>
        <v>0</v>
      </c>
      <c r="Z559" s="5"/>
      <c r="AA559" s="5"/>
      <c r="AB559" s="5"/>
    </row>
    <row r="560" spans="1:28" ht="22" customHeight="1" x14ac:dyDescent="0.2">
      <c r="M560" s="2">
        <f t="shared" ref="M560" si="2838">IF(E560=1,32,0)</f>
        <v>0</v>
      </c>
      <c r="N560" s="2">
        <f t="shared" ref="N560" si="2839">IF(F560=1,32,0)</f>
        <v>0</v>
      </c>
      <c r="O560" s="2">
        <f t="shared" ref="O560" si="2840">IF(G560=1,32,0)</f>
        <v>0</v>
      </c>
      <c r="P560" s="2">
        <f t="shared" ref="P560" si="2841">IF(H560=1,32,0)</f>
        <v>0</v>
      </c>
      <c r="Q560" s="2">
        <f t="shared" ref="Q560" si="2842">IF(I560=1,32,0)</f>
        <v>0</v>
      </c>
      <c r="Z560" s="5"/>
      <c r="AA560" s="5"/>
      <c r="AB560" s="5"/>
    </row>
    <row r="561" spans="1:28" ht="22" customHeight="1" x14ac:dyDescent="0.2">
      <c r="M561" s="2">
        <f t="shared" ref="M561" si="2843">IF(E561=1,64,0)</f>
        <v>0</v>
      </c>
      <c r="N561" s="2">
        <f t="shared" ref="N561" si="2844">IF(F561=1,64,0)</f>
        <v>0</v>
      </c>
      <c r="O561" s="2">
        <f t="shared" ref="O561" si="2845">IF(G561=1,64,0)</f>
        <v>0</v>
      </c>
      <c r="P561" s="2">
        <f t="shared" ref="P561" si="2846">IF(H561=1,64,0)</f>
        <v>0</v>
      </c>
      <c r="Q561" s="2">
        <f t="shared" ref="Q561" si="2847">IF(I561=1,64,0)</f>
        <v>0</v>
      </c>
      <c r="Z561" s="5"/>
      <c r="AA561" s="5"/>
      <c r="AB561" s="5"/>
    </row>
    <row r="562" spans="1:28" ht="22" customHeight="1" x14ac:dyDescent="0.2">
      <c r="M562" s="2">
        <f t="shared" ref="M562" si="2848">IF(E562=1,128,0)</f>
        <v>0</v>
      </c>
      <c r="N562" s="2">
        <f t="shared" ref="N562" si="2849">IF(F562=1,128,0)</f>
        <v>0</v>
      </c>
      <c r="O562" s="2">
        <f t="shared" ref="O562" si="2850">IF(G562=1,128,0)</f>
        <v>0</v>
      </c>
      <c r="P562" s="2">
        <f t="shared" ref="P562" si="2851">IF(H562=1,128,0)</f>
        <v>0</v>
      </c>
      <c r="Q562" s="2">
        <f t="shared" ref="Q562" si="2852">IF(I562=1,128,0)</f>
        <v>0</v>
      </c>
      <c r="Z562" s="5"/>
      <c r="AA562" s="5"/>
      <c r="AB562" s="5"/>
    </row>
    <row r="563" spans="1:28" ht="22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"/>
      <c r="N563" s="4"/>
      <c r="O563" s="4"/>
      <c r="P563" s="4"/>
      <c r="Q563" s="4"/>
      <c r="R563" s="9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22" customHeight="1" x14ac:dyDescent="0.2">
      <c r="M564" s="1">
        <f t="shared" ref="M564" si="2853">SUM(M565:M573)</f>
        <v>17</v>
      </c>
      <c r="N564" s="1">
        <f t="shared" ref="N564" si="2854">SUM(N565:N573)</f>
        <v>10</v>
      </c>
      <c r="O564" s="1">
        <f t="shared" ref="O564" si="2855">SUM(O565:O573)</f>
        <v>4</v>
      </c>
      <c r="P564" s="1">
        <f t="shared" ref="P564" si="2856">SUM(P565:P573)</f>
        <v>10</v>
      </c>
      <c r="Q564" s="1">
        <f t="shared" ref="Q564" si="2857">SUM(Q565:Q573)</f>
        <v>17</v>
      </c>
      <c r="Z564" s="5"/>
      <c r="AA564" s="5"/>
      <c r="AB564" s="5"/>
    </row>
    <row r="565" spans="1:28" ht="22" customHeight="1" x14ac:dyDescent="0.2">
      <c r="A565">
        <v>88</v>
      </c>
      <c r="B565" t="s">
        <v>24</v>
      </c>
      <c r="C565" t="str">
        <f t="shared" si="2653"/>
        <v>88</v>
      </c>
      <c r="E565" s="8">
        <v>1</v>
      </c>
      <c r="F565" s="8"/>
      <c r="G565" s="8"/>
      <c r="H565" s="8"/>
      <c r="I565" s="8">
        <v>1</v>
      </c>
      <c r="M565" s="2">
        <f t="shared" ref="M565" si="2858">IF(E565=1,1,0)</f>
        <v>1</v>
      </c>
      <c r="N565" s="2">
        <f t="shared" ref="N565" si="2859">IF(F565=1,1,0)</f>
        <v>0</v>
      </c>
      <c r="O565" s="2">
        <f t="shared" ref="O565" si="2860">IF(G565=1,1,0)</f>
        <v>0</v>
      </c>
      <c r="P565" s="2">
        <f t="shared" ref="P565" si="2861">IF(H565=1,1,0)</f>
        <v>0</v>
      </c>
      <c r="Q565" s="2">
        <f t="shared" ref="Q565" si="2862">IF(I565=1,1,0)</f>
        <v>1</v>
      </c>
      <c r="R565" s="7">
        <v>5</v>
      </c>
      <c r="S565" t="str">
        <f t="shared" ref="S565" si="2863">IF($A565&lt;&gt;"",TEXT(M564,0),"")</f>
        <v>17</v>
      </c>
      <c r="T565" t="str">
        <f t="shared" ref="T565" si="2864">IF($A565&lt;&gt;"",TEXT(N564,0),"")</f>
        <v>10</v>
      </c>
      <c r="U565" t="str">
        <f t="shared" ref="U565" si="2865">IF($A565&lt;&gt;"",TEXT(O564,0),"")</f>
        <v>4</v>
      </c>
      <c r="V565" t="str">
        <f t="shared" ref="V565" si="2866">IF($A565&lt;&gt;"",TEXT(P564,0),"")</f>
        <v>10</v>
      </c>
      <c r="W565" t="str">
        <f t="shared" ref="W565" si="2867">IF($A565&lt;&gt;"",TEXT(Q564,0),"")</f>
        <v>17</v>
      </c>
      <c r="Y565" t="str">
        <f t="shared" ref="Y565:Y596" si="2868">CONCATENATE(R565,",",S565,",",T565,",",U565,",",V565,",",W565)</f>
        <v>5,17,10,4,10,17</v>
      </c>
      <c r="Z565" s="5"/>
      <c r="AA565" s="5"/>
      <c r="AB565" s="5"/>
    </row>
    <row r="566" spans="1:28" ht="22" customHeight="1" x14ac:dyDescent="0.2">
      <c r="E566" s="8"/>
      <c r="F566" s="8">
        <v>1</v>
      </c>
      <c r="G566" s="8"/>
      <c r="H566" s="8">
        <v>1</v>
      </c>
      <c r="I566" s="8"/>
      <c r="M566" s="2">
        <f t="shared" ref="M566" si="2869">IF(E566=1,2,0)</f>
        <v>0</v>
      </c>
      <c r="N566" s="2">
        <f t="shared" ref="N566" si="2870">IF(F566=1,2,0)</f>
        <v>2</v>
      </c>
      <c r="O566" s="2">
        <f t="shared" ref="O566" si="2871">IF(G566=1,2,0)</f>
        <v>0</v>
      </c>
      <c r="P566" s="2">
        <f t="shared" ref="P566" si="2872">IF(H566=1,2,0)</f>
        <v>2</v>
      </c>
      <c r="Q566" s="2">
        <f t="shared" ref="Q566" si="2873">IF(I566=1,2,0)</f>
        <v>0</v>
      </c>
      <c r="Z566" s="5"/>
      <c r="AA566" s="5"/>
      <c r="AB566" s="5"/>
    </row>
    <row r="567" spans="1:28" ht="22" customHeight="1" x14ac:dyDescent="0.2">
      <c r="E567" s="8"/>
      <c r="F567" s="8"/>
      <c r="G567" s="8">
        <v>1</v>
      </c>
      <c r="H567" s="8"/>
      <c r="I567" s="8"/>
      <c r="M567" s="2">
        <f t="shared" ref="M567" si="2874">IF(E567=1,4,0)</f>
        <v>0</v>
      </c>
      <c r="N567" s="2">
        <f t="shared" ref="N567" si="2875">IF(F567=1,4,0)</f>
        <v>0</v>
      </c>
      <c r="O567" s="2">
        <f t="shared" ref="O567" si="2876">IF(G567=1,4,0)</f>
        <v>4</v>
      </c>
      <c r="P567" s="2">
        <f t="shared" ref="P567" si="2877">IF(H567=1,4,0)</f>
        <v>0</v>
      </c>
      <c r="Q567" s="2">
        <f t="shared" ref="Q567" si="2878">IF(I567=1,4,0)</f>
        <v>0</v>
      </c>
      <c r="Z567" s="5"/>
      <c r="AA567" s="5"/>
      <c r="AB567" s="5"/>
    </row>
    <row r="568" spans="1:28" ht="22" customHeight="1" x14ac:dyDescent="0.2">
      <c r="E568" s="8"/>
      <c r="F568" s="8">
        <v>1</v>
      </c>
      <c r="G568" s="8"/>
      <c r="H568" s="8">
        <v>1</v>
      </c>
      <c r="I568" s="8"/>
      <c r="M568" s="2">
        <f t="shared" ref="M568" si="2879">IF(E568=1,8,0)</f>
        <v>0</v>
      </c>
      <c r="N568" s="2">
        <f t="shared" ref="N568" si="2880">IF(F568=1,8,0)</f>
        <v>8</v>
      </c>
      <c r="O568" s="2">
        <f t="shared" ref="O568" si="2881">IF(G568=1,8,0)</f>
        <v>0</v>
      </c>
      <c r="P568" s="2">
        <f t="shared" ref="P568" si="2882">IF(H568=1,8,0)</f>
        <v>8</v>
      </c>
      <c r="Q568" s="2">
        <f t="shared" ref="Q568" si="2883">IF(I568=1,8,0)</f>
        <v>0</v>
      </c>
      <c r="Z568" s="5"/>
      <c r="AA568" s="5"/>
      <c r="AB568" s="5"/>
    </row>
    <row r="569" spans="1:28" ht="22" customHeight="1" x14ac:dyDescent="0.2">
      <c r="E569" s="8">
        <v>1</v>
      </c>
      <c r="F569" s="8"/>
      <c r="G569" s="8"/>
      <c r="H569" s="8"/>
      <c r="I569" s="8">
        <v>1</v>
      </c>
      <c r="M569" s="2">
        <f t="shared" ref="M569" si="2884">IF(E569=1,16,0)</f>
        <v>16</v>
      </c>
      <c r="N569" s="2">
        <f t="shared" ref="N569" si="2885">IF(F569=1,16,0)</f>
        <v>0</v>
      </c>
      <c r="O569" s="2">
        <f t="shared" ref="O569" si="2886">IF(G569=1,16,0)</f>
        <v>0</v>
      </c>
      <c r="P569" s="2">
        <f t="shared" ref="P569" si="2887">IF(H569=1,16,0)</f>
        <v>0</v>
      </c>
      <c r="Q569" s="2">
        <f t="shared" ref="Q569" si="2888">IF(I569=1,16,0)</f>
        <v>16</v>
      </c>
      <c r="Z569" s="5"/>
      <c r="AA569" s="5"/>
      <c r="AB569" s="5"/>
    </row>
    <row r="570" spans="1:28" ht="22" customHeight="1" x14ac:dyDescent="0.2">
      <c r="M570" s="2">
        <f t="shared" ref="M570" si="2889">IF(E570=1,32,0)</f>
        <v>0</v>
      </c>
      <c r="N570" s="2">
        <f t="shared" ref="N570" si="2890">IF(F570=1,32,0)</f>
        <v>0</v>
      </c>
      <c r="O570" s="2">
        <f t="shared" ref="O570" si="2891">IF(G570=1,32,0)</f>
        <v>0</v>
      </c>
      <c r="P570" s="2">
        <f t="shared" ref="P570" si="2892">IF(H570=1,32,0)</f>
        <v>0</v>
      </c>
      <c r="Q570" s="2">
        <f t="shared" ref="Q570" si="2893">IF(I570=1,32,0)</f>
        <v>0</v>
      </c>
      <c r="Z570" s="5"/>
      <c r="AA570" s="5"/>
      <c r="AB570" s="5"/>
    </row>
    <row r="571" spans="1:28" ht="22" customHeight="1" x14ac:dyDescent="0.2">
      <c r="M571" s="2">
        <f t="shared" ref="M571" si="2894">IF(E571=1,64,0)</f>
        <v>0</v>
      </c>
      <c r="N571" s="2">
        <f t="shared" ref="N571" si="2895">IF(F571=1,64,0)</f>
        <v>0</v>
      </c>
      <c r="O571" s="2">
        <f t="shared" ref="O571" si="2896">IF(G571=1,64,0)</f>
        <v>0</v>
      </c>
      <c r="P571" s="2">
        <f t="shared" ref="P571" si="2897">IF(H571=1,64,0)</f>
        <v>0</v>
      </c>
      <c r="Q571" s="2">
        <f t="shared" ref="Q571" si="2898">IF(I571=1,64,0)</f>
        <v>0</v>
      </c>
      <c r="Z571" s="5"/>
      <c r="AA571" s="5"/>
      <c r="AB571" s="5"/>
    </row>
    <row r="572" spans="1:28" ht="22" customHeight="1" x14ac:dyDescent="0.2">
      <c r="M572" s="2">
        <f t="shared" ref="M572" si="2899">IF(E572=1,128,0)</f>
        <v>0</v>
      </c>
      <c r="N572" s="2">
        <f t="shared" ref="N572" si="2900">IF(F572=1,128,0)</f>
        <v>0</v>
      </c>
      <c r="O572" s="2">
        <f t="shared" ref="O572" si="2901">IF(G572=1,128,0)</f>
        <v>0</v>
      </c>
      <c r="P572" s="2">
        <f t="shared" ref="P572" si="2902">IF(H572=1,128,0)</f>
        <v>0</v>
      </c>
      <c r="Q572" s="2">
        <f t="shared" ref="Q572" si="2903">IF(I572=1,128,0)</f>
        <v>0</v>
      </c>
      <c r="Z572" s="5"/>
      <c r="AA572" s="5"/>
      <c r="AB572" s="5"/>
    </row>
    <row r="573" spans="1:28" ht="22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"/>
      <c r="N573" s="4"/>
      <c r="O573" s="4"/>
      <c r="P573" s="4"/>
      <c r="Q573" s="4"/>
      <c r="R573" s="9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22" customHeight="1" x14ac:dyDescent="0.2">
      <c r="M574" s="1">
        <f t="shared" ref="M574" si="2904">SUM(M575:M583)</f>
        <v>1</v>
      </c>
      <c r="N574" s="1">
        <f t="shared" ref="N574" si="2905">SUM(N575:N583)</f>
        <v>2</v>
      </c>
      <c r="O574" s="1">
        <f t="shared" ref="O574" si="2906">SUM(O575:O583)</f>
        <v>28</v>
      </c>
      <c r="P574" s="1">
        <f t="shared" ref="P574" si="2907">SUM(P575:P583)</f>
        <v>2</v>
      </c>
      <c r="Q574" s="1">
        <f t="shared" ref="Q574" si="2908">SUM(Q575:Q583)</f>
        <v>1</v>
      </c>
      <c r="Z574" s="5"/>
      <c r="AA574" s="5"/>
      <c r="AB574" s="5"/>
    </row>
    <row r="575" spans="1:28" ht="22" customHeight="1" x14ac:dyDescent="0.2">
      <c r="A575">
        <v>89</v>
      </c>
      <c r="B575" t="s">
        <v>15</v>
      </c>
      <c r="C575" t="str">
        <f t="shared" si="2653"/>
        <v>79</v>
      </c>
      <c r="E575" s="8">
        <v>1</v>
      </c>
      <c r="F575" s="8"/>
      <c r="G575" s="8"/>
      <c r="H575" s="8"/>
      <c r="I575" s="8">
        <v>1</v>
      </c>
      <c r="M575" s="2">
        <f t="shared" ref="M575" si="2909">IF(E575=1,1,0)</f>
        <v>1</v>
      </c>
      <c r="N575" s="2">
        <f t="shared" ref="N575" si="2910">IF(F575=1,1,0)</f>
        <v>0</v>
      </c>
      <c r="O575" s="2">
        <f t="shared" ref="O575" si="2911">IF(G575=1,1,0)</f>
        <v>0</v>
      </c>
      <c r="P575" s="2">
        <f t="shared" ref="P575" si="2912">IF(H575=1,1,0)</f>
        <v>0</v>
      </c>
      <c r="Q575" s="2">
        <f t="shared" ref="Q575" si="2913">IF(I575=1,1,0)</f>
        <v>1</v>
      </c>
      <c r="R575" s="7">
        <v>5</v>
      </c>
      <c r="S575" t="str">
        <f t="shared" ref="S575" si="2914">IF($A575&lt;&gt;"",TEXT(M574,0),"")</f>
        <v>1</v>
      </c>
      <c r="T575" t="str">
        <f t="shared" ref="T575" si="2915">IF($A575&lt;&gt;"",TEXT(N574,0),"")</f>
        <v>2</v>
      </c>
      <c r="U575" t="str">
        <f t="shared" ref="U575" si="2916">IF($A575&lt;&gt;"",TEXT(O574,0),"")</f>
        <v>28</v>
      </c>
      <c r="V575" t="str">
        <f t="shared" ref="V575" si="2917">IF($A575&lt;&gt;"",TEXT(P574,0),"")</f>
        <v>2</v>
      </c>
      <c r="W575" t="str">
        <f t="shared" ref="W575" si="2918">IF($A575&lt;&gt;"",TEXT(Q574,0),"")</f>
        <v>1</v>
      </c>
      <c r="Y575" t="str">
        <f t="shared" ref="Y575:Y606" si="2919">CONCATENATE(R575,",",S575,",",T575,",",U575,",",V575,",",W575)</f>
        <v>5,1,2,28,2,1</v>
      </c>
      <c r="Z575" s="5"/>
      <c r="AA575" s="5"/>
      <c r="AB575" s="5"/>
    </row>
    <row r="576" spans="1:28" ht="22" customHeight="1" x14ac:dyDescent="0.2">
      <c r="E576" s="8"/>
      <c r="F576" s="8">
        <v>1</v>
      </c>
      <c r="G576" s="8"/>
      <c r="H576" s="8">
        <v>1</v>
      </c>
      <c r="I576" s="8"/>
      <c r="M576" s="2">
        <f t="shared" ref="M576" si="2920">IF(E576=1,2,0)</f>
        <v>0</v>
      </c>
      <c r="N576" s="2">
        <f t="shared" ref="N576" si="2921">IF(F576=1,2,0)</f>
        <v>2</v>
      </c>
      <c r="O576" s="2">
        <f t="shared" ref="O576" si="2922">IF(G576=1,2,0)</f>
        <v>0</v>
      </c>
      <c r="P576" s="2">
        <f t="shared" ref="P576" si="2923">IF(H576=1,2,0)</f>
        <v>2</v>
      </c>
      <c r="Q576" s="2">
        <f t="shared" ref="Q576" si="2924">IF(I576=1,2,0)</f>
        <v>0</v>
      </c>
      <c r="Z576" s="5"/>
      <c r="AA576" s="5"/>
      <c r="AB576" s="5"/>
    </row>
    <row r="577" spans="1:28" ht="22" customHeight="1" x14ac:dyDescent="0.2">
      <c r="E577" s="8"/>
      <c r="F577" s="8"/>
      <c r="G577" s="8">
        <v>1</v>
      </c>
      <c r="H577" s="8"/>
      <c r="I577" s="8"/>
      <c r="M577" s="2">
        <f t="shared" ref="M577" si="2925">IF(E577=1,4,0)</f>
        <v>0</v>
      </c>
      <c r="N577" s="2">
        <f t="shared" ref="N577" si="2926">IF(F577=1,4,0)</f>
        <v>0</v>
      </c>
      <c r="O577" s="2">
        <f t="shared" ref="O577" si="2927">IF(G577=1,4,0)</f>
        <v>4</v>
      </c>
      <c r="P577" s="2">
        <f t="shared" ref="P577" si="2928">IF(H577=1,4,0)</f>
        <v>0</v>
      </c>
      <c r="Q577" s="2">
        <f t="shared" ref="Q577" si="2929">IF(I577=1,4,0)</f>
        <v>0</v>
      </c>
      <c r="Z577" s="5"/>
      <c r="AA577" s="5"/>
      <c r="AB577" s="5"/>
    </row>
    <row r="578" spans="1:28" ht="22" customHeight="1" x14ac:dyDescent="0.2">
      <c r="E578" s="8"/>
      <c r="F578" s="8"/>
      <c r="G578" s="8">
        <v>1</v>
      </c>
      <c r="H578" s="8"/>
      <c r="I578" s="8"/>
      <c r="M578" s="2">
        <f t="shared" ref="M578" si="2930">IF(E578=1,8,0)</f>
        <v>0</v>
      </c>
      <c r="N578" s="2">
        <f t="shared" ref="N578" si="2931">IF(F578=1,8,0)</f>
        <v>0</v>
      </c>
      <c r="O578" s="2">
        <f t="shared" ref="O578" si="2932">IF(G578=1,8,0)</f>
        <v>8</v>
      </c>
      <c r="P578" s="2">
        <f t="shared" ref="P578" si="2933">IF(H578=1,8,0)</f>
        <v>0</v>
      </c>
      <c r="Q578" s="2">
        <f t="shared" ref="Q578" si="2934">IF(I578=1,8,0)</f>
        <v>0</v>
      </c>
      <c r="Z578" s="5"/>
      <c r="AA578" s="5"/>
      <c r="AB578" s="5"/>
    </row>
    <row r="579" spans="1:28" ht="22" customHeight="1" x14ac:dyDescent="0.2">
      <c r="E579" s="8"/>
      <c r="F579" s="8"/>
      <c r="G579" s="8">
        <v>1</v>
      </c>
      <c r="H579" s="8"/>
      <c r="I579" s="8"/>
      <c r="M579" s="2">
        <f t="shared" ref="M579" si="2935">IF(E579=1,16,0)</f>
        <v>0</v>
      </c>
      <c r="N579" s="2">
        <f t="shared" ref="N579" si="2936">IF(F579=1,16,0)</f>
        <v>0</v>
      </c>
      <c r="O579" s="2">
        <f t="shared" ref="O579" si="2937">IF(G579=1,16,0)</f>
        <v>16</v>
      </c>
      <c r="P579" s="2">
        <f t="shared" ref="P579" si="2938">IF(H579=1,16,0)</f>
        <v>0</v>
      </c>
      <c r="Q579" s="2">
        <f t="shared" ref="Q579" si="2939">IF(I579=1,16,0)</f>
        <v>0</v>
      </c>
      <c r="Z579" s="5"/>
      <c r="AA579" s="5"/>
      <c r="AB579" s="5"/>
    </row>
    <row r="580" spans="1:28" ht="22" customHeight="1" x14ac:dyDescent="0.2">
      <c r="M580" s="2">
        <f t="shared" ref="M580" si="2940">IF(E580=1,32,0)</f>
        <v>0</v>
      </c>
      <c r="N580" s="2">
        <f t="shared" ref="N580" si="2941">IF(F580=1,32,0)</f>
        <v>0</v>
      </c>
      <c r="O580" s="2">
        <f t="shared" ref="O580" si="2942">IF(G580=1,32,0)</f>
        <v>0</v>
      </c>
      <c r="P580" s="2">
        <f t="shared" ref="P580" si="2943">IF(H580=1,32,0)</f>
        <v>0</v>
      </c>
      <c r="Q580" s="2">
        <f t="shared" ref="Q580" si="2944">IF(I580=1,32,0)</f>
        <v>0</v>
      </c>
      <c r="Z580" s="5"/>
      <c r="AA580" s="5"/>
      <c r="AB580" s="5"/>
    </row>
    <row r="581" spans="1:28" ht="22" customHeight="1" x14ac:dyDescent="0.2">
      <c r="M581" s="2">
        <f t="shared" ref="M581" si="2945">IF(E581=1,64,0)</f>
        <v>0</v>
      </c>
      <c r="N581" s="2">
        <f t="shared" ref="N581" si="2946">IF(F581=1,64,0)</f>
        <v>0</v>
      </c>
      <c r="O581" s="2">
        <f t="shared" ref="O581" si="2947">IF(G581=1,64,0)</f>
        <v>0</v>
      </c>
      <c r="P581" s="2">
        <f t="shared" ref="P581" si="2948">IF(H581=1,64,0)</f>
        <v>0</v>
      </c>
      <c r="Q581" s="2">
        <f t="shared" ref="Q581" si="2949">IF(I581=1,64,0)</f>
        <v>0</v>
      </c>
      <c r="Z581" s="5"/>
      <c r="AA581" s="5"/>
      <c r="AB581" s="5"/>
    </row>
    <row r="582" spans="1:28" ht="22" customHeight="1" x14ac:dyDescent="0.2">
      <c r="M582" s="2">
        <f t="shared" ref="M582" si="2950">IF(E582=1,128,0)</f>
        <v>0</v>
      </c>
      <c r="N582" s="2">
        <f t="shared" ref="N582" si="2951">IF(F582=1,128,0)</f>
        <v>0</v>
      </c>
      <c r="O582" s="2">
        <f t="shared" ref="O582" si="2952">IF(G582=1,128,0)</f>
        <v>0</v>
      </c>
      <c r="P582" s="2">
        <f t="shared" ref="P582" si="2953">IF(H582=1,128,0)</f>
        <v>0</v>
      </c>
      <c r="Q582" s="2">
        <f t="shared" ref="Q582" si="2954">IF(I582=1,128,0)</f>
        <v>0</v>
      </c>
      <c r="Z582" s="5"/>
      <c r="AA582" s="5"/>
      <c r="AB582" s="5"/>
    </row>
    <row r="583" spans="1:28" ht="22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"/>
      <c r="N583" s="4"/>
      <c r="O583" s="4"/>
      <c r="P583" s="4"/>
      <c r="Q583" s="4"/>
      <c r="R583" s="9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22" customHeight="1" x14ac:dyDescent="0.2">
      <c r="M584" s="1">
        <f t="shared" ref="M584" si="2955">SUM(M585:M593)</f>
        <v>17</v>
      </c>
      <c r="N584" s="1">
        <f t="shared" ref="N584" si="2956">SUM(N585:N593)</f>
        <v>25</v>
      </c>
      <c r="O584" s="1">
        <f t="shared" ref="O584" si="2957">SUM(O585:O593)</f>
        <v>21</v>
      </c>
      <c r="P584" s="1">
        <f t="shared" ref="P584" si="2958">SUM(P585:P593)</f>
        <v>19</v>
      </c>
      <c r="Q584" s="1">
        <f t="shared" ref="Q584" si="2959">SUM(Q585:Q593)</f>
        <v>17</v>
      </c>
      <c r="Z584" s="5"/>
      <c r="AA584" s="5"/>
      <c r="AB584" s="5"/>
    </row>
    <row r="585" spans="1:28" ht="22" customHeight="1" x14ac:dyDescent="0.2">
      <c r="A585">
        <v>90</v>
      </c>
      <c r="B585" t="s">
        <v>25</v>
      </c>
      <c r="C585" t="str">
        <f t="shared" si="2653"/>
        <v>90</v>
      </c>
      <c r="E585" s="8">
        <v>1</v>
      </c>
      <c r="F585" s="8">
        <v>1</v>
      </c>
      <c r="G585" s="8">
        <v>1</v>
      </c>
      <c r="H585" s="8">
        <v>1</v>
      </c>
      <c r="I585" s="8">
        <v>1</v>
      </c>
      <c r="M585" s="2">
        <f t="shared" ref="M585" si="2960">IF(E585=1,1,0)</f>
        <v>1</v>
      </c>
      <c r="N585" s="2">
        <f t="shared" ref="N585" si="2961">IF(F585=1,1,0)</f>
        <v>1</v>
      </c>
      <c r="O585" s="2">
        <f t="shared" ref="O585" si="2962">IF(G585=1,1,0)</f>
        <v>1</v>
      </c>
      <c r="P585" s="2">
        <f t="shared" ref="P585" si="2963">IF(H585=1,1,0)</f>
        <v>1</v>
      </c>
      <c r="Q585" s="2">
        <f t="shared" ref="Q585" si="2964">IF(I585=1,1,0)</f>
        <v>1</v>
      </c>
      <c r="R585" s="7">
        <v>5</v>
      </c>
      <c r="S585" t="str">
        <f t="shared" ref="S585" si="2965">IF($A585&lt;&gt;"",TEXT(M584,0),"")</f>
        <v>17</v>
      </c>
      <c r="T585" t="str">
        <f t="shared" ref="T585" si="2966">IF($A585&lt;&gt;"",TEXT(N584,0),"")</f>
        <v>25</v>
      </c>
      <c r="U585" t="str">
        <f t="shared" ref="U585" si="2967">IF($A585&lt;&gt;"",TEXT(O584,0),"")</f>
        <v>21</v>
      </c>
      <c r="V585" t="str">
        <f t="shared" ref="V585" si="2968">IF($A585&lt;&gt;"",TEXT(P584,0),"")</f>
        <v>19</v>
      </c>
      <c r="W585" t="str">
        <f t="shared" ref="W585" si="2969">IF($A585&lt;&gt;"",TEXT(Q584,0),"")</f>
        <v>17</v>
      </c>
      <c r="Y585" t="str">
        <f t="shared" ref="Y585:Y616" si="2970">CONCATENATE(R585,",",S585,",",T585,",",U585,",",V585,",",W585)</f>
        <v>5,17,25,21,19,17</v>
      </c>
      <c r="Z585" s="5"/>
      <c r="AA585" s="5"/>
      <c r="AB585" s="5"/>
    </row>
    <row r="586" spans="1:28" ht="22" customHeight="1" x14ac:dyDescent="0.2">
      <c r="E586" s="8"/>
      <c r="F586" s="8"/>
      <c r="G586" s="8"/>
      <c r="H586" s="8">
        <v>1</v>
      </c>
      <c r="I586" s="8"/>
      <c r="M586" s="2">
        <f t="shared" ref="M586" si="2971">IF(E586=1,2,0)</f>
        <v>0</v>
      </c>
      <c r="N586" s="2">
        <f t="shared" ref="N586" si="2972">IF(F586=1,2,0)</f>
        <v>0</v>
      </c>
      <c r="O586" s="2">
        <f t="shared" ref="O586" si="2973">IF(G586=1,2,0)</f>
        <v>0</v>
      </c>
      <c r="P586" s="2">
        <f t="shared" ref="P586" si="2974">IF(H586=1,2,0)</f>
        <v>2</v>
      </c>
      <c r="Q586" s="2">
        <f t="shared" ref="Q586" si="2975">IF(I586=1,2,0)</f>
        <v>0</v>
      </c>
      <c r="Z586" s="5"/>
      <c r="AA586" s="5"/>
      <c r="AB586" s="5"/>
    </row>
    <row r="587" spans="1:28" ht="22" customHeight="1" x14ac:dyDescent="0.2">
      <c r="E587" s="8"/>
      <c r="F587" s="8"/>
      <c r="G587" s="8">
        <v>1</v>
      </c>
      <c r="H587" s="8"/>
      <c r="I587" s="8"/>
      <c r="M587" s="2">
        <f t="shared" ref="M587" si="2976">IF(E587=1,4,0)</f>
        <v>0</v>
      </c>
      <c r="N587" s="2">
        <f t="shared" ref="N587" si="2977">IF(F587=1,4,0)</f>
        <v>0</v>
      </c>
      <c r="O587" s="2">
        <f t="shared" ref="O587" si="2978">IF(G587=1,4,0)</f>
        <v>4</v>
      </c>
      <c r="P587" s="2">
        <f t="shared" ref="P587" si="2979">IF(H587=1,4,0)</f>
        <v>0</v>
      </c>
      <c r="Q587" s="2">
        <f t="shared" ref="Q587" si="2980">IF(I587=1,4,0)</f>
        <v>0</v>
      </c>
      <c r="Z587" s="5"/>
      <c r="AA587" s="5"/>
      <c r="AB587" s="5"/>
    </row>
    <row r="588" spans="1:28" ht="22" customHeight="1" x14ac:dyDescent="0.2">
      <c r="E588" s="8"/>
      <c r="F588" s="8">
        <v>1</v>
      </c>
      <c r="G588" s="8"/>
      <c r="H588" s="8"/>
      <c r="I588" s="8"/>
      <c r="M588" s="2">
        <f t="shared" ref="M588" si="2981">IF(E588=1,8,0)</f>
        <v>0</v>
      </c>
      <c r="N588" s="2">
        <f t="shared" ref="N588" si="2982">IF(F588=1,8,0)</f>
        <v>8</v>
      </c>
      <c r="O588" s="2">
        <f t="shared" ref="O588" si="2983">IF(G588=1,8,0)</f>
        <v>0</v>
      </c>
      <c r="P588" s="2">
        <f t="shared" ref="P588" si="2984">IF(H588=1,8,0)</f>
        <v>0</v>
      </c>
      <c r="Q588" s="2">
        <f t="shared" ref="Q588" si="2985">IF(I588=1,8,0)</f>
        <v>0</v>
      </c>
      <c r="Z588" s="5"/>
      <c r="AA588" s="5"/>
      <c r="AB588" s="5"/>
    </row>
    <row r="589" spans="1:28" ht="22" customHeight="1" x14ac:dyDescent="0.2">
      <c r="E589" s="8">
        <v>1</v>
      </c>
      <c r="F589" s="8">
        <v>1</v>
      </c>
      <c r="G589" s="8">
        <v>1</v>
      </c>
      <c r="H589" s="8">
        <v>1</v>
      </c>
      <c r="I589" s="8">
        <v>1</v>
      </c>
      <c r="M589" s="2">
        <f t="shared" ref="M589" si="2986">IF(E589=1,16,0)</f>
        <v>16</v>
      </c>
      <c r="N589" s="2">
        <f t="shared" ref="N589" si="2987">IF(F589=1,16,0)</f>
        <v>16</v>
      </c>
      <c r="O589" s="2">
        <f t="shared" ref="O589" si="2988">IF(G589=1,16,0)</f>
        <v>16</v>
      </c>
      <c r="P589" s="2">
        <f t="shared" ref="P589" si="2989">IF(H589=1,16,0)</f>
        <v>16</v>
      </c>
      <c r="Q589" s="2">
        <f t="shared" ref="Q589" si="2990">IF(I589=1,16,0)</f>
        <v>16</v>
      </c>
      <c r="Z589" s="5"/>
      <c r="AA589" s="5"/>
      <c r="AB589" s="5"/>
    </row>
    <row r="590" spans="1:28" ht="22" customHeight="1" x14ac:dyDescent="0.2">
      <c r="M590" s="2">
        <f t="shared" ref="M590" si="2991">IF(E590=1,32,0)</f>
        <v>0</v>
      </c>
      <c r="N590" s="2">
        <f t="shared" ref="N590" si="2992">IF(F590=1,32,0)</f>
        <v>0</v>
      </c>
      <c r="O590" s="2">
        <f t="shared" ref="O590" si="2993">IF(G590=1,32,0)</f>
        <v>0</v>
      </c>
      <c r="P590" s="2">
        <f t="shared" ref="P590" si="2994">IF(H590=1,32,0)</f>
        <v>0</v>
      </c>
      <c r="Q590" s="2">
        <f t="shared" ref="Q590" si="2995">IF(I590=1,32,0)</f>
        <v>0</v>
      </c>
      <c r="Z590" s="5"/>
      <c r="AA590" s="5"/>
      <c r="AB590" s="5"/>
    </row>
    <row r="591" spans="1:28" ht="22" customHeight="1" x14ac:dyDescent="0.2">
      <c r="M591" s="2">
        <f t="shared" ref="M591" si="2996">IF(E591=1,64,0)</f>
        <v>0</v>
      </c>
      <c r="N591" s="2">
        <f t="shared" ref="N591" si="2997">IF(F591=1,64,0)</f>
        <v>0</v>
      </c>
      <c r="O591" s="2">
        <f t="shared" ref="O591" si="2998">IF(G591=1,64,0)</f>
        <v>0</v>
      </c>
      <c r="P591" s="2">
        <f t="shared" ref="P591" si="2999">IF(H591=1,64,0)</f>
        <v>0</v>
      </c>
      <c r="Q591" s="2">
        <f t="shared" ref="Q591" si="3000">IF(I591=1,64,0)</f>
        <v>0</v>
      </c>
      <c r="Z591" s="5"/>
      <c r="AA591" s="5"/>
      <c r="AB591" s="5"/>
    </row>
    <row r="592" spans="1:28" ht="22" customHeight="1" x14ac:dyDescent="0.2">
      <c r="M592" s="2">
        <f t="shared" ref="M592" si="3001">IF(E592=1,128,0)</f>
        <v>0</v>
      </c>
      <c r="N592" s="2">
        <f t="shared" ref="N592" si="3002">IF(F592=1,128,0)</f>
        <v>0</v>
      </c>
      <c r="O592" s="2">
        <f t="shared" ref="O592" si="3003">IF(G592=1,128,0)</f>
        <v>0</v>
      </c>
      <c r="P592" s="2">
        <f t="shared" ref="P592" si="3004">IF(H592=1,128,0)</f>
        <v>0</v>
      </c>
      <c r="Q592" s="2">
        <f t="shared" ref="Q592" si="3005">IF(I592=1,128,0)</f>
        <v>0</v>
      </c>
      <c r="Z592" s="5"/>
      <c r="AA592" s="5"/>
      <c r="AB592" s="5"/>
    </row>
    <row r="593" spans="1:28" ht="22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"/>
      <c r="N593" s="4"/>
      <c r="O593" s="4"/>
      <c r="P593" s="4"/>
      <c r="Q593" s="4"/>
      <c r="R593" s="9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22" customHeight="1" x14ac:dyDescent="0.2">
      <c r="M594" s="1">
        <f t="shared" ref="M594" si="3006">SUM(M595:M603)</f>
        <v>31</v>
      </c>
      <c r="N594" s="1">
        <f t="shared" ref="N594" si="3007">SUM(N595:N603)</f>
        <v>17</v>
      </c>
      <c r="O594" s="1">
        <f t="shared" ref="O594" si="3008">SUM(O595:O603)</f>
        <v>0</v>
      </c>
      <c r="P594" s="1">
        <f t="shared" ref="P594" si="3009">SUM(P595:P603)</f>
        <v>0</v>
      </c>
      <c r="Q594" s="1">
        <f t="shared" ref="Q594" si="3010">SUM(Q595:Q603)</f>
        <v>0</v>
      </c>
      <c r="Z594" s="5"/>
      <c r="AA594" s="5"/>
      <c r="AB594" s="5"/>
    </row>
    <row r="595" spans="1:28" ht="22" customHeight="1" x14ac:dyDescent="0.2">
      <c r="A595">
        <v>91</v>
      </c>
      <c r="B595" t="s">
        <v>45</v>
      </c>
      <c r="C595" t="str">
        <f t="shared" ref="C595:C635" si="3011">IF(B595&lt;&gt;"",TEXT(CODE(B595),0),"")</f>
        <v>91</v>
      </c>
      <c r="E595" s="8">
        <v>1</v>
      </c>
      <c r="F595" s="8">
        <v>1</v>
      </c>
      <c r="G595" s="8"/>
      <c r="H595" s="8"/>
      <c r="I595" s="8"/>
      <c r="M595" s="2">
        <f t="shared" ref="M595" si="3012">IF(E595=1,1,0)</f>
        <v>1</v>
      </c>
      <c r="N595" s="2">
        <f t="shared" ref="N595" si="3013">IF(F595=1,1,0)</f>
        <v>1</v>
      </c>
      <c r="O595" s="2">
        <f t="shared" ref="O595" si="3014">IF(G595=1,1,0)</f>
        <v>0</v>
      </c>
      <c r="P595" s="2">
        <f t="shared" ref="P595" si="3015">IF(H595=1,1,0)</f>
        <v>0</v>
      </c>
      <c r="Q595" s="2">
        <f t="shared" ref="Q595" si="3016">IF(I595=1,1,0)</f>
        <v>0</v>
      </c>
      <c r="R595" s="7">
        <v>2</v>
      </c>
      <c r="S595" t="str">
        <f t="shared" ref="S595" si="3017">IF($A595&lt;&gt;"",TEXT(M594,0),"")</f>
        <v>31</v>
      </c>
      <c r="T595" t="str">
        <f t="shared" ref="T595" si="3018">IF($A595&lt;&gt;"",TEXT(N594,0),"")</f>
        <v>17</v>
      </c>
      <c r="U595" t="str">
        <f t="shared" ref="U595" si="3019">IF($A595&lt;&gt;"",TEXT(O594,0),"")</f>
        <v>0</v>
      </c>
      <c r="V595" t="str">
        <f t="shared" ref="V595" si="3020">IF($A595&lt;&gt;"",TEXT(P594,0),"")</f>
        <v>0</v>
      </c>
      <c r="W595" t="str">
        <f t="shared" ref="W595" si="3021">IF($A595&lt;&gt;"",TEXT(Q594,0),"")</f>
        <v>0</v>
      </c>
      <c r="Y595" t="str">
        <f t="shared" ref="Y595:Y626" si="3022">CONCATENATE(R595,",",S595,",",T595,",",U595,",",V595,",",W595)</f>
        <v>2,31,17,0,0,0</v>
      </c>
      <c r="Z595" s="5"/>
      <c r="AA595" s="5"/>
      <c r="AB595" s="5"/>
    </row>
    <row r="596" spans="1:28" ht="22" customHeight="1" x14ac:dyDescent="0.2">
      <c r="E596" s="8">
        <v>1</v>
      </c>
      <c r="F596" s="8"/>
      <c r="G596" s="8"/>
      <c r="H596" s="8"/>
      <c r="I596" s="8"/>
      <c r="M596" s="2">
        <f t="shared" ref="M596" si="3023">IF(E596=1,2,0)</f>
        <v>2</v>
      </c>
      <c r="N596" s="2">
        <f t="shared" ref="N596" si="3024">IF(F596=1,2,0)</f>
        <v>0</v>
      </c>
      <c r="O596" s="2">
        <f t="shared" ref="O596" si="3025">IF(G596=1,2,0)</f>
        <v>0</v>
      </c>
      <c r="P596" s="2">
        <f t="shared" ref="P596" si="3026">IF(H596=1,2,0)</f>
        <v>0</v>
      </c>
      <c r="Q596" s="2">
        <f t="shared" ref="Q596" si="3027">IF(I596=1,2,0)</f>
        <v>0</v>
      </c>
      <c r="Z596" s="5"/>
      <c r="AA596" s="5"/>
      <c r="AB596" s="5"/>
    </row>
    <row r="597" spans="1:28" ht="22" customHeight="1" x14ac:dyDescent="0.2">
      <c r="E597" s="8">
        <v>1</v>
      </c>
      <c r="F597" s="8"/>
      <c r="G597" s="8"/>
      <c r="H597" s="8"/>
      <c r="I597" s="8"/>
      <c r="M597" s="2">
        <f t="shared" ref="M597" si="3028">IF(E597=1,4,0)</f>
        <v>4</v>
      </c>
      <c r="N597" s="2">
        <f t="shared" ref="N597" si="3029">IF(F597=1,4,0)</f>
        <v>0</v>
      </c>
      <c r="O597" s="2">
        <f t="shared" ref="O597" si="3030">IF(G597=1,4,0)</f>
        <v>0</v>
      </c>
      <c r="P597" s="2">
        <f t="shared" ref="P597" si="3031">IF(H597=1,4,0)</f>
        <v>0</v>
      </c>
      <c r="Q597" s="2">
        <f t="shared" ref="Q597" si="3032">IF(I597=1,4,0)</f>
        <v>0</v>
      </c>
      <c r="Z597" s="5"/>
      <c r="AA597" s="5"/>
      <c r="AB597" s="5"/>
    </row>
    <row r="598" spans="1:28" ht="22" customHeight="1" x14ac:dyDescent="0.2">
      <c r="E598" s="8">
        <v>1</v>
      </c>
      <c r="F598" s="8"/>
      <c r="G598" s="8"/>
      <c r="H598" s="8"/>
      <c r="I598" s="8"/>
      <c r="M598" s="2">
        <f t="shared" ref="M598" si="3033">IF(E598=1,8,0)</f>
        <v>8</v>
      </c>
      <c r="N598" s="2">
        <f t="shared" ref="N598" si="3034">IF(F598=1,8,0)</f>
        <v>0</v>
      </c>
      <c r="O598" s="2">
        <f t="shared" ref="O598" si="3035">IF(G598=1,8,0)</f>
        <v>0</v>
      </c>
      <c r="P598" s="2">
        <f t="shared" ref="P598" si="3036">IF(H598=1,8,0)</f>
        <v>0</v>
      </c>
      <c r="Q598" s="2">
        <f t="shared" ref="Q598" si="3037">IF(I598=1,8,0)</f>
        <v>0</v>
      </c>
      <c r="Z598" s="5"/>
      <c r="AA598" s="5"/>
      <c r="AB598" s="5"/>
    </row>
    <row r="599" spans="1:28" ht="22" customHeight="1" x14ac:dyDescent="0.2">
      <c r="E599" s="8">
        <v>1</v>
      </c>
      <c r="F599" s="8">
        <v>1</v>
      </c>
      <c r="G599" s="8"/>
      <c r="H599" s="8"/>
      <c r="I599" s="8"/>
      <c r="M599" s="2">
        <f t="shared" ref="M599" si="3038">IF(E599=1,16,0)</f>
        <v>16</v>
      </c>
      <c r="N599" s="2">
        <f t="shared" ref="N599" si="3039">IF(F599=1,16,0)</f>
        <v>16</v>
      </c>
      <c r="O599" s="2">
        <f t="shared" ref="O599" si="3040">IF(G599=1,16,0)</f>
        <v>0</v>
      </c>
      <c r="P599" s="2">
        <f t="shared" ref="P599" si="3041">IF(H599=1,16,0)</f>
        <v>0</v>
      </c>
      <c r="Q599" s="2">
        <f t="shared" ref="Q599" si="3042">IF(I599=1,16,0)</f>
        <v>0</v>
      </c>
      <c r="Z599" s="5"/>
      <c r="AA599" s="5"/>
      <c r="AB599" s="5"/>
    </row>
    <row r="600" spans="1:28" ht="22" customHeight="1" x14ac:dyDescent="0.2">
      <c r="M600" s="2">
        <f t="shared" ref="M600" si="3043">IF(E600=1,32,0)</f>
        <v>0</v>
      </c>
      <c r="N600" s="2">
        <f t="shared" ref="N600" si="3044">IF(F600=1,32,0)</f>
        <v>0</v>
      </c>
      <c r="O600" s="2">
        <f t="shared" ref="O600" si="3045">IF(G600=1,32,0)</f>
        <v>0</v>
      </c>
      <c r="P600" s="2">
        <f t="shared" ref="P600" si="3046">IF(H600=1,32,0)</f>
        <v>0</v>
      </c>
      <c r="Q600" s="2">
        <f t="shared" ref="Q600" si="3047">IF(I600=1,32,0)</f>
        <v>0</v>
      </c>
      <c r="Z600" s="5"/>
      <c r="AA600" s="5"/>
      <c r="AB600" s="5"/>
    </row>
    <row r="601" spans="1:28" ht="22" customHeight="1" x14ac:dyDescent="0.2">
      <c r="M601" s="2">
        <f t="shared" ref="M601" si="3048">IF(E601=1,64,0)</f>
        <v>0</v>
      </c>
      <c r="N601" s="2">
        <f t="shared" ref="N601" si="3049">IF(F601=1,64,0)</f>
        <v>0</v>
      </c>
      <c r="O601" s="2">
        <f t="shared" ref="O601" si="3050">IF(G601=1,64,0)</f>
        <v>0</v>
      </c>
      <c r="P601" s="2">
        <f t="shared" ref="P601" si="3051">IF(H601=1,64,0)</f>
        <v>0</v>
      </c>
      <c r="Q601" s="2">
        <f t="shared" ref="Q601" si="3052">IF(I601=1,64,0)</f>
        <v>0</v>
      </c>
      <c r="Z601" s="5"/>
      <c r="AA601" s="5"/>
      <c r="AB601" s="5"/>
    </row>
    <row r="602" spans="1:28" ht="22" customHeight="1" x14ac:dyDescent="0.2">
      <c r="M602" s="2">
        <f t="shared" ref="M602" si="3053">IF(E602=1,128,0)</f>
        <v>0</v>
      </c>
      <c r="N602" s="2">
        <f t="shared" ref="N602" si="3054">IF(F602=1,128,0)</f>
        <v>0</v>
      </c>
      <c r="O602" s="2">
        <f t="shared" ref="O602" si="3055">IF(G602=1,128,0)</f>
        <v>0</v>
      </c>
      <c r="P602" s="2">
        <f t="shared" ref="P602" si="3056">IF(H602=1,128,0)</f>
        <v>0</v>
      </c>
      <c r="Q602" s="2">
        <f t="shared" ref="Q602" si="3057">IF(I602=1,128,0)</f>
        <v>0</v>
      </c>
      <c r="Z602" s="5"/>
      <c r="AA602" s="5"/>
      <c r="AB602" s="5"/>
    </row>
    <row r="603" spans="1:28" ht="22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"/>
      <c r="N603" s="4"/>
      <c r="O603" s="4"/>
      <c r="P603" s="4"/>
      <c r="Q603" s="4"/>
      <c r="R603" s="9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22" customHeight="1" x14ac:dyDescent="0.2">
      <c r="M604" s="1">
        <f t="shared" ref="M604" si="3058">SUM(M605:M613)</f>
        <v>1</v>
      </c>
      <c r="N604" s="1">
        <f t="shared" ref="N604" si="3059">SUM(N605:N613)</f>
        <v>2</v>
      </c>
      <c r="O604" s="1">
        <f t="shared" ref="O604" si="3060">SUM(O605:O613)</f>
        <v>4</v>
      </c>
      <c r="P604" s="1">
        <f t="shared" ref="P604" si="3061">SUM(P605:P613)</f>
        <v>8</v>
      </c>
      <c r="Q604" s="1">
        <f t="shared" ref="Q604" si="3062">SUM(Q605:Q613)</f>
        <v>16</v>
      </c>
      <c r="Z604" s="5"/>
      <c r="AA604" s="5"/>
      <c r="AB604" s="5"/>
    </row>
    <row r="605" spans="1:28" ht="22" customHeight="1" x14ac:dyDescent="0.2">
      <c r="A605">
        <v>92</v>
      </c>
      <c r="B605" t="s">
        <v>49</v>
      </c>
      <c r="C605" t="str">
        <f t="shared" si="3011"/>
        <v>92</v>
      </c>
      <c r="E605" s="8">
        <v>1</v>
      </c>
      <c r="F605" s="8"/>
      <c r="G605" s="8"/>
      <c r="H605" s="8"/>
      <c r="I605" s="8"/>
      <c r="M605" s="2">
        <f t="shared" ref="M605" si="3063">IF(E605=1,1,0)</f>
        <v>1</v>
      </c>
      <c r="N605" s="2">
        <f t="shared" ref="N605" si="3064">IF(F605=1,1,0)</f>
        <v>0</v>
      </c>
      <c r="O605" s="2">
        <f t="shared" ref="O605" si="3065">IF(G605=1,1,0)</f>
        <v>0</v>
      </c>
      <c r="P605" s="2">
        <f t="shared" ref="P605" si="3066">IF(H605=1,1,0)</f>
        <v>0</v>
      </c>
      <c r="Q605" s="2">
        <f t="shared" ref="Q605" si="3067">IF(I605=1,1,0)</f>
        <v>0</v>
      </c>
      <c r="R605" s="7">
        <v>5</v>
      </c>
      <c r="S605" t="str">
        <f t="shared" ref="S605" si="3068">IF($A605&lt;&gt;"",TEXT(M604,0),"")</f>
        <v>1</v>
      </c>
      <c r="T605" t="str">
        <f t="shared" ref="T605" si="3069">IF($A605&lt;&gt;"",TEXT(N604,0),"")</f>
        <v>2</v>
      </c>
      <c r="U605" t="str">
        <f t="shared" ref="U605" si="3070">IF($A605&lt;&gt;"",TEXT(O604,0),"")</f>
        <v>4</v>
      </c>
      <c r="V605" t="str">
        <f t="shared" ref="V605" si="3071">IF($A605&lt;&gt;"",TEXT(P604,0),"")</f>
        <v>8</v>
      </c>
      <c r="W605" t="str">
        <f t="shared" ref="W605" si="3072">IF($A605&lt;&gt;"",TEXT(Q604,0),"")</f>
        <v>16</v>
      </c>
      <c r="Y605" t="str">
        <f t="shared" ref="Y605:Y636" si="3073">CONCATENATE(R605,",",S605,",",T605,",",U605,",",V605,",",W605)</f>
        <v>5,1,2,4,8,16</v>
      </c>
      <c r="Z605" s="5"/>
      <c r="AA605" s="5"/>
      <c r="AB605" s="5"/>
    </row>
    <row r="606" spans="1:28" ht="22" customHeight="1" x14ac:dyDescent="0.2">
      <c r="E606" s="8"/>
      <c r="F606" s="8">
        <v>1</v>
      </c>
      <c r="G606" s="8"/>
      <c r="H606" s="8"/>
      <c r="I606" s="8"/>
      <c r="M606" s="2">
        <f t="shared" ref="M606" si="3074">IF(E606=1,2,0)</f>
        <v>0</v>
      </c>
      <c r="N606" s="2">
        <f t="shared" ref="N606" si="3075">IF(F606=1,2,0)</f>
        <v>2</v>
      </c>
      <c r="O606" s="2">
        <f t="shared" ref="O606" si="3076">IF(G606=1,2,0)</f>
        <v>0</v>
      </c>
      <c r="P606" s="2">
        <f t="shared" ref="P606" si="3077">IF(H606=1,2,0)</f>
        <v>0</v>
      </c>
      <c r="Q606" s="2">
        <f t="shared" ref="Q606" si="3078">IF(I606=1,2,0)</f>
        <v>0</v>
      </c>
      <c r="Z606" s="5"/>
      <c r="AA606" s="5"/>
      <c r="AB606" s="5"/>
    </row>
    <row r="607" spans="1:28" ht="22" customHeight="1" x14ac:dyDescent="0.2">
      <c r="E607" s="8"/>
      <c r="F607" s="8"/>
      <c r="G607" s="8">
        <v>1</v>
      </c>
      <c r="H607" s="8"/>
      <c r="I607" s="8"/>
      <c r="M607" s="2">
        <f t="shared" ref="M607" si="3079">IF(E607=1,4,0)</f>
        <v>0</v>
      </c>
      <c r="N607" s="2">
        <f t="shared" ref="N607" si="3080">IF(F607=1,4,0)</f>
        <v>0</v>
      </c>
      <c r="O607" s="2">
        <f t="shared" ref="O607" si="3081">IF(G607=1,4,0)</f>
        <v>4</v>
      </c>
      <c r="P607" s="2">
        <f t="shared" ref="P607" si="3082">IF(H607=1,4,0)</f>
        <v>0</v>
      </c>
      <c r="Q607" s="2">
        <f t="shared" ref="Q607" si="3083">IF(I607=1,4,0)</f>
        <v>0</v>
      </c>
      <c r="Z607" s="5"/>
      <c r="AA607" s="5"/>
      <c r="AB607" s="5"/>
    </row>
    <row r="608" spans="1:28" ht="22" customHeight="1" x14ac:dyDescent="0.2">
      <c r="E608" s="8"/>
      <c r="F608" s="8"/>
      <c r="G608" s="8"/>
      <c r="H608" s="8">
        <v>1</v>
      </c>
      <c r="I608" s="8"/>
      <c r="M608" s="2">
        <f t="shared" ref="M608" si="3084">IF(E608=1,8,0)</f>
        <v>0</v>
      </c>
      <c r="N608" s="2">
        <f t="shared" ref="N608" si="3085">IF(F608=1,8,0)</f>
        <v>0</v>
      </c>
      <c r="O608" s="2">
        <f t="shared" ref="O608" si="3086">IF(G608=1,8,0)</f>
        <v>0</v>
      </c>
      <c r="P608" s="2">
        <f t="shared" ref="P608" si="3087">IF(H608=1,8,0)</f>
        <v>8</v>
      </c>
      <c r="Q608" s="2">
        <f t="shared" ref="Q608" si="3088">IF(I608=1,8,0)</f>
        <v>0</v>
      </c>
      <c r="Z608" s="5"/>
      <c r="AA608" s="5"/>
      <c r="AB608" s="5"/>
    </row>
    <row r="609" spans="1:28" ht="22" customHeight="1" x14ac:dyDescent="0.2">
      <c r="E609" s="8"/>
      <c r="F609" s="8"/>
      <c r="G609" s="8"/>
      <c r="H609" s="8"/>
      <c r="I609" s="8">
        <v>1</v>
      </c>
      <c r="M609" s="2">
        <f t="shared" ref="M609" si="3089">IF(E609=1,16,0)</f>
        <v>0</v>
      </c>
      <c r="N609" s="2">
        <f t="shared" ref="N609" si="3090">IF(F609=1,16,0)</f>
        <v>0</v>
      </c>
      <c r="O609" s="2">
        <f t="shared" ref="O609" si="3091">IF(G609=1,16,0)</f>
        <v>0</v>
      </c>
      <c r="P609" s="2">
        <f t="shared" ref="P609" si="3092">IF(H609=1,16,0)</f>
        <v>0</v>
      </c>
      <c r="Q609" s="2">
        <f t="shared" ref="Q609" si="3093">IF(I609=1,16,0)</f>
        <v>16</v>
      </c>
      <c r="Z609" s="5"/>
      <c r="AA609" s="5"/>
      <c r="AB609" s="5"/>
    </row>
    <row r="610" spans="1:28" ht="22" customHeight="1" x14ac:dyDescent="0.2">
      <c r="M610" s="2">
        <f t="shared" ref="M610" si="3094">IF(E610=1,32,0)</f>
        <v>0</v>
      </c>
      <c r="N610" s="2">
        <f t="shared" ref="N610" si="3095">IF(F610=1,32,0)</f>
        <v>0</v>
      </c>
      <c r="O610" s="2">
        <f t="shared" ref="O610" si="3096">IF(G610=1,32,0)</f>
        <v>0</v>
      </c>
      <c r="P610" s="2">
        <f t="shared" ref="P610" si="3097">IF(H610=1,32,0)</f>
        <v>0</v>
      </c>
      <c r="Q610" s="2">
        <f t="shared" ref="Q610" si="3098">IF(I610=1,32,0)</f>
        <v>0</v>
      </c>
      <c r="Z610" s="5"/>
      <c r="AA610" s="5"/>
      <c r="AB610" s="5"/>
    </row>
    <row r="611" spans="1:28" ht="22" customHeight="1" x14ac:dyDescent="0.2">
      <c r="M611" s="2">
        <f t="shared" ref="M611" si="3099">IF(E611=1,64,0)</f>
        <v>0</v>
      </c>
      <c r="N611" s="2">
        <f t="shared" ref="N611" si="3100">IF(F611=1,64,0)</f>
        <v>0</v>
      </c>
      <c r="O611" s="2">
        <f t="shared" ref="O611" si="3101">IF(G611=1,64,0)</f>
        <v>0</v>
      </c>
      <c r="P611" s="2">
        <f t="shared" ref="P611" si="3102">IF(H611=1,64,0)</f>
        <v>0</v>
      </c>
      <c r="Q611" s="2">
        <f t="shared" ref="Q611" si="3103">IF(I611=1,64,0)</f>
        <v>0</v>
      </c>
      <c r="Z611" s="5"/>
      <c r="AA611" s="5"/>
      <c r="AB611" s="5"/>
    </row>
    <row r="612" spans="1:28" ht="22" customHeight="1" x14ac:dyDescent="0.2">
      <c r="M612" s="2">
        <f t="shared" ref="M612" si="3104">IF(E612=1,128,0)</f>
        <v>0</v>
      </c>
      <c r="N612" s="2">
        <f t="shared" ref="N612" si="3105">IF(F612=1,128,0)</f>
        <v>0</v>
      </c>
      <c r="O612" s="2">
        <f t="shared" ref="O612" si="3106">IF(G612=1,128,0)</f>
        <v>0</v>
      </c>
      <c r="P612" s="2">
        <f t="shared" ref="P612" si="3107">IF(H612=1,128,0)</f>
        <v>0</v>
      </c>
      <c r="Q612" s="2">
        <f t="shared" ref="Q612" si="3108">IF(I612=1,128,0)</f>
        <v>0</v>
      </c>
      <c r="Z612" s="5"/>
      <c r="AA612" s="5"/>
      <c r="AB612" s="5"/>
    </row>
    <row r="613" spans="1:28" ht="22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"/>
      <c r="N613" s="4"/>
      <c r="O613" s="4"/>
      <c r="P613" s="4"/>
      <c r="Q613" s="4"/>
      <c r="R613" s="9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22" customHeight="1" x14ac:dyDescent="0.2">
      <c r="M614" s="1">
        <f t="shared" ref="M614" si="3109">SUM(M615:M623)</f>
        <v>17</v>
      </c>
      <c r="N614" s="1">
        <f t="shared" ref="N614" si="3110">SUM(N615:N623)</f>
        <v>31</v>
      </c>
      <c r="O614" s="1">
        <f t="shared" ref="O614" si="3111">SUM(O615:O623)</f>
        <v>0</v>
      </c>
      <c r="P614" s="1">
        <f t="shared" ref="P614" si="3112">SUM(P615:P623)</f>
        <v>0</v>
      </c>
      <c r="Q614" s="1">
        <f t="shared" ref="Q614" si="3113">SUM(Q615:Q623)</f>
        <v>0</v>
      </c>
      <c r="Z614" s="5"/>
      <c r="AA614" s="5"/>
      <c r="AB614" s="5"/>
    </row>
    <row r="615" spans="1:28" ht="22" customHeight="1" x14ac:dyDescent="0.2">
      <c r="A615">
        <v>93</v>
      </c>
      <c r="B615" t="s">
        <v>47</v>
      </c>
      <c r="C615" t="str">
        <f t="shared" si="3011"/>
        <v>93</v>
      </c>
      <c r="E615" s="8">
        <v>1</v>
      </c>
      <c r="F615" s="8">
        <v>1</v>
      </c>
      <c r="G615" s="8"/>
      <c r="H615" s="8"/>
      <c r="I615" s="8"/>
      <c r="M615" s="2">
        <f t="shared" ref="M615" si="3114">IF(E615=1,1,0)</f>
        <v>1</v>
      </c>
      <c r="N615" s="2">
        <f t="shared" ref="N615" si="3115">IF(F615=1,1,0)</f>
        <v>1</v>
      </c>
      <c r="O615" s="2">
        <f t="shared" ref="O615" si="3116">IF(G615=1,1,0)</f>
        <v>0</v>
      </c>
      <c r="P615" s="2">
        <f t="shared" ref="P615" si="3117">IF(H615=1,1,0)</f>
        <v>0</v>
      </c>
      <c r="Q615" s="2">
        <f t="shared" ref="Q615" si="3118">IF(I615=1,1,0)</f>
        <v>0</v>
      </c>
      <c r="R615" s="7">
        <v>2</v>
      </c>
      <c r="S615" t="str">
        <f t="shared" ref="S615" si="3119">IF($A615&lt;&gt;"",TEXT(M614,0),"")</f>
        <v>17</v>
      </c>
      <c r="T615" t="str">
        <f t="shared" ref="T615" si="3120">IF($A615&lt;&gt;"",TEXT(N614,0),"")</f>
        <v>31</v>
      </c>
      <c r="U615" t="str">
        <f t="shared" ref="U615" si="3121">IF($A615&lt;&gt;"",TEXT(O614,0),"")</f>
        <v>0</v>
      </c>
      <c r="V615" t="str">
        <f t="shared" ref="V615" si="3122">IF($A615&lt;&gt;"",TEXT(P614,0),"")</f>
        <v>0</v>
      </c>
      <c r="W615" t="str">
        <f t="shared" ref="W615" si="3123">IF($A615&lt;&gt;"",TEXT(Q614,0),"")</f>
        <v>0</v>
      </c>
      <c r="Y615" t="str">
        <f t="shared" ref="Y615:Y646" si="3124">CONCATENATE(R615,",",S615,",",T615,",",U615,",",V615,",",W615)</f>
        <v>2,17,31,0,0,0</v>
      </c>
      <c r="Z615" s="5"/>
      <c r="AA615" s="5"/>
      <c r="AB615" s="5"/>
    </row>
    <row r="616" spans="1:28" ht="22" customHeight="1" x14ac:dyDescent="0.2">
      <c r="E616" s="8"/>
      <c r="F616" s="8">
        <v>1</v>
      </c>
      <c r="G616" s="8"/>
      <c r="H616" s="8"/>
      <c r="I616" s="8"/>
      <c r="M616" s="2">
        <f t="shared" ref="M616" si="3125">IF(E616=1,2,0)</f>
        <v>0</v>
      </c>
      <c r="N616" s="2">
        <f t="shared" ref="N616" si="3126">IF(F616=1,2,0)</f>
        <v>2</v>
      </c>
      <c r="O616" s="2">
        <f t="shared" ref="O616" si="3127">IF(G616=1,2,0)</f>
        <v>0</v>
      </c>
      <c r="P616" s="2">
        <f t="shared" ref="P616" si="3128">IF(H616=1,2,0)</f>
        <v>0</v>
      </c>
      <c r="Q616" s="2">
        <f t="shared" ref="Q616" si="3129">IF(I616=1,2,0)</f>
        <v>0</v>
      </c>
      <c r="Z616" s="5"/>
      <c r="AA616" s="5"/>
      <c r="AB616" s="5"/>
    </row>
    <row r="617" spans="1:28" ht="22" customHeight="1" x14ac:dyDescent="0.2">
      <c r="E617" s="8"/>
      <c r="F617" s="8">
        <v>1</v>
      </c>
      <c r="G617" s="8"/>
      <c r="H617" s="8"/>
      <c r="I617" s="8"/>
      <c r="M617" s="2">
        <f t="shared" ref="M617" si="3130">IF(E617=1,4,0)</f>
        <v>0</v>
      </c>
      <c r="N617" s="2">
        <f t="shared" ref="N617" si="3131">IF(F617=1,4,0)</f>
        <v>4</v>
      </c>
      <c r="O617" s="2">
        <f t="shared" ref="O617" si="3132">IF(G617=1,4,0)</f>
        <v>0</v>
      </c>
      <c r="P617" s="2">
        <f t="shared" ref="P617" si="3133">IF(H617=1,4,0)</f>
        <v>0</v>
      </c>
      <c r="Q617" s="2">
        <f t="shared" ref="Q617" si="3134">IF(I617=1,4,0)</f>
        <v>0</v>
      </c>
      <c r="Z617" s="5"/>
      <c r="AA617" s="5"/>
      <c r="AB617" s="5"/>
    </row>
    <row r="618" spans="1:28" ht="22" customHeight="1" x14ac:dyDescent="0.2">
      <c r="E618" s="8"/>
      <c r="F618" s="8">
        <v>1</v>
      </c>
      <c r="G618" s="8"/>
      <c r="H618" s="8"/>
      <c r="I618" s="8"/>
      <c r="M618" s="2">
        <f t="shared" ref="M618" si="3135">IF(E618=1,8,0)</f>
        <v>0</v>
      </c>
      <c r="N618" s="2">
        <f t="shared" ref="N618" si="3136">IF(F618=1,8,0)</f>
        <v>8</v>
      </c>
      <c r="O618" s="2">
        <f t="shared" ref="O618" si="3137">IF(G618=1,8,0)</f>
        <v>0</v>
      </c>
      <c r="P618" s="2">
        <f t="shared" ref="P618" si="3138">IF(H618=1,8,0)</f>
        <v>0</v>
      </c>
      <c r="Q618" s="2">
        <f t="shared" ref="Q618" si="3139">IF(I618=1,8,0)</f>
        <v>0</v>
      </c>
      <c r="Z618" s="5"/>
      <c r="AA618" s="5"/>
      <c r="AB618" s="5"/>
    </row>
    <row r="619" spans="1:28" ht="22" customHeight="1" x14ac:dyDescent="0.2">
      <c r="E619" s="8">
        <v>1</v>
      </c>
      <c r="F619" s="8">
        <v>1</v>
      </c>
      <c r="G619" s="8"/>
      <c r="H619" s="8"/>
      <c r="I619" s="8"/>
      <c r="M619" s="2">
        <f t="shared" ref="M619" si="3140">IF(E619=1,16,0)</f>
        <v>16</v>
      </c>
      <c r="N619" s="2">
        <f t="shared" ref="N619" si="3141">IF(F619=1,16,0)</f>
        <v>16</v>
      </c>
      <c r="O619" s="2">
        <f t="shared" ref="O619" si="3142">IF(G619=1,16,0)</f>
        <v>0</v>
      </c>
      <c r="P619" s="2">
        <f t="shared" ref="P619" si="3143">IF(H619=1,16,0)</f>
        <v>0</v>
      </c>
      <c r="Q619" s="2">
        <f t="shared" ref="Q619" si="3144">IF(I619=1,16,0)</f>
        <v>0</v>
      </c>
      <c r="Z619" s="5"/>
      <c r="AA619" s="5"/>
      <c r="AB619" s="5"/>
    </row>
    <row r="620" spans="1:28" ht="22" customHeight="1" x14ac:dyDescent="0.2">
      <c r="M620" s="2">
        <f t="shared" ref="M620" si="3145">IF(E620=1,32,0)</f>
        <v>0</v>
      </c>
      <c r="N620" s="2">
        <f t="shared" ref="N620" si="3146">IF(F620=1,32,0)</f>
        <v>0</v>
      </c>
      <c r="O620" s="2">
        <f t="shared" ref="O620" si="3147">IF(G620=1,32,0)</f>
        <v>0</v>
      </c>
      <c r="P620" s="2">
        <f t="shared" ref="P620" si="3148">IF(H620=1,32,0)</f>
        <v>0</v>
      </c>
      <c r="Q620" s="2">
        <f t="shared" ref="Q620" si="3149">IF(I620=1,32,0)</f>
        <v>0</v>
      </c>
      <c r="Z620" s="5"/>
      <c r="AA620" s="5"/>
      <c r="AB620" s="5"/>
    </row>
    <row r="621" spans="1:28" ht="22" customHeight="1" x14ac:dyDescent="0.2">
      <c r="M621" s="2">
        <f t="shared" ref="M621" si="3150">IF(E621=1,64,0)</f>
        <v>0</v>
      </c>
      <c r="N621" s="2">
        <f t="shared" ref="N621" si="3151">IF(F621=1,64,0)</f>
        <v>0</v>
      </c>
      <c r="O621" s="2">
        <f t="shared" ref="O621" si="3152">IF(G621=1,64,0)</f>
        <v>0</v>
      </c>
      <c r="P621" s="2">
        <f t="shared" ref="P621" si="3153">IF(H621=1,64,0)</f>
        <v>0</v>
      </c>
      <c r="Q621" s="2">
        <f t="shared" ref="Q621" si="3154">IF(I621=1,64,0)</f>
        <v>0</v>
      </c>
      <c r="Z621" s="5"/>
      <c r="AA621" s="5"/>
      <c r="AB621" s="5"/>
    </row>
    <row r="622" spans="1:28" ht="22" customHeight="1" x14ac:dyDescent="0.2">
      <c r="M622" s="2">
        <f t="shared" ref="M622" si="3155">IF(E622=1,128,0)</f>
        <v>0</v>
      </c>
      <c r="N622" s="2">
        <f t="shared" ref="N622" si="3156">IF(F622=1,128,0)</f>
        <v>0</v>
      </c>
      <c r="O622" s="2">
        <f t="shared" ref="O622" si="3157">IF(G622=1,128,0)</f>
        <v>0</v>
      </c>
      <c r="P622" s="2">
        <f t="shared" ref="P622" si="3158">IF(H622=1,128,0)</f>
        <v>0</v>
      </c>
      <c r="Q622" s="2">
        <f t="shared" ref="Q622" si="3159">IF(I622=1,128,0)</f>
        <v>0</v>
      </c>
      <c r="Z622" s="5"/>
      <c r="AA622" s="5"/>
      <c r="AB622" s="5"/>
    </row>
    <row r="623" spans="1:28" ht="22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"/>
      <c r="N623" s="4"/>
      <c r="O623" s="4"/>
      <c r="P623" s="4"/>
      <c r="Q623" s="4"/>
      <c r="R623" s="9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22" customHeight="1" x14ac:dyDescent="0.2">
      <c r="M624" s="1">
        <f t="shared" ref="M624" si="3160">SUM(M625:M633)</f>
        <v>2</v>
      </c>
      <c r="N624" s="1">
        <f t="shared" ref="N624" si="3161">SUM(N625:N633)</f>
        <v>1</v>
      </c>
      <c r="O624" s="1">
        <f t="shared" ref="O624" si="3162">SUM(O625:O633)</f>
        <v>2</v>
      </c>
      <c r="P624" s="1">
        <f t="shared" ref="P624" si="3163">SUM(P625:P633)</f>
        <v>0</v>
      </c>
      <c r="Q624" s="1">
        <f t="shared" ref="Q624" si="3164">SUM(Q625:Q633)</f>
        <v>0</v>
      </c>
      <c r="Z624" s="5"/>
      <c r="AA624" s="5"/>
      <c r="AB624" s="5"/>
    </row>
    <row r="625" spans="1:28" ht="22" customHeight="1" x14ac:dyDescent="0.2">
      <c r="A625">
        <v>94</v>
      </c>
      <c r="B625" t="s">
        <v>46</v>
      </c>
      <c r="C625" t="str">
        <f t="shared" si="3011"/>
        <v>94</v>
      </c>
      <c r="E625" s="8"/>
      <c r="F625" s="8">
        <v>1</v>
      </c>
      <c r="G625" s="8"/>
      <c r="H625" s="8"/>
      <c r="I625" s="8"/>
      <c r="M625" s="2">
        <f t="shared" ref="M625" si="3165">IF(E625=1,1,0)</f>
        <v>0</v>
      </c>
      <c r="N625" s="2">
        <f t="shared" ref="N625" si="3166">IF(F625=1,1,0)</f>
        <v>1</v>
      </c>
      <c r="O625" s="2">
        <f t="shared" ref="O625" si="3167">IF(G625=1,1,0)</f>
        <v>0</v>
      </c>
      <c r="P625" s="2">
        <f t="shared" ref="P625" si="3168">IF(H625=1,1,0)</f>
        <v>0</v>
      </c>
      <c r="Q625" s="2">
        <f t="shared" ref="Q625" si="3169">IF(I625=1,1,0)</f>
        <v>0</v>
      </c>
      <c r="R625" s="7">
        <v>3</v>
      </c>
      <c r="S625" t="str">
        <f t="shared" ref="S625" si="3170">IF($A625&lt;&gt;"",TEXT(M624,0),"")</f>
        <v>2</v>
      </c>
      <c r="T625" t="str">
        <f t="shared" ref="T625" si="3171">IF($A625&lt;&gt;"",TEXT(N624,0),"")</f>
        <v>1</v>
      </c>
      <c r="U625" t="str">
        <f t="shared" ref="U625" si="3172">IF($A625&lt;&gt;"",TEXT(O624,0),"")</f>
        <v>2</v>
      </c>
      <c r="V625" t="str">
        <f t="shared" ref="V625" si="3173">IF($A625&lt;&gt;"",TEXT(P624,0),"")</f>
        <v>0</v>
      </c>
      <c r="W625" t="str">
        <f t="shared" ref="W625" si="3174">IF($A625&lt;&gt;"",TEXT(Q624,0),"")</f>
        <v>0</v>
      </c>
      <c r="Y625" t="str">
        <f t="shared" ref="Y625:Y656" si="3175">CONCATENATE(R625,",",S625,",",T625,",",U625,",",V625,",",W625)</f>
        <v>3,2,1,2,0,0</v>
      </c>
      <c r="Z625" s="5"/>
      <c r="AA625" s="5"/>
      <c r="AB625" s="5"/>
    </row>
    <row r="626" spans="1:28" ht="22" customHeight="1" x14ac:dyDescent="0.2">
      <c r="E626" s="8">
        <v>1</v>
      </c>
      <c r="F626" s="8"/>
      <c r="G626" s="8">
        <v>1</v>
      </c>
      <c r="H626" s="8"/>
      <c r="I626" s="8"/>
      <c r="M626" s="2">
        <f t="shared" ref="M626" si="3176">IF(E626=1,2,0)</f>
        <v>2</v>
      </c>
      <c r="N626" s="2">
        <f t="shared" ref="N626" si="3177">IF(F626=1,2,0)</f>
        <v>0</v>
      </c>
      <c r="O626" s="2">
        <f t="shared" ref="O626" si="3178">IF(G626=1,2,0)</f>
        <v>2</v>
      </c>
      <c r="P626" s="2">
        <f t="shared" ref="P626" si="3179">IF(H626=1,2,0)</f>
        <v>0</v>
      </c>
      <c r="Q626" s="2">
        <f t="shared" ref="Q626" si="3180">IF(I626=1,2,0)</f>
        <v>0</v>
      </c>
      <c r="Z626" s="5"/>
      <c r="AA626" s="5"/>
      <c r="AB626" s="5"/>
    </row>
    <row r="627" spans="1:28" ht="22" customHeight="1" x14ac:dyDescent="0.2">
      <c r="E627" s="8"/>
      <c r="F627" s="8"/>
      <c r="G627" s="8"/>
      <c r="H627" s="8"/>
      <c r="I627" s="8"/>
      <c r="M627" s="2">
        <f t="shared" ref="M627" si="3181">IF(E627=1,4,0)</f>
        <v>0</v>
      </c>
      <c r="N627" s="2">
        <f t="shared" ref="N627" si="3182">IF(F627=1,4,0)</f>
        <v>0</v>
      </c>
      <c r="O627" s="2">
        <f t="shared" ref="O627" si="3183">IF(G627=1,4,0)</f>
        <v>0</v>
      </c>
      <c r="P627" s="2">
        <f t="shared" ref="P627" si="3184">IF(H627=1,4,0)</f>
        <v>0</v>
      </c>
      <c r="Q627" s="2">
        <f t="shared" ref="Q627" si="3185">IF(I627=1,4,0)</f>
        <v>0</v>
      </c>
      <c r="Z627" s="5"/>
      <c r="AA627" s="5"/>
      <c r="AB627" s="5"/>
    </row>
    <row r="628" spans="1:28" ht="22" customHeight="1" x14ac:dyDescent="0.2">
      <c r="E628" s="8"/>
      <c r="F628" s="8"/>
      <c r="G628" s="8"/>
      <c r="H628" s="8"/>
      <c r="I628" s="8"/>
      <c r="M628" s="2">
        <f t="shared" ref="M628" si="3186">IF(E628=1,8,0)</f>
        <v>0</v>
      </c>
      <c r="N628" s="2">
        <f t="shared" ref="N628" si="3187">IF(F628=1,8,0)</f>
        <v>0</v>
      </c>
      <c r="O628" s="2">
        <f t="shared" ref="O628" si="3188">IF(G628=1,8,0)</f>
        <v>0</v>
      </c>
      <c r="P628" s="2">
        <f t="shared" ref="P628" si="3189">IF(H628=1,8,0)</f>
        <v>0</v>
      </c>
      <c r="Q628" s="2">
        <f t="shared" ref="Q628" si="3190">IF(I628=1,8,0)</f>
        <v>0</v>
      </c>
      <c r="Z628" s="5"/>
      <c r="AA628" s="5"/>
      <c r="AB628" s="5"/>
    </row>
    <row r="629" spans="1:28" ht="22" customHeight="1" x14ac:dyDescent="0.2">
      <c r="E629" s="8"/>
      <c r="F629" s="8"/>
      <c r="G629" s="8"/>
      <c r="H629" s="8"/>
      <c r="I629" s="8"/>
      <c r="M629" s="2">
        <f t="shared" ref="M629" si="3191">IF(E629=1,16,0)</f>
        <v>0</v>
      </c>
      <c r="N629" s="2">
        <f t="shared" ref="N629" si="3192">IF(F629=1,16,0)</f>
        <v>0</v>
      </c>
      <c r="O629" s="2">
        <f t="shared" ref="O629" si="3193">IF(G629=1,16,0)</f>
        <v>0</v>
      </c>
      <c r="P629" s="2">
        <f t="shared" ref="P629" si="3194">IF(H629=1,16,0)</f>
        <v>0</v>
      </c>
      <c r="Q629" s="2">
        <f t="shared" ref="Q629" si="3195">IF(I629=1,16,0)</f>
        <v>0</v>
      </c>
      <c r="Z629" s="5"/>
      <c r="AA629" s="5"/>
      <c r="AB629" s="5"/>
    </row>
    <row r="630" spans="1:28" ht="22" customHeight="1" x14ac:dyDescent="0.2">
      <c r="M630" s="2">
        <f t="shared" ref="M630" si="3196">IF(E630=1,32,0)</f>
        <v>0</v>
      </c>
      <c r="N630" s="2">
        <f t="shared" ref="N630" si="3197">IF(F630=1,32,0)</f>
        <v>0</v>
      </c>
      <c r="O630" s="2">
        <f t="shared" ref="O630" si="3198">IF(G630=1,32,0)</f>
        <v>0</v>
      </c>
      <c r="P630" s="2">
        <f t="shared" ref="P630" si="3199">IF(H630=1,32,0)</f>
        <v>0</v>
      </c>
      <c r="Q630" s="2">
        <f t="shared" ref="Q630" si="3200">IF(I630=1,32,0)</f>
        <v>0</v>
      </c>
      <c r="Z630" s="5"/>
      <c r="AA630" s="5"/>
      <c r="AB630" s="5"/>
    </row>
    <row r="631" spans="1:28" ht="22" customHeight="1" x14ac:dyDescent="0.2">
      <c r="M631" s="2">
        <f t="shared" ref="M631" si="3201">IF(E631=1,64,0)</f>
        <v>0</v>
      </c>
      <c r="N631" s="2">
        <f t="shared" ref="N631" si="3202">IF(F631=1,64,0)</f>
        <v>0</v>
      </c>
      <c r="O631" s="2">
        <f t="shared" ref="O631" si="3203">IF(G631=1,64,0)</f>
        <v>0</v>
      </c>
      <c r="P631" s="2">
        <f t="shared" ref="P631" si="3204">IF(H631=1,64,0)</f>
        <v>0</v>
      </c>
      <c r="Q631" s="2">
        <f t="shared" ref="Q631" si="3205">IF(I631=1,64,0)</f>
        <v>0</v>
      </c>
      <c r="Z631" s="5"/>
      <c r="AA631" s="5"/>
      <c r="AB631" s="5"/>
    </row>
    <row r="632" spans="1:28" ht="22" customHeight="1" x14ac:dyDescent="0.2">
      <c r="M632" s="2">
        <f t="shared" ref="M632" si="3206">IF(E632=1,128,0)</f>
        <v>0</v>
      </c>
      <c r="N632" s="2">
        <f t="shared" ref="N632" si="3207">IF(F632=1,128,0)</f>
        <v>0</v>
      </c>
      <c r="O632" s="2">
        <f t="shared" ref="O632" si="3208">IF(G632=1,128,0)</f>
        <v>0</v>
      </c>
      <c r="P632" s="2">
        <f t="shared" ref="P632" si="3209">IF(H632=1,128,0)</f>
        <v>0</v>
      </c>
      <c r="Q632" s="2">
        <f t="shared" ref="Q632" si="3210">IF(I632=1,128,0)</f>
        <v>0</v>
      </c>
      <c r="Z632" s="5"/>
      <c r="AA632" s="5"/>
      <c r="AB632" s="5"/>
    </row>
    <row r="633" spans="1:28" ht="22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"/>
      <c r="N633" s="4"/>
      <c r="O633" s="4"/>
      <c r="P633" s="4"/>
      <c r="Q633" s="4"/>
      <c r="R633" s="9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22" customHeight="1" x14ac:dyDescent="0.2">
      <c r="M634" s="1">
        <f t="shared" ref="M634" si="3211">SUM(M635:M643)</f>
        <v>0</v>
      </c>
      <c r="N634" s="1">
        <f t="shared" ref="N634" si="3212">SUM(N635:N643)</f>
        <v>0</v>
      </c>
      <c r="O634" s="1">
        <f t="shared" ref="O634" si="3213">SUM(O635:O643)</f>
        <v>0</v>
      </c>
      <c r="P634" s="1">
        <f t="shared" ref="P634" si="3214">SUM(P635:P643)</f>
        <v>0</v>
      </c>
      <c r="Q634" s="1">
        <f t="shared" ref="Q634" si="3215">SUM(Q635:Q643)</f>
        <v>0</v>
      </c>
      <c r="Z634" s="5"/>
      <c r="AA634" s="5"/>
      <c r="AB634" s="5"/>
    </row>
    <row r="635" spans="1:28" ht="22" customHeight="1" x14ac:dyDescent="0.2">
      <c r="A635">
        <v>95</v>
      </c>
      <c r="B635" t="s">
        <v>31</v>
      </c>
      <c r="C635" t="str">
        <f t="shared" si="3011"/>
        <v>95</v>
      </c>
      <c r="E635" s="8"/>
      <c r="F635" s="8"/>
      <c r="G635" s="8"/>
      <c r="H635" s="8"/>
      <c r="I635" s="8"/>
      <c r="M635" s="2">
        <f t="shared" ref="M635" si="3216">IF(E635=1,1,0)</f>
        <v>0</v>
      </c>
      <c r="N635" s="2">
        <f t="shared" ref="N635" si="3217">IF(F635=1,1,0)</f>
        <v>0</v>
      </c>
      <c r="O635" s="2">
        <f t="shared" ref="O635" si="3218">IF(G635=1,1,0)</f>
        <v>0</v>
      </c>
      <c r="P635" s="2">
        <f t="shared" ref="P635" si="3219">IF(H635=1,1,0)</f>
        <v>0</v>
      </c>
      <c r="Q635" s="2">
        <f t="shared" ref="Q635" si="3220">IF(I635=1,1,0)</f>
        <v>0</v>
      </c>
      <c r="R635" s="7">
        <v>3</v>
      </c>
      <c r="S635" t="str">
        <f t="shared" ref="S635" si="3221">IF($A635&lt;&gt;"",TEXT(M634,0),"")</f>
        <v>0</v>
      </c>
      <c r="T635" t="str">
        <f t="shared" ref="T635" si="3222">IF($A635&lt;&gt;"",TEXT(N634,0),"")</f>
        <v>0</v>
      </c>
      <c r="U635" t="str">
        <f t="shared" ref="U635" si="3223">IF($A635&lt;&gt;"",TEXT(O634,0),"")</f>
        <v>0</v>
      </c>
      <c r="V635" t="str">
        <f t="shared" ref="V635" si="3224">IF($A635&lt;&gt;"",TEXT(P634,0),"")</f>
        <v>0</v>
      </c>
      <c r="W635" t="str">
        <f t="shared" ref="W635" si="3225">IF($A635&lt;&gt;"",TEXT(Q634,0),"")</f>
        <v>0</v>
      </c>
      <c r="Y635" t="str">
        <f t="shared" ref="Y635:Y666" si="3226">CONCATENATE(R635,",",S635,",",T635,",",U635,",",V635,",",W635)</f>
        <v>3,0,0,0,0,0</v>
      </c>
      <c r="Z635" s="5"/>
      <c r="AA635" s="5"/>
      <c r="AB635" s="5"/>
    </row>
    <row r="636" spans="1:28" ht="22" customHeight="1" x14ac:dyDescent="0.2">
      <c r="E636" s="8"/>
      <c r="F636" s="8"/>
      <c r="G636" s="8"/>
      <c r="H636" s="8"/>
      <c r="I636" s="8"/>
      <c r="M636" s="2">
        <f t="shared" ref="M636" si="3227">IF(E636=1,2,0)</f>
        <v>0</v>
      </c>
      <c r="N636" s="2">
        <f t="shared" ref="N636" si="3228">IF(F636=1,2,0)</f>
        <v>0</v>
      </c>
      <c r="O636" s="2">
        <f t="shared" ref="O636" si="3229">IF(G636=1,2,0)</f>
        <v>0</v>
      </c>
      <c r="P636" s="2">
        <f t="shared" ref="P636" si="3230">IF(H636=1,2,0)</f>
        <v>0</v>
      </c>
      <c r="Q636" s="2">
        <f t="shared" ref="Q636" si="3231">IF(I636=1,2,0)</f>
        <v>0</v>
      </c>
      <c r="Z636" s="5"/>
      <c r="AA636" s="5"/>
      <c r="AB636" s="5"/>
    </row>
    <row r="637" spans="1:28" ht="22" customHeight="1" x14ac:dyDescent="0.2">
      <c r="E637" s="8"/>
      <c r="F637" s="8"/>
      <c r="G637" s="8"/>
      <c r="H637" s="8"/>
      <c r="I637" s="8"/>
      <c r="M637" s="2">
        <f t="shared" ref="M637" si="3232">IF(E637=1,4,0)</f>
        <v>0</v>
      </c>
      <c r="N637" s="2">
        <f t="shared" ref="N637" si="3233">IF(F637=1,4,0)</f>
        <v>0</v>
      </c>
      <c r="O637" s="2">
        <f t="shared" ref="O637" si="3234">IF(G637=1,4,0)</f>
        <v>0</v>
      </c>
      <c r="P637" s="2">
        <f t="shared" ref="P637" si="3235">IF(H637=1,4,0)</f>
        <v>0</v>
      </c>
      <c r="Q637" s="2">
        <f t="shared" ref="Q637" si="3236">IF(I637=1,4,0)</f>
        <v>0</v>
      </c>
      <c r="Z637" s="5"/>
      <c r="AA637" s="5"/>
      <c r="AB637" s="5"/>
    </row>
    <row r="638" spans="1:28" ht="22" customHeight="1" x14ac:dyDescent="0.2">
      <c r="E638" s="8"/>
      <c r="F638" s="8"/>
      <c r="G638" s="8"/>
      <c r="H638" s="8"/>
      <c r="I638" s="8"/>
      <c r="M638" s="2">
        <f t="shared" ref="M638" si="3237">IF(E638=1,8,0)</f>
        <v>0</v>
      </c>
      <c r="N638" s="2">
        <f t="shared" ref="N638" si="3238">IF(F638=1,8,0)</f>
        <v>0</v>
      </c>
      <c r="O638" s="2">
        <f t="shared" ref="O638" si="3239">IF(G638=1,8,0)</f>
        <v>0</v>
      </c>
      <c r="P638" s="2">
        <f t="shared" ref="P638" si="3240">IF(H638=1,8,0)</f>
        <v>0</v>
      </c>
      <c r="Q638" s="2">
        <f t="shared" ref="Q638" si="3241">IF(I638=1,8,0)</f>
        <v>0</v>
      </c>
      <c r="Z638" s="5"/>
      <c r="AA638" s="5"/>
      <c r="AB638" s="5"/>
    </row>
    <row r="639" spans="1:28" ht="22" customHeight="1" x14ac:dyDescent="0.2">
      <c r="E639" s="8"/>
      <c r="F639" s="8"/>
      <c r="G639" s="8"/>
      <c r="H639" s="8"/>
      <c r="I639" s="8"/>
      <c r="M639" s="2">
        <f t="shared" ref="M639" si="3242">IF(E639=1,16,0)</f>
        <v>0</v>
      </c>
      <c r="N639" s="2">
        <f t="shared" ref="N639" si="3243">IF(F639=1,16,0)</f>
        <v>0</v>
      </c>
      <c r="O639" s="2">
        <f t="shared" ref="O639" si="3244">IF(G639=1,16,0)</f>
        <v>0</v>
      </c>
      <c r="P639" s="2">
        <f t="shared" ref="P639" si="3245">IF(H639=1,16,0)</f>
        <v>0</v>
      </c>
      <c r="Q639" s="2">
        <f t="shared" ref="Q639" si="3246">IF(I639=1,16,0)</f>
        <v>0</v>
      </c>
      <c r="Z639" s="5"/>
      <c r="AA639" s="5"/>
      <c r="AB639" s="5"/>
    </row>
    <row r="640" spans="1:28" ht="22" customHeight="1" x14ac:dyDescent="0.2">
      <c r="M640" s="2">
        <f t="shared" ref="M640" si="3247">IF(E640=1,32,0)</f>
        <v>0</v>
      </c>
      <c r="N640" s="2">
        <f t="shared" ref="N640" si="3248">IF(F640=1,32,0)</f>
        <v>0</v>
      </c>
      <c r="O640" s="2">
        <f t="shared" ref="O640" si="3249">IF(G640=1,32,0)</f>
        <v>0</v>
      </c>
      <c r="P640" s="2">
        <f t="shared" ref="P640" si="3250">IF(H640=1,32,0)</f>
        <v>0</v>
      </c>
      <c r="Q640" s="2">
        <f t="shared" ref="Q640" si="3251">IF(I640=1,32,0)</f>
        <v>0</v>
      </c>
      <c r="Z640" s="5"/>
      <c r="AA640" s="5"/>
      <c r="AB640" s="5"/>
    </row>
    <row r="641" spans="1:28" ht="22" customHeight="1" x14ac:dyDescent="0.2">
      <c r="M641" s="2">
        <f t="shared" ref="M641" si="3252">IF(E641=1,64,0)</f>
        <v>0</v>
      </c>
      <c r="N641" s="2">
        <f t="shared" ref="N641" si="3253">IF(F641=1,64,0)</f>
        <v>0</v>
      </c>
      <c r="O641" s="2">
        <f t="shared" ref="O641" si="3254">IF(G641=1,64,0)</f>
        <v>0</v>
      </c>
      <c r="P641" s="2">
        <f t="shared" ref="P641" si="3255">IF(H641=1,64,0)</f>
        <v>0</v>
      </c>
      <c r="Q641" s="2">
        <f t="shared" ref="Q641" si="3256">IF(I641=1,64,0)</f>
        <v>0</v>
      </c>
      <c r="Z641" s="5"/>
      <c r="AA641" s="5"/>
      <c r="AB641" s="5"/>
    </row>
    <row r="642" spans="1:28" ht="22" customHeight="1" x14ac:dyDescent="0.2">
      <c r="M642" s="2">
        <f t="shared" ref="M642" si="3257">IF(E642=1,128,0)</f>
        <v>0</v>
      </c>
      <c r="N642" s="2">
        <f t="shared" ref="N642" si="3258">IF(F642=1,128,0)</f>
        <v>0</v>
      </c>
      <c r="O642" s="2">
        <f t="shared" ref="O642" si="3259">IF(G642=1,128,0)</f>
        <v>0</v>
      </c>
      <c r="P642" s="2">
        <f t="shared" ref="P642" si="3260">IF(H642=1,128,0)</f>
        <v>0</v>
      </c>
      <c r="Q642" s="2">
        <f t="shared" ref="Q642" si="3261">IF(I642=1,128,0)</f>
        <v>0</v>
      </c>
      <c r="Z642" s="5"/>
      <c r="AA642" s="5"/>
      <c r="AB642" s="5"/>
    </row>
    <row r="643" spans="1:28" ht="22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"/>
      <c r="N643" s="4"/>
      <c r="O643" s="4"/>
      <c r="P643" s="4"/>
      <c r="Q643" s="4"/>
      <c r="R643" s="9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53" spans="1:28" ht="22" customHeight="1" x14ac:dyDescent="0.2">
      <c r="R653" s="9"/>
      <c r="Y653" s="5"/>
    </row>
    <row r="663" spans="18:25" ht="22" customHeight="1" x14ac:dyDescent="0.2">
      <c r="R663" s="9"/>
      <c r="Y663" s="5"/>
    </row>
    <row r="673" spans="25:25" ht="22" customHeight="1" x14ac:dyDescent="0.2">
      <c r="Y673" s="5"/>
    </row>
    <row r="683" spans="25:25" ht="22" customHeight="1" x14ac:dyDescent="0.2">
      <c r="Y683" s="5"/>
    </row>
    <row r="693" spans="25:25" ht="22" customHeight="1" x14ac:dyDescent="0.2">
      <c r="Y693" s="5"/>
    </row>
  </sheetData>
  <conditionalFormatting sqref="E5:I13 E15:I23 E25:I33 E35:I43 E45:I53 E55:I63 E65:I73 E75:I83 E85:I643">
    <cfRule type="expression" dxfId="1" priority="2">
      <formula>E5=1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workbookViewId="0">
      <selection activeCell="A12" sqref="A12:A13"/>
    </sheetView>
  </sheetViews>
  <sheetFormatPr baseColWidth="10" defaultColWidth="25.83203125" defaultRowHeight="16" x14ac:dyDescent="0.2"/>
  <sheetData>
    <row r="1" spans="1:64" x14ac:dyDescent="0.2">
      <c r="A1">
        <v>32</v>
      </c>
      <c r="B1">
        <v>33</v>
      </c>
      <c r="C1">
        <v>34</v>
      </c>
      <c r="D1">
        <v>35</v>
      </c>
      <c r="E1">
        <v>36</v>
      </c>
      <c r="F1">
        <v>37</v>
      </c>
      <c r="G1">
        <v>38</v>
      </c>
      <c r="H1">
        <v>39</v>
      </c>
      <c r="I1">
        <v>40</v>
      </c>
      <c r="J1">
        <v>41</v>
      </c>
      <c r="K1">
        <v>42</v>
      </c>
      <c r="L1">
        <v>43</v>
      </c>
      <c r="M1">
        <v>44</v>
      </c>
      <c r="N1">
        <v>45</v>
      </c>
      <c r="O1">
        <v>46</v>
      </c>
      <c r="P1">
        <v>47</v>
      </c>
      <c r="Q1">
        <v>48</v>
      </c>
      <c r="R1">
        <v>49</v>
      </c>
      <c r="S1">
        <v>50</v>
      </c>
      <c r="T1">
        <v>51</v>
      </c>
      <c r="U1">
        <v>52</v>
      </c>
      <c r="V1">
        <v>53</v>
      </c>
      <c r="W1">
        <v>54</v>
      </c>
      <c r="X1">
        <v>55</v>
      </c>
      <c r="Y1">
        <v>56</v>
      </c>
      <c r="Z1">
        <v>57</v>
      </c>
      <c r="AA1">
        <v>58</v>
      </c>
      <c r="AB1">
        <v>59</v>
      </c>
      <c r="AC1">
        <v>60</v>
      </c>
      <c r="AD1">
        <v>61</v>
      </c>
      <c r="AE1">
        <v>62</v>
      </c>
      <c r="AF1">
        <v>63</v>
      </c>
      <c r="AG1">
        <v>64</v>
      </c>
      <c r="AH1">
        <v>65</v>
      </c>
      <c r="AI1">
        <v>66</v>
      </c>
      <c r="AJ1">
        <v>67</v>
      </c>
      <c r="AK1">
        <v>68</v>
      </c>
      <c r="AL1">
        <v>69</v>
      </c>
      <c r="AM1">
        <v>70</v>
      </c>
      <c r="AN1">
        <v>71</v>
      </c>
      <c r="AO1">
        <v>72</v>
      </c>
      <c r="AP1">
        <v>73</v>
      </c>
      <c r="AQ1">
        <v>74</v>
      </c>
      <c r="AR1">
        <v>75</v>
      </c>
      <c r="AS1">
        <v>76</v>
      </c>
      <c r="AT1">
        <v>77</v>
      </c>
      <c r="AU1">
        <v>78</v>
      </c>
      <c r="AV1">
        <v>79</v>
      </c>
      <c r="AW1">
        <v>80</v>
      </c>
      <c r="AX1">
        <v>81</v>
      </c>
      <c r="AY1">
        <v>82</v>
      </c>
      <c r="AZ1">
        <v>83</v>
      </c>
      <c r="BA1">
        <v>84</v>
      </c>
      <c r="BB1">
        <v>85</v>
      </c>
      <c r="BC1">
        <v>86</v>
      </c>
      <c r="BD1">
        <v>87</v>
      </c>
      <c r="BE1">
        <v>88</v>
      </c>
      <c r="BF1">
        <v>89</v>
      </c>
      <c r="BG1">
        <v>90</v>
      </c>
      <c r="BH1">
        <v>91</v>
      </c>
      <c r="BI1">
        <v>92</v>
      </c>
      <c r="BJ1">
        <v>93</v>
      </c>
      <c r="BK1">
        <v>94</v>
      </c>
      <c r="BL1">
        <v>95</v>
      </c>
    </row>
    <row r="2" spans="1:64" x14ac:dyDescent="0.2">
      <c r="A2" t="str">
        <f>VLOOKUP(A1,CHARACTERS!$A$5:$Y$643,25,FALSE)</f>
        <v>3,0,0,0,0,0</v>
      </c>
      <c r="B2" t="str">
        <f>VLOOKUP(B1,CHARACTERS!$A$5:$Y$643,25,FALSE)</f>
        <v>1,23,0,0,0,0</v>
      </c>
      <c r="C2" t="str">
        <f>VLOOKUP(C1,CHARACTERS!$A$5:$Y$643,25,FALSE)</f>
        <v>3,3,0,3,0,0</v>
      </c>
      <c r="D2" t="str">
        <f>VLOOKUP(D1,CHARACTERS!$A$5:$Y$643,25,FALSE)</f>
        <v>5,10,31,10,31,10</v>
      </c>
      <c r="E2" t="str">
        <f>VLOOKUP(E1,CHARACTERS!$A$5:$Y$643,25,FALSE)</f>
        <v>5,10,21,10,21,10</v>
      </c>
      <c r="F2" t="str">
        <f>VLOOKUP(F1,CHARACTERS!$A$5:$Y$643,25,FALSE)</f>
        <v>5,21,10,21,10,21</v>
      </c>
      <c r="G2" t="str">
        <f>VLOOKUP(G1,CHARACTERS!$A$5:$Y$643,25,FALSE)</f>
        <v>5,31,31,31,31,31</v>
      </c>
      <c r="H2" t="str">
        <f>VLOOKUP(H1,CHARACTERS!$A$5:$Y$643,25,FALSE)</f>
        <v>1,1,0,0,0,0</v>
      </c>
      <c r="I2" t="str">
        <f>VLOOKUP(I1,CHARACTERS!$A$5:$Y$643,25,FALSE)</f>
        <v>5,31,0,31,0,31</v>
      </c>
      <c r="J2" t="str">
        <f>VLOOKUP(J1,CHARACTERS!$A$5:$Y$643,25,FALSE)</f>
        <v>5,21,21,21,21,21</v>
      </c>
      <c r="K2" t="str">
        <f>VLOOKUP(K1,CHARACTERS!$A$5:$Y$643,25,FALSE)</f>
        <v>5,4,4,4,4,4</v>
      </c>
      <c r="L2" t="str">
        <f>VLOOKUP(L1,CHARACTERS!$A$5:$Y$643,25,FALSE)</f>
        <v>5,4,4,31,4,4</v>
      </c>
      <c r="M2" t="str">
        <f>VLOOKUP(M1,CHARACTERS!$A$5:$Y$643,25,FALSE)</f>
        <v>1,24,0,0,0,0</v>
      </c>
      <c r="N2" t="str">
        <f>VLOOKUP(N1,CHARACTERS!$A$5:$Y$643,25,FALSE)</f>
        <v>5,4,4,4,4,4</v>
      </c>
      <c r="O2" t="str">
        <f>VLOOKUP(O1,CHARACTERS!$A$5:$Y$643,25,FALSE)</f>
        <v>1,16,0,0,0,0</v>
      </c>
      <c r="P2" t="str">
        <f>VLOOKUP(P1,CHARACTERS!$A$5:$Y$643,25,FALSE)</f>
        <v>5,16,8,4,2,1</v>
      </c>
      <c r="Q2" t="str">
        <f>VLOOKUP(Q1,CHARACTERS!$A$5:$Y$643,25,FALSE)</f>
        <v>5,31,17,17,17,31</v>
      </c>
      <c r="R2" t="str">
        <f>VLOOKUP(R1,CHARACTERS!$A$5:$Y$643,25,FALSE)</f>
        <v>5,17,17,31,16,16</v>
      </c>
      <c r="S2" t="str">
        <f>VLOOKUP(S1,CHARACTERS!$A$5:$Y$643,25,FALSE)</f>
        <v>5,25,21,21,21,22</v>
      </c>
      <c r="T2" t="str">
        <f>VLOOKUP(T1,CHARACTERS!$A$5:$Y$643,25,FALSE)</f>
        <v>5,21,21,21,21,10</v>
      </c>
      <c r="U2" t="str">
        <f>VLOOKUP(U1,CHARACTERS!$A$5:$Y$643,25,FALSE)</f>
        <v>5,15,8,8,31,8</v>
      </c>
      <c r="V2" t="str">
        <f>VLOOKUP(V1,CHARACTERS!$A$5:$Y$643,25,FALSE)</f>
        <v>5,23,21,21,21,9</v>
      </c>
      <c r="W2" t="str">
        <f>VLOOKUP(W1,CHARACTERS!$A$5:$Y$643,25,FALSE)</f>
        <v>5,14,21,21,21,9</v>
      </c>
      <c r="X2" t="str">
        <f>VLOOKUP(X1,CHARACTERS!$A$5:$Y$643,25,FALSE)</f>
        <v>5,1,1,25,5,3</v>
      </c>
      <c r="Y2" t="str">
        <f>VLOOKUP(Y1,CHARACTERS!$A$5:$Y$643,25,FALSE)</f>
        <v>5,10,21,21,21,10</v>
      </c>
      <c r="Z2" t="str">
        <f>VLOOKUP(Z1,CHARACTERS!$A$5:$Y$643,25,FALSE)</f>
        <v>5,18,21,21,21,14</v>
      </c>
      <c r="AA2" t="str">
        <f>VLOOKUP(AA1,CHARACTERS!$A$5:$Y$643,25,FALSE)</f>
        <v>1,10,0,0,0,0</v>
      </c>
      <c r="AB2" t="str">
        <f>VLOOKUP(AB1,CHARACTERS!$A$5:$Y$643,25,FALSE)</f>
        <v>1,26,0,0,0,0</v>
      </c>
      <c r="AC2" t="str">
        <f>VLOOKUP(AC1,CHARACTERS!$A$5:$Y$643,25,FALSE)</f>
        <v>4,21,21,10,10,0</v>
      </c>
      <c r="AD2" t="str">
        <f>VLOOKUP(AD1,CHARACTERS!$A$5:$Y$643,25,FALSE)</f>
        <v>5,10,10,10,10,10</v>
      </c>
      <c r="AE2" t="str">
        <f>VLOOKUP(AE1,CHARACTERS!$A$5:$Y$643,25,FALSE)</f>
        <v>4,10,10,21,21,0</v>
      </c>
      <c r="AF2" t="str">
        <f>VLOOKUP(AF1,CHARACTERS!$A$5:$Y$643,25,FALSE)</f>
        <v>5,1,1,21,5,7</v>
      </c>
      <c r="AG2" t="str">
        <f>VLOOKUP(AG1,CHARACTERS!$A$5:$Y$643,25,FALSE)</f>
        <v>5,31,17,21,17,31</v>
      </c>
      <c r="AH2" t="str">
        <f>VLOOKUP(AH1,CHARACTERS!$A$5:$Y$643,25,FALSE)</f>
        <v>5,28,10,9,10,28</v>
      </c>
      <c r="AI2" t="str">
        <f>VLOOKUP(AI1,CHARACTERS!$A$5:$Y$643,25,FALSE)</f>
        <v>5,31,21,21,21,10</v>
      </c>
      <c r="AJ2" t="str">
        <f>VLOOKUP(AJ1,CHARACTERS!$A$5:$Y$643,25,FALSE)</f>
        <v>5,14,17,17,17,10</v>
      </c>
      <c r="AK2" t="str">
        <f>VLOOKUP(AK1,CHARACTERS!$A$5:$Y$643,25,FALSE)</f>
        <v>5,31,17,17,17,14</v>
      </c>
      <c r="AL2" t="str">
        <f>VLOOKUP(AL1,CHARACTERS!$A$5:$Y$643,25,FALSE)</f>
        <v>5,31,21,21,17,17</v>
      </c>
      <c r="AM2" t="str">
        <f>VLOOKUP(AM1,CHARACTERS!$A$5:$Y$643,25,FALSE)</f>
        <v>5,31,5,5,1,1</v>
      </c>
      <c r="AN2" t="str">
        <f>VLOOKUP(AN1,CHARACTERS!$A$5:$Y$643,25,FALSE)</f>
        <v>5,14,17,17,21,29</v>
      </c>
      <c r="AO2" t="str">
        <f>VLOOKUP(AO1,CHARACTERS!$A$5:$Y$643,25,FALSE)</f>
        <v>5,31,4,4,4,31</v>
      </c>
      <c r="AP2" t="str">
        <f>VLOOKUP(AP1,CHARACTERS!$A$5:$Y$643,25,FALSE)</f>
        <v>5,17,17,31,17,17</v>
      </c>
      <c r="AQ2" t="str">
        <f>VLOOKUP(AQ1,CHARACTERS!$A$5:$Y$643,25,FALSE)</f>
        <v>5,8,16,16,16,15</v>
      </c>
      <c r="AR2" t="str">
        <f>VLOOKUP(AR1,CHARACTERS!$A$5:$Y$643,25,FALSE)</f>
        <v>5,31,4,4,10,17</v>
      </c>
      <c r="AS2" t="str">
        <f>VLOOKUP(AS1,CHARACTERS!$A$5:$Y$643,25,FALSE)</f>
        <v>5,31,16,16,16,16</v>
      </c>
      <c r="AT2" t="str">
        <f>VLOOKUP(AT1,CHARACTERS!$A$5:$Y$643,25,FALSE)</f>
        <v>5,31,2,4,2,31</v>
      </c>
      <c r="AU2" t="str">
        <f>VLOOKUP(AU1,CHARACTERS!$A$5:$Y$643,25,FALSE)</f>
        <v>5,31,2,4,8,31</v>
      </c>
      <c r="AV2" t="str">
        <f>VLOOKUP(AV1,CHARACTERS!$A$5:$Y$643,25,FALSE)</f>
        <v>5,14,17,17,17,14</v>
      </c>
      <c r="AW2" t="str">
        <f>VLOOKUP(AW1,CHARACTERS!$A$5:$Y$643,25,FALSE)</f>
        <v>5,31,5,5,5,2</v>
      </c>
      <c r="AX2" t="str">
        <f>VLOOKUP(AX1,CHARACTERS!$A$5:$Y$643,25,FALSE)</f>
        <v>5,14,17,17,25,30</v>
      </c>
      <c r="AY2" t="str">
        <f>VLOOKUP(AY1,CHARACTERS!$A$5:$Y$643,25,FALSE)</f>
        <v>5,31,5,5,5,26</v>
      </c>
      <c r="AZ2" t="str">
        <f>VLOOKUP(AZ1,CHARACTERS!$A$5:$Y$643,25,FALSE)</f>
        <v>5,18,21,21,21,9</v>
      </c>
      <c r="BA2" t="str">
        <f>VLOOKUP(BA1,CHARACTERS!$A$5:$Y$643,25,FALSE)</f>
        <v>5,1,1,31,1,1</v>
      </c>
      <c r="BB2" t="str">
        <f>VLOOKUP(BB1,CHARACTERS!$A$5:$Y$643,25,FALSE)</f>
        <v>5,15,16,16,16,15</v>
      </c>
      <c r="BC2" t="str">
        <f>VLOOKUP(BC1,CHARACTERS!$A$5:$Y$643,25,FALSE)</f>
        <v>5,7,8,16,8,7</v>
      </c>
      <c r="BD2" t="str">
        <f>VLOOKUP(BD1,CHARACTERS!$A$5:$Y$643,25,FALSE)</f>
        <v>5,15,16,12,16,15</v>
      </c>
      <c r="BE2" t="str">
        <f>VLOOKUP(BE1,CHARACTERS!$A$5:$Y$643,25,FALSE)</f>
        <v>5,17,10,4,10,17</v>
      </c>
      <c r="BF2" t="str">
        <f>VLOOKUP(BF1,CHARACTERS!$A$5:$Y$643,25,FALSE)</f>
        <v>5,1,2,28,2,1</v>
      </c>
      <c r="BG2" t="str">
        <f>VLOOKUP(BG1,CHARACTERS!$A$5:$Y$643,25,FALSE)</f>
        <v>5,17,25,21,19,17</v>
      </c>
      <c r="BH2" t="str">
        <f>VLOOKUP(BH1,CHARACTERS!$A$5:$Y$643,25,FALSE)</f>
        <v>2,31,17,0,0,0</v>
      </c>
      <c r="BI2" t="str">
        <f>VLOOKUP(BI1,CHARACTERS!$A$5:$Y$643,25,FALSE)</f>
        <v>5,1,2,4,8,16</v>
      </c>
      <c r="BJ2" t="str">
        <f>VLOOKUP(BJ1,CHARACTERS!$A$5:$Y$643,25,FALSE)</f>
        <v>2,17,31,0,0,0</v>
      </c>
      <c r="BK2" t="str">
        <f>VLOOKUP(BK1,CHARACTERS!$A$5:$Y$643,25,FALSE)</f>
        <v>3,2,1,2,0,0</v>
      </c>
      <c r="BL2" t="str">
        <f>VLOOKUP(BL1,CHARACTERS!$A$5:$Y$643,25,FALSE)</f>
        <v>3,0,0,0,0,0</v>
      </c>
    </row>
    <row r="3" spans="1:64" x14ac:dyDescent="0.2">
      <c r="A3" t="str">
        <f>CONCATENATE("uint8_t sprites[][6]{{",A2,"},")</f>
        <v>uint8_t sprites[][6]{{3,0,0,0,0,0},</v>
      </c>
      <c r="B3" t="str">
        <f t="shared" ref="B3:E3" si="0">CONCATENATE("{",B2,"},")</f>
        <v>{1,23,0,0,0,0},</v>
      </c>
      <c r="C3" t="str">
        <f t="shared" si="0"/>
        <v>{3,3,0,3,0,0},</v>
      </c>
      <c r="D3" t="str">
        <f t="shared" si="0"/>
        <v>{5,10,31,10,31,10},</v>
      </c>
      <c r="E3" t="str">
        <f t="shared" si="0"/>
        <v>{5,10,21,10,21,10},</v>
      </c>
      <c r="F3" t="str">
        <f t="shared" ref="F3" si="1">CONCATENATE("{",F2,"},")</f>
        <v>{5,21,10,21,10,21},</v>
      </c>
      <c r="G3" t="str">
        <f t="shared" ref="G3" si="2">CONCATENATE("{",G2,"},")</f>
        <v>{5,31,31,31,31,31},</v>
      </c>
      <c r="H3" t="str">
        <f t="shared" ref="H3:I3" si="3">CONCATENATE("{",H2,"},")</f>
        <v>{1,1,0,0,0,0},</v>
      </c>
      <c r="I3" t="str">
        <f t="shared" si="3"/>
        <v>{5,31,0,31,0,31},</v>
      </c>
      <c r="J3" t="str">
        <f t="shared" ref="J3" si="4">CONCATENATE("{",J2,"},")</f>
        <v>{5,21,21,21,21,21},</v>
      </c>
      <c r="K3" t="str">
        <f t="shared" ref="K3" si="5">CONCATENATE("{",K2,"},")</f>
        <v>{5,4,4,4,4,4},</v>
      </c>
      <c r="L3" t="str">
        <f t="shared" ref="L3:M3" si="6">CONCATENATE("{",L2,"},")</f>
        <v>{5,4,4,31,4,4},</v>
      </c>
      <c r="M3" t="str">
        <f t="shared" si="6"/>
        <v>{1,24,0,0,0,0},</v>
      </c>
      <c r="N3" t="str">
        <f t="shared" ref="N3" si="7">CONCATENATE("{",N2,"},")</f>
        <v>{5,4,4,4,4,4},</v>
      </c>
      <c r="O3" t="str">
        <f t="shared" ref="O3" si="8">CONCATENATE("{",O2,"},")</f>
        <v>{1,16,0,0,0,0},</v>
      </c>
      <c r="P3" t="str">
        <f t="shared" ref="P3:Q3" si="9">CONCATENATE("{",P2,"},")</f>
        <v>{5,16,8,4,2,1},</v>
      </c>
      <c r="Q3" t="str">
        <f t="shared" si="9"/>
        <v>{5,31,17,17,17,31},</v>
      </c>
      <c r="R3" t="str">
        <f t="shared" ref="R3" si="10">CONCATENATE("{",R2,"},")</f>
        <v>{5,17,17,31,16,16},</v>
      </c>
      <c r="S3" t="str">
        <f t="shared" ref="S3" si="11">CONCATENATE("{",S2,"},")</f>
        <v>{5,25,21,21,21,22},</v>
      </c>
      <c r="T3" t="str">
        <f t="shared" ref="T3:U3" si="12">CONCATENATE("{",T2,"},")</f>
        <v>{5,21,21,21,21,10},</v>
      </c>
      <c r="U3" t="str">
        <f t="shared" si="12"/>
        <v>{5,15,8,8,31,8},</v>
      </c>
      <c r="V3" t="str">
        <f t="shared" ref="V3" si="13">CONCATENATE("{",V2,"},")</f>
        <v>{5,23,21,21,21,9},</v>
      </c>
      <c r="W3" t="str">
        <f t="shared" ref="W3" si="14">CONCATENATE("{",W2,"},")</f>
        <v>{5,14,21,21,21,9},</v>
      </c>
      <c r="X3" t="str">
        <f t="shared" ref="X3:Y3" si="15">CONCATENATE("{",X2,"},")</f>
        <v>{5,1,1,25,5,3},</v>
      </c>
      <c r="Y3" t="str">
        <f t="shared" si="15"/>
        <v>{5,10,21,21,21,10},</v>
      </c>
      <c r="Z3" t="str">
        <f t="shared" ref="Z3" si="16">CONCATENATE("{",Z2,"},")</f>
        <v>{5,18,21,21,21,14},</v>
      </c>
      <c r="AA3" t="str">
        <f t="shared" ref="AA3" si="17">CONCATENATE("{",AA2,"},")</f>
        <v>{1,10,0,0,0,0},</v>
      </c>
      <c r="AB3" t="str">
        <f t="shared" ref="AB3:AC3" si="18">CONCATENATE("{",AB2,"},")</f>
        <v>{1,26,0,0,0,0},</v>
      </c>
      <c r="AC3" t="str">
        <f t="shared" si="18"/>
        <v>{4,21,21,10,10,0},</v>
      </c>
      <c r="AD3" t="str">
        <f t="shared" ref="AD3" si="19">CONCATENATE("{",AD2,"},")</f>
        <v>{5,10,10,10,10,10},</v>
      </c>
      <c r="AE3" t="str">
        <f t="shared" ref="AE3" si="20">CONCATENATE("{",AE2,"},")</f>
        <v>{4,10,10,21,21,0},</v>
      </c>
      <c r="AF3" t="str">
        <f t="shared" ref="AF3:AG3" si="21">CONCATENATE("{",AF2,"},")</f>
        <v>{5,1,1,21,5,7},</v>
      </c>
      <c r="AG3" t="str">
        <f t="shared" si="21"/>
        <v>{5,31,17,21,17,31},</v>
      </c>
      <c r="AH3" t="str">
        <f t="shared" ref="AH3" si="22">CONCATENATE("{",AH2,"},")</f>
        <v>{5,28,10,9,10,28},</v>
      </c>
      <c r="AI3" t="str">
        <f t="shared" ref="AI3" si="23">CONCATENATE("{",AI2,"},")</f>
        <v>{5,31,21,21,21,10},</v>
      </c>
      <c r="AJ3" t="str">
        <f t="shared" ref="AJ3:AK3" si="24">CONCATENATE("{",AJ2,"},")</f>
        <v>{5,14,17,17,17,10},</v>
      </c>
      <c r="AK3" t="str">
        <f t="shared" si="24"/>
        <v>{5,31,17,17,17,14},</v>
      </c>
      <c r="AL3" t="str">
        <f t="shared" ref="AL3" si="25">CONCATENATE("{",AL2,"},")</f>
        <v>{5,31,21,21,17,17},</v>
      </c>
      <c r="AM3" t="str">
        <f t="shared" ref="AM3" si="26">CONCATENATE("{",AM2,"},")</f>
        <v>{5,31,5,5,1,1},</v>
      </c>
      <c r="AN3" t="str">
        <f t="shared" ref="AN3:AO3" si="27">CONCATENATE("{",AN2,"},")</f>
        <v>{5,14,17,17,21,29},</v>
      </c>
      <c r="AO3" t="str">
        <f t="shared" si="27"/>
        <v>{5,31,4,4,4,31},</v>
      </c>
      <c r="AP3" t="str">
        <f t="shared" ref="AP3" si="28">CONCATENATE("{",AP2,"},")</f>
        <v>{5,17,17,31,17,17},</v>
      </c>
      <c r="AQ3" t="str">
        <f t="shared" ref="AQ3" si="29">CONCATENATE("{",AQ2,"},")</f>
        <v>{5,8,16,16,16,15},</v>
      </c>
      <c r="AR3" t="str">
        <f t="shared" ref="AR3:AS3" si="30">CONCATENATE("{",AR2,"},")</f>
        <v>{5,31,4,4,10,17},</v>
      </c>
      <c r="AS3" t="str">
        <f t="shared" si="30"/>
        <v>{5,31,16,16,16,16},</v>
      </c>
      <c r="AT3" t="str">
        <f t="shared" ref="AT3" si="31">CONCATENATE("{",AT2,"},")</f>
        <v>{5,31,2,4,2,31},</v>
      </c>
      <c r="AU3" t="str">
        <f t="shared" ref="AU3" si="32">CONCATENATE("{",AU2,"},")</f>
        <v>{5,31,2,4,8,31},</v>
      </c>
      <c r="AV3" t="str">
        <f t="shared" ref="AV3:AW3" si="33">CONCATENATE("{",AV2,"},")</f>
        <v>{5,14,17,17,17,14},</v>
      </c>
      <c r="AW3" t="str">
        <f t="shared" si="33"/>
        <v>{5,31,5,5,5,2},</v>
      </c>
      <c r="AX3" t="str">
        <f>CONCATENATE("{",AX2,"},")</f>
        <v>{5,14,17,17,25,30},</v>
      </c>
      <c r="AY3" t="str">
        <f t="shared" ref="AY3:BK3" si="34">CONCATENATE("{",AY2,"},")</f>
        <v>{5,31,5,5,5,26},</v>
      </c>
      <c r="AZ3" t="str">
        <f t="shared" si="34"/>
        <v>{5,18,21,21,21,9},</v>
      </c>
      <c r="BA3" t="str">
        <f t="shared" si="34"/>
        <v>{5,1,1,31,1,1},</v>
      </c>
      <c r="BB3" t="str">
        <f t="shared" si="34"/>
        <v>{5,15,16,16,16,15},</v>
      </c>
      <c r="BC3" t="str">
        <f t="shared" si="34"/>
        <v>{5,7,8,16,8,7},</v>
      </c>
      <c r="BD3" t="str">
        <f t="shared" si="34"/>
        <v>{5,15,16,12,16,15},</v>
      </c>
      <c r="BE3" t="str">
        <f t="shared" si="34"/>
        <v>{5,17,10,4,10,17},</v>
      </c>
      <c r="BF3" t="str">
        <f t="shared" si="34"/>
        <v>{5,1,2,28,2,1},</v>
      </c>
      <c r="BG3" t="str">
        <f t="shared" si="34"/>
        <v>{5,17,25,21,19,17},</v>
      </c>
      <c r="BH3" t="str">
        <f t="shared" si="34"/>
        <v>{2,31,17,0,0,0},</v>
      </c>
      <c r="BI3" t="str">
        <f t="shared" si="34"/>
        <v>{5,1,2,4,8,16},</v>
      </c>
      <c r="BJ3" t="str">
        <f t="shared" si="34"/>
        <v>{2,17,31,0,0,0},</v>
      </c>
      <c r="BK3" t="str">
        <f t="shared" si="34"/>
        <v>{3,2,1,2,0,0},</v>
      </c>
      <c r="BL3" t="str">
        <f t="shared" ref="BL3" si="35">CONCATENATE("{",BL2,"}};")</f>
        <v>{3,0,0,0,0,0}};</v>
      </c>
    </row>
    <row r="7" spans="1:64" x14ac:dyDescent="0.2">
      <c r="A7" t="str">
        <f>CONCATENATE(A3,B3,C3,D3,E3,F3,G3,H3,I3,J3,K3,L3,M3,N3,O3,P3,Q3,R3,S3,T3,U3,V3,W3,X3,Y3,Z3,AA3,AB3,,AC3,AD3,AE3,AF3,AG3,AH3,AI3,AJ3,AK3,AL3,AM3,AN3,AO3,AP3,AQ3,AR3,AS3,AT3,AU3,AV3,AW3,AX3,AY3,AZ3)</f>
        <v>uint8_t sprites[][6]{{3,0,0,0,0,0},{1,23,0,0,0,0},{3,3,0,3,0,0},{5,10,31,10,31,10},{5,10,21,10,21,10},{5,21,10,21,10,21},{5,31,31,31,31,31},{1,1,0,0,0,0},{5,31,0,31,0,31},{5,21,21,21,21,21},{5,4,4,4,4,4},{5,4,4,31,4,4},{1,24,0,0,0,0},{5,4,4,4,4,4},{1,16,0,0,0,0},{5,16,8,4,2,1},{5,31,17,17,17,31},{5,17,17,31,16,16},{5,25,21,21,21,22},{5,21,21,21,21,10},{5,15,8,8,31,8},{5,23,21,21,21,9},{5,14,21,21,21,9},{5,1,1,25,5,3},{5,10,21,21,21,10},{5,18,21,21,21,14},{1,10,0,0,0,0},{1,26,0,0,0,0},{4,21,21,10,10,0},{5,10,10,10,10,10},{4,10,10,21,21,0},{5,1,1,21,5,7},{5,31,17,21,17,31},{5,28,10,9,10,28},{5,31,21,21,21,10},{5,14,17,17,17,10},{5,31,17,17,17,14},{5,31,21,21,17,17},{5,31,5,5,1,1},{5,14,17,17,21,29},{5,31,4,4,4,31},{5,17,17,31,17,17},{5,8,16,16,16,15},{5,31,4,4,10,17},{5,31,16,16,16,16},{5,31,2,4,2,31},{5,31,2,4,8,31},{5,14,17,17,17,14},{5,31,5,5,5,2},{5,14,17,17,25,30},{5,31,5,5,5,26},{5,18,21,21,21,9},</v>
      </c>
    </row>
    <row r="8" spans="1:64" x14ac:dyDescent="0.2">
      <c r="A8" t="str">
        <f>CONCATENATE(BA3,BB3,BC3,BD3,BE3,BF3,BG3,BH3,BI3,BJ3,BK3,BL3)</f>
        <v>{5,1,1,31,1,1},{5,15,16,16,16,15},{5,7,8,16,8,7},{5,15,16,12,16,15},{5,17,10,4,10,17},{5,1,2,28,2,1},{5,17,25,21,19,17},{2,31,17,0,0,0},{5,1,2,4,8,16},{2,17,31,0,0,0},{3,2,1,2,0,0},{3,0,0,0,0,0}};</v>
      </c>
    </row>
    <row r="9" spans="1:64" x14ac:dyDescent="0.2">
      <c r="A9" s="8" t="s">
        <v>62</v>
      </c>
    </row>
    <row r="10" spans="1:64" x14ac:dyDescent="0.2">
      <c r="A10" s="6"/>
    </row>
    <row r="11" spans="1:64" x14ac:dyDescent="0.2">
      <c r="A11" s="8" t="s">
        <v>61</v>
      </c>
      <c r="B11" s="8"/>
    </row>
    <row r="12" spans="1:64" s="10" customFormat="1" x14ac:dyDescent="0.2">
      <c r="A12" s="10" t="s">
        <v>63</v>
      </c>
    </row>
    <row r="13" spans="1:64" x14ac:dyDescent="0.2">
      <c r="A13" t="s">
        <v>64</v>
      </c>
    </row>
    <row r="14" spans="1:64" x14ac:dyDescent="0.2">
      <c r="A14" s="8" t="s">
        <v>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OUTPUT 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Malcolm Morley</cp:lastModifiedBy>
  <dcterms:created xsi:type="dcterms:W3CDTF">2017-02-04T13:57:22Z</dcterms:created>
  <dcterms:modified xsi:type="dcterms:W3CDTF">2018-09-02T05:57:03Z</dcterms:modified>
</cp:coreProperties>
</file>