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Thomas\myCloud\Users\Thomas\Documents\KNIME\TomsSpielwiese\data\"/>
    </mc:Choice>
  </mc:AlternateContent>
  <bookViews>
    <workbookView xWindow="0" yWindow="0" windowWidth="28800" windowHeight="10635" tabRatio="223"/>
  </bookViews>
  <sheets>
    <sheet name="Schweiz - Gemeinden" sheetId="1" r:id="rId1"/>
  </sheets>
  <definedNames>
    <definedName name="_xlnm._FilterDatabase" localSheetId="0" hidden="1">'Schweiz - Gemeinden'!$A$9:$AV$91</definedName>
  </definedNames>
  <calcPr calcId="152511"/>
</workbook>
</file>

<file path=xl/calcChain.xml><?xml version="1.0" encoding="utf-8"?>
<calcChain xmlns="http://schemas.openxmlformats.org/spreadsheetml/2006/main">
  <c r="AS91" i="1" l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</calcChain>
</file>

<file path=xl/sharedStrings.xml><?xml version="1.0" encoding="utf-8"?>
<sst xmlns="http://schemas.openxmlformats.org/spreadsheetml/2006/main" count="245" uniqueCount="141">
  <si>
    <t>Bevölkerung</t>
  </si>
  <si>
    <t>Fläche</t>
  </si>
  <si>
    <t>Bau- und Wohnungswesen</t>
  </si>
  <si>
    <t>Soziale Sicherheit</t>
  </si>
  <si>
    <t>Wähleranteile der Parteien in % (Nationalratswahlen)</t>
  </si>
  <si>
    <t>Straftaten in ‰ der Gesamtbevölkerung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</si>
  <si>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</si>
  <si>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</si>
  <si>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</si>
  <si>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</si>
  <si>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</si>
  <si>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</si>
  <si>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</si>
  <si>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</si>
  <si>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</si>
  <si>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</si>
  <si>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</si>
  <si>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</si>
  <si>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</si>
  <si>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</si>
  <si>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</si>
  <si>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</si>
  <si>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</si>
  <si>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</si>
  <si>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</si>
  <si>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</si>
  <si>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</si>
  <si>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</si>
  <si>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</si>
  <si>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</si>
  <si>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</si>
  <si>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Sozialhilfequote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</si>
  <si>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</si>
  <si>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</si>
  <si>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</si>
  <si>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</si>
  <si>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</si>
  <si>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</si>
  <si>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</si>
  <si>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</si>
  <si>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</si>
  <si>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 xml:space="preserve">gemäss Strafgesetzbuch (StGB) </t>
  </si>
  <si>
    <t>gemäss Ausländergesetz (AuG)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</si>
  <si>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</si>
  <si>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</si>
  <si>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</si>
  <si>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</si>
  <si>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</si>
  <si>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</si>
  <si>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</si>
  <si>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</si>
  <si>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</si>
  <si>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</si>
  <si>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</si>
  <si>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</si>
  <si>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</si>
  <si>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</si>
  <si>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</si>
  <si>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</si>
  <si>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</si>
  <si>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</si>
  <si>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</si>
  <si>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</si>
  <si>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</si>
  <si>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</si>
  <si>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</si>
  <si>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</si>
  <si>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</si>
  <si>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</si>
  <si>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</si>
  <si>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</si>
  <si>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</si>
  <si>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</si>
  <si>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</si>
  <si>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</si>
  <si>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</si>
  <si>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</si>
  <si>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</si>
  <si>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</si>
  <si>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</si>
  <si>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</si>
  <si>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</si>
  <si>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</si>
  <si>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</si>
  <si>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</si>
  <si>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</si>
  <si>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</si>
  <si>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</si>
  <si>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</si>
  <si>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</si>
  <si>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</si>
  <si>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</si>
  <si>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</si>
  <si>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</si>
  <si>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</si>
  <si>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</si>
  <si>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</si>
  <si>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</si>
  <si>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</si>
  <si>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</si>
  <si>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</si>
  <si>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</si>
  <si>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</si>
  <si>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</si>
  <si>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</si>
  <si>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</si>
  <si>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</si>
  <si>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</si>
  <si>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</si>
  <si>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</si>
  <si>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</si>
  <si>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</si>
  <si>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</si>
  <si>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</si>
  <si>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</si>
  <si>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</si>
  <si>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</si>
  <si>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</si>
  <si>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</si>
  <si>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</si>
  <si>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</si>
  <si>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</si>
  <si>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</si>
  <si>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</si>
  <si>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</si>
  <si>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</si>
  <si>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2004/09</t>
  </si>
  <si>
    <t>1979/85-2004/09</t>
  </si>
  <si>
    <t>Bevölkerungs-dichte pro km²</t>
  </si>
  <si>
    <t>Landwirtschafts-fläche in %</t>
  </si>
  <si>
    <t>Leerwohnungs-ziffer</t>
  </si>
  <si>
    <t>gemäss Betäubungsmittel-gesetz (BetmG)</t>
  </si>
  <si>
    <t>Gemeindecode</t>
  </si>
  <si>
    <t>Gemeindename</t>
  </si>
  <si>
    <t>Haushalte</t>
  </si>
  <si>
    <t>Wirtschaft 1)</t>
  </si>
  <si>
    <t>FDP 2)</t>
  </si>
  <si>
    <t>*</t>
  </si>
  <si>
    <t>Übrige Parteien</t>
  </si>
  <si>
    <t>2010-2014</t>
  </si>
  <si>
    <t>Regionalporträts 2016: Gemeinden - Kennzahlen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</si>
</sst>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/>
    <xf numFmtId="3" fontId="2" fillId="2" borderId="0" xfId="0" applyNumberFormat="1" applyFont="1" applyFill="1"/>
    <xf numFmtId="0" fontId="2" fillId="2" borderId="2" xfId="0" applyFont="1" applyFill="1" applyBorder="1"/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165" fontId="2" fillId="2" borderId="0" xfId="0" applyNumberFormat="1" applyFont="1" applyFill="1"/>
    <xf numFmtId="2" fontId="2" fillId="2" borderId="0" xfId="0" applyNumberFormat="1" applyFont="1" applyFill="1"/>
    <xf numFmtId="0" fontId="2" fillId="2" borderId="3" xfId="0" applyFont="1" applyFill="1" applyBorder="1"/>
    <xf numFmtId="0" fontId="2" fillId="2" borderId="1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0" xfId="0" applyFont="1" applyFill="1" applyAlignment="1">
      <alignment horizontal="left"/>
    </xf>
    <xf numFmtId="1" fontId="2" fillId="2" borderId="4" xfId="0" applyNumberFormat="1" applyFont="1" applyFill="1" applyBorder="1" applyAlignment="1">
      <alignment horizontal="right"/>
    </xf>
    <xf numFmtId="3" fontId="2" fillId="2" borderId="0" xfId="0" applyNumberFormat="1" applyFont="1" applyFill="1" applyBorder="1"/>
    <xf numFmtId="3" fontId="2" fillId="2" borderId="8" xfId="0" applyNumberFormat="1" applyFont="1" applyFill="1" applyBorder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Border="1"/>
    <xf numFmtId="0" fontId="2" fillId="2" borderId="8" xfId="0" applyFont="1" applyFill="1" applyBorder="1"/>
    <xf numFmtId="0" fontId="2" fillId="0" borderId="6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/>
    </xf>
    <xf numFmtId="164" fontId="2" fillId="2" borderId="0" xfId="0" applyNumberFormat="1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1"/>
  <sheetViews>
    <sheetView tabSelected="1" workbookViewId="0">
      <pane xSplit="2" ySplit="8" topLeftCell="AF9" activePane="bottomRight" state="frozen"/>
      <selection pane="topRight" activeCell="C1" sqref="C1"/>
      <selection pane="bottomLeft" activeCell="A10" sqref="A10"/>
      <selection pane="bottomRight" activeCell="AS91" sqref="AS9:AS91"/>
    </sheetView>
  </sheetViews>
  <sheetFormatPr baseColWidth="10" defaultColWidth="11.5703125" defaultRowHeight="12.75" x14ac:dyDescent="0.25"/>
  <cols>
    <col min="1" max="1" width="9.85546875" style="4" customWidth="1"/>
    <col min="2" max="2" width="16.7109375" style="4" customWidth="1"/>
    <col min="3" max="4" width="10.7109375" style="4" customWidth="1"/>
    <col min="5" max="5" width="10.7109375" style="5" customWidth="1"/>
    <col min="6" max="44" width="10.7109375" style="4" customWidth="1"/>
    <col min="45" max="45" width="92.5703125" style="24" bestFit="1" customWidth="1"/>
    <col min="46" max="48" width="10.7109375" style="4" customWidth="1"/>
    <col min="49" max="16384" width="11.5703125" style="4"/>
  </cols>
  <sheetData>
    <row r="1" spans="1:48" x14ac:dyDescent="0.25">
      <c r="A1" s="1" t="s">
        <v>140</v>
      </c>
    </row>
    <row r="2" spans="1:48" x14ac:dyDescent="0.25">
      <c r="A2" s="1"/>
    </row>
    <row r="3" spans="1:48" x14ac:dyDescent="0.25">
      <c r="A3" s="6"/>
      <c r="B3" s="6"/>
      <c r="C3" s="6"/>
      <c r="D3" s="6"/>
      <c r="E3" s="2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29"/>
      <c r="AR3" s="6"/>
      <c r="AS3" s="32"/>
      <c r="AT3" s="6"/>
      <c r="AU3" s="6"/>
      <c r="AV3" s="6"/>
    </row>
    <row r="4" spans="1:48" ht="18" customHeight="1" x14ac:dyDescent="0.25">
      <c r="A4" s="14"/>
      <c r="C4" s="4" t="s">
        <v>0</v>
      </c>
      <c r="E4" s="27"/>
      <c r="F4" s="14"/>
      <c r="G4" s="4" t="s">
        <v>6</v>
      </c>
      <c r="I4" s="14"/>
      <c r="J4" s="4" t="s">
        <v>7</v>
      </c>
      <c r="M4" s="14"/>
      <c r="N4" s="4" t="s">
        <v>134</v>
      </c>
      <c r="O4" s="14"/>
      <c r="P4" s="4" t="s">
        <v>1</v>
      </c>
      <c r="V4" s="14"/>
      <c r="W4" s="4" t="s">
        <v>135</v>
      </c>
      <c r="AD4" s="14"/>
      <c r="AE4" s="4" t="s">
        <v>2</v>
      </c>
      <c r="AF4" s="14"/>
      <c r="AG4" s="22" t="s">
        <v>3</v>
      </c>
      <c r="AH4" s="4" t="s">
        <v>4</v>
      </c>
      <c r="AQ4" s="30"/>
      <c r="AR4" s="14"/>
      <c r="AS4" s="33"/>
      <c r="AT4" s="4" t="s">
        <v>5</v>
      </c>
    </row>
    <row r="5" spans="1:48" ht="23.45" customHeight="1" x14ac:dyDescent="0.25">
      <c r="A5" s="15"/>
      <c r="E5" s="26"/>
      <c r="F5" s="15"/>
      <c r="I5" s="15"/>
      <c r="M5" s="15"/>
      <c r="O5" s="15"/>
      <c r="V5" s="15"/>
      <c r="AD5" s="15"/>
      <c r="AF5" s="15"/>
      <c r="AG5" s="23"/>
      <c r="AQ5" s="29"/>
      <c r="AR5" s="15"/>
      <c r="AS5" s="33"/>
    </row>
    <row r="6" spans="1:48" s="7" customFormat="1" ht="51" x14ac:dyDescent="0.2">
      <c r="A6" s="2" t="s">
        <v>132</v>
      </c>
      <c r="B6" s="3" t="s">
        <v>133</v>
      </c>
      <c r="C6" s="17" t="s">
        <v>8</v>
      </c>
      <c r="D6" s="20" t="s">
        <v>9</v>
      </c>
      <c r="E6" s="19" t="s">
        <v>128</v>
      </c>
      <c r="F6" s="20" t="s">
        <v>13</v>
      </c>
      <c r="G6" s="20" t="s">
        <v>10</v>
      </c>
      <c r="H6" s="20" t="s">
        <v>11</v>
      </c>
      <c r="I6" s="20" t="s">
        <v>12</v>
      </c>
      <c r="J6" s="20" t="s">
        <v>14</v>
      </c>
      <c r="K6" s="20" t="s">
        <v>15</v>
      </c>
      <c r="L6" s="20" t="s">
        <v>16</v>
      </c>
      <c r="M6" s="20" t="s">
        <v>17</v>
      </c>
      <c r="N6" s="18" t="s">
        <v>18</v>
      </c>
      <c r="O6" s="20" t="s">
        <v>19</v>
      </c>
      <c r="P6" s="20" t="s">
        <v>20</v>
      </c>
      <c r="Q6" s="20" t="s">
        <v>21</v>
      </c>
      <c r="R6" s="20" t="s">
        <v>22</v>
      </c>
      <c r="S6" s="20" t="s">
        <v>129</v>
      </c>
      <c r="T6" s="20" t="s">
        <v>22</v>
      </c>
      <c r="U6" s="20" t="s">
        <v>23</v>
      </c>
      <c r="V6" s="18" t="s">
        <v>24</v>
      </c>
      <c r="W6" s="20" t="s">
        <v>25</v>
      </c>
      <c r="X6" s="20" t="s">
        <v>26</v>
      </c>
      <c r="Y6" s="20" t="s">
        <v>27</v>
      </c>
      <c r="Z6" s="20" t="s">
        <v>28</v>
      </c>
      <c r="AA6" s="20" t="s">
        <v>29</v>
      </c>
      <c r="AB6" s="20" t="s">
        <v>26</v>
      </c>
      <c r="AC6" s="20" t="s">
        <v>27</v>
      </c>
      <c r="AD6" s="20" t="s">
        <v>28</v>
      </c>
      <c r="AE6" s="20" t="s">
        <v>130</v>
      </c>
      <c r="AF6" s="20" t="s">
        <v>30</v>
      </c>
      <c r="AG6" s="20" t="s">
        <v>31</v>
      </c>
      <c r="AH6" s="20" t="s">
        <v>136</v>
      </c>
      <c r="AI6" s="20" t="s">
        <v>32</v>
      </c>
      <c r="AJ6" s="20" t="s">
        <v>33</v>
      </c>
      <c r="AK6" s="20" t="s">
        <v>34</v>
      </c>
      <c r="AL6" s="20" t="s">
        <v>35</v>
      </c>
      <c r="AM6" s="20" t="s">
        <v>36</v>
      </c>
      <c r="AN6" s="20" t="s">
        <v>37</v>
      </c>
      <c r="AO6" s="20" t="s">
        <v>38</v>
      </c>
      <c r="AP6" s="20" t="s">
        <v>39</v>
      </c>
      <c r="AQ6" s="20" t="s">
        <v>40</v>
      </c>
      <c r="AR6" s="20" t="s">
        <v>138</v>
      </c>
      <c r="AS6" s="34"/>
      <c r="AT6" s="20" t="s">
        <v>41</v>
      </c>
      <c r="AU6" s="20" t="s">
        <v>131</v>
      </c>
      <c r="AV6" s="7" t="s">
        <v>42</v>
      </c>
    </row>
    <row r="7" spans="1:48" s="9" customFormat="1" ht="16.149999999999999" customHeight="1" x14ac:dyDescent="0.25">
      <c r="A7" s="16"/>
      <c r="B7" s="8"/>
      <c r="C7" s="8">
        <v>2014</v>
      </c>
      <c r="D7" s="21" t="s">
        <v>139</v>
      </c>
      <c r="E7" s="25">
        <v>2014</v>
      </c>
      <c r="F7" s="21">
        <v>2014</v>
      </c>
      <c r="G7" s="21">
        <v>2014</v>
      </c>
      <c r="H7" s="21">
        <v>2014</v>
      </c>
      <c r="I7" s="21">
        <v>2014</v>
      </c>
      <c r="J7" s="21">
        <v>2014</v>
      </c>
      <c r="K7" s="21">
        <v>2014</v>
      </c>
      <c r="L7" s="21">
        <v>2014</v>
      </c>
      <c r="M7" s="21">
        <v>2014</v>
      </c>
      <c r="N7" s="16">
        <v>2014</v>
      </c>
      <c r="O7" s="21">
        <v>2014</v>
      </c>
      <c r="P7" s="21" t="s">
        <v>126</v>
      </c>
      <c r="Q7" s="21" t="s">
        <v>126</v>
      </c>
      <c r="R7" s="21" t="s">
        <v>127</v>
      </c>
      <c r="S7" s="21" t="s">
        <v>126</v>
      </c>
      <c r="T7" s="21" t="s">
        <v>127</v>
      </c>
      <c r="U7" s="21" t="s">
        <v>126</v>
      </c>
      <c r="V7" s="16" t="s">
        <v>126</v>
      </c>
      <c r="W7" s="21">
        <v>2013</v>
      </c>
      <c r="X7" s="21">
        <v>2013</v>
      </c>
      <c r="Y7" s="21">
        <v>2013</v>
      </c>
      <c r="Z7" s="21">
        <v>2013</v>
      </c>
      <c r="AA7" s="21">
        <v>2013</v>
      </c>
      <c r="AB7" s="21">
        <v>2013</v>
      </c>
      <c r="AC7" s="21">
        <v>2013</v>
      </c>
      <c r="AD7" s="21">
        <v>2013</v>
      </c>
      <c r="AE7" s="21">
        <v>2015</v>
      </c>
      <c r="AF7" s="21">
        <v>2013</v>
      </c>
      <c r="AG7" s="21">
        <v>2014</v>
      </c>
      <c r="AH7" s="21">
        <v>2015</v>
      </c>
      <c r="AI7" s="16">
        <v>2015</v>
      </c>
      <c r="AJ7" s="21">
        <v>2015</v>
      </c>
      <c r="AK7" s="21">
        <v>2015</v>
      </c>
      <c r="AL7" s="16">
        <v>2015</v>
      </c>
      <c r="AM7" s="21">
        <v>2015</v>
      </c>
      <c r="AN7" s="21">
        <v>2015</v>
      </c>
      <c r="AO7" s="21">
        <v>2015</v>
      </c>
      <c r="AP7" s="21">
        <v>2015</v>
      </c>
      <c r="AQ7" s="21">
        <v>2015</v>
      </c>
      <c r="AR7" s="31">
        <v>2015</v>
      </c>
      <c r="AS7" s="35"/>
      <c r="AT7" s="16">
        <v>2014</v>
      </c>
      <c r="AU7" s="21">
        <v>2014</v>
      </c>
      <c r="AV7" s="8">
        <v>2014</v>
      </c>
    </row>
    <row r="8" spans="1:48" s="9" customFormat="1" x14ac:dyDescent="0.25">
      <c r="E8" s="10"/>
      <c r="AS8" s="24"/>
    </row>
    <row r="9" spans="1:48" x14ac:dyDescent="0.25">
      <c r="A9" s="24">
        <v>1001</v>
      </c>
      <c r="B9" s="4" t="s">
        <v>43</v>
      </c>
      <c r="C9" s="5">
        <v>743</v>
      </c>
      <c r="D9" s="11">
        <v>3.4818941504000001</v>
      </c>
      <c r="E9" s="5">
        <v>106.9064748201</v>
      </c>
      <c r="F9" s="11">
        <v>4.8452220727000004</v>
      </c>
      <c r="G9" s="11">
        <v>29.205921938100001</v>
      </c>
      <c r="H9" s="11">
        <v>56.931359354000001</v>
      </c>
      <c r="I9" s="11">
        <v>13.862718707900001</v>
      </c>
      <c r="J9" s="11">
        <v>10.745466756200001</v>
      </c>
      <c r="K9" s="11">
        <v>0</v>
      </c>
      <c r="L9" s="11">
        <v>12.088650100700001</v>
      </c>
      <c r="M9" s="11">
        <v>5.3727333781000004</v>
      </c>
      <c r="N9" s="5">
        <v>261</v>
      </c>
      <c r="O9" s="11">
        <v>2.8122605364000002</v>
      </c>
      <c r="P9" s="12">
        <v>6.97</v>
      </c>
      <c r="Q9" s="11">
        <v>5.7388809181999996</v>
      </c>
      <c r="R9" s="5">
        <v>9</v>
      </c>
      <c r="S9" s="11">
        <v>55.523672883800003</v>
      </c>
      <c r="T9" s="5">
        <v>-2</v>
      </c>
      <c r="U9" s="11">
        <v>36.154949784800003</v>
      </c>
      <c r="V9" s="11">
        <v>2.5824964131999999</v>
      </c>
      <c r="W9" s="5">
        <v>227</v>
      </c>
      <c r="X9" s="5">
        <v>97</v>
      </c>
      <c r="Y9" s="5">
        <v>51</v>
      </c>
      <c r="Z9" s="5">
        <v>79</v>
      </c>
      <c r="AA9" s="5">
        <v>74</v>
      </c>
      <c r="AB9" s="5">
        <v>33</v>
      </c>
      <c r="AC9" s="5">
        <v>12</v>
      </c>
      <c r="AD9" s="5">
        <v>29</v>
      </c>
      <c r="AE9" s="13">
        <v>0</v>
      </c>
      <c r="AF9" s="11">
        <v>14.745308311000001</v>
      </c>
      <c r="AG9" s="11">
        <v>0.40214477209999999</v>
      </c>
      <c r="AH9" s="28">
        <v>13.739669421</v>
      </c>
      <c r="AI9" s="28">
        <v>42.045454544999998</v>
      </c>
      <c r="AJ9" s="28">
        <v>1.6873278237</v>
      </c>
      <c r="AK9" s="28">
        <v>40.461432506999998</v>
      </c>
      <c r="AL9" s="28">
        <v>6.8870523400000008E-2</v>
      </c>
      <c r="AM9" s="28">
        <v>0.44765840220000003</v>
      </c>
      <c r="AN9" s="28">
        <v>0.65426997250000007</v>
      </c>
      <c r="AO9" s="28" t="s">
        <v>137</v>
      </c>
      <c r="AP9" s="28">
        <v>0.86088154270000006</v>
      </c>
      <c r="AQ9" s="28" t="s">
        <v>137</v>
      </c>
      <c r="AR9" s="28">
        <v>3.4435E-2</v>
      </c>
      <c r="AS9" s="36" t="str">
        <f>"MATCH (a:Gemeinde), (b:Partei) WHERE a.BFSNr=" &amp; A9 &amp; " AND b.name='SVP' CREATE (a)&lt;-[:hatWaehleranteil {AnteilProzent:toFloat(" &amp; AK9 &amp; ")}]-(b);"</f>
        <v>MATCH (a:Gemeinde), (b:Partei) WHERE a.BFSNr=1001 AND b.name='SVP' CREATE (a)&lt;-[:hatWaehleranteil {AnteilProzent:toFloat(40.461432507)}]-(b);</v>
      </c>
      <c r="AT9" s="11">
        <v>8.0428954424000008</v>
      </c>
      <c r="AU9" s="11">
        <v>0</v>
      </c>
      <c r="AV9" s="11">
        <v>0</v>
      </c>
    </row>
    <row r="10" spans="1:48" x14ac:dyDescent="0.25">
      <c r="A10" s="24">
        <v>1002</v>
      </c>
      <c r="B10" s="4" t="s">
        <v>44</v>
      </c>
      <c r="C10" s="5">
        <v>3325</v>
      </c>
      <c r="D10" s="11">
        <v>0.81867798670000003</v>
      </c>
      <c r="E10" s="5">
        <v>58.435852372600003</v>
      </c>
      <c r="F10" s="11">
        <v>6.7067669173000004</v>
      </c>
      <c r="G10" s="11">
        <v>22.857142857100001</v>
      </c>
      <c r="H10" s="11">
        <v>59.548872180499998</v>
      </c>
      <c r="I10" s="11">
        <v>17.5939849624</v>
      </c>
      <c r="J10" s="11">
        <v>5.4421768707</v>
      </c>
      <c r="K10" s="11">
        <v>0.90702947850000004</v>
      </c>
      <c r="L10" s="11">
        <v>9.0702947845999997</v>
      </c>
      <c r="M10" s="11">
        <v>7.2562358277000003</v>
      </c>
      <c r="N10" s="5">
        <v>1320</v>
      </c>
      <c r="O10" s="11">
        <v>2.4734848485000001</v>
      </c>
      <c r="P10" s="12">
        <v>56.96</v>
      </c>
      <c r="Q10" s="11">
        <v>3.6867977528</v>
      </c>
      <c r="R10" s="5">
        <v>51</v>
      </c>
      <c r="S10" s="11">
        <v>49.543539325799998</v>
      </c>
      <c r="T10" s="5">
        <v>-51</v>
      </c>
      <c r="U10" s="11">
        <v>42.819522471900001</v>
      </c>
      <c r="V10" s="11">
        <v>3.9501404494000001</v>
      </c>
      <c r="W10" s="5">
        <v>1625</v>
      </c>
      <c r="X10" s="5">
        <v>398</v>
      </c>
      <c r="Y10" s="5">
        <v>421</v>
      </c>
      <c r="Z10" s="5">
        <v>806</v>
      </c>
      <c r="AA10" s="5">
        <v>368</v>
      </c>
      <c r="AB10" s="5">
        <v>162</v>
      </c>
      <c r="AC10" s="5">
        <v>57</v>
      </c>
      <c r="AD10" s="5">
        <v>149</v>
      </c>
      <c r="AE10" s="13">
        <v>0.95663265310000001</v>
      </c>
      <c r="AF10" s="11">
        <v>3.6474164134000002</v>
      </c>
      <c r="AG10" s="11">
        <v>1.1550151976</v>
      </c>
      <c r="AH10" s="28">
        <v>24.762820513000001</v>
      </c>
      <c r="AI10" s="28">
        <v>31.320512821000001</v>
      </c>
      <c r="AJ10" s="28">
        <v>3.1217948718000001</v>
      </c>
      <c r="AK10" s="28">
        <v>35.519230769000004</v>
      </c>
      <c r="AL10" s="28">
        <v>0.4615384615</v>
      </c>
      <c r="AM10" s="28">
        <v>1.9230769231</v>
      </c>
      <c r="AN10" s="28">
        <v>0.85897435900000008</v>
      </c>
      <c r="AO10" s="28" t="s">
        <v>137</v>
      </c>
      <c r="AP10" s="28">
        <v>1.75</v>
      </c>
      <c r="AQ10" s="28">
        <v>3.8461538500000003E-2</v>
      </c>
      <c r="AR10" s="28">
        <v>0.24359</v>
      </c>
      <c r="AS10" s="36" t="str">
        <f t="shared" ref="AS10:AS73" si="0">"MATCH (a:Gemeinde), (b:Partei) WHERE a.BFSNr=" &amp; A10 &amp; " AND b.name='SVP' CREATE (a)&lt;-[:hatWaehleranteil {AnteilProzent:toFloat(" &amp; AK10 &amp; ")}]-(b);"</f>
        <v>MATCH (a:Gemeinde), (b:Partei) WHERE a.BFSNr=1002 AND b.name='SVP' CREATE (a)&lt;-[:hatWaehleranteil {AnteilProzent:toFloat(35.519230769)}]-(b);</v>
      </c>
      <c r="AT10" s="11">
        <v>8.8145896656999998</v>
      </c>
      <c r="AU10" s="11">
        <v>0.30395136780000004</v>
      </c>
      <c r="AV10" s="11">
        <v>0.60790273560000008</v>
      </c>
    </row>
    <row r="11" spans="1:48" x14ac:dyDescent="0.25">
      <c r="A11" s="24">
        <v>1004</v>
      </c>
      <c r="B11" s="4" t="s">
        <v>45</v>
      </c>
      <c r="C11" s="5">
        <v>1880</v>
      </c>
      <c r="D11" s="11">
        <v>-0.73917634640000007</v>
      </c>
      <c r="E11" s="5">
        <v>17.380049921400001</v>
      </c>
      <c r="F11" s="11">
        <v>17.287234042600002</v>
      </c>
      <c r="G11" s="11">
        <v>21.382978723400001</v>
      </c>
      <c r="H11" s="11">
        <v>62.021276595700002</v>
      </c>
      <c r="I11" s="11">
        <v>16.595744680900001</v>
      </c>
      <c r="J11" s="11">
        <v>4.2621204049000001</v>
      </c>
      <c r="K11" s="11">
        <v>0</v>
      </c>
      <c r="L11" s="11">
        <v>10.655301012300001</v>
      </c>
      <c r="M11" s="11">
        <v>11.188066062900001</v>
      </c>
      <c r="N11" s="5">
        <v>654</v>
      </c>
      <c r="O11" s="11">
        <v>2.4831804280999998</v>
      </c>
      <c r="P11" s="12">
        <v>108.11</v>
      </c>
      <c r="Q11" s="11">
        <v>2.4974562945000001</v>
      </c>
      <c r="R11" s="5">
        <v>76</v>
      </c>
      <c r="S11" s="11">
        <v>44.547220423600002</v>
      </c>
      <c r="T11" s="5">
        <v>-89</v>
      </c>
      <c r="U11" s="11">
        <v>38.2573304967</v>
      </c>
      <c r="V11" s="11">
        <v>14.6979927851</v>
      </c>
      <c r="W11" s="5">
        <v>1016</v>
      </c>
      <c r="X11" s="5">
        <v>236</v>
      </c>
      <c r="Y11" s="5">
        <v>140</v>
      </c>
      <c r="Z11" s="5">
        <v>640</v>
      </c>
      <c r="AA11" s="5">
        <v>234</v>
      </c>
      <c r="AB11" s="5">
        <v>98</v>
      </c>
      <c r="AC11" s="5">
        <v>37</v>
      </c>
      <c r="AD11" s="5">
        <v>99</v>
      </c>
      <c r="AE11" s="13">
        <v>2.0447906524000001</v>
      </c>
      <c r="AF11" s="11">
        <v>16.008537886900001</v>
      </c>
      <c r="AG11" s="11">
        <v>1.0138740662000001</v>
      </c>
      <c r="AH11" s="28">
        <v>20.962806025999999</v>
      </c>
      <c r="AI11" s="28">
        <v>36.252354048999997</v>
      </c>
      <c r="AJ11" s="28">
        <v>2.2951977400999999</v>
      </c>
      <c r="AK11" s="28">
        <v>37.653013182999999</v>
      </c>
      <c r="AL11" s="28">
        <v>3.5310734500000003E-2</v>
      </c>
      <c r="AM11" s="28">
        <v>0.98870056500000003</v>
      </c>
      <c r="AN11" s="28">
        <v>0.50612052730000001</v>
      </c>
      <c r="AO11" s="28" t="s">
        <v>137</v>
      </c>
      <c r="AP11" s="28">
        <v>1.2594161959000001</v>
      </c>
      <c r="AQ11" s="28" t="s">
        <v>137</v>
      </c>
      <c r="AR11" s="28">
        <v>4.7080999999999998E-2</v>
      </c>
      <c r="AS11" s="36" t="str">
        <f t="shared" si="0"/>
        <v>MATCH (a:Gemeinde), (b:Partei) WHERE a.BFSNr=1004 AND b.name='SVP' CREATE (a)&lt;-[:hatWaehleranteil {AnteilProzent:toFloat(37.653013183)}]-(b);</v>
      </c>
      <c r="AT11" s="11">
        <v>11.2059765208</v>
      </c>
      <c r="AU11" s="11">
        <v>1.0672358591</v>
      </c>
      <c r="AV11" s="11">
        <v>0</v>
      </c>
    </row>
    <row r="12" spans="1:48" x14ac:dyDescent="0.25">
      <c r="A12" s="24">
        <v>1005</v>
      </c>
      <c r="B12" s="4" t="s">
        <v>46</v>
      </c>
      <c r="C12" s="5">
        <v>1778</v>
      </c>
      <c r="D12" s="11">
        <v>2.3603914796000001</v>
      </c>
      <c r="E12" s="5">
        <v>44.108161746500002</v>
      </c>
      <c r="F12" s="11">
        <v>4.8368953881000003</v>
      </c>
      <c r="G12" s="11">
        <v>25.984251968500001</v>
      </c>
      <c r="H12" s="11">
        <v>56.355455568099998</v>
      </c>
      <c r="I12" s="11">
        <v>17.660292463400001</v>
      </c>
      <c r="J12" s="11">
        <v>2.2792022792000002</v>
      </c>
      <c r="K12" s="11">
        <v>1.7094017094</v>
      </c>
      <c r="L12" s="11">
        <v>10.826210826200001</v>
      </c>
      <c r="M12" s="11">
        <v>5.6980056980000002</v>
      </c>
      <c r="N12" s="5">
        <v>638</v>
      </c>
      <c r="O12" s="11">
        <v>2.7225705328999998</v>
      </c>
      <c r="P12" s="12">
        <v>40.31</v>
      </c>
      <c r="Q12" s="11">
        <v>3.2498139418999998</v>
      </c>
      <c r="R12" s="5">
        <v>28</v>
      </c>
      <c r="S12" s="11">
        <v>49.119325229499999</v>
      </c>
      <c r="T12" s="5">
        <v>-57</v>
      </c>
      <c r="U12" s="11">
        <v>39.518729843700001</v>
      </c>
      <c r="V12" s="11">
        <v>8.1121309849000003</v>
      </c>
      <c r="W12" s="5">
        <v>791</v>
      </c>
      <c r="X12" s="5">
        <v>257</v>
      </c>
      <c r="Y12" s="5">
        <v>274</v>
      </c>
      <c r="Z12" s="5">
        <v>260</v>
      </c>
      <c r="AA12" s="5">
        <v>165</v>
      </c>
      <c r="AB12" s="5">
        <v>85</v>
      </c>
      <c r="AC12" s="5">
        <v>22</v>
      </c>
      <c r="AD12" s="5">
        <v>58</v>
      </c>
      <c r="AE12" s="13">
        <v>0.39473684210000004</v>
      </c>
      <c r="AF12" s="11">
        <v>5.7736720554000005</v>
      </c>
      <c r="AG12" s="11">
        <v>0.86605080830000003</v>
      </c>
      <c r="AH12" s="28">
        <v>15.897504695</v>
      </c>
      <c r="AI12" s="28">
        <v>35.135497719</v>
      </c>
      <c r="AJ12" s="28">
        <v>3.9173598068</v>
      </c>
      <c r="AK12" s="28">
        <v>41.856721223999998</v>
      </c>
      <c r="AL12" s="28">
        <v>6.7078078900000004E-2</v>
      </c>
      <c r="AM12" s="28">
        <v>0.91226187280000004</v>
      </c>
      <c r="AN12" s="28">
        <v>0.89884625700000009</v>
      </c>
      <c r="AO12" s="28" t="s">
        <v>137</v>
      </c>
      <c r="AP12" s="28">
        <v>0.95250872019999999</v>
      </c>
      <c r="AQ12" s="28">
        <v>0.1073249262</v>
      </c>
      <c r="AR12" s="28">
        <v>0.25489699999999998</v>
      </c>
      <c r="AS12" s="36" t="str">
        <f t="shared" si="0"/>
        <v>MATCH (a:Gemeinde), (b:Partei) WHERE a.BFSNr=1005 AND b.name='SVP' CREATE (a)&lt;-[:hatWaehleranteil {AnteilProzent:toFloat(41.856721224)}]-(b);</v>
      </c>
      <c r="AT12" s="11">
        <v>14.4341801386</v>
      </c>
      <c r="AU12" s="11">
        <v>0</v>
      </c>
      <c r="AV12" s="11">
        <v>0</v>
      </c>
    </row>
    <row r="13" spans="1:48" x14ac:dyDescent="0.25">
      <c r="A13" s="24">
        <v>1007</v>
      </c>
      <c r="B13" s="4" t="s">
        <v>47</v>
      </c>
      <c r="C13" s="5">
        <v>663</v>
      </c>
      <c r="D13" s="11">
        <v>-4.8780487805000003</v>
      </c>
      <c r="E13" s="5">
        <v>17.732013907500001</v>
      </c>
      <c r="F13" s="11">
        <v>1.5082956259</v>
      </c>
      <c r="G13" s="11">
        <v>23.680241327299999</v>
      </c>
      <c r="H13" s="11">
        <v>58.521870286599999</v>
      </c>
      <c r="I13" s="11">
        <v>17.797888386099999</v>
      </c>
      <c r="J13" s="11">
        <v>2.9917726252999999</v>
      </c>
      <c r="K13" s="11">
        <v>2.9917726252999999</v>
      </c>
      <c r="L13" s="11">
        <v>8.9753178758000001</v>
      </c>
      <c r="M13" s="11">
        <v>7.4794315632000004</v>
      </c>
      <c r="N13" s="5">
        <v>244</v>
      </c>
      <c r="O13" s="11">
        <v>2.6721311475</v>
      </c>
      <c r="P13" s="12">
        <v>37.299999999999997</v>
      </c>
      <c r="Q13" s="11">
        <v>2.0911528150000001</v>
      </c>
      <c r="R13" s="5">
        <v>21</v>
      </c>
      <c r="S13" s="11">
        <v>35.844504021399999</v>
      </c>
      <c r="T13" s="5">
        <v>26</v>
      </c>
      <c r="U13" s="11">
        <v>60.884718498700003</v>
      </c>
      <c r="V13" s="11">
        <v>1.1796246649</v>
      </c>
      <c r="W13" s="5">
        <v>318</v>
      </c>
      <c r="X13" s="5">
        <v>218</v>
      </c>
      <c r="Y13" s="5">
        <v>40</v>
      </c>
      <c r="Z13" s="5">
        <v>60</v>
      </c>
      <c r="AA13" s="5">
        <v>112</v>
      </c>
      <c r="AB13" s="5">
        <v>82</v>
      </c>
      <c r="AC13" s="5">
        <v>14</v>
      </c>
      <c r="AD13" s="5">
        <v>16</v>
      </c>
      <c r="AE13" s="13">
        <v>0.30030030029999999</v>
      </c>
      <c r="AF13" s="11">
        <v>2.9673590503999998</v>
      </c>
      <c r="AG13" s="11">
        <v>1.1869436202000001</v>
      </c>
      <c r="AH13" s="28">
        <v>11.430229185</v>
      </c>
      <c r="AI13" s="28">
        <v>48.360893531000002</v>
      </c>
      <c r="AJ13" s="28">
        <v>2.4949231215999998</v>
      </c>
      <c r="AK13" s="28">
        <v>34.377719755999998</v>
      </c>
      <c r="AL13" s="28">
        <v>0.17406440380000002</v>
      </c>
      <c r="AM13" s="28">
        <v>0.89933275310000005</v>
      </c>
      <c r="AN13" s="28">
        <v>0.69625761530000008</v>
      </c>
      <c r="AO13" s="28" t="s">
        <v>137</v>
      </c>
      <c r="AP13" s="28">
        <v>0.95735422110000001</v>
      </c>
      <c r="AQ13" s="28">
        <v>0.52219321149999998</v>
      </c>
      <c r="AR13" s="28">
        <v>8.7031999999999998E-2</v>
      </c>
      <c r="AS13" s="36" t="str">
        <f t="shared" si="0"/>
        <v>MATCH (a:Gemeinde), (b:Partei) WHERE a.BFSNr=1007 AND b.name='SVP' CREATE (a)&lt;-[:hatWaehleranteil {AnteilProzent:toFloat(34.377719756)}]-(b);</v>
      </c>
      <c r="AT13" s="11">
        <v>0</v>
      </c>
      <c r="AU13" s="11">
        <v>0</v>
      </c>
      <c r="AV13" s="11">
        <v>0</v>
      </c>
    </row>
    <row r="14" spans="1:48" x14ac:dyDescent="0.25">
      <c r="A14" s="24">
        <v>1008</v>
      </c>
      <c r="B14" s="4" t="s">
        <v>48</v>
      </c>
      <c r="C14" s="5">
        <v>4111</v>
      </c>
      <c r="D14" s="11">
        <v>4.8189699133000001</v>
      </c>
      <c r="E14" s="5">
        <v>107.11307972900001</v>
      </c>
      <c r="F14" s="11">
        <v>8.0515689612999992</v>
      </c>
      <c r="G14" s="11">
        <v>24.373631719799999</v>
      </c>
      <c r="H14" s="11">
        <v>58.379956215</v>
      </c>
      <c r="I14" s="11">
        <v>17.246412065200001</v>
      </c>
      <c r="J14" s="11">
        <v>4.144319844</v>
      </c>
      <c r="K14" s="11">
        <v>0.73135056070000004</v>
      </c>
      <c r="L14" s="11">
        <v>9.7513408094000003</v>
      </c>
      <c r="M14" s="11">
        <v>8.2886396879999999</v>
      </c>
      <c r="N14" s="5">
        <v>1517</v>
      </c>
      <c r="O14" s="11">
        <v>2.6526038232999998</v>
      </c>
      <c r="P14" s="12">
        <v>38.51</v>
      </c>
      <c r="Q14" s="11">
        <v>5.2713580887999996</v>
      </c>
      <c r="R14" s="5">
        <v>61</v>
      </c>
      <c r="S14" s="11">
        <v>59.283303038200003</v>
      </c>
      <c r="T14" s="5">
        <v>-45</v>
      </c>
      <c r="U14" s="11">
        <v>33.160218125199997</v>
      </c>
      <c r="V14" s="11">
        <v>2.2851207479000002</v>
      </c>
      <c r="W14" s="5">
        <v>2476</v>
      </c>
      <c r="X14" s="5">
        <v>412</v>
      </c>
      <c r="Y14" s="5">
        <v>593</v>
      </c>
      <c r="Z14" s="5">
        <v>1471</v>
      </c>
      <c r="AA14" s="5">
        <v>389</v>
      </c>
      <c r="AB14" s="5">
        <v>157</v>
      </c>
      <c r="AC14" s="5">
        <v>64</v>
      </c>
      <c r="AD14" s="5">
        <v>168</v>
      </c>
      <c r="AE14" s="13">
        <v>2.2823779193</v>
      </c>
      <c r="AF14" s="11">
        <v>7.8182262398999995</v>
      </c>
      <c r="AG14" s="11">
        <v>1.563645248</v>
      </c>
      <c r="AH14" s="28">
        <v>16.159226496999999</v>
      </c>
      <c r="AI14" s="28">
        <v>33.547623946000002</v>
      </c>
      <c r="AJ14" s="28">
        <v>8.2133305904</v>
      </c>
      <c r="AK14" s="28">
        <v>34.396214770999997</v>
      </c>
      <c r="AL14" s="28">
        <v>0.29829253240000003</v>
      </c>
      <c r="AM14" s="28">
        <v>2.7772063360999999</v>
      </c>
      <c r="AN14" s="28">
        <v>0.94116436950000004</v>
      </c>
      <c r="AO14" s="28" t="s">
        <v>137</v>
      </c>
      <c r="AP14" s="28">
        <v>3.2349310840999999</v>
      </c>
      <c r="AQ14" s="28">
        <v>1.0285949400000001E-2</v>
      </c>
      <c r="AR14" s="28">
        <v>0.42172399999999999</v>
      </c>
      <c r="AS14" s="36" t="str">
        <f t="shared" si="0"/>
        <v>MATCH (a:Gemeinde), (b:Partei) WHERE a.BFSNr=1008 AND b.name='SVP' CREATE (a)&lt;-[:hatWaehleranteil {AnteilProzent:toFloat(34.396214771)}]-(b);</v>
      </c>
      <c r="AT14" s="11">
        <v>32.2501832397</v>
      </c>
      <c r="AU14" s="11">
        <v>3.1761544100000001</v>
      </c>
      <c r="AV14" s="11">
        <v>0.73295871000000001</v>
      </c>
    </row>
    <row r="15" spans="1:48" x14ac:dyDescent="0.25">
      <c r="A15" s="24">
        <v>1009</v>
      </c>
      <c r="B15" s="4" t="s">
        <v>49</v>
      </c>
      <c r="C15" s="5">
        <v>2035</v>
      </c>
      <c r="D15" s="11">
        <v>5.1136363636000004</v>
      </c>
      <c r="E15" s="5">
        <v>128.7974683544</v>
      </c>
      <c r="F15" s="11">
        <v>13.071253071299999</v>
      </c>
      <c r="G15" s="11">
        <v>24.275184275200001</v>
      </c>
      <c r="H15" s="11">
        <v>60.4914004914</v>
      </c>
      <c r="I15" s="11">
        <v>15.233415233400001</v>
      </c>
      <c r="J15" s="11">
        <v>3.9584364176000002</v>
      </c>
      <c r="K15" s="11">
        <v>3.4636318654</v>
      </c>
      <c r="L15" s="11">
        <v>11.3805047006</v>
      </c>
      <c r="M15" s="11">
        <v>8.4116773873999993</v>
      </c>
      <c r="N15" s="5">
        <v>768</v>
      </c>
      <c r="O15" s="11">
        <v>2.58984375</v>
      </c>
      <c r="P15" s="12">
        <v>15.69</v>
      </c>
      <c r="Q15" s="11">
        <v>8.2855321860999993</v>
      </c>
      <c r="R15" s="5">
        <v>35</v>
      </c>
      <c r="S15" s="11">
        <v>58.636073932400002</v>
      </c>
      <c r="T15" s="5">
        <v>-26</v>
      </c>
      <c r="U15" s="11">
        <v>30.656469088600002</v>
      </c>
      <c r="V15" s="11">
        <v>2.4219247929000001</v>
      </c>
      <c r="W15" s="5">
        <v>1659</v>
      </c>
      <c r="X15" s="5">
        <v>187</v>
      </c>
      <c r="Y15" s="5">
        <v>516</v>
      </c>
      <c r="Z15" s="5">
        <v>956</v>
      </c>
      <c r="AA15" s="5">
        <v>198</v>
      </c>
      <c r="AB15" s="5">
        <v>76</v>
      </c>
      <c r="AC15" s="5">
        <v>38</v>
      </c>
      <c r="AD15" s="5">
        <v>84</v>
      </c>
      <c r="AE15" s="13">
        <v>0.71258907360000001</v>
      </c>
      <c r="AF15" s="11">
        <v>11.459890383699999</v>
      </c>
      <c r="AG15" s="11">
        <v>2.6905829595999999</v>
      </c>
      <c r="AH15" s="28">
        <v>12.038808418</v>
      </c>
      <c r="AI15" s="28">
        <v>30.431811969999998</v>
      </c>
      <c r="AJ15" s="28">
        <v>4.5094288056999998</v>
      </c>
      <c r="AK15" s="28">
        <v>43.659469799999997</v>
      </c>
      <c r="AL15" s="28">
        <v>1.0658649903999999</v>
      </c>
      <c r="AM15" s="28">
        <v>2.2410494670999999</v>
      </c>
      <c r="AN15" s="28">
        <v>1.4758130637</v>
      </c>
      <c r="AO15" s="28" t="s">
        <v>137</v>
      </c>
      <c r="AP15" s="28">
        <v>3.2659196501999999</v>
      </c>
      <c r="AQ15" s="28">
        <v>6.8324678900000005E-2</v>
      </c>
      <c r="AR15" s="28">
        <v>1.243509</v>
      </c>
      <c r="AS15" s="36" t="str">
        <f t="shared" si="0"/>
        <v>MATCH (a:Gemeinde), (b:Partei) WHERE a.BFSNr=1009 AND b.name='SVP' CREATE (a)&lt;-[:hatWaehleranteil {AnteilProzent:toFloat(43.6594698)}]-(b);</v>
      </c>
      <c r="AT15" s="11">
        <v>30.8918784255</v>
      </c>
      <c r="AU15" s="11">
        <v>1.4947683109000001</v>
      </c>
      <c r="AV15" s="11">
        <v>1.9930244145</v>
      </c>
    </row>
    <row r="16" spans="1:48" x14ac:dyDescent="0.25">
      <c r="A16" s="24">
        <v>1010</v>
      </c>
      <c r="B16" s="4" t="s">
        <v>50</v>
      </c>
      <c r="C16" s="5">
        <v>4323</v>
      </c>
      <c r="D16" s="11">
        <v>-0.89408528200000004</v>
      </c>
      <c r="E16" s="5">
        <v>40.629699248100003</v>
      </c>
      <c r="F16" s="11">
        <v>5.8292852185999999</v>
      </c>
      <c r="G16" s="11">
        <v>22.484385843199998</v>
      </c>
      <c r="H16" s="11">
        <v>58.755493870000002</v>
      </c>
      <c r="I16" s="11">
        <v>18.760120286799999</v>
      </c>
      <c r="J16" s="11">
        <v>4.8577376821999998</v>
      </c>
      <c r="K16" s="11">
        <v>1.3879250519999999</v>
      </c>
      <c r="L16" s="11">
        <v>8.3275503122999996</v>
      </c>
      <c r="M16" s="11">
        <v>9.9467962063000002</v>
      </c>
      <c r="N16" s="5">
        <v>1635</v>
      </c>
      <c r="O16" s="11">
        <v>2.5847094800999999</v>
      </c>
      <c r="P16" s="12">
        <v>106.35</v>
      </c>
      <c r="Q16" s="11">
        <v>2.9149036201</v>
      </c>
      <c r="R16" s="5">
        <v>62</v>
      </c>
      <c r="S16" s="11">
        <v>47.2778561354</v>
      </c>
      <c r="T16" s="5">
        <v>-84</v>
      </c>
      <c r="U16" s="11">
        <v>46.459802538799998</v>
      </c>
      <c r="V16" s="11">
        <v>3.3474377057</v>
      </c>
      <c r="W16" s="5">
        <v>2193</v>
      </c>
      <c r="X16" s="5">
        <v>784</v>
      </c>
      <c r="Y16" s="5">
        <v>676</v>
      </c>
      <c r="Z16" s="5">
        <v>733</v>
      </c>
      <c r="AA16" s="5">
        <v>502</v>
      </c>
      <c r="AB16" s="5">
        <v>297</v>
      </c>
      <c r="AC16" s="5">
        <v>61</v>
      </c>
      <c r="AD16" s="5">
        <v>144</v>
      </c>
      <c r="AE16" s="13">
        <v>1.3170272813000001</v>
      </c>
      <c r="AF16" s="11">
        <v>10.6407587324</v>
      </c>
      <c r="AG16" s="11">
        <v>1.6655100625000001</v>
      </c>
      <c r="AH16" s="28">
        <v>13.856610392</v>
      </c>
      <c r="AI16" s="28">
        <v>40.331067748000002</v>
      </c>
      <c r="AJ16" s="28">
        <v>3.4531900899000001</v>
      </c>
      <c r="AK16" s="28">
        <v>36.779215084000001</v>
      </c>
      <c r="AL16" s="28">
        <v>0.33435650080000001</v>
      </c>
      <c r="AM16" s="28">
        <v>1.4525323394</v>
      </c>
      <c r="AN16" s="28">
        <v>1.3593510195</v>
      </c>
      <c r="AO16" s="28" t="s">
        <v>137</v>
      </c>
      <c r="AP16" s="28">
        <v>1.8691076518</v>
      </c>
      <c r="AQ16" s="28">
        <v>8.2218811700000005E-2</v>
      </c>
      <c r="AR16" s="28">
        <v>0.48235</v>
      </c>
      <c r="AS16" s="36" t="str">
        <f t="shared" si="0"/>
        <v>MATCH (a:Gemeinde), (b:Partei) WHERE a.BFSNr=1010 AND b.name='SVP' CREATE (a)&lt;-[:hatWaehleranteil {AnteilProzent:toFloat(36.779215084)}]-(b);</v>
      </c>
      <c r="AT16" s="11">
        <v>32.616238723099997</v>
      </c>
      <c r="AU16" s="11">
        <v>2.0818875780999999</v>
      </c>
      <c r="AV16" s="11">
        <v>0.92528336800000011</v>
      </c>
    </row>
    <row r="17" spans="1:48" x14ac:dyDescent="0.25">
      <c r="A17" s="24">
        <v>1021</v>
      </c>
      <c r="B17" s="4" t="s">
        <v>51</v>
      </c>
      <c r="C17" s="5">
        <v>1051</v>
      </c>
      <c r="D17" s="11">
        <v>8.3505154639000008</v>
      </c>
      <c r="E17" s="5">
        <v>227.98264642079999</v>
      </c>
      <c r="F17" s="11">
        <v>10.371075166500001</v>
      </c>
      <c r="G17" s="11">
        <v>20.171265461499999</v>
      </c>
      <c r="H17" s="11">
        <v>62.987630827799997</v>
      </c>
      <c r="I17" s="11">
        <v>16.841103710799999</v>
      </c>
      <c r="J17" s="11">
        <v>4.8449612403</v>
      </c>
      <c r="K17" s="11">
        <v>2.9069767442000001</v>
      </c>
      <c r="L17" s="11">
        <v>9.6899224805999999</v>
      </c>
      <c r="M17" s="11">
        <v>4.8449612403</v>
      </c>
      <c r="N17" s="5">
        <v>431</v>
      </c>
      <c r="O17" s="11">
        <v>2.3990719257999999</v>
      </c>
      <c r="P17" s="12">
        <v>4.66</v>
      </c>
      <c r="Q17" s="11">
        <v>11.373390557900001</v>
      </c>
      <c r="R17" s="5">
        <v>15</v>
      </c>
      <c r="S17" s="11">
        <v>66.094420600899994</v>
      </c>
      <c r="T17" s="5">
        <v>-15</v>
      </c>
      <c r="U17" s="11">
        <v>18.884120171700001</v>
      </c>
      <c r="V17" s="11">
        <v>3.6480686694999997</v>
      </c>
      <c r="W17" s="5">
        <v>503</v>
      </c>
      <c r="X17" s="5">
        <v>84</v>
      </c>
      <c r="Y17" s="5">
        <v>230</v>
      </c>
      <c r="Z17" s="5">
        <v>189</v>
      </c>
      <c r="AA17" s="5">
        <v>107</v>
      </c>
      <c r="AB17" s="5">
        <v>24</v>
      </c>
      <c r="AC17" s="5">
        <v>26</v>
      </c>
      <c r="AD17" s="5">
        <v>57</v>
      </c>
      <c r="AE17" s="13">
        <v>1.8975332067999999</v>
      </c>
      <c r="AF17" s="11">
        <v>21.717670286299999</v>
      </c>
      <c r="AG17" s="11">
        <v>0.5923000987</v>
      </c>
      <c r="AH17" s="28">
        <v>17.977793526999999</v>
      </c>
      <c r="AI17" s="28">
        <v>27.214741318000002</v>
      </c>
      <c r="AJ17" s="28">
        <v>3.4727143869999999</v>
      </c>
      <c r="AK17" s="28">
        <v>39.310181903999997</v>
      </c>
      <c r="AL17" s="28">
        <v>1.7009213324000001</v>
      </c>
      <c r="AM17" s="28">
        <v>3.6617056461000002</v>
      </c>
      <c r="AN17" s="28">
        <v>2.6458776282000001</v>
      </c>
      <c r="AO17" s="28" t="s">
        <v>137</v>
      </c>
      <c r="AP17" s="28">
        <v>3.118355776</v>
      </c>
      <c r="AQ17" s="28" t="s">
        <v>137</v>
      </c>
      <c r="AR17" s="28">
        <v>0.89770799999999995</v>
      </c>
      <c r="AS17" s="36" t="str">
        <f t="shared" si="0"/>
        <v>MATCH (a:Gemeinde), (b:Partei) WHERE a.BFSNr=1021 AND b.name='SVP' CREATE (a)&lt;-[:hatWaehleranteil {AnteilProzent:toFloat(39.310181904)}]-(b);</v>
      </c>
      <c r="AT17" s="11">
        <v>44.422507403799997</v>
      </c>
      <c r="AU17" s="11">
        <v>0</v>
      </c>
      <c r="AV17" s="11">
        <v>0</v>
      </c>
    </row>
    <row r="18" spans="1:48" x14ac:dyDescent="0.25">
      <c r="A18" s="24">
        <v>1022</v>
      </c>
      <c r="B18" s="4" t="s">
        <v>52</v>
      </c>
      <c r="C18" s="5">
        <v>410</v>
      </c>
      <c r="D18" s="11">
        <v>7.0496083551000002</v>
      </c>
      <c r="E18" s="5">
        <v>139.9317406143</v>
      </c>
      <c r="F18" s="11">
        <v>9.2682926829000003</v>
      </c>
      <c r="G18" s="11">
        <v>28.536585365899999</v>
      </c>
      <c r="H18" s="11">
        <v>60.243902439000003</v>
      </c>
      <c r="I18" s="11">
        <v>11.2195121951</v>
      </c>
      <c r="J18" s="11">
        <v>2.4509803922</v>
      </c>
      <c r="K18" s="11">
        <v>4.9019607842999999</v>
      </c>
      <c r="L18" s="11">
        <v>9.8039215685999999</v>
      </c>
      <c r="M18" s="11">
        <v>2.4509803922</v>
      </c>
      <c r="N18" s="5">
        <v>138</v>
      </c>
      <c r="O18" s="11">
        <v>2.9347826087</v>
      </c>
      <c r="P18" s="12">
        <v>2.9</v>
      </c>
      <c r="Q18" s="11">
        <v>7.2413793103000001</v>
      </c>
      <c r="R18" s="5">
        <v>2</v>
      </c>
      <c r="S18" s="11">
        <v>63.1034482759</v>
      </c>
      <c r="T18" s="5">
        <v>-1</v>
      </c>
      <c r="U18" s="11">
        <v>29.655172413799999</v>
      </c>
      <c r="V18" s="11">
        <v>0</v>
      </c>
      <c r="W18" s="5">
        <v>169</v>
      </c>
      <c r="X18" s="5">
        <v>80</v>
      </c>
      <c r="Y18" s="5">
        <v>20</v>
      </c>
      <c r="Z18" s="5">
        <v>69</v>
      </c>
      <c r="AA18" s="5">
        <v>37</v>
      </c>
      <c r="AB18" s="5">
        <v>16</v>
      </c>
      <c r="AC18" s="5">
        <v>9</v>
      </c>
      <c r="AD18" s="5">
        <v>12</v>
      </c>
      <c r="AE18" s="13">
        <v>0</v>
      </c>
      <c r="AF18" s="11">
        <v>2.4630541872</v>
      </c>
      <c r="AG18" s="11">
        <v>1.4778325123</v>
      </c>
      <c r="AH18" s="28">
        <v>11.97681906</v>
      </c>
      <c r="AI18" s="28">
        <v>29.748873149000001</v>
      </c>
      <c r="AJ18" s="28">
        <v>9.7875080488999995</v>
      </c>
      <c r="AK18" s="28">
        <v>32.388924662000001</v>
      </c>
      <c r="AL18" s="28">
        <v>0.77269800389999999</v>
      </c>
      <c r="AM18" s="28">
        <v>5.0225370251000001</v>
      </c>
      <c r="AN18" s="28">
        <v>1.7385705087000001</v>
      </c>
      <c r="AO18" s="28" t="s">
        <v>137</v>
      </c>
      <c r="AP18" s="28">
        <v>8.0489375402000007</v>
      </c>
      <c r="AQ18" s="28">
        <v>0.1287830006</v>
      </c>
      <c r="AR18" s="28">
        <v>0.386349</v>
      </c>
      <c r="AS18" s="36" t="str">
        <f t="shared" si="0"/>
        <v>MATCH (a:Gemeinde), (b:Partei) WHERE a.BFSNr=1022 AND b.name='SVP' CREATE (a)&lt;-[:hatWaehleranteil {AnteilProzent:toFloat(32.388924662)}]-(b);</v>
      </c>
      <c r="AT18" s="11">
        <v>56.650246305400003</v>
      </c>
      <c r="AU18" s="11">
        <v>0</v>
      </c>
      <c r="AV18" s="11">
        <v>0</v>
      </c>
    </row>
    <row r="19" spans="1:48" x14ac:dyDescent="0.25">
      <c r="A19" s="24">
        <v>1023</v>
      </c>
      <c r="B19" s="4" t="s">
        <v>53</v>
      </c>
      <c r="C19" s="5">
        <v>2649</v>
      </c>
      <c r="D19" s="11">
        <v>4.9524564183999997</v>
      </c>
      <c r="E19" s="5">
        <v>302.05245153930002</v>
      </c>
      <c r="F19" s="11">
        <v>6.5307663269000003</v>
      </c>
      <c r="G19" s="11">
        <v>24.8395620989</v>
      </c>
      <c r="H19" s="11">
        <v>61.759154397899998</v>
      </c>
      <c r="I19" s="11">
        <v>13.4012835032</v>
      </c>
      <c r="J19" s="11">
        <v>7.6045627376000002</v>
      </c>
      <c r="K19" s="11">
        <v>1.5209125475</v>
      </c>
      <c r="L19" s="11">
        <v>10.6463878327</v>
      </c>
      <c r="M19" s="11">
        <v>6.8441064639000002</v>
      </c>
      <c r="N19" s="5">
        <v>1049</v>
      </c>
      <c r="O19" s="11">
        <v>2.5004766443999999</v>
      </c>
      <c r="P19" s="12">
        <v>8.73</v>
      </c>
      <c r="Q19" s="11">
        <v>13.2875143184</v>
      </c>
      <c r="R19" s="5">
        <v>28</v>
      </c>
      <c r="S19" s="11">
        <v>74.570446735399997</v>
      </c>
      <c r="T19" s="5">
        <v>-27</v>
      </c>
      <c r="U19" s="11">
        <v>11.7983963345</v>
      </c>
      <c r="V19" s="11">
        <v>0.34364261169999999</v>
      </c>
      <c r="W19" s="5">
        <v>1005</v>
      </c>
      <c r="X19" s="5">
        <v>112</v>
      </c>
      <c r="Y19" s="5">
        <v>303</v>
      </c>
      <c r="Z19" s="5">
        <v>590</v>
      </c>
      <c r="AA19" s="5">
        <v>213</v>
      </c>
      <c r="AB19" s="5">
        <v>40</v>
      </c>
      <c r="AC19" s="5">
        <v>48</v>
      </c>
      <c r="AD19" s="5">
        <v>125</v>
      </c>
      <c r="AE19" s="13">
        <v>0.89206066010000007</v>
      </c>
      <c r="AF19" s="11">
        <v>9.1918805056000004</v>
      </c>
      <c r="AG19" s="11">
        <v>0.57449253160000002</v>
      </c>
      <c r="AH19" s="28">
        <v>16.566650271</v>
      </c>
      <c r="AI19" s="28">
        <v>26.345302509</v>
      </c>
      <c r="AJ19" s="28">
        <v>5.7747171667000003</v>
      </c>
      <c r="AK19" s="28">
        <v>40.334481062000002</v>
      </c>
      <c r="AL19" s="28">
        <v>0.36399409739999999</v>
      </c>
      <c r="AM19" s="28">
        <v>5.2631578947</v>
      </c>
      <c r="AN19" s="28">
        <v>1.1411706837</v>
      </c>
      <c r="AO19" s="28" t="s">
        <v>137</v>
      </c>
      <c r="AP19" s="28">
        <v>3.5907525823999999</v>
      </c>
      <c r="AQ19" s="28">
        <v>9.8376783100000004E-2</v>
      </c>
      <c r="AR19" s="28">
        <v>0.521397</v>
      </c>
      <c r="AS19" s="36" t="str">
        <f t="shared" si="0"/>
        <v>MATCH (a:Gemeinde), (b:Partei) WHERE a.BFSNr=1023 AND b.name='SVP' CREATE (a)&lt;-[:hatWaehleranteil {AnteilProzent:toFloat(40.334481062)}]-(b);</v>
      </c>
      <c r="AT19" s="11">
        <v>20.681731137500002</v>
      </c>
      <c r="AU19" s="11">
        <v>0.3829950211</v>
      </c>
      <c r="AV19" s="11">
        <v>0</v>
      </c>
    </row>
    <row r="20" spans="1:48" x14ac:dyDescent="0.25">
      <c r="A20" s="24">
        <v>1024</v>
      </c>
      <c r="B20" s="4" t="s">
        <v>54</v>
      </c>
      <c r="C20" s="5">
        <v>29292</v>
      </c>
      <c r="D20" s="11">
        <v>4.4985908457999999</v>
      </c>
      <c r="E20" s="5">
        <v>1437.9970544918999</v>
      </c>
      <c r="F20" s="11">
        <v>33.295780417899998</v>
      </c>
      <c r="G20" s="11">
        <v>20.210296326600002</v>
      </c>
      <c r="H20" s="11">
        <v>63.085484091200001</v>
      </c>
      <c r="I20" s="11">
        <v>16.704219582099999</v>
      </c>
      <c r="J20" s="11">
        <v>5.7027036312000003</v>
      </c>
      <c r="K20" s="11">
        <v>2.5765227249000002</v>
      </c>
      <c r="L20" s="11">
        <v>11.267992717</v>
      </c>
      <c r="M20" s="11">
        <v>8.8288845374000005</v>
      </c>
      <c r="N20" s="5">
        <v>12711</v>
      </c>
      <c r="O20" s="11">
        <v>2.2658327432999998</v>
      </c>
      <c r="P20" s="12">
        <v>20.34</v>
      </c>
      <c r="Q20" s="11">
        <v>38.151425762000002</v>
      </c>
      <c r="R20" s="5">
        <v>149</v>
      </c>
      <c r="S20" s="11">
        <v>42.182890855499998</v>
      </c>
      <c r="T20" s="5">
        <v>-139</v>
      </c>
      <c r="U20" s="11">
        <v>17.6007866273</v>
      </c>
      <c r="V20" s="11">
        <v>2.0648967551999999</v>
      </c>
      <c r="W20" s="5">
        <v>15601</v>
      </c>
      <c r="X20" s="5">
        <v>186</v>
      </c>
      <c r="Y20" s="5">
        <v>5860</v>
      </c>
      <c r="Z20" s="5">
        <v>9555</v>
      </c>
      <c r="AA20" s="5">
        <v>1457</v>
      </c>
      <c r="AB20" s="5">
        <v>46</v>
      </c>
      <c r="AC20" s="5">
        <v>274</v>
      </c>
      <c r="AD20" s="5">
        <v>1137</v>
      </c>
      <c r="AE20" s="13">
        <v>1.4562035742999999</v>
      </c>
      <c r="AF20" s="11">
        <v>5.3585010025999997</v>
      </c>
      <c r="AG20" s="11">
        <v>3.39141257</v>
      </c>
      <c r="AH20" s="28">
        <v>16.378287213</v>
      </c>
      <c r="AI20" s="28">
        <v>16.406396401999999</v>
      </c>
      <c r="AJ20" s="28">
        <v>15.464738584999999</v>
      </c>
      <c r="AK20" s="28">
        <v>36.359235429999998</v>
      </c>
      <c r="AL20" s="28">
        <v>0.88075457560000003</v>
      </c>
      <c r="AM20" s="28">
        <v>4.8285339496999997</v>
      </c>
      <c r="AN20" s="28">
        <v>1.7818102317000002</v>
      </c>
      <c r="AO20" s="28" t="s">
        <v>137</v>
      </c>
      <c r="AP20" s="28">
        <v>7.1897057904999997</v>
      </c>
      <c r="AQ20" s="28">
        <v>0.17802486100000001</v>
      </c>
      <c r="AR20" s="28">
        <v>0.53251300000000001</v>
      </c>
      <c r="AS20" s="36" t="str">
        <f t="shared" si="0"/>
        <v>MATCH (a:Gemeinde), (b:Partei) WHERE a.BFSNr=1024 AND b.name='SVP' CREATE (a)&lt;-[:hatWaehleranteil {AnteilProzent:toFloat(36.35923543)}]-(b);</v>
      </c>
      <c r="AT20" s="11">
        <v>56.9038235497</v>
      </c>
      <c r="AU20" s="11">
        <v>5.6696397703999999</v>
      </c>
      <c r="AV20" s="11">
        <v>2.0742584526000001</v>
      </c>
    </row>
    <row r="21" spans="1:48" x14ac:dyDescent="0.25">
      <c r="A21" s="24">
        <v>1025</v>
      </c>
      <c r="B21" s="4" t="s">
        <v>55</v>
      </c>
      <c r="C21" s="5">
        <v>865</v>
      </c>
      <c r="D21" s="11">
        <v>0.23174971029999999</v>
      </c>
      <c r="E21" s="5">
        <v>152.02108963090001</v>
      </c>
      <c r="F21" s="11">
        <v>11.329479768800001</v>
      </c>
      <c r="G21" s="11">
        <v>25.317919075100001</v>
      </c>
      <c r="H21" s="11">
        <v>61.618497109800003</v>
      </c>
      <c r="I21" s="11">
        <v>13.063583814999999</v>
      </c>
      <c r="J21" s="11">
        <v>3.4482758621</v>
      </c>
      <c r="K21" s="11">
        <v>2.2988505746999999</v>
      </c>
      <c r="L21" s="11">
        <v>8.0459770114999998</v>
      </c>
      <c r="M21" s="11">
        <v>6.8965517241000001</v>
      </c>
      <c r="N21" s="5">
        <v>316</v>
      </c>
      <c r="O21" s="11">
        <v>2.7246835442999999</v>
      </c>
      <c r="P21" s="12">
        <v>5.7</v>
      </c>
      <c r="Q21" s="11">
        <v>8.7719298246000008</v>
      </c>
      <c r="R21" s="5">
        <v>20</v>
      </c>
      <c r="S21" s="11">
        <v>54.210526315800003</v>
      </c>
      <c r="T21" s="5">
        <v>-24</v>
      </c>
      <c r="U21" s="11">
        <v>36.315789473700001</v>
      </c>
      <c r="V21" s="11">
        <v>0.70175438600000006</v>
      </c>
      <c r="W21" s="5">
        <v>340</v>
      </c>
      <c r="X21" s="5">
        <v>46</v>
      </c>
      <c r="Y21" s="5">
        <v>140</v>
      </c>
      <c r="Z21" s="5">
        <v>154</v>
      </c>
      <c r="AA21" s="5">
        <v>75</v>
      </c>
      <c r="AB21" s="5">
        <v>16</v>
      </c>
      <c r="AC21" s="5">
        <v>19</v>
      </c>
      <c r="AD21" s="5">
        <v>40</v>
      </c>
      <c r="AE21" s="13">
        <v>0.82417582420000002</v>
      </c>
      <c r="AF21" s="11">
        <v>9.1428571429000005</v>
      </c>
      <c r="AG21" s="11">
        <v>2.2857142857000001</v>
      </c>
      <c r="AH21" s="28">
        <v>23.150492264</v>
      </c>
      <c r="AI21" s="28">
        <v>30.295358650000001</v>
      </c>
      <c r="AJ21" s="28">
        <v>5.5696202532000001</v>
      </c>
      <c r="AK21" s="28">
        <v>29.901547117</v>
      </c>
      <c r="AL21" s="28">
        <v>0.50632911390000002</v>
      </c>
      <c r="AM21" s="28">
        <v>5.1476793249000004</v>
      </c>
      <c r="AN21" s="28">
        <v>0.90014064700000007</v>
      </c>
      <c r="AO21" s="28" t="s">
        <v>137</v>
      </c>
      <c r="AP21" s="28">
        <v>4.1350210970000001</v>
      </c>
      <c r="AQ21" s="28" t="s">
        <v>137</v>
      </c>
      <c r="AR21" s="28">
        <v>0.393812</v>
      </c>
      <c r="AS21" s="36" t="str">
        <f t="shared" si="0"/>
        <v>MATCH (a:Gemeinde), (b:Partei) WHERE a.BFSNr=1025 AND b.name='SVP' CREATE (a)&lt;-[:hatWaehleranteil {AnteilProzent:toFloat(29.901547117)}]-(b);</v>
      </c>
      <c r="AT21" s="11">
        <v>59.428571428600002</v>
      </c>
      <c r="AU21" s="11">
        <v>0</v>
      </c>
      <c r="AV21" s="11">
        <v>2.2857142857000001</v>
      </c>
    </row>
    <row r="22" spans="1:48" x14ac:dyDescent="0.25">
      <c r="A22" s="24">
        <v>1026</v>
      </c>
      <c r="B22" s="4" t="s">
        <v>56</v>
      </c>
      <c r="C22" s="5">
        <v>3594</v>
      </c>
      <c r="D22" s="11">
        <v>4.2645778938000003</v>
      </c>
      <c r="E22" s="5">
        <v>272.06661619980002</v>
      </c>
      <c r="F22" s="11">
        <v>10.1558152476</v>
      </c>
      <c r="G22" s="11">
        <v>23.594880356099999</v>
      </c>
      <c r="H22" s="11">
        <v>60.823594880400002</v>
      </c>
      <c r="I22" s="11">
        <v>15.581524763499999</v>
      </c>
      <c r="J22" s="11">
        <v>2.5185392472000001</v>
      </c>
      <c r="K22" s="11">
        <v>1.1193507764999999</v>
      </c>
      <c r="L22" s="11">
        <v>8.9548062123999994</v>
      </c>
      <c r="M22" s="11">
        <v>5.5967538826999998</v>
      </c>
      <c r="N22" s="5">
        <v>1428</v>
      </c>
      <c r="O22" s="11">
        <v>2.4866946779000001</v>
      </c>
      <c r="P22" s="12">
        <v>13.19</v>
      </c>
      <c r="Q22" s="11">
        <v>11.0689916603</v>
      </c>
      <c r="R22" s="5">
        <v>37</v>
      </c>
      <c r="S22" s="11">
        <v>73.009855951500001</v>
      </c>
      <c r="T22" s="5">
        <v>-40</v>
      </c>
      <c r="U22" s="11">
        <v>14.783927217600001</v>
      </c>
      <c r="V22" s="11">
        <v>1.1372251706000001</v>
      </c>
      <c r="W22" s="5">
        <v>1449</v>
      </c>
      <c r="X22" s="5">
        <v>146</v>
      </c>
      <c r="Y22" s="5">
        <v>533</v>
      </c>
      <c r="Z22" s="5">
        <v>770</v>
      </c>
      <c r="AA22" s="5">
        <v>260</v>
      </c>
      <c r="AB22" s="5">
        <v>51</v>
      </c>
      <c r="AC22" s="5">
        <v>54</v>
      </c>
      <c r="AD22" s="5">
        <v>155</v>
      </c>
      <c r="AE22" s="13">
        <v>2.6402640264000001</v>
      </c>
      <c r="AF22" s="11">
        <v>3.0959752321999998</v>
      </c>
      <c r="AG22" s="11">
        <v>0.53475935829999999</v>
      </c>
      <c r="AH22" s="28">
        <v>20.313425956</v>
      </c>
      <c r="AI22" s="28">
        <v>32.593665635000001</v>
      </c>
      <c r="AJ22" s="28">
        <v>7.3878975440000003</v>
      </c>
      <c r="AK22" s="28">
        <v>28.682425759000001</v>
      </c>
      <c r="AL22" s="28">
        <v>0.65845789160000001</v>
      </c>
      <c r="AM22" s="28">
        <v>4.6552972937000003</v>
      </c>
      <c r="AN22" s="28">
        <v>1.6527293080000001</v>
      </c>
      <c r="AO22" s="28" t="s">
        <v>137</v>
      </c>
      <c r="AP22" s="28">
        <v>3.1540133008</v>
      </c>
      <c r="AQ22" s="28">
        <v>0.1185224205</v>
      </c>
      <c r="AR22" s="28">
        <v>0.78356499999999996</v>
      </c>
      <c r="AS22" s="36" t="str">
        <f t="shared" si="0"/>
        <v>MATCH (a:Gemeinde), (b:Partei) WHERE a.BFSNr=1026 AND b.name='SVP' CREATE (a)&lt;-[:hatWaehleranteil {AnteilProzent:toFloat(28.682425759)}]-(b);</v>
      </c>
      <c r="AT22" s="11">
        <v>50.942865184399999</v>
      </c>
      <c r="AU22" s="11">
        <v>1.688713763</v>
      </c>
      <c r="AV22" s="11">
        <v>0.28145229380000003</v>
      </c>
    </row>
    <row r="23" spans="1:48" x14ac:dyDescent="0.25">
      <c r="A23" s="24">
        <v>1030</v>
      </c>
      <c r="B23" s="4" t="s">
        <v>57</v>
      </c>
      <c r="C23" s="5">
        <v>5069</v>
      </c>
      <c r="D23" s="11">
        <v>7.5764006790999998</v>
      </c>
      <c r="E23" s="5">
        <v>205.55555555559999</v>
      </c>
      <c r="F23" s="11">
        <v>14.7958177155</v>
      </c>
      <c r="G23" s="11">
        <v>24.284868810399999</v>
      </c>
      <c r="H23" s="11">
        <v>62.181889919100001</v>
      </c>
      <c r="I23" s="11">
        <v>13.5332412705</v>
      </c>
      <c r="J23" s="11">
        <v>4.5949455599000002</v>
      </c>
      <c r="K23" s="11">
        <v>2.3973629008000001</v>
      </c>
      <c r="L23" s="11">
        <v>9.5894516032000006</v>
      </c>
      <c r="M23" s="11">
        <v>6.9923084607000003</v>
      </c>
      <c r="N23" s="5">
        <v>1838</v>
      </c>
      <c r="O23" s="11">
        <v>2.7072905332000001</v>
      </c>
      <c r="P23" s="12">
        <v>24.61</v>
      </c>
      <c r="Q23" s="11">
        <v>10.0365704998</v>
      </c>
      <c r="R23" s="5">
        <v>52</v>
      </c>
      <c r="S23" s="11">
        <v>66.233238520900002</v>
      </c>
      <c r="T23" s="5">
        <v>-48</v>
      </c>
      <c r="U23" s="11">
        <v>23.283218204000001</v>
      </c>
      <c r="V23" s="11">
        <v>0.44697277530000001</v>
      </c>
      <c r="W23" s="5">
        <v>2636</v>
      </c>
      <c r="X23" s="5">
        <v>344</v>
      </c>
      <c r="Y23" s="5">
        <v>1050</v>
      </c>
      <c r="Z23" s="5">
        <v>1242</v>
      </c>
      <c r="AA23" s="5">
        <v>412</v>
      </c>
      <c r="AB23" s="5">
        <v>107</v>
      </c>
      <c r="AC23" s="5">
        <v>75</v>
      </c>
      <c r="AD23" s="5">
        <v>230</v>
      </c>
      <c r="AE23" s="13">
        <v>0.24177949710000002</v>
      </c>
      <c r="AF23" s="11">
        <v>13.152569809799999</v>
      </c>
      <c r="AG23" s="11">
        <v>2.2460542290999999</v>
      </c>
      <c r="AH23" s="28">
        <v>15.340696868</v>
      </c>
      <c r="AI23" s="28">
        <v>29.390107251</v>
      </c>
      <c r="AJ23" s="28">
        <v>9.9887946214000003</v>
      </c>
      <c r="AK23" s="28">
        <v>32.922469452000001</v>
      </c>
      <c r="AL23" s="28">
        <v>0.4695587215</v>
      </c>
      <c r="AM23" s="28">
        <v>4.3060669121000004</v>
      </c>
      <c r="AN23" s="28">
        <v>1.4140120591000001</v>
      </c>
      <c r="AO23" s="28" t="s">
        <v>137</v>
      </c>
      <c r="AP23" s="28">
        <v>5.6133610799999998</v>
      </c>
      <c r="AQ23" s="28">
        <v>2.1343578300000002E-2</v>
      </c>
      <c r="AR23" s="28">
        <v>0.53358899999999998</v>
      </c>
      <c r="AS23" s="36" t="str">
        <f t="shared" si="0"/>
        <v>MATCH (a:Gemeinde), (b:Partei) WHERE a.BFSNr=1030 AND b.name='SVP' CREATE (a)&lt;-[:hatWaehleranteil {AnteilProzent:toFloat(32.922469452)}]-(b);</v>
      </c>
      <c r="AT23" s="11">
        <v>39.862403885100001</v>
      </c>
      <c r="AU23" s="11">
        <v>2.2258195063000001</v>
      </c>
      <c r="AV23" s="11">
        <v>0.60704168349999998</v>
      </c>
    </row>
    <row r="24" spans="1:48" x14ac:dyDescent="0.25">
      <c r="A24" s="24">
        <v>1031</v>
      </c>
      <c r="B24" s="4" t="s">
        <v>58</v>
      </c>
      <c r="C24" s="5">
        <v>9401</v>
      </c>
      <c r="D24" s="11">
        <v>8.0823177741999999</v>
      </c>
      <c r="E24" s="5">
        <v>975.20746887969995</v>
      </c>
      <c r="F24" s="11">
        <v>20.880757366200001</v>
      </c>
      <c r="G24" s="11">
        <v>21.348792681599999</v>
      </c>
      <c r="H24" s="11">
        <v>61.844484629299998</v>
      </c>
      <c r="I24" s="11">
        <v>16.806722689099999</v>
      </c>
      <c r="J24" s="11">
        <v>4.6481461464000002</v>
      </c>
      <c r="K24" s="11">
        <v>1.7295427521</v>
      </c>
      <c r="L24" s="11">
        <v>9.9448708248000006</v>
      </c>
      <c r="M24" s="11">
        <v>6.9181710084999999</v>
      </c>
      <c r="N24" s="5">
        <v>3765</v>
      </c>
      <c r="O24" s="11">
        <v>2.4063745020000002</v>
      </c>
      <c r="P24" s="12">
        <v>9.59</v>
      </c>
      <c r="Q24" s="11">
        <v>26.068821689300002</v>
      </c>
      <c r="R24" s="5">
        <v>67</v>
      </c>
      <c r="S24" s="11">
        <v>62.043795620399997</v>
      </c>
      <c r="T24" s="5">
        <v>-66</v>
      </c>
      <c r="U24" s="11">
        <v>10.4275286757</v>
      </c>
      <c r="V24" s="11">
        <v>1.4598540146000001</v>
      </c>
      <c r="W24" s="5">
        <v>4837</v>
      </c>
      <c r="X24" s="5">
        <v>131</v>
      </c>
      <c r="Y24" s="5">
        <v>1791</v>
      </c>
      <c r="Z24" s="5">
        <v>2915</v>
      </c>
      <c r="AA24" s="5">
        <v>532</v>
      </c>
      <c r="AB24" s="5">
        <v>30</v>
      </c>
      <c r="AC24" s="5">
        <v>105</v>
      </c>
      <c r="AD24" s="5">
        <v>397</v>
      </c>
      <c r="AE24" s="13">
        <v>0.44576523030000004</v>
      </c>
      <c r="AF24" s="11">
        <v>15.602681024100001</v>
      </c>
      <c r="AG24" s="11">
        <v>2.2634875287999998</v>
      </c>
      <c r="AH24" s="28">
        <v>16.979199774000001</v>
      </c>
      <c r="AI24" s="28">
        <v>31.274499417000001</v>
      </c>
      <c r="AJ24" s="28">
        <v>11.046367906</v>
      </c>
      <c r="AK24" s="28">
        <v>26.842532754</v>
      </c>
      <c r="AL24" s="28">
        <v>0.41671080980000003</v>
      </c>
      <c r="AM24" s="28">
        <v>5.2830455204</v>
      </c>
      <c r="AN24" s="28">
        <v>1.3348871703</v>
      </c>
      <c r="AO24" s="28" t="s">
        <v>137</v>
      </c>
      <c r="AP24" s="28">
        <v>5.8833916021999997</v>
      </c>
      <c r="AQ24" s="28">
        <v>0.1624465869</v>
      </c>
      <c r="AR24" s="28">
        <v>0.776918</v>
      </c>
      <c r="AS24" s="36" t="str">
        <f t="shared" si="0"/>
        <v>MATCH (a:Gemeinde), (b:Partei) WHERE a.BFSNr=1031 AND b.name='SVP' CREATE (a)&lt;-[:hatWaehleranteil {AnteilProzent:toFloat(26.842532754)}]-(b);</v>
      </c>
      <c r="AT24" s="11">
        <v>53.400725195</v>
      </c>
      <c r="AU24" s="11">
        <v>3.4062190968000001</v>
      </c>
      <c r="AV24" s="11">
        <v>0.98890231840000009</v>
      </c>
    </row>
    <row r="25" spans="1:48" x14ac:dyDescent="0.25">
      <c r="A25" s="24">
        <v>1032</v>
      </c>
      <c r="B25" s="4" t="s">
        <v>59</v>
      </c>
      <c r="C25" s="5">
        <v>2481</v>
      </c>
      <c r="D25" s="11">
        <v>4.9048625792999996</v>
      </c>
      <c r="E25" s="5">
        <v>106.84754521959999</v>
      </c>
      <c r="F25" s="11">
        <v>6.6102378072999999</v>
      </c>
      <c r="G25" s="11">
        <v>25.715437323700002</v>
      </c>
      <c r="H25" s="11">
        <v>62.353889560699997</v>
      </c>
      <c r="I25" s="11">
        <v>11.930673115699999</v>
      </c>
      <c r="J25" s="11">
        <v>4.4256688794999999</v>
      </c>
      <c r="K25" s="11">
        <v>1.6093341379999999</v>
      </c>
      <c r="L25" s="11">
        <v>10.460671896999999</v>
      </c>
      <c r="M25" s="11">
        <v>6.0350030175000002</v>
      </c>
      <c r="N25" s="5">
        <v>886</v>
      </c>
      <c r="O25" s="11">
        <v>2.7799097064999998</v>
      </c>
      <c r="P25" s="12">
        <v>23.39</v>
      </c>
      <c r="Q25" s="11">
        <v>6.1137238136000001</v>
      </c>
      <c r="R25" s="5">
        <v>35</v>
      </c>
      <c r="S25" s="11">
        <v>74.390765284300002</v>
      </c>
      <c r="T25" s="5">
        <v>-29</v>
      </c>
      <c r="U25" s="11">
        <v>19.0679777683</v>
      </c>
      <c r="V25" s="11">
        <v>0.42753313380000002</v>
      </c>
      <c r="W25" s="5">
        <v>1278</v>
      </c>
      <c r="X25" s="5">
        <v>321</v>
      </c>
      <c r="Y25" s="5">
        <v>189</v>
      </c>
      <c r="Z25" s="5">
        <v>768</v>
      </c>
      <c r="AA25" s="5">
        <v>256</v>
      </c>
      <c r="AB25" s="5">
        <v>110</v>
      </c>
      <c r="AC25" s="5">
        <v>32</v>
      </c>
      <c r="AD25" s="5">
        <v>114</v>
      </c>
      <c r="AE25" s="13">
        <v>0.71574642129999999</v>
      </c>
      <c r="AF25" s="11">
        <v>18.875502008000002</v>
      </c>
      <c r="AG25" s="11">
        <v>1.6064257028000002</v>
      </c>
      <c r="AH25" s="28">
        <v>9.5122188686999998</v>
      </c>
      <c r="AI25" s="28">
        <v>32.158504526999998</v>
      </c>
      <c r="AJ25" s="28">
        <v>7.3605296465999999</v>
      </c>
      <c r="AK25" s="28">
        <v>39.519034173999998</v>
      </c>
      <c r="AL25" s="28">
        <v>1.1293934378000001</v>
      </c>
      <c r="AM25" s="28">
        <v>4.3228507448000002</v>
      </c>
      <c r="AN25" s="28">
        <v>0.99308733329999999</v>
      </c>
      <c r="AO25" s="28" t="s">
        <v>137</v>
      </c>
      <c r="AP25" s="28">
        <v>4.0112939344000003</v>
      </c>
      <c r="AQ25" s="28">
        <v>3.8944601299999999E-2</v>
      </c>
      <c r="AR25" s="28">
        <v>0.95414299999999996</v>
      </c>
      <c r="AS25" s="36" t="str">
        <f t="shared" si="0"/>
        <v>MATCH (a:Gemeinde), (b:Partei) WHERE a.BFSNr=1032 AND b.name='SVP' CREATE (a)&lt;-[:hatWaehleranteil {AnteilProzent:toFloat(39.519034174)}]-(b);</v>
      </c>
      <c r="AT25" s="11">
        <v>25.702811244999999</v>
      </c>
      <c r="AU25" s="11">
        <v>0</v>
      </c>
      <c r="AV25" s="11">
        <v>0</v>
      </c>
    </row>
    <row r="26" spans="1:48" x14ac:dyDescent="0.25">
      <c r="A26" s="24">
        <v>1033</v>
      </c>
      <c r="B26" s="4" t="s">
        <v>60</v>
      </c>
      <c r="C26" s="5">
        <v>2429</v>
      </c>
      <c r="D26" s="11">
        <v>15.998089780300001</v>
      </c>
      <c r="E26" s="5">
        <v>235.3682170543</v>
      </c>
      <c r="F26" s="11">
        <v>10.2923013586</v>
      </c>
      <c r="G26" s="11">
        <v>24.001646768200001</v>
      </c>
      <c r="H26" s="11">
        <v>64.141622066699995</v>
      </c>
      <c r="I26" s="11">
        <v>11.856731165099999</v>
      </c>
      <c r="J26" s="11">
        <v>3.7375415282</v>
      </c>
      <c r="K26" s="11">
        <v>0.83056478410000001</v>
      </c>
      <c r="L26" s="11">
        <v>12.0431893688</v>
      </c>
      <c r="M26" s="11">
        <v>4.5681063123000003</v>
      </c>
      <c r="N26" s="5">
        <v>958</v>
      </c>
      <c r="O26" s="11">
        <v>2.5031315240000001</v>
      </c>
      <c r="P26" s="12">
        <v>10.33</v>
      </c>
      <c r="Q26" s="11">
        <v>12.3910939013</v>
      </c>
      <c r="R26" s="5">
        <v>34</v>
      </c>
      <c r="S26" s="11">
        <v>69.603097773499996</v>
      </c>
      <c r="T26" s="5">
        <v>-37</v>
      </c>
      <c r="U26" s="11">
        <v>16.0696999032</v>
      </c>
      <c r="V26" s="11">
        <v>1.9361084221</v>
      </c>
      <c r="W26" s="5">
        <v>963</v>
      </c>
      <c r="X26" s="5">
        <v>133</v>
      </c>
      <c r="Y26" s="5">
        <v>326</v>
      </c>
      <c r="Z26" s="5">
        <v>504</v>
      </c>
      <c r="AA26" s="5">
        <v>194</v>
      </c>
      <c r="AB26" s="5">
        <v>44</v>
      </c>
      <c r="AC26" s="5">
        <v>44</v>
      </c>
      <c r="AD26" s="5">
        <v>106</v>
      </c>
      <c r="AE26" s="13">
        <v>1.619047619</v>
      </c>
      <c r="AF26" s="11">
        <v>6.2840385421000002</v>
      </c>
      <c r="AG26" s="11">
        <v>0.71219103480000001</v>
      </c>
      <c r="AH26" s="28">
        <v>20.783096574000002</v>
      </c>
      <c r="AI26" s="28">
        <v>26.799570251999999</v>
      </c>
      <c r="AJ26" s="28">
        <v>6.6730333054999997</v>
      </c>
      <c r="AK26" s="28">
        <v>34.260475110000002</v>
      </c>
      <c r="AL26" s="28">
        <v>0.1909991644</v>
      </c>
      <c r="AM26" s="28">
        <v>5.6106004536</v>
      </c>
      <c r="AN26" s="28">
        <v>1.7189924794</v>
      </c>
      <c r="AO26" s="28" t="s">
        <v>137</v>
      </c>
      <c r="AP26" s="28">
        <v>3.4737973020999999</v>
      </c>
      <c r="AQ26" s="28">
        <v>0.2268115077</v>
      </c>
      <c r="AR26" s="28">
        <v>0.26262400000000002</v>
      </c>
      <c r="AS26" s="36" t="str">
        <f t="shared" si="0"/>
        <v>MATCH (a:Gemeinde), (b:Partei) WHERE a.BFSNr=1033 AND b.name='SVP' CREATE (a)&lt;-[:hatWaehleranteil {AnteilProzent:toFloat(34.26047511)}]-(b);</v>
      </c>
      <c r="AT26" s="11">
        <v>38.542103058199999</v>
      </c>
      <c r="AU26" s="11">
        <v>7.1219103477000001</v>
      </c>
      <c r="AV26" s="11">
        <v>3.3514872224999999</v>
      </c>
    </row>
    <row r="27" spans="1:48" x14ac:dyDescent="0.25">
      <c r="A27" s="24">
        <v>1037</v>
      </c>
      <c r="B27" s="4" t="s">
        <v>61</v>
      </c>
      <c r="C27" s="5">
        <v>2533</v>
      </c>
      <c r="D27" s="11">
        <v>6.2945866554999998</v>
      </c>
      <c r="E27" s="5">
        <v>268.89596602969999</v>
      </c>
      <c r="F27" s="11">
        <v>5.4480852744000003</v>
      </c>
      <c r="G27" s="11">
        <v>26.135017765499999</v>
      </c>
      <c r="H27" s="11">
        <v>61.468614291400002</v>
      </c>
      <c r="I27" s="11">
        <v>12.3963679432</v>
      </c>
      <c r="J27" s="11">
        <v>4.7543581615999999</v>
      </c>
      <c r="K27" s="11">
        <v>2.3771790808</v>
      </c>
      <c r="L27" s="11">
        <v>9.9049128367999995</v>
      </c>
      <c r="M27" s="11">
        <v>3.9619651346999998</v>
      </c>
      <c r="N27" s="5">
        <v>950</v>
      </c>
      <c r="O27" s="11">
        <v>2.6378947367999999</v>
      </c>
      <c r="P27" s="12">
        <v>9.42</v>
      </c>
      <c r="Q27" s="11">
        <v>10.403397027600001</v>
      </c>
      <c r="R27" s="5">
        <v>30</v>
      </c>
      <c r="S27" s="11">
        <v>73.142250530799998</v>
      </c>
      <c r="T27" s="5">
        <v>-27</v>
      </c>
      <c r="U27" s="11">
        <v>16.454352441600001</v>
      </c>
      <c r="V27" s="11">
        <v>0</v>
      </c>
      <c r="W27" s="5">
        <v>769</v>
      </c>
      <c r="X27" s="5">
        <v>128</v>
      </c>
      <c r="Y27" s="5">
        <v>235</v>
      </c>
      <c r="Z27" s="5">
        <v>406</v>
      </c>
      <c r="AA27" s="5">
        <v>189</v>
      </c>
      <c r="AB27" s="5">
        <v>47</v>
      </c>
      <c r="AC27" s="5">
        <v>36</v>
      </c>
      <c r="AD27" s="5">
        <v>106</v>
      </c>
      <c r="AE27" s="13">
        <v>0.29880478090000001</v>
      </c>
      <c r="AF27" s="11">
        <v>1.1928429423</v>
      </c>
      <c r="AG27" s="11">
        <v>0.67594433400000009</v>
      </c>
      <c r="AH27" s="28">
        <v>25.061667489000001</v>
      </c>
      <c r="AI27" s="28">
        <v>30.705476073</v>
      </c>
      <c r="AJ27" s="28">
        <v>5.6043413912000002</v>
      </c>
      <c r="AK27" s="28">
        <v>28.396645288999999</v>
      </c>
      <c r="AL27" s="28">
        <v>0.60187469170000008</v>
      </c>
      <c r="AM27" s="28">
        <v>5.2590034534000001</v>
      </c>
      <c r="AN27" s="28">
        <v>1.5490873212</v>
      </c>
      <c r="AO27" s="28" t="s">
        <v>137</v>
      </c>
      <c r="AP27" s="28">
        <v>2.4173655648999999</v>
      </c>
      <c r="AQ27" s="28">
        <v>4.9333991100000002E-2</v>
      </c>
      <c r="AR27" s="28">
        <v>0.35520499999999999</v>
      </c>
      <c r="AS27" s="36" t="str">
        <f t="shared" si="0"/>
        <v>MATCH (a:Gemeinde), (b:Partei) WHERE a.BFSNr=1037 AND b.name='SVP' CREATE (a)&lt;-[:hatWaehleranteil {AnteilProzent:toFloat(28.396645289)}]-(b);</v>
      </c>
      <c r="AT27" s="11">
        <v>26.242544731599999</v>
      </c>
      <c r="AU27" s="11">
        <v>1.5904572565000001</v>
      </c>
      <c r="AV27" s="11">
        <v>0</v>
      </c>
    </row>
    <row r="28" spans="1:48" x14ac:dyDescent="0.25">
      <c r="A28" s="24">
        <v>1039</v>
      </c>
      <c r="B28" s="4" t="s">
        <v>62</v>
      </c>
      <c r="C28" s="5">
        <v>1669</v>
      </c>
      <c r="D28" s="11">
        <v>2.5814382298999998</v>
      </c>
      <c r="E28" s="5">
        <v>100.54216867469999</v>
      </c>
      <c r="F28" s="11">
        <v>5.3325344518</v>
      </c>
      <c r="G28" s="11">
        <v>25.284601557799999</v>
      </c>
      <c r="H28" s="11">
        <v>60.934691432000001</v>
      </c>
      <c r="I28" s="11">
        <v>13.7807070102</v>
      </c>
      <c r="J28" s="11">
        <v>4.8091373610000003</v>
      </c>
      <c r="K28" s="11">
        <v>3.0057108505999999</v>
      </c>
      <c r="L28" s="11">
        <v>12.623985572600001</v>
      </c>
      <c r="M28" s="11">
        <v>9.6182747220000007</v>
      </c>
      <c r="N28" s="5">
        <v>608</v>
      </c>
      <c r="O28" s="11">
        <v>2.7072368420999999</v>
      </c>
      <c r="P28" s="12">
        <v>16.649999999999999</v>
      </c>
      <c r="Q28" s="11">
        <v>7.9279279278999999</v>
      </c>
      <c r="R28" s="5">
        <v>31</v>
      </c>
      <c r="S28" s="11">
        <v>76.036036035999999</v>
      </c>
      <c r="T28" s="5">
        <v>-26</v>
      </c>
      <c r="U28" s="11">
        <v>15.5555555556</v>
      </c>
      <c r="V28" s="11">
        <v>0.48048048050000003</v>
      </c>
      <c r="W28" s="5">
        <v>582</v>
      </c>
      <c r="X28" s="5">
        <v>239</v>
      </c>
      <c r="Y28" s="5">
        <v>202</v>
      </c>
      <c r="Z28" s="5">
        <v>141</v>
      </c>
      <c r="AA28" s="5">
        <v>154</v>
      </c>
      <c r="AB28" s="5">
        <v>85</v>
      </c>
      <c r="AC28" s="5">
        <v>21</v>
      </c>
      <c r="AD28" s="5">
        <v>48</v>
      </c>
      <c r="AE28" s="13">
        <v>0.44052863440000001</v>
      </c>
      <c r="AF28" s="11">
        <v>9.6501809409000003</v>
      </c>
      <c r="AG28" s="11">
        <v>1.025331725</v>
      </c>
      <c r="AH28" s="28">
        <v>11.954198473</v>
      </c>
      <c r="AI28" s="28">
        <v>31.038167939000001</v>
      </c>
      <c r="AJ28" s="28">
        <v>5.6488549617999997</v>
      </c>
      <c r="AK28" s="28">
        <v>39.877862595000003</v>
      </c>
      <c r="AL28" s="28">
        <v>1.1450381679000001</v>
      </c>
      <c r="AM28" s="28">
        <v>3.6946564885000002</v>
      </c>
      <c r="AN28" s="28">
        <v>1.6641221374000001</v>
      </c>
      <c r="AO28" s="28" t="s">
        <v>137</v>
      </c>
      <c r="AP28" s="28">
        <v>4.1832061069000002</v>
      </c>
      <c r="AQ28" s="28">
        <v>0.27480916030000002</v>
      </c>
      <c r="AR28" s="28">
        <v>0.51908399999999999</v>
      </c>
      <c r="AS28" s="36" t="str">
        <f t="shared" si="0"/>
        <v>MATCH (a:Gemeinde), (b:Partei) WHERE a.BFSNr=1039 AND b.name='SVP' CREATE (a)&lt;-[:hatWaehleranteil {AnteilProzent:toFloat(39.877862595)}]-(b);</v>
      </c>
      <c r="AT28" s="11">
        <v>9.0470446321000004</v>
      </c>
      <c r="AU28" s="11">
        <v>0</v>
      </c>
      <c r="AV28" s="11">
        <v>0.60313630880000002</v>
      </c>
    </row>
    <row r="29" spans="1:48" x14ac:dyDescent="0.25">
      <c r="A29" s="24">
        <v>1040</v>
      </c>
      <c r="B29" s="4" t="s">
        <v>63</v>
      </c>
      <c r="C29" s="5">
        <v>7246</v>
      </c>
      <c r="D29" s="11">
        <v>1.7982579376000001</v>
      </c>
      <c r="E29" s="5">
        <v>467.78566817299998</v>
      </c>
      <c r="F29" s="11">
        <v>8.9152635937000007</v>
      </c>
      <c r="G29" s="11">
        <v>23.337013524700001</v>
      </c>
      <c r="H29" s="11">
        <v>60.778360474700001</v>
      </c>
      <c r="I29" s="11">
        <v>15.884626000600001</v>
      </c>
      <c r="J29" s="11">
        <v>3.4520850593999999</v>
      </c>
      <c r="K29" s="11">
        <v>2.3474178403999999</v>
      </c>
      <c r="L29" s="11">
        <v>9.5277547638999991</v>
      </c>
      <c r="M29" s="11">
        <v>5.6614194973999998</v>
      </c>
      <c r="N29" s="5">
        <v>2802</v>
      </c>
      <c r="O29" s="11">
        <v>2.5692362598000003</v>
      </c>
      <c r="P29" s="12">
        <v>15.52</v>
      </c>
      <c r="Q29" s="11">
        <v>17.847938144299999</v>
      </c>
      <c r="R29" s="5">
        <v>61</v>
      </c>
      <c r="S29" s="11">
        <v>65.657216494799997</v>
      </c>
      <c r="T29" s="5">
        <v>-51</v>
      </c>
      <c r="U29" s="11">
        <v>16.043814433000001</v>
      </c>
      <c r="V29" s="11">
        <v>0.45103092780000004</v>
      </c>
      <c r="W29" s="5">
        <v>4622</v>
      </c>
      <c r="X29" s="5">
        <v>182</v>
      </c>
      <c r="Y29" s="5">
        <v>1145</v>
      </c>
      <c r="Z29" s="5">
        <v>3295</v>
      </c>
      <c r="AA29" s="5">
        <v>522</v>
      </c>
      <c r="AB29" s="5">
        <v>68</v>
      </c>
      <c r="AC29" s="5">
        <v>90</v>
      </c>
      <c r="AD29" s="5">
        <v>364</v>
      </c>
      <c r="AE29" s="13">
        <v>6.7658998600000006E-2</v>
      </c>
      <c r="AF29" s="11">
        <v>4.2829510915000002</v>
      </c>
      <c r="AG29" s="11">
        <v>1.2848853274000001</v>
      </c>
      <c r="AH29" s="28">
        <v>16.185368536999999</v>
      </c>
      <c r="AI29" s="28">
        <v>23.033553354999999</v>
      </c>
      <c r="AJ29" s="28">
        <v>16.649477447999999</v>
      </c>
      <c r="AK29" s="28">
        <v>30.644939493999999</v>
      </c>
      <c r="AL29" s="28">
        <v>0.68069306930000006</v>
      </c>
      <c r="AM29" s="28">
        <v>5.3939768977</v>
      </c>
      <c r="AN29" s="28">
        <v>1.6673542353999999</v>
      </c>
      <c r="AO29" s="28" t="s">
        <v>137</v>
      </c>
      <c r="AP29" s="28">
        <v>5.2495874586999998</v>
      </c>
      <c r="AQ29" s="28">
        <v>6.5319031900000005E-2</v>
      </c>
      <c r="AR29" s="28">
        <v>0.42973</v>
      </c>
      <c r="AS29" s="36" t="str">
        <f t="shared" si="0"/>
        <v>MATCH (a:Gemeinde), (b:Partei) WHERE a.BFSNr=1040 AND b.name='SVP' CREATE (a)&lt;-[:hatWaehleranteil {AnteilProzent:toFloat(30.644939494)}]-(b);</v>
      </c>
      <c r="AT29" s="11">
        <v>52.777010223799998</v>
      </c>
      <c r="AU29" s="11">
        <v>5.8027079304000004</v>
      </c>
      <c r="AV29" s="11">
        <v>0.96711798840000007</v>
      </c>
    </row>
    <row r="30" spans="1:48" x14ac:dyDescent="0.25">
      <c r="A30" s="24">
        <v>1041</v>
      </c>
      <c r="B30" s="4" t="s">
        <v>64</v>
      </c>
      <c r="C30" s="5">
        <v>1004</v>
      </c>
      <c r="D30" s="11">
        <v>15.935334873</v>
      </c>
      <c r="E30" s="5">
        <v>80.772325020099998</v>
      </c>
      <c r="F30" s="11">
        <v>5.4780876493999999</v>
      </c>
      <c r="G30" s="11">
        <v>26.9920318725</v>
      </c>
      <c r="H30" s="11">
        <v>59.860557768900001</v>
      </c>
      <c r="I30" s="11">
        <v>13.1474103586</v>
      </c>
      <c r="J30" s="11">
        <v>2.0191822311999998</v>
      </c>
      <c r="K30" s="11">
        <v>3.0287733468</v>
      </c>
      <c r="L30" s="11">
        <v>14.1342756184</v>
      </c>
      <c r="M30" s="11">
        <v>8.0767289247999994</v>
      </c>
      <c r="N30" s="5">
        <v>363</v>
      </c>
      <c r="O30" s="11">
        <v>2.7410468320000003</v>
      </c>
      <c r="P30" s="12">
        <v>12.46</v>
      </c>
      <c r="Q30" s="11">
        <v>5.8587479935999998</v>
      </c>
      <c r="R30" s="5">
        <v>22</v>
      </c>
      <c r="S30" s="11">
        <v>68.218298555399997</v>
      </c>
      <c r="T30" s="5">
        <v>-28</v>
      </c>
      <c r="U30" s="11">
        <v>25.441412520099998</v>
      </c>
      <c r="V30" s="11">
        <v>0.48154093100000001</v>
      </c>
      <c r="W30" s="5">
        <v>378</v>
      </c>
      <c r="X30" s="5">
        <v>147</v>
      </c>
      <c r="Y30" s="5">
        <v>134</v>
      </c>
      <c r="Z30" s="5">
        <v>97</v>
      </c>
      <c r="AA30" s="5">
        <v>125</v>
      </c>
      <c r="AB30" s="5">
        <v>57</v>
      </c>
      <c r="AC30" s="5">
        <v>21</v>
      </c>
      <c r="AD30" s="5">
        <v>47</v>
      </c>
      <c r="AE30" s="13">
        <v>0.2463054187</v>
      </c>
      <c r="AF30" s="11">
        <v>25.588536335699999</v>
      </c>
      <c r="AG30" s="11">
        <v>0.40941658140000003</v>
      </c>
      <c r="AH30" s="28">
        <v>12.624035280999999</v>
      </c>
      <c r="AI30" s="28">
        <v>27.03969129</v>
      </c>
      <c r="AJ30" s="28">
        <v>6.6152149945000005</v>
      </c>
      <c r="AK30" s="28">
        <v>41.538037486</v>
      </c>
      <c r="AL30" s="28">
        <v>0.16538037490000002</v>
      </c>
      <c r="AM30" s="28">
        <v>4.658213892</v>
      </c>
      <c r="AN30" s="28">
        <v>1.4332965821000001</v>
      </c>
      <c r="AO30" s="28" t="s">
        <v>137</v>
      </c>
      <c r="AP30" s="28">
        <v>5.2646085997999998</v>
      </c>
      <c r="AQ30" s="28">
        <v>2.7563395800000001E-2</v>
      </c>
      <c r="AR30" s="28">
        <v>0.63395800000000002</v>
      </c>
      <c r="AS30" s="36" t="str">
        <f t="shared" si="0"/>
        <v>MATCH (a:Gemeinde), (b:Partei) WHERE a.BFSNr=1041 AND b.name='SVP' CREATE (a)&lt;-[:hatWaehleranteil {AnteilProzent:toFloat(41.538037486)}]-(b);</v>
      </c>
      <c r="AT30" s="11">
        <v>9.2118730809000002</v>
      </c>
      <c r="AU30" s="11">
        <v>0</v>
      </c>
      <c r="AV30" s="11">
        <v>0</v>
      </c>
    </row>
    <row r="31" spans="1:48" x14ac:dyDescent="0.25">
      <c r="A31" s="24">
        <v>1051</v>
      </c>
      <c r="B31" s="4" t="s">
        <v>65</v>
      </c>
      <c r="C31" s="5">
        <v>5349</v>
      </c>
      <c r="D31" s="11">
        <v>-2.5860498997999999</v>
      </c>
      <c r="E31" s="5">
        <v>765.23605150210005</v>
      </c>
      <c r="F31" s="11">
        <v>9.9831744250999996</v>
      </c>
      <c r="G31" s="11">
        <v>22.5275752477</v>
      </c>
      <c r="H31" s="11">
        <v>59.226023555799998</v>
      </c>
      <c r="I31" s="11">
        <v>18.246401196499999</v>
      </c>
      <c r="J31" s="11">
        <v>2.7912169705999998</v>
      </c>
      <c r="K31" s="11">
        <v>0.55824339410000001</v>
      </c>
      <c r="L31" s="11">
        <v>6.3267584667000003</v>
      </c>
      <c r="M31" s="11">
        <v>3.7216226274999999</v>
      </c>
      <c r="N31" s="5">
        <v>2137</v>
      </c>
      <c r="O31" s="11">
        <v>2.4899391671000002</v>
      </c>
      <c r="P31" s="12">
        <v>6.99</v>
      </c>
      <c r="Q31" s="11">
        <v>23.748211731000001</v>
      </c>
      <c r="R31" s="5">
        <v>64</v>
      </c>
      <c r="S31" s="11">
        <v>50.786838340499997</v>
      </c>
      <c r="T31" s="5">
        <v>-69</v>
      </c>
      <c r="U31" s="11">
        <v>23.462088698100001</v>
      </c>
      <c r="V31" s="11">
        <v>2.0028612303000002</v>
      </c>
      <c r="W31" s="5">
        <v>1621</v>
      </c>
      <c r="X31" s="5">
        <v>57</v>
      </c>
      <c r="Y31" s="5">
        <v>448</v>
      </c>
      <c r="Z31" s="5">
        <v>1116</v>
      </c>
      <c r="AA31" s="5">
        <v>350</v>
      </c>
      <c r="AB31" s="5">
        <v>21</v>
      </c>
      <c r="AC31" s="5">
        <v>44</v>
      </c>
      <c r="AD31" s="5">
        <v>285</v>
      </c>
      <c r="AE31" s="13">
        <v>0.44169611310000001</v>
      </c>
      <c r="AF31" s="11">
        <v>0.74087794039999999</v>
      </c>
      <c r="AG31" s="11">
        <v>1.2780144470999999</v>
      </c>
      <c r="AH31" s="28">
        <v>18.718950464999999</v>
      </c>
      <c r="AI31" s="28">
        <v>14.49862538</v>
      </c>
      <c r="AJ31" s="28">
        <v>20.715767135</v>
      </c>
      <c r="AK31" s="28">
        <v>27.685332561999999</v>
      </c>
      <c r="AL31" s="28">
        <v>0.67525201369999999</v>
      </c>
      <c r="AM31" s="28">
        <v>7.2589591472999997</v>
      </c>
      <c r="AN31" s="28">
        <v>1.0418173926000001</v>
      </c>
      <c r="AO31" s="28" t="s">
        <v>137</v>
      </c>
      <c r="AP31" s="28">
        <v>8.7734529493999993</v>
      </c>
      <c r="AQ31" s="28">
        <v>1.92929147E-2</v>
      </c>
      <c r="AR31" s="28">
        <v>0.61255000000000004</v>
      </c>
      <c r="AS31" s="36" t="str">
        <f t="shared" si="0"/>
        <v>MATCH (a:Gemeinde), (b:Partei) WHERE a.BFSNr=1051 AND b.name='SVP' CREATE (a)&lt;-[:hatWaehleranteil {AnteilProzent:toFloat(27.685332562)}]-(b);</v>
      </c>
      <c r="AT31" s="11">
        <v>29.449898129299999</v>
      </c>
      <c r="AU31" s="11">
        <v>1.1113169105</v>
      </c>
      <c r="AV31" s="11">
        <v>0</v>
      </c>
    </row>
    <row r="32" spans="1:48" x14ac:dyDescent="0.25">
      <c r="A32" s="24">
        <v>1052</v>
      </c>
      <c r="B32" s="4" t="s">
        <v>66</v>
      </c>
      <c r="C32" s="5">
        <v>6161</v>
      </c>
      <c r="D32" s="11">
        <v>5.7500858222</v>
      </c>
      <c r="E32" s="5">
        <v>1283.5416666666999</v>
      </c>
      <c r="F32" s="11">
        <v>17.935400097399999</v>
      </c>
      <c r="G32" s="11">
        <v>23.6000649245</v>
      </c>
      <c r="H32" s="11">
        <v>63.398798896300001</v>
      </c>
      <c r="I32" s="11">
        <v>13.0011361792</v>
      </c>
      <c r="J32" s="11">
        <v>5.6892067620000004</v>
      </c>
      <c r="K32" s="11">
        <v>1.6254876462999999</v>
      </c>
      <c r="L32" s="11">
        <v>8.2899869960999997</v>
      </c>
      <c r="M32" s="11">
        <v>5.2015604681000003</v>
      </c>
      <c r="N32" s="5">
        <v>2394</v>
      </c>
      <c r="O32" s="11">
        <v>2.5476190476</v>
      </c>
      <c r="P32" s="12">
        <v>4.79</v>
      </c>
      <c r="Q32" s="11">
        <v>32.776617954099997</v>
      </c>
      <c r="R32" s="5">
        <v>55</v>
      </c>
      <c r="S32" s="11">
        <v>43.006263048000001</v>
      </c>
      <c r="T32" s="5">
        <v>-65</v>
      </c>
      <c r="U32" s="11">
        <v>16.492693110600001</v>
      </c>
      <c r="V32" s="11">
        <v>7.7244258872999998</v>
      </c>
      <c r="W32" s="5">
        <v>1888</v>
      </c>
      <c r="X32" s="5">
        <v>42</v>
      </c>
      <c r="Y32" s="5">
        <v>995</v>
      </c>
      <c r="Z32" s="5">
        <v>851</v>
      </c>
      <c r="AA32" s="5">
        <v>234</v>
      </c>
      <c r="AB32" s="5">
        <v>9</v>
      </c>
      <c r="AC32" s="5">
        <v>64</v>
      </c>
      <c r="AD32" s="5">
        <v>161</v>
      </c>
      <c r="AE32" s="13">
        <v>0.87266957560000002</v>
      </c>
      <c r="AF32" s="11">
        <v>8.1393455966000001</v>
      </c>
      <c r="AG32" s="11">
        <v>2.8813283412000001</v>
      </c>
      <c r="AH32" s="28">
        <v>22.293030530999999</v>
      </c>
      <c r="AI32" s="28">
        <v>19.442674236999999</v>
      </c>
      <c r="AJ32" s="28">
        <v>13.620300098</v>
      </c>
      <c r="AK32" s="28">
        <v>27.773593649999999</v>
      </c>
      <c r="AL32" s="28">
        <v>0.91535832220000002</v>
      </c>
      <c r="AM32" s="28">
        <v>7.6472973756</v>
      </c>
      <c r="AN32" s="28">
        <v>2.5259254968000002</v>
      </c>
      <c r="AO32" s="28" t="s">
        <v>137</v>
      </c>
      <c r="AP32" s="28">
        <v>4.8722553733999998</v>
      </c>
      <c r="AQ32" s="28">
        <v>0.19118243440000002</v>
      </c>
      <c r="AR32" s="28">
        <v>0.71838199999999997</v>
      </c>
      <c r="AS32" s="36" t="str">
        <f t="shared" si="0"/>
        <v>MATCH (a:Gemeinde), (b:Partei) WHERE a.BFSNr=1052 AND b.name='SVP' CREATE (a)&lt;-[:hatWaehleranteil {AnteilProzent:toFloat(27.77359365)}]-(b);</v>
      </c>
      <c r="AT32" s="11">
        <v>53.068533289900003</v>
      </c>
      <c r="AU32" s="11">
        <v>2.6045905909</v>
      </c>
      <c r="AV32" s="11">
        <v>2.1162298550999998</v>
      </c>
    </row>
    <row r="33" spans="1:48" x14ac:dyDescent="0.25">
      <c r="A33" s="24">
        <v>1053</v>
      </c>
      <c r="B33" s="4" t="s">
        <v>67</v>
      </c>
      <c r="C33" s="5">
        <v>1440</v>
      </c>
      <c r="D33" s="11">
        <v>-0.41493775930000004</v>
      </c>
      <c r="E33" s="5">
        <v>517.98561151080003</v>
      </c>
      <c r="F33" s="11">
        <v>16.944444444399998</v>
      </c>
      <c r="G33" s="11">
        <v>20.902777777800001</v>
      </c>
      <c r="H33" s="11">
        <v>68.958333333300004</v>
      </c>
      <c r="I33" s="11">
        <v>10.1388888889</v>
      </c>
      <c r="J33" s="11">
        <v>6.8917987595000003</v>
      </c>
      <c r="K33" s="11">
        <v>0</v>
      </c>
      <c r="L33" s="11">
        <v>11.7160578911</v>
      </c>
      <c r="M33" s="11">
        <v>4.8242591315999999</v>
      </c>
      <c r="N33" s="5">
        <v>602</v>
      </c>
      <c r="O33" s="11">
        <v>2.3737541528000001</v>
      </c>
      <c r="P33" s="12">
        <v>2.82</v>
      </c>
      <c r="Q33" s="11">
        <v>17.730496453899999</v>
      </c>
      <c r="R33" s="5">
        <v>12</v>
      </c>
      <c r="S33" s="11">
        <v>56.737588652500001</v>
      </c>
      <c r="T33" s="5">
        <v>-16</v>
      </c>
      <c r="U33" s="11">
        <v>23.404255319099999</v>
      </c>
      <c r="V33" s="11">
        <v>2.1276595745</v>
      </c>
      <c r="W33" s="5">
        <v>1956</v>
      </c>
      <c r="X33" s="5">
        <v>26</v>
      </c>
      <c r="Y33" s="5">
        <v>587</v>
      </c>
      <c r="Z33" s="5">
        <v>1343</v>
      </c>
      <c r="AA33" s="5">
        <v>102</v>
      </c>
      <c r="AB33" s="5">
        <v>9</v>
      </c>
      <c r="AC33" s="5">
        <v>21</v>
      </c>
      <c r="AD33" s="5">
        <v>72</v>
      </c>
      <c r="AE33" s="13">
        <v>0.30816640989999999</v>
      </c>
      <c r="AF33" s="11">
        <v>5.4719562244000004</v>
      </c>
      <c r="AG33" s="11">
        <v>3.7619699041999999</v>
      </c>
      <c r="AH33" s="28">
        <v>14.856646394</v>
      </c>
      <c r="AI33" s="28">
        <v>19.866782508</v>
      </c>
      <c r="AJ33" s="28">
        <v>10.425716768000001</v>
      </c>
      <c r="AK33" s="28">
        <v>38.082826527999998</v>
      </c>
      <c r="AL33" s="28">
        <v>0.1448016218</v>
      </c>
      <c r="AM33" s="28">
        <v>4.9232551405000002</v>
      </c>
      <c r="AN33" s="28">
        <v>4.4309296264000002</v>
      </c>
      <c r="AO33" s="28" t="s">
        <v>137</v>
      </c>
      <c r="AP33" s="28">
        <v>5.9947871415999998</v>
      </c>
      <c r="AQ33" s="28">
        <v>5.7920648700000001E-2</v>
      </c>
      <c r="AR33" s="28">
        <v>1.216334</v>
      </c>
      <c r="AS33" s="36" t="str">
        <f t="shared" si="0"/>
        <v>MATCH (a:Gemeinde), (b:Partei) WHERE a.BFSNr=1053 AND b.name='SVP' CREATE (a)&lt;-[:hatWaehleranteil {AnteilProzent:toFloat(38.082826528)}]-(b);</v>
      </c>
      <c r="AT33" s="11">
        <v>46.511627906999998</v>
      </c>
      <c r="AU33" s="11">
        <v>2.7359781121999998</v>
      </c>
      <c r="AV33" s="11">
        <v>0</v>
      </c>
    </row>
    <row r="34" spans="1:48" x14ac:dyDescent="0.25">
      <c r="A34" s="24">
        <v>1054</v>
      </c>
      <c r="B34" s="4" t="s">
        <v>68</v>
      </c>
      <c r="C34" s="5">
        <v>12781</v>
      </c>
      <c r="D34" s="11">
        <v>5.4886101023</v>
      </c>
      <c r="E34" s="5">
        <v>1320.3512396694</v>
      </c>
      <c r="F34" s="11">
        <v>20.7651983413</v>
      </c>
      <c r="G34" s="11">
        <v>19.7480635318</v>
      </c>
      <c r="H34" s="11">
        <v>63.445739770000003</v>
      </c>
      <c r="I34" s="11">
        <v>16.806196698200001</v>
      </c>
      <c r="J34" s="11">
        <v>4.8851593586000002</v>
      </c>
      <c r="K34" s="11">
        <v>1.7334436434</v>
      </c>
      <c r="L34" s="11">
        <v>9.6915258243999993</v>
      </c>
      <c r="M34" s="11">
        <v>7.3277390378999998</v>
      </c>
      <c r="N34" s="5">
        <v>5442</v>
      </c>
      <c r="O34" s="11">
        <v>2.3184490996</v>
      </c>
      <c r="P34" s="12">
        <v>9.69</v>
      </c>
      <c r="Q34" s="11">
        <v>33.539731682099998</v>
      </c>
      <c r="R34" s="5">
        <v>86</v>
      </c>
      <c r="S34" s="11">
        <v>36.119711042299997</v>
      </c>
      <c r="T34" s="5">
        <v>-84</v>
      </c>
      <c r="U34" s="11">
        <v>23.2198142415</v>
      </c>
      <c r="V34" s="11">
        <v>7.1207430341000002</v>
      </c>
      <c r="W34" s="5">
        <v>6566</v>
      </c>
      <c r="X34" s="5">
        <v>66</v>
      </c>
      <c r="Y34" s="5">
        <v>2475</v>
      </c>
      <c r="Z34" s="5">
        <v>4025</v>
      </c>
      <c r="AA34" s="5">
        <v>720</v>
      </c>
      <c r="AB34" s="5">
        <v>22</v>
      </c>
      <c r="AC34" s="5">
        <v>108</v>
      </c>
      <c r="AD34" s="5">
        <v>590</v>
      </c>
      <c r="AE34" s="13">
        <v>2.6564834799999999</v>
      </c>
      <c r="AF34" s="11">
        <v>13.3312172671</v>
      </c>
      <c r="AG34" s="11">
        <v>3.4915092842000002</v>
      </c>
      <c r="AH34" s="28">
        <v>16.207257995999999</v>
      </c>
      <c r="AI34" s="28">
        <v>20.468001925999999</v>
      </c>
      <c r="AJ34" s="28">
        <v>15.419700275</v>
      </c>
      <c r="AK34" s="28">
        <v>30.176492251999999</v>
      </c>
      <c r="AL34" s="28">
        <v>0.73373183380000007</v>
      </c>
      <c r="AM34" s="28">
        <v>6.3316241253000003</v>
      </c>
      <c r="AN34" s="28">
        <v>1.6402730956</v>
      </c>
      <c r="AO34" s="28" t="s">
        <v>137</v>
      </c>
      <c r="AP34" s="28">
        <v>8.0767160543000003</v>
      </c>
      <c r="AQ34" s="28">
        <v>3.96611802E-2</v>
      </c>
      <c r="AR34" s="28">
        <v>0.90654100000000004</v>
      </c>
      <c r="AS34" s="36" t="str">
        <f t="shared" si="0"/>
        <v>MATCH (a:Gemeinde), (b:Partei) WHERE a.BFSNr=1054 AND b.name='SVP' CREATE (a)&lt;-[:hatWaehleranteil {AnteilProzent:toFloat(30.176492252)}]-(b);</v>
      </c>
      <c r="AT34" s="11">
        <v>61.736232344100003</v>
      </c>
      <c r="AU34" s="11">
        <v>2.7773369305999998</v>
      </c>
      <c r="AV34" s="11">
        <v>0.55546738610000002</v>
      </c>
    </row>
    <row r="35" spans="1:48" x14ac:dyDescent="0.25">
      <c r="A35" s="24">
        <v>1055</v>
      </c>
      <c r="B35" s="4" t="s">
        <v>69</v>
      </c>
      <c r="C35" s="5">
        <v>1134</v>
      </c>
      <c r="D35" s="11">
        <v>4.5161290323000003</v>
      </c>
      <c r="E35" s="5">
        <v>1050</v>
      </c>
      <c r="F35" s="11">
        <v>17.460317460300001</v>
      </c>
      <c r="G35" s="11">
        <v>20.811287478000001</v>
      </c>
      <c r="H35" s="11">
        <v>68.783068783100006</v>
      </c>
      <c r="I35" s="11">
        <v>10.405643739</v>
      </c>
      <c r="J35" s="11">
        <v>6.2029242357000003</v>
      </c>
      <c r="K35" s="11">
        <v>0</v>
      </c>
      <c r="L35" s="11">
        <v>13.2919805051</v>
      </c>
      <c r="M35" s="11">
        <v>2.6583961010000001</v>
      </c>
      <c r="N35" s="5">
        <v>476</v>
      </c>
      <c r="O35" s="11">
        <v>2.3823529412000002</v>
      </c>
      <c r="P35" s="12">
        <v>1.1000000000000001</v>
      </c>
      <c r="Q35" s="11">
        <v>27.272727272699999</v>
      </c>
      <c r="R35" s="5">
        <v>11</v>
      </c>
      <c r="S35" s="11">
        <v>47.272727272700003</v>
      </c>
      <c r="T35" s="5">
        <v>-7</v>
      </c>
      <c r="U35" s="11">
        <v>20</v>
      </c>
      <c r="V35" s="11">
        <v>5.4545454544999998</v>
      </c>
      <c r="W35" s="5">
        <v>500</v>
      </c>
      <c r="X35" s="5">
        <v>73</v>
      </c>
      <c r="Y35" s="5">
        <v>236</v>
      </c>
      <c r="Z35" s="5">
        <v>191</v>
      </c>
      <c r="AA35" s="5">
        <v>68</v>
      </c>
      <c r="AB35" s="5">
        <v>5</v>
      </c>
      <c r="AC35" s="5">
        <v>18</v>
      </c>
      <c r="AD35" s="5">
        <v>45</v>
      </c>
      <c r="AE35" s="13">
        <v>0.78740157480000006</v>
      </c>
      <c r="AF35" s="11">
        <v>2.6714158503999998</v>
      </c>
      <c r="AG35" s="11">
        <v>2.8495102403999999</v>
      </c>
      <c r="AH35" s="28">
        <v>19.385535616999999</v>
      </c>
      <c r="AI35" s="28">
        <v>17.074497009000002</v>
      </c>
      <c r="AJ35" s="28">
        <v>8.4556824361</v>
      </c>
      <c r="AK35" s="28">
        <v>44.834148994000003</v>
      </c>
      <c r="AL35" s="28">
        <v>1.0603588906999999</v>
      </c>
      <c r="AM35" s="28">
        <v>4.5948885264000001</v>
      </c>
      <c r="AN35" s="28">
        <v>1.1963023382</v>
      </c>
      <c r="AO35" s="28" t="s">
        <v>137</v>
      </c>
      <c r="AP35" s="28">
        <v>2.9091897770999999</v>
      </c>
      <c r="AQ35" s="28">
        <v>8.1566068500000005E-2</v>
      </c>
      <c r="AR35" s="28">
        <v>0.40783000000000003</v>
      </c>
      <c r="AS35" s="36" t="str">
        <f t="shared" si="0"/>
        <v>MATCH (a:Gemeinde), (b:Partei) WHERE a.BFSNr=1055 AND b.name='SVP' CREATE (a)&lt;-[:hatWaehleranteil {AnteilProzent:toFloat(44.834148994)}]-(b);</v>
      </c>
      <c r="AT35" s="11">
        <v>72.128227960800004</v>
      </c>
      <c r="AU35" s="11">
        <v>12.4666073019</v>
      </c>
      <c r="AV35" s="11">
        <v>0.89047195010000002</v>
      </c>
    </row>
    <row r="36" spans="1:48" x14ac:dyDescent="0.25">
      <c r="A36" s="24">
        <v>1056</v>
      </c>
      <c r="B36" s="4" t="s">
        <v>70</v>
      </c>
      <c r="C36" s="5">
        <v>1034</v>
      </c>
      <c r="D36" s="11">
        <v>6.7079463364</v>
      </c>
      <c r="E36" s="5">
        <v>311.44578313250003</v>
      </c>
      <c r="F36" s="11">
        <v>16.7311411992</v>
      </c>
      <c r="G36" s="11">
        <v>25.7253384913</v>
      </c>
      <c r="H36" s="11">
        <v>63.539651837500003</v>
      </c>
      <c r="I36" s="11">
        <v>10.7350096712</v>
      </c>
      <c r="J36" s="11">
        <v>8.6663456909000001</v>
      </c>
      <c r="K36" s="11">
        <v>0.96292729900000007</v>
      </c>
      <c r="L36" s="11">
        <v>5.7775637938999997</v>
      </c>
      <c r="M36" s="11">
        <v>6.7404910929000001</v>
      </c>
      <c r="N36" s="5">
        <v>407</v>
      </c>
      <c r="O36" s="11">
        <v>2.5356265356000001</v>
      </c>
      <c r="P36" s="12">
        <v>3.3</v>
      </c>
      <c r="Q36" s="11">
        <v>13.333333333300001</v>
      </c>
      <c r="R36" s="5">
        <v>13</v>
      </c>
      <c r="S36" s="11">
        <v>47.878787878799997</v>
      </c>
      <c r="T36" s="5">
        <v>-15</v>
      </c>
      <c r="U36" s="11">
        <v>38.181818181799997</v>
      </c>
      <c r="V36" s="11">
        <v>0.60606060610000001</v>
      </c>
      <c r="W36" s="5">
        <v>160</v>
      </c>
      <c r="X36" s="5">
        <v>30</v>
      </c>
      <c r="Y36" s="5">
        <v>33</v>
      </c>
      <c r="Z36" s="5">
        <v>97</v>
      </c>
      <c r="AA36" s="5">
        <v>73</v>
      </c>
      <c r="AB36" s="5">
        <v>12</v>
      </c>
      <c r="AC36" s="5">
        <v>14</v>
      </c>
      <c r="AD36" s="5">
        <v>47</v>
      </c>
      <c r="AE36" s="13">
        <v>2.0746887966999998</v>
      </c>
      <c r="AF36" s="11">
        <v>0.95877277090000002</v>
      </c>
      <c r="AG36" s="11">
        <v>2.0134228188000001</v>
      </c>
      <c r="AH36" s="28">
        <v>19.055793991000002</v>
      </c>
      <c r="AI36" s="28">
        <v>20</v>
      </c>
      <c r="AJ36" s="28">
        <v>9.9284692418000002</v>
      </c>
      <c r="AK36" s="28">
        <v>32.875536480999997</v>
      </c>
      <c r="AL36" s="28">
        <v>1.3733905579000001</v>
      </c>
      <c r="AM36" s="28">
        <v>9.4420600857999997</v>
      </c>
      <c r="AN36" s="28">
        <v>0.97281831190000001</v>
      </c>
      <c r="AO36" s="28" t="s">
        <v>137</v>
      </c>
      <c r="AP36" s="28">
        <v>5.5793991415999997</v>
      </c>
      <c r="AQ36" s="28">
        <v>5.7224606600000005E-2</v>
      </c>
      <c r="AR36" s="28">
        <v>0.71530800000000005</v>
      </c>
      <c r="AS36" s="36" t="str">
        <f t="shared" si="0"/>
        <v>MATCH (a:Gemeinde), (b:Partei) WHERE a.BFSNr=1056 AND b.name='SVP' CREATE (a)&lt;-[:hatWaehleranteil {AnteilProzent:toFloat(32.875536481)}]-(b);</v>
      </c>
      <c r="AT36" s="11">
        <v>20.1342281879</v>
      </c>
      <c r="AU36" s="11">
        <v>1.9175455417</v>
      </c>
      <c r="AV36" s="11">
        <v>0</v>
      </c>
    </row>
    <row r="37" spans="1:48" x14ac:dyDescent="0.25">
      <c r="A37" s="24">
        <v>1057</v>
      </c>
      <c r="B37" s="4" t="s">
        <v>71</v>
      </c>
      <c r="C37" s="5">
        <v>381</v>
      </c>
      <c r="D37" s="11">
        <v>1.8716577540000001</v>
      </c>
      <c r="E37" s="5">
        <v>304.8</v>
      </c>
      <c r="F37" s="11">
        <v>8.6614173228000002</v>
      </c>
      <c r="G37" s="11">
        <v>25.984251968500001</v>
      </c>
      <c r="H37" s="11">
        <v>65.354330708700004</v>
      </c>
      <c r="I37" s="11">
        <v>8.6614173228000002</v>
      </c>
      <c r="J37" s="11">
        <v>2.6420079259999998</v>
      </c>
      <c r="K37" s="11">
        <v>0</v>
      </c>
      <c r="L37" s="11">
        <v>5.2840158519999996</v>
      </c>
      <c r="M37" s="11">
        <v>2.6420079259999998</v>
      </c>
      <c r="N37" s="5">
        <v>134</v>
      </c>
      <c r="O37" s="11">
        <v>2.8283582090000001</v>
      </c>
      <c r="P37" s="12">
        <v>1.25</v>
      </c>
      <c r="Q37" s="11">
        <v>12.8</v>
      </c>
      <c r="R37" s="5">
        <v>4</v>
      </c>
      <c r="S37" s="11">
        <v>65.599999999999994</v>
      </c>
      <c r="T37" s="5">
        <v>-5</v>
      </c>
      <c r="U37" s="11">
        <v>19.2</v>
      </c>
      <c r="V37" s="11">
        <v>2.4</v>
      </c>
      <c r="W37" s="5">
        <v>129</v>
      </c>
      <c r="X37" s="5">
        <v>18</v>
      </c>
      <c r="Y37" s="5">
        <v>10</v>
      </c>
      <c r="Z37" s="5">
        <v>101</v>
      </c>
      <c r="AA37" s="5">
        <v>23</v>
      </c>
      <c r="AB37" s="5">
        <v>6</v>
      </c>
      <c r="AC37" s="5">
        <v>4</v>
      </c>
      <c r="AD37" s="5">
        <v>13</v>
      </c>
      <c r="AE37" s="13">
        <v>2.0270270269999999</v>
      </c>
      <c r="AF37" s="11">
        <v>13.2978723404</v>
      </c>
      <c r="AG37" s="11">
        <v>0.2659574468</v>
      </c>
      <c r="AH37" s="28">
        <v>10.546875</v>
      </c>
      <c r="AI37" s="28">
        <v>20.46875</v>
      </c>
      <c r="AJ37" s="28">
        <v>12.890625</v>
      </c>
      <c r="AK37" s="28">
        <v>40.546875</v>
      </c>
      <c r="AL37" s="28">
        <v>0.703125</v>
      </c>
      <c r="AM37" s="28">
        <v>5.625</v>
      </c>
      <c r="AN37" s="28">
        <v>0.46875000000000006</v>
      </c>
      <c r="AO37" s="28" t="s">
        <v>137</v>
      </c>
      <c r="AP37" s="28">
        <v>6.40625</v>
      </c>
      <c r="AQ37" s="28">
        <v>1.71875</v>
      </c>
      <c r="AR37" s="28">
        <v>0.625</v>
      </c>
      <c r="AS37" s="36" t="str">
        <f t="shared" si="0"/>
        <v>MATCH (a:Gemeinde), (b:Partei) WHERE a.BFSNr=1057 AND b.name='SVP' CREATE (a)&lt;-[:hatWaehleranteil {AnteilProzent:toFloat(40.546875)}]-(b);</v>
      </c>
      <c r="AT37" s="11">
        <v>93.085106382999996</v>
      </c>
      <c r="AU37" s="11">
        <v>0</v>
      </c>
      <c r="AV37" s="11">
        <v>0</v>
      </c>
    </row>
    <row r="38" spans="1:48" x14ac:dyDescent="0.25">
      <c r="A38" s="24">
        <v>1058</v>
      </c>
      <c r="B38" s="4" t="s">
        <v>72</v>
      </c>
      <c r="C38" s="5">
        <v>13813</v>
      </c>
      <c r="D38" s="11">
        <v>2.7447188336999999</v>
      </c>
      <c r="E38" s="5">
        <v>1074.1057542768001</v>
      </c>
      <c r="F38" s="11">
        <v>16.9840005792</v>
      </c>
      <c r="G38" s="11">
        <v>19.430970824599999</v>
      </c>
      <c r="H38" s="11">
        <v>59.263013103600002</v>
      </c>
      <c r="I38" s="11">
        <v>21.306016071799998</v>
      </c>
      <c r="J38" s="11">
        <v>4.4922653334999998</v>
      </c>
      <c r="K38" s="11">
        <v>1.6664855269000001</v>
      </c>
      <c r="L38" s="11">
        <v>9.9264572691000001</v>
      </c>
      <c r="M38" s="11">
        <v>7.1731333551000001</v>
      </c>
      <c r="N38" s="5">
        <v>5914</v>
      </c>
      <c r="O38" s="11">
        <v>2.2747717281000002</v>
      </c>
      <c r="P38" s="12">
        <v>12.82</v>
      </c>
      <c r="Q38" s="11">
        <v>28.705148205899999</v>
      </c>
      <c r="R38" s="5">
        <v>77</v>
      </c>
      <c r="S38" s="11">
        <v>29.329173166899999</v>
      </c>
      <c r="T38" s="5">
        <v>-64</v>
      </c>
      <c r="U38" s="11">
        <v>41.185647425900001</v>
      </c>
      <c r="V38" s="11">
        <v>0.78003120120000002</v>
      </c>
      <c r="W38" s="5">
        <v>5258</v>
      </c>
      <c r="X38" s="5">
        <v>115</v>
      </c>
      <c r="Y38" s="5">
        <v>824</v>
      </c>
      <c r="Z38" s="5">
        <v>4319</v>
      </c>
      <c r="AA38" s="5">
        <v>821</v>
      </c>
      <c r="AB38" s="5">
        <v>36</v>
      </c>
      <c r="AC38" s="5">
        <v>122</v>
      </c>
      <c r="AD38" s="5">
        <v>663</v>
      </c>
      <c r="AE38" s="13">
        <v>0.30335203999999999</v>
      </c>
      <c r="AF38" s="11">
        <v>4.5685279188000001</v>
      </c>
      <c r="AG38" s="11">
        <v>2.5380710660000001</v>
      </c>
      <c r="AH38" s="28">
        <v>19.129429256000002</v>
      </c>
      <c r="AI38" s="28">
        <v>19.422648055</v>
      </c>
      <c r="AJ38" s="28">
        <v>15.751218303</v>
      </c>
      <c r="AK38" s="28">
        <v>27.102089700000001</v>
      </c>
      <c r="AL38" s="28">
        <v>0.90856529279999998</v>
      </c>
      <c r="AM38" s="28">
        <v>6.3227884694999998</v>
      </c>
      <c r="AN38" s="28">
        <v>1.5899892624</v>
      </c>
      <c r="AO38" s="28" t="s">
        <v>137</v>
      </c>
      <c r="AP38" s="28">
        <v>8.9927314776999996</v>
      </c>
      <c r="AQ38" s="28">
        <v>0.1342198728</v>
      </c>
      <c r="AR38" s="28">
        <v>0.64632000000000001</v>
      </c>
      <c r="AS38" s="36" t="str">
        <f t="shared" si="0"/>
        <v>MATCH (a:Gemeinde), (b:Partei) WHERE a.BFSNr=1058 AND b.name='SVP' CREATE (a)&lt;-[:hatWaehleranteil {AnteilProzent:toFloat(27.1020897)}]-(b);</v>
      </c>
      <c r="AT38" s="11">
        <v>44.815083393800002</v>
      </c>
      <c r="AU38" s="11">
        <v>2.6105873821999999</v>
      </c>
      <c r="AV38" s="11">
        <v>1.2327773748999999</v>
      </c>
    </row>
    <row r="39" spans="1:48" x14ac:dyDescent="0.25">
      <c r="A39" s="24">
        <v>1059</v>
      </c>
      <c r="B39" s="4" t="s">
        <v>73</v>
      </c>
      <c r="C39" s="5">
        <v>27229</v>
      </c>
      <c r="D39" s="11">
        <v>3.4379273666999999</v>
      </c>
      <c r="E39" s="5">
        <v>997.39926739930002</v>
      </c>
      <c r="F39" s="11">
        <v>17.668662088200001</v>
      </c>
      <c r="G39" s="11">
        <v>19.3323295016</v>
      </c>
      <c r="H39" s="11">
        <v>60.310698152699999</v>
      </c>
      <c r="I39" s="11">
        <v>20.356972345700001</v>
      </c>
      <c r="J39" s="11">
        <v>5.2781161185999999</v>
      </c>
      <c r="K39" s="11">
        <v>1.6609456317</v>
      </c>
      <c r="L39" s="11">
        <v>9.9656737903000003</v>
      </c>
      <c r="M39" s="11">
        <v>8.6369172849000009</v>
      </c>
      <c r="N39" s="5">
        <v>12084</v>
      </c>
      <c r="O39" s="11">
        <v>2.2044852698000001</v>
      </c>
      <c r="P39" s="12">
        <v>27.34</v>
      </c>
      <c r="Q39" s="11">
        <v>19.8975859546</v>
      </c>
      <c r="R39" s="5">
        <v>134</v>
      </c>
      <c r="S39" s="11">
        <v>28.3833211412</v>
      </c>
      <c r="T39" s="5">
        <v>-133</v>
      </c>
      <c r="U39" s="11">
        <v>50.548646671500002</v>
      </c>
      <c r="V39" s="11">
        <v>1.1704462326</v>
      </c>
      <c r="W39" s="5">
        <v>11846</v>
      </c>
      <c r="X39" s="5">
        <v>112</v>
      </c>
      <c r="Y39" s="5">
        <v>2265</v>
      </c>
      <c r="Z39" s="5">
        <v>9469</v>
      </c>
      <c r="AA39" s="5">
        <v>1512</v>
      </c>
      <c r="AB39" s="5">
        <v>51</v>
      </c>
      <c r="AC39" s="5">
        <v>241</v>
      </c>
      <c r="AD39" s="5">
        <v>1220</v>
      </c>
      <c r="AE39" s="13">
        <v>0.23360964580000002</v>
      </c>
      <c r="AF39" s="11">
        <v>3.3757465593</v>
      </c>
      <c r="AG39" s="11">
        <v>3.6873539339999999</v>
      </c>
      <c r="AH39" s="28">
        <v>16.122831409</v>
      </c>
      <c r="AI39" s="28">
        <v>16.700719336999999</v>
      </c>
      <c r="AJ39" s="28">
        <v>19.816236475</v>
      </c>
      <c r="AK39" s="28">
        <v>27.745874388000001</v>
      </c>
      <c r="AL39" s="28">
        <v>0.61536601580000005</v>
      </c>
      <c r="AM39" s="28">
        <v>6.3603941244</v>
      </c>
      <c r="AN39" s="28">
        <v>1.1872090915</v>
      </c>
      <c r="AO39" s="28" t="s">
        <v>137</v>
      </c>
      <c r="AP39" s="28">
        <v>10.265369037999999</v>
      </c>
      <c r="AQ39" s="28">
        <v>4.9567793000000006E-2</v>
      </c>
      <c r="AR39" s="28">
        <v>1.1364320000000001</v>
      </c>
      <c r="AS39" s="36" t="str">
        <f t="shared" si="0"/>
        <v>MATCH (a:Gemeinde), (b:Partei) WHERE a.BFSNr=1059 AND b.name='SVP' CREATE (a)&lt;-[:hatWaehleranteil {AnteilProzent:toFloat(27.745874388)}]-(b);</v>
      </c>
      <c r="AT39" s="11">
        <v>50.8958712023</v>
      </c>
      <c r="AU39" s="11">
        <v>3.2644582112</v>
      </c>
      <c r="AV39" s="11">
        <v>1.2612679452</v>
      </c>
    </row>
    <row r="40" spans="1:48" x14ac:dyDescent="0.25">
      <c r="A40" s="24">
        <v>1061</v>
      </c>
      <c r="B40" s="4" t="s">
        <v>74</v>
      </c>
      <c r="C40" s="5">
        <v>81057</v>
      </c>
      <c r="D40" s="11">
        <v>4.6018247280000004</v>
      </c>
      <c r="E40" s="5">
        <v>2785.4639175257998</v>
      </c>
      <c r="F40" s="11">
        <v>24.159542050700001</v>
      </c>
      <c r="G40" s="11">
        <v>15.7086988169</v>
      </c>
      <c r="H40" s="11">
        <v>64.881503139800003</v>
      </c>
      <c r="I40" s="11">
        <v>19.409798043399999</v>
      </c>
      <c r="J40" s="11">
        <v>6.5611111799000001</v>
      </c>
      <c r="K40" s="11">
        <v>1.8074004382000002</v>
      </c>
      <c r="L40" s="11">
        <v>10.807264264200001</v>
      </c>
      <c r="M40" s="11">
        <v>9.2103145620000006</v>
      </c>
      <c r="N40" s="5">
        <v>41283</v>
      </c>
      <c r="O40" s="11">
        <v>1.9161882614999999</v>
      </c>
      <c r="P40" s="12">
        <v>29.07</v>
      </c>
      <c r="Q40" s="11">
        <v>47.643618850999999</v>
      </c>
      <c r="R40" s="5">
        <v>120</v>
      </c>
      <c r="S40" s="11">
        <v>27.966976264199999</v>
      </c>
      <c r="T40" s="5">
        <v>-115</v>
      </c>
      <c r="U40" s="11">
        <v>22.291021671799999</v>
      </c>
      <c r="V40" s="11">
        <v>2.0983832129</v>
      </c>
      <c r="W40" s="5">
        <v>78934</v>
      </c>
      <c r="X40" s="5">
        <v>176</v>
      </c>
      <c r="Y40" s="5">
        <v>7304</v>
      </c>
      <c r="Z40" s="5">
        <v>71454</v>
      </c>
      <c r="AA40" s="5">
        <v>7845</v>
      </c>
      <c r="AB40" s="5">
        <v>51</v>
      </c>
      <c r="AC40" s="5">
        <v>651</v>
      </c>
      <c r="AD40" s="5">
        <v>7143</v>
      </c>
      <c r="AE40" s="13">
        <v>0.84983334440000002</v>
      </c>
      <c r="AF40" s="11">
        <v>5.2297486987999999</v>
      </c>
      <c r="AG40" s="11">
        <v>3.4782176619</v>
      </c>
      <c r="AH40" s="28">
        <v>15.386869532</v>
      </c>
      <c r="AI40" s="28">
        <v>14.059325007</v>
      </c>
      <c r="AJ40" s="28">
        <v>25.756985706999998</v>
      </c>
      <c r="AK40" s="28">
        <v>19.537615046999999</v>
      </c>
      <c r="AL40" s="28">
        <v>0.70367956939999998</v>
      </c>
      <c r="AM40" s="28">
        <v>8.7148304806999999</v>
      </c>
      <c r="AN40" s="28">
        <v>1.3853812015</v>
      </c>
      <c r="AO40" s="28" t="s">
        <v>137</v>
      </c>
      <c r="AP40" s="28">
        <v>13.335209812</v>
      </c>
      <c r="AQ40" s="28">
        <v>8.1742503399999999E-2</v>
      </c>
      <c r="AR40" s="28">
        <v>1.0383610000000001</v>
      </c>
      <c r="AS40" s="36" t="str">
        <f t="shared" si="0"/>
        <v>MATCH (a:Gemeinde), (b:Partei) WHERE a.BFSNr=1061 AND b.name='SVP' CREATE (a)&lt;-[:hatWaehleranteil {AnteilProzent:toFloat(19.537615047)}]-(b);</v>
      </c>
      <c r="AT40" s="11">
        <v>120.1972646303</v>
      </c>
      <c r="AU40" s="11">
        <v>17.651954634100001</v>
      </c>
      <c r="AV40" s="11">
        <v>6.7701022348000004</v>
      </c>
    </row>
    <row r="41" spans="1:48" x14ac:dyDescent="0.25">
      <c r="A41" s="24">
        <v>1062</v>
      </c>
      <c r="B41" s="4" t="s">
        <v>75</v>
      </c>
      <c r="C41" s="5">
        <v>6923</v>
      </c>
      <c r="D41" s="11">
        <v>3.9177424197000001</v>
      </c>
      <c r="E41" s="5">
        <v>242.31711585580001</v>
      </c>
      <c r="F41" s="11">
        <v>11.4545717175</v>
      </c>
      <c r="G41" s="11">
        <v>22.779141990500001</v>
      </c>
      <c r="H41" s="11">
        <v>62.978477538600004</v>
      </c>
      <c r="I41" s="11">
        <v>14.242380470900001</v>
      </c>
      <c r="J41" s="11">
        <v>4.6262830706999996</v>
      </c>
      <c r="K41" s="11">
        <v>1.0119994216999999</v>
      </c>
      <c r="L41" s="11">
        <v>10.553708255</v>
      </c>
      <c r="M41" s="11">
        <v>6.3611392222000003</v>
      </c>
      <c r="N41" s="5">
        <v>2667</v>
      </c>
      <c r="O41" s="11">
        <v>2.5575553056000002</v>
      </c>
      <c r="P41" s="12">
        <v>28.57</v>
      </c>
      <c r="Q41" s="11">
        <v>10.990549527500001</v>
      </c>
      <c r="R41" s="5">
        <v>73</v>
      </c>
      <c r="S41" s="11">
        <v>62.9331466573</v>
      </c>
      <c r="T41" s="5">
        <v>-74</v>
      </c>
      <c r="U41" s="11">
        <v>24.396219811000002</v>
      </c>
      <c r="V41" s="11">
        <v>1.6800840042</v>
      </c>
      <c r="W41" s="5">
        <v>3375</v>
      </c>
      <c r="X41" s="5">
        <v>343</v>
      </c>
      <c r="Y41" s="5">
        <v>1423</v>
      </c>
      <c r="Z41" s="5">
        <v>1609</v>
      </c>
      <c r="AA41" s="5">
        <v>475</v>
      </c>
      <c r="AB41" s="5">
        <v>114</v>
      </c>
      <c r="AC41" s="5">
        <v>107</v>
      </c>
      <c r="AD41" s="5">
        <v>254</v>
      </c>
      <c r="AE41" s="13">
        <v>1.3605442177</v>
      </c>
      <c r="AF41" s="11">
        <v>5.9325712631999998</v>
      </c>
      <c r="AG41" s="11">
        <v>1.7074229489000001</v>
      </c>
      <c r="AH41" s="28">
        <v>17.980685506</v>
      </c>
      <c r="AI41" s="28">
        <v>24.372674741000001</v>
      </c>
      <c r="AJ41" s="28">
        <v>10.714003008000001</v>
      </c>
      <c r="AK41" s="28">
        <v>30.709253541999999</v>
      </c>
      <c r="AL41" s="28">
        <v>1.0567561149</v>
      </c>
      <c r="AM41" s="28">
        <v>5.6479062771999997</v>
      </c>
      <c r="AN41" s="28">
        <v>1.2229874139000001</v>
      </c>
      <c r="AO41" s="28" t="s">
        <v>137</v>
      </c>
      <c r="AP41" s="28">
        <v>6.6175888546000001</v>
      </c>
      <c r="AQ41" s="28">
        <v>0.1464418586</v>
      </c>
      <c r="AR41" s="28">
        <v>1.531703</v>
      </c>
      <c r="AS41" s="36" t="str">
        <f t="shared" si="0"/>
        <v>MATCH (a:Gemeinde), (b:Partei) WHERE a.BFSNr=1062 AND b.name='SVP' CREATE (a)&lt;-[:hatWaehleranteil {AnteilProzent:toFloat(30.709253542)}]-(b);</v>
      </c>
      <c r="AT41" s="11">
        <v>32.846187237700001</v>
      </c>
      <c r="AU41" s="11">
        <v>1.4469686008</v>
      </c>
      <c r="AV41" s="11">
        <v>0.14469686010000002</v>
      </c>
    </row>
    <row r="42" spans="1:48" x14ac:dyDescent="0.25">
      <c r="A42" s="24">
        <v>1063</v>
      </c>
      <c r="B42" s="4" t="s">
        <v>76</v>
      </c>
      <c r="C42" s="5">
        <v>6775</v>
      </c>
      <c r="D42" s="11">
        <v>2.4187452759000001</v>
      </c>
      <c r="E42" s="5">
        <v>931.91196698759995</v>
      </c>
      <c r="F42" s="11">
        <v>13.8450184502</v>
      </c>
      <c r="G42" s="11">
        <v>18.420664206600001</v>
      </c>
      <c r="H42" s="11">
        <v>57.535055350599997</v>
      </c>
      <c r="I42" s="11">
        <v>24.044280442800002</v>
      </c>
      <c r="J42" s="11">
        <v>3.5458373346999998</v>
      </c>
      <c r="K42" s="11">
        <v>2.3638915565</v>
      </c>
      <c r="L42" s="11">
        <v>7.0916746693999997</v>
      </c>
      <c r="M42" s="11">
        <v>6.7961882248999999</v>
      </c>
      <c r="N42" s="5">
        <v>2969</v>
      </c>
      <c r="O42" s="11">
        <v>2.2482317278999999</v>
      </c>
      <c r="P42" s="12">
        <v>7.27</v>
      </c>
      <c r="Q42" s="11">
        <v>34.250343878999999</v>
      </c>
      <c r="R42" s="5">
        <v>50</v>
      </c>
      <c r="S42" s="11">
        <v>43.603851444299998</v>
      </c>
      <c r="T42" s="5">
        <v>-40</v>
      </c>
      <c r="U42" s="11">
        <v>21.870701513099998</v>
      </c>
      <c r="V42" s="11">
        <v>0.27510316369999999</v>
      </c>
      <c r="W42" s="5">
        <v>2336</v>
      </c>
      <c r="X42" s="5">
        <v>70</v>
      </c>
      <c r="Y42" s="5">
        <v>203</v>
      </c>
      <c r="Z42" s="5">
        <v>2063</v>
      </c>
      <c r="AA42" s="5">
        <v>575</v>
      </c>
      <c r="AB42" s="5">
        <v>23</v>
      </c>
      <c r="AC42" s="5">
        <v>46</v>
      </c>
      <c r="AD42" s="5">
        <v>506</v>
      </c>
      <c r="AE42" s="13">
        <v>1.1229135053000001</v>
      </c>
      <c r="AF42" s="11">
        <v>7.2463768116000002</v>
      </c>
      <c r="AG42" s="11">
        <v>0.93167701860000007</v>
      </c>
      <c r="AH42" s="28">
        <v>30.092108018000001</v>
      </c>
      <c r="AI42" s="28">
        <v>15.351336264</v>
      </c>
      <c r="AJ42" s="28">
        <v>11.03202847</v>
      </c>
      <c r="AK42" s="28">
        <v>28.152257343999999</v>
      </c>
      <c r="AL42" s="28">
        <v>0.27213732470000002</v>
      </c>
      <c r="AM42" s="28">
        <v>8.2827437024999995</v>
      </c>
      <c r="AN42" s="28">
        <v>0.91410229570000001</v>
      </c>
      <c r="AO42" s="28" t="s">
        <v>137</v>
      </c>
      <c r="AP42" s="28">
        <v>5.5264810550999997</v>
      </c>
      <c r="AQ42" s="28">
        <v>2.7911520500000002E-2</v>
      </c>
      <c r="AR42" s="28">
        <v>0.34889399999999998</v>
      </c>
      <c r="AS42" s="36" t="str">
        <f t="shared" si="0"/>
        <v>MATCH (a:Gemeinde), (b:Partei) WHERE a.BFSNr=1063 AND b.name='SVP' CREATE (a)&lt;-[:hatWaehleranteil {AnteilProzent:toFloat(28.152257344)}]-(b);</v>
      </c>
      <c r="AT42" s="11">
        <v>28.541851523200002</v>
      </c>
      <c r="AU42" s="11">
        <v>0.73942620530000003</v>
      </c>
      <c r="AV42" s="11">
        <v>0.29577048210000001</v>
      </c>
    </row>
    <row r="43" spans="1:48" x14ac:dyDescent="0.25">
      <c r="A43" s="24">
        <v>1064</v>
      </c>
      <c r="B43" s="4" t="s">
        <v>77</v>
      </c>
      <c r="C43" s="5">
        <v>1351</v>
      </c>
      <c r="D43" s="11">
        <v>8.8638195004</v>
      </c>
      <c r="E43" s="5">
        <v>198.6764705882</v>
      </c>
      <c r="F43" s="11">
        <v>13.619541080699999</v>
      </c>
      <c r="G43" s="11">
        <v>25.166543301299999</v>
      </c>
      <c r="H43" s="11">
        <v>60.399703922999997</v>
      </c>
      <c r="I43" s="11">
        <v>14.4337527757</v>
      </c>
      <c r="J43" s="11">
        <v>5.1376146789000003</v>
      </c>
      <c r="K43" s="11">
        <v>2.2018348624000001</v>
      </c>
      <c r="L43" s="11">
        <v>7.3394495412999996</v>
      </c>
      <c r="M43" s="11">
        <v>3.6697247706000002</v>
      </c>
      <c r="N43" s="5">
        <v>513</v>
      </c>
      <c r="O43" s="11">
        <v>2.6140350877</v>
      </c>
      <c r="P43" s="12">
        <v>6.75</v>
      </c>
      <c r="Q43" s="11">
        <v>10.222222222199999</v>
      </c>
      <c r="R43" s="5">
        <v>14</v>
      </c>
      <c r="S43" s="11">
        <v>62.962962963000003</v>
      </c>
      <c r="T43" s="5">
        <v>-16</v>
      </c>
      <c r="U43" s="11">
        <v>26.666666666699999</v>
      </c>
      <c r="V43" s="11">
        <v>0.14814814810000002</v>
      </c>
      <c r="W43" s="5">
        <v>439</v>
      </c>
      <c r="X43" s="5">
        <v>103</v>
      </c>
      <c r="Y43" s="5">
        <v>183</v>
      </c>
      <c r="Z43" s="5">
        <v>153</v>
      </c>
      <c r="AA43" s="5">
        <v>110</v>
      </c>
      <c r="AB43" s="5">
        <v>31</v>
      </c>
      <c r="AC43" s="5">
        <v>22</v>
      </c>
      <c r="AD43" s="5">
        <v>57</v>
      </c>
      <c r="AE43" s="13">
        <v>1.6778523490000001</v>
      </c>
      <c r="AF43" s="11">
        <v>6.5502183405999999</v>
      </c>
      <c r="AG43" s="11">
        <v>0.87336244540000008</v>
      </c>
      <c r="AH43" s="28">
        <v>18.990736225999999</v>
      </c>
      <c r="AI43" s="28">
        <v>12.311067771999999</v>
      </c>
      <c r="AJ43" s="28">
        <v>11.872257435</v>
      </c>
      <c r="AK43" s="28">
        <v>42.272062409</v>
      </c>
      <c r="AL43" s="28">
        <v>0.73135056070000004</v>
      </c>
      <c r="AM43" s="28">
        <v>6.4846416382000003</v>
      </c>
      <c r="AN43" s="28">
        <v>3.0716723549</v>
      </c>
      <c r="AO43" s="28" t="s">
        <v>137</v>
      </c>
      <c r="AP43" s="28">
        <v>3.8517796197000003</v>
      </c>
      <c r="AQ43" s="28">
        <v>0.2194051682</v>
      </c>
      <c r="AR43" s="28">
        <v>0.19502700000000001</v>
      </c>
      <c r="AS43" s="36" t="str">
        <f t="shared" si="0"/>
        <v>MATCH (a:Gemeinde), (b:Partei) WHERE a.BFSNr=1064 AND b.name='SVP' CREATE (a)&lt;-[:hatWaehleranteil {AnteilProzent:toFloat(42.272062409)}]-(b);</v>
      </c>
      <c r="AT43" s="11">
        <v>26.200873362399999</v>
      </c>
      <c r="AU43" s="11">
        <v>0</v>
      </c>
      <c r="AV43" s="11">
        <v>0</v>
      </c>
    </row>
    <row r="44" spans="1:48" x14ac:dyDescent="0.25">
      <c r="A44" s="24">
        <v>1065</v>
      </c>
      <c r="B44" s="4" t="s">
        <v>78</v>
      </c>
      <c r="C44" s="5">
        <v>4736</v>
      </c>
      <c r="D44" s="11">
        <v>4.0421792619000003</v>
      </c>
      <c r="E44" s="5">
        <v>547.51445086709998</v>
      </c>
      <c r="F44" s="11">
        <v>24.8521959459</v>
      </c>
      <c r="G44" s="11">
        <v>23.669763513500001</v>
      </c>
      <c r="H44" s="11">
        <v>64.484797297300005</v>
      </c>
      <c r="I44" s="11">
        <v>11.8454391892</v>
      </c>
      <c r="J44" s="11">
        <v>8.7187666134999997</v>
      </c>
      <c r="K44" s="11">
        <v>1.9138755981000002</v>
      </c>
      <c r="L44" s="11">
        <v>12.971823498100001</v>
      </c>
      <c r="M44" s="11">
        <v>4.6783625731000003</v>
      </c>
      <c r="N44" s="5">
        <v>1878</v>
      </c>
      <c r="O44" s="11">
        <v>2.4904153354999998</v>
      </c>
      <c r="P44" s="12">
        <v>8.64</v>
      </c>
      <c r="Q44" s="11">
        <v>20.138888888899999</v>
      </c>
      <c r="R44" s="5">
        <v>61</v>
      </c>
      <c r="S44" s="11">
        <v>48.495370370400003</v>
      </c>
      <c r="T44" s="5">
        <v>-56</v>
      </c>
      <c r="U44" s="11">
        <v>26.736111111100001</v>
      </c>
      <c r="V44" s="11">
        <v>4.6296296296000001</v>
      </c>
      <c r="W44" s="5">
        <v>4016</v>
      </c>
      <c r="X44" s="5">
        <v>57</v>
      </c>
      <c r="Y44" s="5">
        <v>1738</v>
      </c>
      <c r="Z44" s="5">
        <v>2221</v>
      </c>
      <c r="AA44" s="5">
        <v>392</v>
      </c>
      <c r="AB44" s="5">
        <v>22</v>
      </c>
      <c r="AC44" s="5">
        <v>82</v>
      </c>
      <c r="AD44" s="5">
        <v>288</v>
      </c>
      <c r="AE44" s="13">
        <v>0.7256894049</v>
      </c>
      <c r="AF44" s="11">
        <v>3.8552152495000001</v>
      </c>
      <c r="AG44" s="11">
        <v>2.8485757121000002</v>
      </c>
      <c r="AH44" s="28">
        <v>18.924451060999999</v>
      </c>
      <c r="AI44" s="28">
        <v>19.994417565999999</v>
      </c>
      <c r="AJ44" s="28">
        <v>11.564942315</v>
      </c>
      <c r="AK44" s="28">
        <v>34.080759211</v>
      </c>
      <c r="AL44" s="28">
        <v>1.0327502791000001</v>
      </c>
      <c r="AM44" s="28">
        <v>6.2988462969999999</v>
      </c>
      <c r="AN44" s="28">
        <v>2.6888723482999999</v>
      </c>
      <c r="AO44" s="28" t="s">
        <v>137</v>
      </c>
      <c r="AP44" s="28">
        <v>4.9683662076999999</v>
      </c>
      <c r="AQ44" s="28">
        <v>8.3736509100000009E-2</v>
      </c>
      <c r="AR44" s="28">
        <v>0.36285800000000001</v>
      </c>
      <c r="AS44" s="36" t="str">
        <f t="shared" si="0"/>
        <v>MATCH (a:Gemeinde), (b:Partei) WHERE a.BFSNr=1065 AND b.name='SVP' CREATE (a)&lt;-[:hatWaehleranteil {AnteilProzent:toFloat(34.080759211)}]-(b);</v>
      </c>
      <c r="AT44" s="11">
        <v>62.968515742100003</v>
      </c>
      <c r="AU44" s="11">
        <v>3.8552152495000001</v>
      </c>
      <c r="AV44" s="11">
        <v>0</v>
      </c>
    </row>
    <row r="45" spans="1:48" x14ac:dyDescent="0.25">
      <c r="A45" s="24">
        <v>1066</v>
      </c>
      <c r="B45" s="4" t="s">
        <v>79</v>
      </c>
      <c r="C45" s="5">
        <v>1686</v>
      </c>
      <c r="D45" s="11">
        <v>3.5626535627</v>
      </c>
      <c r="E45" s="5">
        <v>42.900763358799999</v>
      </c>
      <c r="F45" s="11">
        <v>6.4056939501999999</v>
      </c>
      <c r="G45" s="11">
        <v>23.1316725979</v>
      </c>
      <c r="H45" s="11">
        <v>61.565836298900003</v>
      </c>
      <c r="I45" s="11">
        <v>15.3024911032</v>
      </c>
      <c r="J45" s="11">
        <v>4.1567695962000002</v>
      </c>
      <c r="K45" s="11">
        <v>0</v>
      </c>
      <c r="L45" s="11">
        <v>8.9073634203999994</v>
      </c>
      <c r="M45" s="11">
        <v>5.3444180523</v>
      </c>
      <c r="N45" s="5">
        <v>661</v>
      </c>
      <c r="O45" s="11">
        <v>2.5264750378</v>
      </c>
      <c r="P45" s="12">
        <v>39.21</v>
      </c>
      <c r="Q45" s="11">
        <v>3.0349400662999999</v>
      </c>
      <c r="R45" s="5">
        <v>33</v>
      </c>
      <c r="S45" s="11">
        <v>36.4447844938</v>
      </c>
      <c r="T45" s="5">
        <v>-63</v>
      </c>
      <c r="U45" s="11">
        <v>54.577913797500003</v>
      </c>
      <c r="V45" s="11">
        <v>5.9423616423999999</v>
      </c>
      <c r="W45" s="5">
        <v>426</v>
      </c>
      <c r="X45" s="5">
        <v>143</v>
      </c>
      <c r="Y45" s="5">
        <v>73</v>
      </c>
      <c r="Z45" s="5">
        <v>210</v>
      </c>
      <c r="AA45" s="5">
        <v>131</v>
      </c>
      <c r="AB45" s="5">
        <v>58</v>
      </c>
      <c r="AC45" s="5">
        <v>15</v>
      </c>
      <c r="AD45" s="5">
        <v>58</v>
      </c>
      <c r="AE45" s="13">
        <v>0.24539877300000001</v>
      </c>
      <c r="AF45" s="11">
        <v>3.5671819263</v>
      </c>
      <c r="AG45" s="11">
        <v>0.83234244950000003</v>
      </c>
      <c r="AH45" s="28">
        <v>18.944265809000001</v>
      </c>
      <c r="AI45" s="28">
        <v>31.564844587</v>
      </c>
      <c r="AJ45" s="28">
        <v>8.1993569132000008</v>
      </c>
      <c r="AK45" s="28">
        <v>34.364951767999997</v>
      </c>
      <c r="AL45" s="28">
        <v>0.49571275460000003</v>
      </c>
      <c r="AM45" s="28">
        <v>2.7063236870000003</v>
      </c>
      <c r="AN45" s="28">
        <v>1.2191854233999999</v>
      </c>
      <c r="AO45" s="28" t="s">
        <v>137</v>
      </c>
      <c r="AP45" s="28">
        <v>2.2775991426000002</v>
      </c>
      <c r="AQ45" s="28" t="s">
        <v>137</v>
      </c>
      <c r="AR45" s="28">
        <v>0.22775999999999999</v>
      </c>
      <c r="AS45" s="36" t="str">
        <f t="shared" si="0"/>
        <v>MATCH (a:Gemeinde), (b:Partei) WHERE a.BFSNr=1066 AND b.name='SVP' CREATE (a)&lt;-[:hatWaehleranteil {AnteilProzent:toFloat(34.364951768)}]-(b);</v>
      </c>
      <c r="AT45" s="11">
        <v>26.159334126000001</v>
      </c>
      <c r="AU45" s="11">
        <v>0</v>
      </c>
      <c r="AV45" s="11">
        <v>0</v>
      </c>
    </row>
    <row r="46" spans="1:48" x14ac:dyDescent="0.25">
      <c r="A46" s="24">
        <v>1067</v>
      </c>
      <c r="B46" s="4" t="s">
        <v>80</v>
      </c>
      <c r="C46" s="5">
        <v>2262</v>
      </c>
      <c r="D46" s="11">
        <v>3.2405294385999999</v>
      </c>
      <c r="E46" s="5">
        <v>363.66559485530001</v>
      </c>
      <c r="F46" s="11">
        <v>9.5932802829000003</v>
      </c>
      <c r="G46" s="11">
        <v>23.4305923961</v>
      </c>
      <c r="H46" s="11">
        <v>60.831122900099999</v>
      </c>
      <c r="I46" s="11">
        <v>15.7382847038</v>
      </c>
      <c r="J46" s="11">
        <v>4.0577096483000004</v>
      </c>
      <c r="K46" s="11">
        <v>2.7051397656000002</v>
      </c>
      <c r="L46" s="11">
        <v>10.369702434600001</v>
      </c>
      <c r="M46" s="11">
        <v>3.6068530207</v>
      </c>
      <c r="N46" s="5">
        <v>880</v>
      </c>
      <c r="O46" s="11">
        <v>2.5499999999999998</v>
      </c>
      <c r="P46" s="12">
        <v>6.25</v>
      </c>
      <c r="Q46" s="11">
        <v>10.4</v>
      </c>
      <c r="R46" s="5">
        <v>19</v>
      </c>
      <c r="S46" s="11">
        <v>64.959999999999994</v>
      </c>
      <c r="T46" s="5">
        <v>-22</v>
      </c>
      <c r="U46" s="11">
        <v>23.52</v>
      </c>
      <c r="V46" s="11">
        <v>1.1200000000000001</v>
      </c>
      <c r="W46" s="5">
        <v>399</v>
      </c>
      <c r="X46" s="5">
        <v>73</v>
      </c>
      <c r="Y46" s="5">
        <v>70</v>
      </c>
      <c r="Z46" s="5">
        <v>256</v>
      </c>
      <c r="AA46" s="5">
        <v>139</v>
      </c>
      <c r="AB46" s="5">
        <v>27</v>
      </c>
      <c r="AC46" s="5">
        <v>21</v>
      </c>
      <c r="AD46" s="5">
        <v>91</v>
      </c>
      <c r="AE46" s="13">
        <v>0.83682008370000005</v>
      </c>
      <c r="AF46" s="11">
        <v>1.8399264029</v>
      </c>
      <c r="AG46" s="11">
        <v>0.73597056120000004</v>
      </c>
      <c r="AH46" s="28">
        <v>24.036305391999999</v>
      </c>
      <c r="AI46" s="28">
        <v>17.426588361</v>
      </c>
      <c r="AJ46" s="28">
        <v>8.7773625200000005</v>
      </c>
      <c r="AK46" s="28">
        <v>30.389749066</v>
      </c>
      <c r="AL46" s="28">
        <v>0.30966364120000001</v>
      </c>
      <c r="AM46" s="28">
        <v>12.2263748</v>
      </c>
      <c r="AN46" s="28">
        <v>0.81153230110000008</v>
      </c>
      <c r="AO46" s="28" t="s">
        <v>137</v>
      </c>
      <c r="AP46" s="28">
        <v>5.6807261078</v>
      </c>
      <c r="AQ46" s="28">
        <v>1.0678056600000001E-2</v>
      </c>
      <c r="AR46" s="28">
        <v>0.33101999999999998</v>
      </c>
      <c r="AS46" s="36" t="str">
        <f t="shared" si="0"/>
        <v>MATCH (a:Gemeinde), (b:Partei) WHERE a.BFSNr=1067 AND b.name='SVP' CREATE (a)&lt;-[:hatWaehleranteil {AnteilProzent:toFloat(30.389749066)}]-(b);</v>
      </c>
      <c r="AT46" s="11">
        <v>26.218951241999999</v>
      </c>
      <c r="AU46" s="11">
        <v>1.3799448022</v>
      </c>
      <c r="AV46" s="11">
        <v>0</v>
      </c>
    </row>
    <row r="47" spans="1:48" x14ac:dyDescent="0.25">
      <c r="A47" s="24">
        <v>1068</v>
      </c>
      <c r="B47" s="4" t="s">
        <v>81</v>
      </c>
      <c r="C47" s="5">
        <v>1271</v>
      </c>
      <c r="D47" s="11">
        <v>1.8429487179000001</v>
      </c>
      <c r="E47" s="5">
        <v>142.48878923769999</v>
      </c>
      <c r="F47" s="11">
        <v>23.996852871800002</v>
      </c>
      <c r="G47" s="11">
        <v>16.6011014949</v>
      </c>
      <c r="H47" s="11">
        <v>62.234461054299999</v>
      </c>
      <c r="I47" s="11">
        <v>21.164437450800001</v>
      </c>
      <c r="J47" s="11">
        <v>6.3492063492000002</v>
      </c>
      <c r="K47" s="11">
        <v>2.3809523810000002</v>
      </c>
      <c r="L47" s="11">
        <v>5.5555555555999998</v>
      </c>
      <c r="M47" s="11">
        <v>11.1111111111</v>
      </c>
      <c r="N47" s="5">
        <v>602</v>
      </c>
      <c r="O47" s="11">
        <v>2.0946843853999999</v>
      </c>
      <c r="P47" s="12">
        <v>8.92</v>
      </c>
      <c r="Q47" s="11">
        <v>7.5112107623000002</v>
      </c>
      <c r="R47" s="5">
        <v>4</v>
      </c>
      <c r="S47" s="11">
        <v>33.632286995500003</v>
      </c>
      <c r="T47" s="5">
        <v>-3</v>
      </c>
      <c r="U47" s="11">
        <v>54.260089686100002</v>
      </c>
      <c r="V47" s="11">
        <v>4.5964125560999998</v>
      </c>
      <c r="W47" s="5">
        <v>534</v>
      </c>
      <c r="X47" s="5">
        <v>60</v>
      </c>
      <c r="Y47" s="5">
        <v>38</v>
      </c>
      <c r="Z47" s="5">
        <v>436</v>
      </c>
      <c r="AA47" s="5">
        <v>117</v>
      </c>
      <c r="AB47" s="5">
        <v>23</v>
      </c>
      <c r="AC47" s="5">
        <v>12</v>
      </c>
      <c r="AD47" s="5">
        <v>82</v>
      </c>
      <c r="AE47" s="13">
        <v>2.3385300668000002</v>
      </c>
      <c r="AF47" s="11">
        <v>18.414731785400001</v>
      </c>
      <c r="AG47" s="11">
        <v>0.64051240990000002</v>
      </c>
      <c r="AH47" s="28">
        <v>29.507494647000001</v>
      </c>
      <c r="AI47" s="28">
        <v>13.062098500999999</v>
      </c>
      <c r="AJ47" s="28">
        <v>10.085653105</v>
      </c>
      <c r="AK47" s="28">
        <v>30.749464668000002</v>
      </c>
      <c r="AL47" s="28">
        <v>0.68522483940000001</v>
      </c>
      <c r="AM47" s="28">
        <v>8.3083511777000005</v>
      </c>
      <c r="AN47" s="28">
        <v>0.94218415420000001</v>
      </c>
      <c r="AO47" s="28" t="s">
        <v>137</v>
      </c>
      <c r="AP47" s="28">
        <v>5.5246252677000003</v>
      </c>
      <c r="AQ47" s="28">
        <v>0.17130620990000001</v>
      </c>
      <c r="AR47" s="28">
        <v>0.96359700000000004</v>
      </c>
      <c r="AS47" s="36" t="str">
        <f t="shared" si="0"/>
        <v>MATCH (a:Gemeinde), (b:Partei) WHERE a.BFSNr=1068 AND b.name='SVP' CREATE (a)&lt;-[:hatWaehleranteil {AnteilProzent:toFloat(30.749464668)}]-(b);</v>
      </c>
      <c r="AT47" s="11">
        <v>35.228182545999999</v>
      </c>
      <c r="AU47" s="11">
        <v>0</v>
      </c>
      <c r="AV47" s="11">
        <v>7.2057646117000003</v>
      </c>
    </row>
    <row r="48" spans="1:48" x14ac:dyDescent="0.25">
      <c r="A48" s="24">
        <v>1069</v>
      </c>
      <c r="B48" s="4" t="s">
        <v>82</v>
      </c>
      <c r="C48" s="5">
        <v>4355</v>
      </c>
      <c r="D48" s="11">
        <v>3.0525319451000001</v>
      </c>
      <c r="E48" s="5">
        <v>369.38083121289998</v>
      </c>
      <c r="F48" s="11">
        <v>22.342135476500001</v>
      </c>
      <c r="G48" s="11">
        <v>16.486796785300001</v>
      </c>
      <c r="H48" s="11">
        <v>59.150401836999997</v>
      </c>
      <c r="I48" s="11">
        <v>24.362801377699999</v>
      </c>
      <c r="J48" s="11">
        <v>3.7222286844000001</v>
      </c>
      <c r="K48" s="11">
        <v>1.6284750494</v>
      </c>
      <c r="L48" s="11">
        <v>8.6076538327000005</v>
      </c>
      <c r="M48" s="11">
        <v>9.3055717111000007</v>
      </c>
      <c r="N48" s="5">
        <v>1897</v>
      </c>
      <c r="O48" s="11">
        <v>2.2435424354000002</v>
      </c>
      <c r="P48" s="12">
        <v>11.81</v>
      </c>
      <c r="Q48" s="11">
        <v>17.527519051700001</v>
      </c>
      <c r="R48" s="5">
        <v>55</v>
      </c>
      <c r="S48" s="11">
        <v>42.760372565600001</v>
      </c>
      <c r="T48" s="5">
        <v>-51</v>
      </c>
      <c r="U48" s="11">
        <v>38.103302286199998</v>
      </c>
      <c r="V48" s="11">
        <v>1.6088060964999999</v>
      </c>
      <c r="W48" s="5">
        <v>2108</v>
      </c>
      <c r="X48" s="5">
        <v>120</v>
      </c>
      <c r="Y48" s="5">
        <v>467</v>
      </c>
      <c r="Z48" s="5">
        <v>1521</v>
      </c>
      <c r="AA48" s="5">
        <v>389</v>
      </c>
      <c r="AB48" s="5">
        <v>35</v>
      </c>
      <c r="AC48" s="5">
        <v>58</v>
      </c>
      <c r="AD48" s="5">
        <v>296</v>
      </c>
      <c r="AE48" s="13">
        <v>1.5140591204</v>
      </c>
      <c r="AF48" s="11">
        <v>8.7223008014999994</v>
      </c>
      <c r="AG48" s="11">
        <v>1.2729844413</v>
      </c>
      <c r="AH48" s="28">
        <v>25.665437479000001</v>
      </c>
      <c r="AI48" s="28">
        <v>17.995306738</v>
      </c>
      <c r="AJ48" s="28">
        <v>9.5407308078999993</v>
      </c>
      <c r="AK48" s="28">
        <v>30.499497151</v>
      </c>
      <c r="AL48" s="28">
        <v>0.8179684881</v>
      </c>
      <c r="AM48" s="28">
        <v>6.4968152866000004</v>
      </c>
      <c r="AN48" s="28">
        <v>2.1387864566000001</v>
      </c>
      <c r="AO48" s="28" t="s">
        <v>137</v>
      </c>
      <c r="AP48" s="28">
        <v>6.1347636607</v>
      </c>
      <c r="AQ48" s="28">
        <v>0.1810258129</v>
      </c>
      <c r="AR48" s="28">
        <v>0.52966800000000003</v>
      </c>
      <c r="AS48" s="36" t="str">
        <f t="shared" si="0"/>
        <v>MATCH (a:Gemeinde), (b:Partei) WHERE a.BFSNr=1069 AND b.name='SVP' CREATE (a)&lt;-[:hatWaehleranteil {AnteilProzent:toFloat(30.499497151)}]-(b);</v>
      </c>
      <c r="AT48" s="11">
        <v>32.767562470500003</v>
      </c>
      <c r="AU48" s="11">
        <v>0</v>
      </c>
      <c r="AV48" s="11">
        <v>2.828854314</v>
      </c>
    </row>
    <row r="49" spans="1:48" x14ac:dyDescent="0.25">
      <c r="A49" s="24">
        <v>1081</v>
      </c>
      <c r="B49" s="4" t="s">
        <v>83</v>
      </c>
      <c r="C49" s="5">
        <v>6234</v>
      </c>
      <c r="D49" s="11">
        <v>6.3641016891</v>
      </c>
      <c r="E49" s="5">
        <v>148.0056980057</v>
      </c>
      <c r="F49" s="11">
        <v>11.918511389200001</v>
      </c>
      <c r="G49" s="11">
        <v>25.2646775746</v>
      </c>
      <c r="H49" s="11">
        <v>59.239653513</v>
      </c>
      <c r="I49" s="11">
        <v>15.495668912399999</v>
      </c>
      <c r="J49" s="11">
        <v>2.7539283979000002</v>
      </c>
      <c r="K49" s="11">
        <v>0.97197472870000001</v>
      </c>
      <c r="L49" s="11">
        <v>12.797667260700001</v>
      </c>
      <c r="M49" s="11">
        <v>7.9377936173999997</v>
      </c>
      <c r="N49" s="5">
        <v>2365</v>
      </c>
      <c r="O49" s="11">
        <v>2.5953488372</v>
      </c>
      <c r="P49" s="12">
        <v>42.19</v>
      </c>
      <c r="Q49" s="11">
        <v>9.0542782650000007</v>
      </c>
      <c r="R49" s="5">
        <v>113</v>
      </c>
      <c r="S49" s="11">
        <v>68.878881251500005</v>
      </c>
      <c r="T49" s="5">
        <v>-120</v>
      </c>
      <c r="U49" s="11">
        <v>21.521687603699998</v>
      </c>
      <c r="V49" s="11">
        <v>0.54515287980000005</v>
      </c>
      <c r="W49" s="5">
        <v>2714</v>
      </c>
      <c r="X49" s="5">
        <v>487</v>
      </c>
      <c r="Y49" s="5">
        <v>747</v>
      </c>
      <c r="Z49" s="5">
        <v>1480</v>
      </c>
      <c r="AA49" s="5">
        <v>534</v>
      </c>
      <c r="AB49" s="5">
        <v>166</v>
      </c>
      <c r="AC49" s="5">
        <v>101</v>
      </c>
      <c r="AD49" s="5">
        <v>267</v>
      </c>
      <c r="AE49" s="13">
        <v>1.2345679011999999</v>
      </c>
      <c r="AF49" s="11">
        <v>13.907068062800001</v>
      </c>
      <c r="AG49" s="11">
        <v>1.2107329843000001</v>
      </c>
      <c r="AH49" s="28">
        <v>26.803615447999999</v>
      </c>
      <c r="AI49" s="28">
        <v>31.433853739</v>
      </c>
      <c r="AJ49" s="28">
        <v>6.2366474937999996</v>
      </c>
      <c r="AK49" s="28">
        <v>25.312243220999999</v>
      </c>
      <c r="AL49" s="28">
        <v>0.35743631879999999</v>
      </c>
      <c r="AM49" s="28">
        <v>4.2728019720999999</v>
      </c>
      <c r="AN49" s="28">
        <v>1.1503697616999999</v>
      </c>
      <c r="AO49" s="28" t="s">
        <v>137</v>
      </c>
      <c r="AP49" s="28">
        <v>3.8619556286000001</v>
      </c>
      <c r="AQ49" s="28">
        <v>5.7518488100000001E-2</v>
      </c>
      <c r="AR49" s="28">
        <v>0.51355799999999996</v>
      </c>
      <c r="AS49" s="36" t="str">
        <f t="shared" si="0"/>
        <v>MATCH (a:Gemeinde), (b:Partei) WHERE a.BFSNr=1081 AND b.name='SVP' CREATE (a)&lt;-[:hatWaehleranteil {AnteilProzent:toFloat(25.312243221)}]-(b);</v>
      </c>
      <c r="AT49" s="11">
        <v>24.869109947599998</v>
      </c>
      <c r="AU49" s="11">
        <v>0.98167539270000004</v>
      </c>
      <c r="AV49" s="11">
        <v>0</v>
      </c>
    </row>
    <row r="50" spans="1:48" x14ac:dyDescent="0.25">
      <c r="A50" s="24">
        <v>1082</v>
      </c>
      <c r="B50" s="4" t="s">
        <v>84</v>
      </c>
      <c r="C50" s="5">
        <v>2287</v>
      </c>
      <c r="D50" s="11">
        <v>4.2863657091</v>
      </c>
      <c r="E50" s="5">
        <v>425.88454376160001</v>
      </c>
      <c r="F50" s="11">
        <v>25.2295583734</v>
      </c>
      <c r="G50" s="11">
        <v>25.185832969</v>
      </c>
      <c r="H50" s="11">
        <v>63.183209444699997</v>
      </c>
      <c r="I50" s="11">
        <v>11.630957586399999</v>
      </c>
      <c r="J50" s="11">
        <v>3.0654696737</v>
      </c>
      <c r="K50" s="11">
        <v>1.3137727173</v>
      </c>
      <c r="L50" s="11">
        <v>8.3205605429999991</v>
      </c>
      <c r="M50" s="11">
        <v>4.8171666302</v>
      </c>
      <c r="N50" s="5">
        <v>846</v>
      </c>
      <c r="O50" s="11">
        <v>2.6643026005000001</v>
      </c>
      <c r="P50" s="12">
        <v>5.39</v>
      </c>
      <c r="Q50" s="11">
        <v>17.439703154</v>
      </c>
      <c r="R50" s="5">
        <v>28</v>
      </c>
      <c r="S50" s="11">
        <v>64.564007421200003</v>
      </c>
      <c r="T50" s="5">
        <v>-30</v>
      </c>
      <c r="U50" s="11">
        <v>16.326530612199999</v>
      </c>
      <c r="V50" s="11">
        <v>1.6697588126</v>
      </c>
      <c r="W50" s="5">
        <v>1026</v>
      </c>
      <c r="X50" s="5">
        <v>61</v>
      </c>
      <c r="Y50" s="5">
        <v>694</v>
      </c>
      <c r="Z50" s="5">
        <v>271</v>
      </c>
      <c r="AA50" s="5">
        <v>146</v>
      </c>
      <c r="AB50" s="5">
        <v>21</v>
      </c>
      <c r="AC50" s="5">
        <v>37</v>
      </c>
      <c r="AD50" s="5">
        <v>88</v>
      </c>
      <c r="AE50" s="13">
        <v>1.8085106383</v>
      </c>
      <c r="AF50" s="11">
        <v>2.1929824561000002</v>
      </c>
      <c r="AG50" s="11">
        <v>2.1052631579000001</v>
      </c>
      <c r="AH50" s="28">
        <v>26.726263872000001</v>
      </c>
      <c r="AI50" s="28">
        <v>18.881011096999998</v>
      </c>
      <c r="AJ50" s="28">
        <v>8.6621454993999993</v>
      </c>
      <c r="AK50" s="28">
        <v>34.679408137999999</v>
      </c>
      <c r="AL50" s="28">
        <v>0.53945745990000005</v>
      </c>
      <c r="AM50" s="28">
        <v>4.4235511713999998</v>
      </c>
      <c r="AN50" s="28">
        <v>0.84771886559999998</v>
      </c>
      <c r="AO50" s="28" t="s">
        <v>137</v>
      </c>
      <c r="AP50" s="28">
        <v>4.5468557337000002</v>
      </c>
      <c r="AQ50" s="28">
        <v>1.54130703E-2</v>
      </c>
      <c r="AR50" s="28">
        <v>0.67817499999999997</v>
      </c>
      <c r="AS50" s="36" t="str">
        <f t="shared" si="0"/>
        <v>MATCH (a:Gemeinde), (b:Partei) WHERE a.BFSNr=1082 AND b.name='SVP' CREATE (a)&lt;-[:hatWaehleranteil {AnteilProzent:toFloat(34.679408138)}]-(b);</v>
      </c>
      <c r="AT50" s="11">
        <v>32.017543859600003</v>
      </c>
      <c r="AU50" s="11">
        <v>1.3157894737</v>
      </c>
      <c r="AV50" s="11">
        <v>0</v>
      </c>
    </row>
    <row r="51" spans="1:48" x14ac:dyDescent="0.25">
      <c r="A51" s="24">
        <v>1083</v>
      </c>
      <c r="B51" s="4" t="s">
        <v>85</v>
      </c>
      <c r="C51" s="5">
        <v>3272</v>
      </c>
      <c r="D51" s="11">
        <v>4.7039999999999997</v>
      </c>
      <c r="E51" s="5">
        <v>195.8108916816</v>
      </c>
      <c r="F51" s="11">
        <v>12.133251833699999</v>
      </c>
      <c r="G51" s="11">
        <v>26.925427872899999</v>
      </c>
      <c r="H51" s="11">
        <v>60.238386308099997</v>
      </c>
      <c r="I51" s="11">
        <v>12.836185819100001</v>
      </c>
      <c r="J51" s="11">
        <v>3.9519683843000002</v>
      </c>
      <c r="K51" s="11">
        <v>0.60799513599999999</v>
      </c>
      <c r="L51" s="11">
        <v>7.9039367685000004</v>
      </c>
      <c r="M51" s="11">
        <v>7.5999392004999997</v>
      </c>
      <c r="N51" s="5">
        <v>1151</v>
      </c>
      <c r="O51" s="11">
        <v>2.8062554301000002</v>
      </c>
      <c r="P51" s="12">
        <v>16.77</v>
      </c>
      <c r="Q51" s="11">
        <v>8.3482409063999992</v>
      </c>
      <c r="R51" s="5">
        <v>38</v>
      </c>
      <c r="S51" s="11">
        <v>72.927847346500002</v>
      </c>
      <c r="T51" s="5">
        <v>-34</v>
      </c>
      <c r="U51" s="11">
        <v>16.577221228399999</v>
      </c>
      <c r="V51" s="11">
        <v>2.1466905187999998</v>
      </c>
      <c r="W51" s="5">
        <v>1620</v>
      </c>
      <c r="X51" s="5">
        <v>239</v>
      </c>
      <c r="Y51" s="5">
        <v>664</v>
      </c>
      <c r="Z51" s="5">
        <v>717</v>
      </c>
      <c r="AA51" s="5">
        <v>277</v>
      </c>
      <c r="AB51" s="5">
        <v>89</v>
      </c>
      <c r="AC51" s="5">
        <v>48</v>
      </c>
      <c r="AD51" s="5">
        <v>140</v>
      </c>
      <c r="AE51" s="13">
        <v>0</v>
      </c>
      <c r="AF51" s="11">
        <v>7.2573329301000005</v>
      </c>
      <c r="AG51" s="11">
        <v>0.63501663139999998</v>
      </c>
      <c r="AH51" s="28">
        <v>12.985086924000001</v>
      </c>
      <c r="AI51" s="28">
        <v>37.323885638999997</v>
      </c>
      <c r="AJ51" s="28">
        <v>6.6738073659000001</v>
      </c>
      <c r="AK51" s="28">
        <v>32.528631458</v>
      </c>
      <c r="AL51" s="28">
        <v>0.66738073660000008</v>
      </c>
      <c r="AM51" s="28">
        <v>5.0012358903000003</v>
      </c>
      <c r="AN51" s="28">
        <v>1.4665897668000001</v>
      </c>
      <c r="AO51" s="28" t="s">
        <v>137</v>
      </c>
      <c r="AP51" s="28">
        <v>3.0155722171999999</v>
      </c>
      <c r="AQ51" s="28">
        <v>1.6478536700000001E-2</v>
      </c>
      <c r="AR51" s="28">
        <v>0.32133099999999998</v>
      </c>
      <c r="AS51" s="36" t="str">
        <f t="shared" si="0"/>
        <v>MATCH (a:Gemeinde), (b:Partei) WHERE a.BFSNr=1083 AND b.name='SVP' CREATE (a)&lt;-[:hatWaehleranteil {AnteilProzent:toFloat(32.528631458)}]-(b);</v>
      </c>
      <c r="AT51" s="11">
        <v>14.212276988199999</v>
      </c>
      <c r="AU51" s="11">
        <v>0</v>
      </c>
      <c r="AV51" s="11">
        <v>0</v>
      </c>
    </row>
    <row r="52" spans="1:48" x14ac:dyDescent="0.25">
      <c r="A52" s="24">
        <v>1084</v>
      </c>
      <c r="B52" s="4" t="s">
        <v>86</v>
      </c>
      <c r="C52" s="5">
        <v>1707</v>
      </c>
      <c r="D52" s="11">
        <v>2.3995200959999998</v>
      </c>
      <c r="E52" s="5">
        <v>287.37373737370001</v>
      </c>
      <c r="F52" s="11">
        <v>6.5026362038999999</v>
      </c>
      <c r="G52" s="11">
        <v>20.503807850000001</v>
      </c>
      <c r="H52" s="11">
        <v>64.616285881699994</v>
      </c>
      <c r="I52" s="11">
        <v>14.879906268300001</v>
      </c>
      <c r="J52" s="11">
        <v>5.8771672054000001</v>
      </c>
      <c r="K52" s="11">
        <v>2.3508668822000001</v>
      </c>
      <c r="L52" s="11">
        <v>16.4560681751</v>
      </c>
      <c r="M52" s="11">
        <v>4.1140170437999997</v>
      </c>
      <c r="N52" s="5">
        <v>696</v>
      </c>
      <c r="O52" s="11">
        <v>2.4295977011000001</v>
      </c>
      <c r="P52" s="12">
        <v>5.89</v>
      </c>
      <c r="Q52" s="11">
        <v>16.638370118800001</v>
      </c>
      <c r="R52" s="5">
        <v>24</v>
      </c>
      <c r="S52" s="11">
        <v>63.837011884600003</v>
      </c>
      <c r="T52" s="5">
        <v>-21</v>
      </c>
      <c r="U52" s="11">
        <v>19.5246179966</v>
      </c>
      <c r="V52" s="11">
        <v>0</v>
      </c>
      <c r="W52" s="5">
        <v>661</v>
      </c>
      <c r="X52" s="5">
        <v>76</v>
      </c>
      <c r="Y52" s="5">
        <v>199</v>
      </c>
      <c r="Z52" s="5">
        <v>386</v>
      </c>
      <c r="AA52" s="5">
        <v>159</v>
      </c>
      <c r="AB52" s="5">
        <v>25</v>
      </c>
      <c r="AC52" s="5">
        <v>23</v>
      </c>
      <c r="AD52" s="5">
        <v>111</v>
      </c>
      <c r="AE52" s="13">
        <v>0</v>
      </c>
      <c r="AF52" s="11">
        <v>0</v>
      </c>
      <c r="AG52" s="11">
        <v>0.58962264149999999</v>
      </c>
      <c r="AH52" s="28">
        <v>23.138832998000002</v>
      </c>
      <c r="AI52" s="28">
        <v>25.164319248999998</v>
      </c>
      <c r="AJ52" s="28">
        <v>5.9289067739999997</v>
      </c>
      <c r="AK52" s="28">
        <v>32.971160294999997</v>
      </c>
      <c r="AL52" s="28">
        <v>0.59020791420000007</v>
      </c>
      <c r="AM52" s="28">
        <v>5.3118712274000002</v>
      </c>
      <c r="AN52" s="28">
        <v>1.6364855801</v>
      </c>
      <c r="AO52" s="28" t="s">
        <v>137</v>
      </c>
      <c r="AP52" s="28">
        <v>5.0570087189999997</v>
      </c>
      <c r="AQ52" s="28">
        <v>2.68276325E-2</v>
      </c>
      <c r="AR52" s="28">
        <v>0.17438000000000001</v>
      </c>
      <c r="AS52" s="36" t="str">
        <f t="shared" si="0"/>
        <v>MATCH (a:Gemeinde), (b:Partei) WHERE a.BFSNr=1084 AND b.name='SVP' CREATE (a)&lt;-[:hatWaehleranteil {AnteilProzent:toFloat(32.971160295)}]-(b);</v>
      </c>
      <c r="AT52" s="11">
        <v>25.943396226400001</v>
      </c>
      <c r="AU52" s="11">
        <v>3.5377358491000002</v>
      </c>
      <c r="AV52" s="11">
        <v>0</v>
      </c>
    </row>
    <row r="53" spans="1:48" x14ac:dyDescent="0.25">
      <c r="A53" s="24">
        <v>1085</v>
      </c>
      <c r="B53" s="4" t="s">
        <v>87</v>
      </c>
      <c r="C53" s="5">
        <v>2750</v>
      </c>
      <c r="D53" s="11">
        <v>14.2975893599</v>
      </c>
      <c r="E53" s="5">
        <v>425.0386398764</v>
      </c>
      <c r="F53" s="11">
        <v>21.054545454500001</v>
      </c>
      <c r="G53" s="11">
        <v>24.654545454499999</v>
      </c>
      <c r="H53" s="11">
        <v>64.436363636400003</v>
      </c>
      <c r="I53" s="11">
        <v>10.9090909091</v>
      </c>
      <c r="J53" s="11">
        <v>4.0930232558000004</v>
      </c>
      <c r="K53" s="11">
        <v>1.8604651162999999</v>
      </c>
      <c r="L53" s="11">
        <v>13.023255814000001</v>
      </c>
      <c r="M53" s="11">
        <v>4.4651162791000001</v>
      </c>
      <c r="N53" s="5">
        <v>1049</v>
      </c>
      <c r="O53" s="11">
        <v>2.6034318397999998</v>
      </c>
      <c r="P53" s="12">
        <v>6.43</v>
      </c>
      <c r="Q53" s="11">
        <v>12.597200622100001</v>
      </c>
      <c r="R53" s="5">
        <v>25</v>
      </c>
      <c r="S53" s="11">
        <v>72.783825816499998</v>
      </c>
      <c r="T53" s="5">
        <v>-23</v>
      </c>
      <c r="U53" s="11">
        <v>14.618973561400001</v>
      </c>
      <c r="V53" s="11">
        <v>0</v>
      </c>
      <c r="W53" s="5">
        <v>925</v>
      </c>
      <c r="X53" s="5">
        <v>79</v>
      </c>
      <c r="Y53" s="5">
        <v>440</v>
      </c>
      <c r="Z53" s="5">
        <v>406</v>
      </c>
      <c r="AA53" s="5">
        <v>158</v>
      </c>
      <c r="AB53" s="5">
        <v>29</v>
      </c>
      <c r="AC53" s="5">
        <v>34</v>
      </c>
      <c r="AD53" s="5">
        <v>95</v>
      </c>
      <c r="AE53" s="13">
        <v>1.2058570198</v>
      </c>
      <c r="AF53" s="11">
        <v>12.5714285714</v>
      </c>
      <c r="AG53" s="11">
        <v>0.91428571430000005</v>
      </c>
      <c r="AH53" s="28">
        <v>17.251574753</v>
      </c>
      <c r="AI53" s="28">
        <v>22.496464841000002</v>
      </c>
      <c r="AJ53" s="28">
        <v>11.698161717</v>
      </c>
      <c r="AK53" s="28">
        <v>29.721043836</v>
      </c>
      <c r="AL53" s="28">
        <v>0.6427561383</v>
      </c>
      <c r="AM53" s="28">
        <v>8.4201054119999998</v>
      </c>
      <c r="AN53" s="28">
        <v>1.3369327677</v>
      </c>
      <c r="AO53" s="28" t="s">
        <v>137</v>
      </c>
      <c r="AP53" s="28">
        <v>7.7387839054000001</v>
      </c>
      <c r="AQ53" s="28">
        <v>0.10284098210000001</v>
      </c>
      <c r="AR53" s="28">
        <v>0.59133599999999997</v>
      </c>
      <c r="AS53" s="36" t="str">
        <f t="shared" si="0"/>
        <v>MATCH (a:Gemeinde), (b:Partei) WHERE a.BFSNr=1085 AND b.name='SVP' CREATE (a)&lt;-[:hatWaehleranteil {AnteilProzent:toFloat(29.721043836)}]-(b);</v>
      </c>
      <c r="AT53" s="11">
        <v>31.619047619</v>
      </c>
      <c r="AU53" s="11">
        <v>1.1428571429000001</v>
      </c>
      <c r="AV53" s="11">
        <v>0</v>
      </c>
    </row>
    <row r="54" spans="1:48" x14ac:dyDescent="0.25">
      <c r="A54" s="24">
        <v>1086</v>
      </c>
      <c r="B54" s="4" t="s">
        <v>88</v>
      </c>
      <c r="C54" s="5">
        <v>3104</v>
      </c>
      <c r="D54" s="11">
        <v>5.5064581917000002</v>
      </c>
      <c r="E54" s="5">
        <v>157.56345177669999</v>
      </c>
      <c r="F54" s="11">
        <v>12.274484536099999</v>
      </c>
      <c r="G54" s="11">
        <v>26.192010309299999</v>
      </c>
      <c r="H54" s="11">
        <v>60.663659793800001</v>
      </c>
      <c r="I54" s="11">
        <v>13.1443298969</v>
      </c>
      <c r="J54" s="11">
        <v>7.4181583615999998</v>
      </c>
      <c r="K54" s="11">
        <v>0.9675858732</v>
      </c>
      <c r="L54" s="11">
        <v>9.6758587325000001</v>
      </c>
      <c r="M54" s="11">
        <v>4.1928721174000003</v>
      </c>
      <c r="N54" s="5">
        <v>1143</v>
      </c>
      <c r="O54" s="11">
        <v>2.6841644794000001</v>
      </c>
      <c r="P54" s="12">
        <v>19.690000000000001</v>
      </c>
      <c r="Q54" s="11">
        <v>7.0594210258999999</v>
      </c>
      <c r="R54" s="5">
        <v>35</v>
      </c>
      <c r="S54" s="11">
        <v>77.196546470300007</v>
      </c>
      <c r="T54" s="5">
        <v>-33</v>
      </c>
      <c r="U54" s="11">
        <v>15.185373285900001</v>
      </c>
      <c r="V54" s="11">
        <v>0.55865921790000006</v>
      </c>
      <c r="W54" s="5">
        <v>1264</v>
      </c>
      <c r="X54" s="5">
        <v>317</v>
      </c>
      <c r="Y54" s="5">
        <v>383</v>
      </c>
      <c r="Z54" s="5">
        <v>564</v>
      </c>
      <c r="AA54" s="5">
        <v>273</v>
      </c>
      <c r="AB54" s="5">
        <v>110</v>
      </c>
      <c r="AC54" s="5">
        <v>45</v>
      </c>
      <c r="AD54" s="5">
        <v>118</v>
      </c>
      <c r="AE54" s="13">
        <v>0.31974420460000003</v>
      </c>
      <c r="AF54" s="11">
        <v>7.4265418147000002</v>
      </c>
      <c r="AG54" s="11">
        <v>0.77494349370000004</v>
      </c>
      <c r="AH54" s="28">
        <v>25.490364762999999</v>
      </c>
      <c r="AI54" s="28">
        <v>34.497591190999998</v>
      </c>
      <c r="AJ54" s="28">
        <v>4.7315898142000004</v>
      </c>
      <c r="AK54" s="28">
        <v>27.555058500000001</v>
      </c>
      <c r="AL54" s="28">
        <v>0.22367515490000001</v>
      </c>
      <c r="AM54" s="28">
        <v>3.2088781830999999</v>
      </c>
      <c r="AN54" s="28">
        <v>0.86028905710000003</v>
      </c>
      <c r="AO54" s="28" t="s">
        <v>137</v>
      </c>
      <c r="AP54" s="28">
        <v>2.9852030281999999</v>
      </c>
      <c r="AQ54" s="28">
        <v>0.18066070200000001</v>
      </c>
      <c r="AR54" s="28">
        <v>0.26668999999999998</v>
      </c>
      <c r="AS54" s="36" t="str">
        <f t="shared" si="0"/>
        <v>MATCH (a:Gemeinde), (b:Partei) WHERE a.BFSNr=1086 AND b.name='SVP' CREATE (a)&lt;-[:hatWaehleranteil {AnteilProzent:toFloat(27.5550585)}]-(b);</v>
      </c>
      <c r="AT54" s="11">
        <v>17.436228608299999</v>
      </c>
      <c r="AU54" s="11">
        <v>1.2915724895</v>
      </c>
      <c r="AV54" s="11">
        <v>0.96867936710000002</v>
      </c>
    </row>
    <row r="55" spans="1:48" x14ac:dyDescent="0.25">
      <c r="A55" s="24">
        <v>1088</v>
      </c>
      <c r="B55" s="4" t="s">
        <v>89</v>
      </c>
      <c r="C55" s="5">
        <v>2055</v>
      </c>
      <c r="D55" s="11">
        <v>7.7608809649000001</v>
      </c>
      <c r="E55" s="5">
        <v>291.90340909090003</v>
      </c>
      <c r="F55" s="11">
        <v>8.1265206813000006</v>
      </c>
      <c r="G55" s="11">
        <v>21.119221411200002</v>
      </c>
      <c r="H55" s="11">
        <v>61.070559610700002</v>
      </c>
      <c r="I55" s="11">
        <v>17.8102189781</v>
      </c>
      <c r="J55" s="11">
        <v>6.8796068795999998</v>
      </c>
      <c r="K55" s="11">
        <v>2.4570024570000002</v>
      </c>
      <c r="L55" s="11">
        <v>11.3022113022</v>
      </c>
      <c r="M55" s="11">
        <v>6.8796068795999998</v>
      </c>
      <c r="N55" s="5">
        <v>787</v>
      </c>
      <c r="O55" s="11">
        <v>2.5717916136999999</v>
      </c>
      <c r="P55" s="12">
        <v>6.99</v>
      </c>
      <c r="Q55" s="11">
        <v>19.313304721000002</v>
      </c>
      <c r="R55" s="5">
        <v>75</v>
      </c>
      <c r="S55" s="11">
        <v>68.955650929900003</v>
      </c>
      <c r="T55" s="5">
        <v>-73</v>
      </c>
      <c r="U55" s="11">
        <v>11.731044349099999</v>
      </c>
      <c r="V55" s="11">
        <v>0</v>
      </c>
      <c r="W55" s="5">
        <v>553</v>
      </c>
      <c r="X55" s="5">
        <v>111</v>
      </c>
      <c r="Y55" s="5">
        <v>95</v>
      </c>
      <c r="Z55" s="5">
        <v>347</v>
      </c>
      <c r="AA55" s="5">
        <v>143</v>
      </c>
      <c r="AB55" s="5">
        <v>34</v>
      </c>
      <c r="AC55" s="5">
        <v>18</v>
      </c>
      <c r="AD55" s="5">
        <v>91</v>
      </c>
      <c r="AE55" s="13">
        <v>0</v>
      </c>
      <c r="AF55" s="11">
        <v>12.4069478908</v>
      </c>
      <c r="AG55" s="11">
        <v>0.29776674940000003</v>
      </c>
      <c r="AH55" s="28">
        <v>19.211054155999999</v>
      </c>
      <c r="AI55" s="28">
        <v>32.839313572999998</v>
      </c>
      <c r="AJ55" s="28">
        <v>6.5299754846999996</v>
      </c>
      <c r="AK55" s="28">
        <v>29.117450412</v>
      </c>
      <c r="AL55" s="28">
        <v>0.54602184090000006</v>
      </c>
      <c r="AM55" s="28">
        <v>6.4519723645999996</v>
      </c>
      <c r="AN55" s="28">
        <v>1.4374860708999999</v>
      </c>
      <c r="AO55" s="28" t="s">
        <v>137</v>
      </c>
      <c r="AP55" s="28">
        <v>3.2649877423999998</v>
      </c>
      <c r="AQ55" s="28">
        <v>3.3429908600000002E-2</v>
      </c>
      <c r="AR55" s="28">
        <v>0.56830800000000004</v>
      </c>
      <c r="AS55" s="36" t="str">
        <f t="shared" si="0"/>
        <v>MATCH (a:Gemeinde), (b:Partei) WHERE a.BFSNr=1088 AND b.name='SVP' CREATE (a)&lt;-[:hatWaehleranteil {AnteilProzent:toFloat(29.117450412)}]-(b);</v>
      </c>
      <c r="AT55" s="11">
        <v>21.836228287800001</v>
      </c>
      <c r="AU55" s="11">
        <v>0</v>
      </c>
      <c r="AV55" s="11">
        <v>0</v>
      </c>
    </row>
    <row r="56" spans="1:48" x14ac:dyDescent="0.25">
      <c r="A56" s="24">
        <v>1089</v>
      </c>
      <c r="B56" s="4" t="s">
        <v>90</v>
      </c>
      <c r="C56" s="5">
        <v>2126</v>
      </c>
      <c r="D56" s="11">
        <v>7.7001013170999997</v>
      </c>
      <c r="E56" s="5">
        <v>218.27515400409999</v>
      </c>
      <c r="F56" s="11">
        <v>9.5484477893000008</v>
      </c>
      <c r="G56" s="11">
        <v>26.6698024459</v>
      </c>
      <c r="H56" s="11">
        <v>60.865475070599999</v>
      </c>
      <c r="I56" s="11">
        <v>12.464722483499999</v>
      </c>
      <c r="J56" s="11">
        <v>5.6925996205000002</v>
      </c>
      <c r="K56" s="11">
        <v>1.8975332067999999</v>
      </c>
      <c r="L56" s="11">
        <v>12.808349146099999</v>
      </c>
      <c r="M56" s="11">
        <v>6.1669829221999999</v>
      </c>
      <c r="N56" s="5">
        <v>792</v>
      </c>
      <c r="O56" s="11">
        <v>2.6616161616</v>
      </c>
      <c r="P56" s="12">
        <v>9.7799999999999994</v>
      </c>
      <c r="Q56" s="11">
        <v>12.4744376278</v>
      </c>
      <c r="R56" s="5">
        <v>27</v>
      </c>
      <c r="S56" s="11">
        <v>67.5869120654</v>
      </c>
      <c r="T56" s="5">
        <v>-27</v>
      </c>
      <c r="U56" s="11">
        <v>19.836400818000001</v>
      </c>
      <c r="V56" s="11">
        <v>0.10224948880000001</v>
      </c>
      <c r="W56" s="5">
        <v>750</v>
      </c>
      <c r="X56" s="5">
        <v>103</v>
      </c>
      <c r="Y56" s="5">
        <v>231</v>
      </c>
      <c r="Z56" s="5">
        <v>416</v>
      </c>
      <c r="AA56" s="5">
        <v>169</v>
      </c>
      <c r="AB56" s="5">
        <v>36</v>
      </c>
      <c r="AC56" s="5">
        <v>31</v>
      </c>
      <c r="AD56" s="5">
        <v>102</v>
      </c>
      <c r="AE56" s="13">
        <v>0.68415051310000008</v>
      </c>
      <c r="AF56" s="11">
        <v>1.9138755981000002</v>
      </c>
      <c r="AG56" s="11">
        <v>0.81339712920000007</v>
      </c>
      <c r="AH56" s="28">
        <v>21.177526937</v>
      </c>
      <c r="AI56" s="28">
        <v>28.245253976000001</v>
      </c>
      <c r="AJ56" s="28">
        <v>9.1328886609000008</v>
      </c>
      <c r="AK56" s="28">
        <v>28.758337609000002</v>
      </c>
      <c r="AL56" s="28">
        <v>0.32067727039999999</v>
      </c>
      <c r="AM56" s="28">
        <v>4.5279630580000001</v>
      </c>
      <c r="AN56" s="28">
        <v>1.4879425346000001</v>
      </c>
      <c r="AO56" s="28" t="s">
        <v>137</v>
      </c>
      <c r="AP56" s="28">
        <v>5.8234992304000004</v>
      </c>
      <c r="AQ56" s="28">
        <v>5.13083633E-2</v>
      </c>
      <c r="AR56" s="28">
        <v>0.47460200000000002</v>
      </c>
      <c r="AS56" s="36" t="str">
        <f t="shared" si="0"/>
        <v>MATCH (a:Gemeinde), (b:Partei) WHERE a.BFSNr=1089 AND b.name='SVP' CREATE (a)&lt;-[:hatWaehleranteil {AnteilProzent:toFloat(28.758337609)}]-(b);</v>
      </c>
      <c r="AT56" s="11">
        <v>36.363636363600001</v>
      </c>
      <c r="AU56" s="11">
        <v>2.3923444975999999</v>
      </c>
      <c r="AV56" s="11">
        <v>0.95693779900000009</v>
      </c>
    </row>
    <row r="57" spans="1:48" x14ac:dyDescent="0.25">
      <c r="A57" s="24">
        <v>1091</v>
      </c>
      <c r="B57" s="4" t="s">
        <v>91</v>
      </c>
      <c r="C57" s="5">
        <v>1271</v>
      </c>
      <c r="D57" s="11">
        <v>10.2341717259</v>
      </c>
      <c r="E57" s="5">
        <v>176.03878116339999</v>
      </c>
      <c r="F57" s="11">
        <v>9.2053501180000001</v>
      </c>
      <c r="G57" s="11">
        <v>21.5578284815</v>
      </c>
      <c r="H57" s="11">
        <v>66.719118804100006</v>
      </c>
      <c r="I57" s="11">
        <v>11.7230527144</v>
      </c>
      <c r="J57" s="11">
        <v>0.82406262880000003</v>
      </c>
      <c r="K57" s="11">
        <v>0.82406262880000003</v>
      </c>
      <c r="L57" s="11">
        <v>8.2406262875999996</v>
      </c>
      <c r="M57" s="11">
        <v>4.9443757725999999</v>
      </c>
      <c r="N57" s="5">
        <v>437</v>
      </c>
      <c r="O57" s="11">
        <v>2.8947368420999999</v>
      </c>
      <c r="P57" s="12">
        <v>7.17</v>
      </c>
      <c r="Q57" s="11">
        <v>7.5313807530999997</v>
      </c>
      <c r="R57" s="5">
        <v>19</v>
      </c>
      <c r="S57" s="11">
        <v>67.782426778200005</v>
      </c>
      <c r="T57" s="5">
        <v>-17</v>
      </c>
      <c r="U57" s="11">
        <v>17.015341701499999</v>
      </c>
      <c r="V57" s="11">
        <v>7.6708507671000001</v>
      </c>
      <c r="W57" s="5">
        <v>337</v>
      </c>
      <c r="X57" s="5">
        <v>104</v>
      </c>
      <c r="Y57" s="5">
        <v>77</v>
      </c>
      <c r="Z57" s="5">
        <v>156</v>
      </c>
      <c r="AA57" s="5">
        <v>81</v>
      </c>
      <c r="AB57" s="5">
        <v>28</v>
      </c>
      <c r="AC57" s="5">
        <v>8</v>
      </c>
      <c r="AD57" s="5">
        <v>45</v>
      </c>
      <c r="AE57" s="13">
        <v>0.60606060610000001</v>
      </c>
      <c r="AF57" s="11">
        <v>3.4602076125000001</v>
      </c>
      <c r="AG57" s="11">
        <v>0.51903114189999999</v>
      </c>
      <c r="AH57" s="28">
        <v>19.294442255</v>
      </c>
      <c r="AI57" s="28">
        <v>27.039810800000001</v>
      </c>
      <c r="AJ57" s="28">
        <v>10.543949547</v>
      </c>
      <c r="AK57" s="28">
        <v>27.197477334999999</v>
      </c>
      <c r="AL57" s="28">
        <v>0.90658257780000007</v>
      </c>
      <c r="AM57" s="28">
        <v>6.3066614111000003</v>
      </c>
      <c r="AN57" s="28">
        <v>1.0642491131</v>
      </c>
      <c r="AO57" s="28" t="s">
        <v>137</v>
      </c>
      <c r="AP57" s="28">
        <v>6.9767441860000003</v>
      </c>
      <c r="AQ57" s="28">
        <v>9.8541584500000001E-2</v>
      </c>
      <c r="AR57" s="28">
        <v>0.57154099999999997</v>
      </c>
      <c r="AS57" s="36" t="str">
        <f t="shared" si="0"/>
        <v>MATCH (a:Gemeinde), (b:Partei) WHERE a.BFSNr=1091 AND b.name='SVP' CREATE (a)&lt;-[:hatWaehleranteil {AnteilProzent:toFloat(27.197477335)}]-(b);</v>
      </c>
      <c r="AT57" s="11">
        <v>22.491349481</v>
      </c>
      <c r="AU57" s="11">
        <v>0</v>
      </c>
      <c r="AV57" s="11">
        <v>0</v>
      </c>
    </row>
    <row r="58" spans="1:48" x14ac:dyDescent="0.25">
      <c r="A58" s="24">
        <v>1093</v>
      </c>
      <c r="B58" s="4" t="s">
        <v>92</v>
      </c>
      <c r="C58" s="5">
        <v>6484</v>
      </c>
      <c r="D58" s="11">
        <v>5.9823471722999999</v>
      </c>
      <c r="E58" s="5">
        <v>254.4740973312</v>
      </c>
      <c r="F58" s="11">
        <v>10.178901912400001</v>
      </c>
      <c r="G58" s="11">
        <v>24.583590376299998</v>
      </c>
      <c r="H58" s="11">
        <v>62.831585441100003</v>
      </c>
      <c r="I58" s="11">
        <v>12.5848241826</v>
      </c>
      <c r="J58" s="11">
        <v>3.5728155340000001</v>
      </c>
      <c r="K58" s="11">
        <v>0.77669902909999999</v>
      </c>
      <c r="L58" s="11">
        <v>9.1650485436999993</v>
      </c>
      <c r="M58" s="11">
        <v>5.2815533980999998</v>
      </c>
      <c r="N58" s="5">
        <v>2376</v>
      </c>
      <c r="O58" s="11">
        <v>2.6763468013000002</v>
      </c>
      <c r="P58" s="12">
        <v>25.46</v>
      </c>
      <c r="Q58" s="11">
        <v>11.0369206599</v>
      </c>
      <c r="R58" s="5">
        <v>80</v>
      </c>
      <c r="S58" s="11">
        <v>68.735271013399995</v>
      </c>
      <c r="T58" s="5">
        <v>-73</v>
      </c>
      <c r="U58" s="11">
        <v>19.874312647300002</v>
      </c>
      <c r="V58" s="11">
        <v>0.35349567949999999</v>
      </c>
      <c r="W58" s="5">
        <v>2425</v>
      </c>
      <c r="X58" s="5">
        <v>334</v>
      </c>
      <c r="Y58" s="5">
        <v>867</v>
      </c>
      <c r="Z58" s="5">
        <v>1224</v>
      </c>
      <c r="AA58" s="5">
        <v>496</v>
      </c>
      <c r="AB58" s="5">
        <v>117</v>
      </c>
      <c r="AC58" s="5">
        <v>85</v>
      </c>
      <c r="AD58" s="5">
        <v>294</v>
      </c>
      <c r="AE58" s="13">
        <v>7.4794315600000008E-2</v>
      </c>
      <c r="AF58" s="11">
        <v>23.1575653262</v>
      </c>
      <c r="AG58" s="11">
        <v>0.64152714760000007</v>
      </c>
      <c r="AH58" s="28">
        <v>22.193022202000002</v>
      </c>
      <c r="AI58" s="28">
        <v>25.523334844000001</v>
      </c>
      <c r="AJ58" s="28">
        <v>9.8957861349999998</v>
      </c>
      <c r="AK58" s="28">
        <v>29.066606253</v>
      </c>
      <c r="AL58" s="28">
        <v>0.71137290440000001</v>
      </c>
      <c r="AM58" s="28">
        <v>5.5414589941000001</v>
      </c>
      <c r="AN58" s="28">
        <v>2.0525600362</v>
      </c>
      <c r="AO58" s="28" t="s">
        <v>137</v>
      </c>
      <c r="AP58" s="28">
        <v>4.6307204349999997</v>
      </c>
      <c r="AQ58" s="28">
        <v>1.81241504E-2</v>
      </c>
      <c r="AR58" s="28">
        <v>0.36701400000000001</v>
      </c>
      <c r="AS58" s="36" t="str">
        <f t="shared" si="0"/>
        <v>MATCH (a:Gemeinde), (b:Partei) WHERE a.BFSNr=1093 AND b.name='SVP' CREATE (a)&lt;-[:hatWaehleranteil {AnteilProzent:toFloat(29.066606253)}]-(b);</v>
      </c>
      <c r="AT58" s="11">
        <v>30.042246909700001</v>
      </c>
      <c r="AU58" s="11">
        <v>3.5988108276999999</v>
      </c>
      <c r="AV58" s="11">
        <v>0.15647003600000001</v>
      </c>
    </row>
    <row r="59" spans="1:48" x14ac:dyDescent="0.25">
      <c r="A59" s="24">
        <v>1094</v>
      </c>
      <c r="B59" s="4" t="s">
        <v>93</v>
      </c>
      <c r="C59" s="5">
        <v>3476</v>
      </c>
      <c r="D59" s="11">
        <v>3.1760166221000001</v>
      </c>
      <c r="E59" s="5">
        <v>336.49564375609998</v>
      </c>
      <c r="F59" s="11">
        <v>11.047180667399999</v>
      </c>
      <c r="G59" s="11">
        <v>24.136939010399999</v>
      </c>
      <c r="H59" s="11">
        <v>63.348676639799997</v>
      </c>
      <c r="I59" s="11">
        <v>12.5143843498</v>
      </c>
      <c r="J59" s="11">
        <v>4.0532715691999996</v>
      </c>
      <c r="K59" s="11">
        <v>0.57903879560000004</v>
      </c>
      <c r="L59" s="11">
        <v>14.47596989</v>
      </c>
      <c r="M59" s="11">
        <v>4.6323103648000004</v>
      </c>
      <c r="N59" s="5">
        <v>1337</v>
      </c>
      <c r="O59" s="11">
        <v>2.569184742</v>
      </c>
      <c r="P59" s="12">
        <v>10.31</v>
      </c>
      <c r="Q59" s="11">
        <v>14.2580019399</v>
      </c>
      <c r="R59" s="5">
        <v>51</v>
      </c>
      <c r="S59" s="11">
        <v>75.654704170700001</v>
      </c>
      <c r="T59" s="5">
        <v>-49</v>
      </c>
      <c r="U59" s="11">
        <v>9.0203685742000008</v>
      </c>
      <c r="V59" s="11">
        <v>1.0669253152</v>
      </c>
      <c r="W59" s="5">
        <v>2336</v>
      </c>
      <c r="X59" s="5">
        <v>158</v>
      </c>
      <c r="Y59" s="5">
        <v>312</v>
      </c>
      <c r="Z59" s="5">
        <v>1866</v>
      </c>
      <c r="AA59" s="5">
        <v>250</v>
      </c>
      <c r="AB59" s="5">
        <v>59</v>
      </c>
      <c r="AC59" s="5">
        <v>37</v>
      </c>
      <c r="AD59" s="5">
        <v>154</v>
      </c>
      <c r="AE59" s="13">
        <v>0.13661202189999999</v>
      </c>
      <c r="AF59" s="11">
        <v>1.4568764568999999</v>
      </c>
      <c r="AG59" s="11">
        <v>1.048951049</v>
      </c>
      <c r="AH59" s="28">
        <v>18.038515297</v>
      </c>
      <c r="AI59" s="28">
        <v>26.984003727000001</v>
      </c>
      <c r="AJ59" s="28">
        <v>9.2949215716999998</v>
      </c>
      <c r="AK59" s="28">
        <v>30.377387793</v>
      </c>
      <c r="AL59" s="28">
        <v>0.92405653050000003</v>
      </c>
      <c r="AM59" s="28">
        <v>6.4839260755000003</v>
      </c>
      <c r="AN59" s="28">
        <v>1.8015219755</v>
      </c>
      <c r="AO59" s="28" t="s">
        <v>137</v>
      </c>
      <c r="AP59" s="28">
        <v>5.4899829165999998</v>
      </c>
      <c r="AQ59" s="28">
        <v>3.1060723700000001E-2</v>
      </c>
      <c r="AR59" s="28">
        <v>0.57462299999999999</v>
      </c>
      <c r="AS59" s="36" t="str">
        <f t="shared" si="0"/>
        <v>MATCH (a:Gemeinde), (b:Partei) WHERE a.BFSNr=1094 AND b.name='SVP' CREATE (a)&lt;-[:hatWaehleranteil {AnteilProzent:toFloat(30.377387793)}]-(b);</v>
      </c>
      <c r="AT59" s="11">
        <v>39.627039627000002</v>
      </c>
      <c r="AU59" s="11">
        <v>0.58275058280000003</v>
      </c>
      <c r="AV59" s="11">
        <v>0</v>
      </c>
    </row>
    <row r="60" spans="1:48" x14ac:dyDescent="0.25">
      <c r="A60" s="24">
        <v>1095</v>
      </c>
      <c r="B60" s="4" t="s">
        <v>94</v>
      </c>
      <c r="C60" s="5">
        <v>4062</v>
      </c>
      <c r="D60" s="11">
        <v>10.170870626499999</v>
      </c>
      <c r="E60" s="5">
        <v>446.37362637360002</v>
      </c>
      <c r="F60" s="11">
        <v>11.619891679</v>
      </c>
      <c r="G60" s="11">
        <v>23.8306253077</v>
      </c>
      <c r="H60" s="11">
        <v>64.106351551000003</v>
      </c>
      <c r="I60" s="11">
        <v>12.0630231413</v>
      </c>
      <c r="J60" s="11">
        <v>6.7890369625</v>
      </c>
      <c r="K60" s="11">
        <v>1.2572290670999999</v>
      </c>
      <c r="L60" s="11">
        <v>11.817953231100001</v>
      </c>
      <c r="M60" s="11">
        <v>5.2803620819999999</v>
      </c>
      <c r="N60" s="5">
        <v>1610</v>
      </c>
      <c r="O60" s="11">
        <v>2.5049689440999998</v>
      </c>
      <c r="P60" s="12">
        <v>9.1</v>
      </c>
      <c r="Q60" s="11">
        <v>21.978021978000001</v>
      </c>
      <c r="R60" s="5">
        <v>98</v>
      </c>
      <c r="S60" s="11">
        <v>64.615384615400004</v>
      </c>
      <c r="T60" s="5">
        <v>-95</v>
      </c>
      <c r="U60" s="11">
        <v>12.087912087899999</v>
      </c>
      <c r="V60" s="11">
        <v>1.3186813186999999</v>
      </c>
      <c r="W60" s="5">
        <v>2502</v>
      </c>
      <c r="X60" s="5">
        <v>141</v>
      </c>
      <c r="Y60" s="5">
        <v>155</v>
      </c>
      <c r="Z60" s="5">
        <v>2206</v>
      </c>
      <c r="AA60" s="5">
        <v>251</v>
      </c>
      <c r="AB60" s="5">
        <v>50</v>
      </c>
      <c r="AC60" s="5">
        <v>30</v>
      </c>
      <c r="AD60" s="5">
        <v>171</v>
      </c>
      <c r="AE60" s="13">
        <v>0.28801843320000003</v>
      </c>
      <c r="AF60" s="11">
        <v>11.305241521099999</v>
      </c>
      <c r="AG60" s="11">
        <v>0.46248715309999999</v>
      </c>
      <c r="AH60" s="28">
        <v>24.105199515999999</v>
      </c>
      <c r="AI60" s="28">
        <v>25.386940750000001</v>
      </c>
      <c r="AJ60" s="28">
        <v>10.145102781</v>
      </c>
      <c r="AK60" s="28">
        <v>22.636033857000001</v>
      </c>
      <c r="AL60" s="28">
        <v>0.73155985489999997</v>
      </c>
      <c r="AM60" s="28">
        <v>7.1160822249000004</v>
      </c>
      <c r="AN60" s="28">
        <v>1.0882708585</v>
      </c>
      <c r="AO60" s="28" t="s">
        <v>137</v>
      </c>
      <c r="AP60" s="28">
        <v>8.3494558645999994</v>
      </c>
      <c r="AQ60" s="28">
        <v>0.12696493350000002</v>
      </c>
      <c r="AR60" s="28">
        <v>0.31438899999999997</v>
      </c>
      <c r="AS60" s="36" t="str">
        <f t="shared" si="0"/>
        <v>MATCH (a:Gemeinde), (b:Partei) WHERE a.BFSNr=1095 AND b.name='SVP' CREATE (a)&lt;-[:hatWaehleranteil {AnteilProzent:toFloat(22.636033857)}]-(b);</v>
      </c>
      <c r="AT60" s="11">
        <v>43.936279547799998</v>
      </c>
      <c r="AU60" s="11">
        <v>3.3401849949</v>
      </c>
      <c r="AV60" s="11">
        <v>1.0277492291999999</v>
      </c>
    </row>
    <row r="61" spans="1:48" x14ac:dyDescent="0.25">
      <c r="A61" s="24">
        <v>1097</v>
      </c>
      <c r="B61" s="4" t="s">
        <v>95</v>
      </c>
      <c r="C61" s="5">
        <v>3110</v>
      </c>
      <c r="D61" s="11">
        <v>2.6064005279</v>
      </c>
      <c r="E61" s="5">
        <v>262.22596964590002</v>
      </c>
      <c r="F61" s="11">
        <v>17.877813504799999</v>
      </c>
      <c r="G61" s="11">
        <v>24.469453376200001</v>
      </c>
      <c r="H61" s="11">
        <v>59.871382636699998</v>
      </c>
      <c r="I61" s="11">
        <v>15.659163987099999</v>
      </c>
      <c r="J61" s="11">
        <v>4.2030391205999997</v>
      </c>
      <c r="K61" s="11">
        <v>1.6165535079</v>
      </c>
      <c r="L61" s="11">
        <v>7.1128354349</v>
      </c>
      <c r="M61" s="11">
        <v>7.4361461363999997</v>
      </c>
      <c r="N61" s="5">
        <v>1173</v>
      </c>
      <c r="O61" s="11">
        <v>2.589087809</v>
      </c>
      <c r="P61" s="12">
        <v>11.78</v>
      </c>
      <c r="Q61" s="11">
        <v>11.714770798</v>
      </c>
      <c r="R61" s="5">
        <v>26</v>
      </c>
      <c r="S61" s="11">
        <v>56.876061120499998</v>
      </c>
      <c r="T61" s="5">
        <v>-24</v>
      </c>
      <c r="U61" s="11">
        <v>31.324278438</v>
      </c>
      <c r="V61" s="11">
        <v>8.48896435E-2</v>
      </c>
      <c r="W61" s="5">
        <v>1273</v>
      </c>
      <c r="X61" s="5">
        <v>107</v>
      </c>
      <c r="Y61" s="5">
        <v>671</v>
      </c>
      <c r="Z61" s="5">
        <v>495</v>
      </c>
      <c r="AA61" s="5">
        <v>226</v>
      </c>
      <c r="AB61" s="5">
        <v>40</v>
      </c>
      <c r="AC61" s="5">
        <v>58</v>
      </c>
      <c r="AD61" s="5">
        <v>128</v>
      </c>
      <c r="AE61" s="13">
        <v>0.98559514780000002</v>
      </c>
      <c r="AF61" s="11">
        <v>4.2262678804</v>
      </c>
      <c r="AG61" s="11">
        <v>1.8530559168</v>
      </c>
      <c r="AH61" s="28">
        <v>22.820465460000001</v>
      </c>
      <c r="AI61" s="28">
        <v>27.992242335</v>
      </c>
      <c r="AJ61" s="28">
        <v>5.0147765054000004</v>
      </c>
      <c r="AK61" s="28">
        <v>37.135205024000001</v>
      </c>
      <c r="AL61" s="28">
        <v>0.40635389729999999</v>
      </c>
      <c r="AM61" s="28">
        <v>2.6597709641999998</v>
      </c>
      <c r="AN61" s="28">
        <v>1.1267085334</v>
      </c>
      <c r="AO61" s="28" t="s">
        <v>137</v>
      </c>
      <c r="AP61" s="28">
        <v>2.4196527521000002</v>
      </c>
      <c r="AQ61" s="28">
        <v>3.69412634E-2</v>
      </c>
      <c r="AR61" s="28">
        <v>0.38788299999999998</v>
      </c>
      <c r="AS61" s="36" t="str">
        <f t="shared" si="0"/>
        <v>MATCH (a:Gemeinde), (b:Partei) WHERE a.BFSNr=1097 AND b.name='SVP' CREATE (a)&lt;-[:hatWaehleranteil {AnteilProzent:toFloat(37.135205024)}]-(b);</v>
      </c>
      <c r="AT61" s="11">
        <v>24.382314694400002</v>
      </c>
      <c r="AU61" s="11">
        <v>0.97529258780000005</v>
      </c>
      <c r="AV61" s="11">
        <v>0</v>
      </c>
    </row>
    <row r="62" spans="1:48" x14ac:dyDescent="0.25">
      <c r="A62" s="24">
        <v>1098</v>
      </c>
      <c r="B62" s="4" t="s">
        <v>96</v>
      </c>
      <c r="C62" s="5">
        <v>6812</v>
      </c>
      <c r="D62" s="11">
        <v>3.3530571992000002</v>
      </c>
      <c r="E62" s="5">
        <v>150.5414364641</v>
      </c>
      <c r="F62" s="11">
        <v>7.5895478567000003</v>
      </c>
      <c r="G62" s="11">
        <v>23.179682912499999</v>
      </c>
      <c r="H62" s="11">
        <v>62.551379917799999</v>
      </c>
      <c r="I62" s="11">
        <v>14.268937169699999</v>
      </c>
      <c r="J62" s="11">
        <v>5.3038674032999999</v>
      </c>
      <c r="K62" s="11">
        <v>1.9152854511999999</v>
      </c>
      <c r="L62" s="11">
        <v>10.6077348066</v>
      </c>
      <c r="M62" s="11">
        <v>7.6611418047999997</v>
      </c>
      <c r="N62" s="5">
        <v>2616</v>
      </c>
      <c r="O62" s="11">
        <v>2.5619266055000001</v>
      </c>
      <c r="P62" s="12">
        <v>45.31</v>
      </c>
      <c r="Q62" s="11">
        <v>6.9741778856999996</v>
      </c>
      <c r="R62" s="5">
        <v>87</v>
      </c>
      <c r="S62" s="11">
        <v>71.794305892699995</v>
      </c>
      <c r="T62" s="5">
        <v>-70</v>
      </c>
      <c r="U62" s="11">
        <v>20.7239020084</v>
      </c>
      <c r="V62" s="11">
        <v>0.5076142132</v>
      </c>
      <c r="W62" s="5">
        <v>2947</v>
      </c>
      <c r="X62" s="5">
        <v>621</v>
      </c>
      <c r="Y62" s="5">
        <v>970</v>
      </c>
      <c r="Z62" s="5">
        <v>1356</v>
      </c>
      <c r="AA62" s="5">
        <v>562</v>
      </c>
      <c r="AB62" s="5">
        <v>205</v>
      </c>
      <c r="AC62" s="5">
        <v>93</v>
      </c>
      <c r="AD62" s="5">
        <v>264</v>
      </c>
      <c r="AE62" s="13">
        <v>0.20935101189999999</v>
      </c>
      <c r="AF62" s="11">
        <v>17.3000147863</v>
      </c>
      <c r="AG62" s="11">
        <v>1.3751293805</v>
      </c>
      <c r="AH62" s="28">
        <v>14.324734446000001</v>
      </c>
      <c r="AI62" s="28">
        <v>35.569044005999999</v>
      </c>
      <c r="AJ62" s="28">
        <v>8.0159332322000001</v>
      </c>
      <c r="AK62" s="28">
        <v>31.305007586999999</v>
      </c>
      <c r="AL62" s="28">
        <v>0.8763277693</v>
      </c>
      <c r="AM62" s="28">
        <v>4.3702579665999997</v>
      </c>
      <c r="AN62" s="28">
        <v>0.89908952959999999</v>
      </c>
      <c r="AO62" s="28" t="s">
        <v>137</v>
      </c>
      <c r="AP62" s="28">
        <v>4.0553869498999999</v>
      </c>
      <c r="AQ62" s="28">
        <v>6.0698027300000006E-2</v>
      </c>
      <c r="AR62" s="28">
        <v>0.52351999999999999</v>
      </c>
      <c r="AS62" s="36" t="str">
        <f t="shared" si="0"/>
        <v>MATCH (a:Gemeinde), (b:Partei) WHERE a.BFSNr=1098 AND b.name='SVP' CREATE (a)&lt;-[:hatWaehleranteil {AnteilProzent:toFloat(31.305007587)}]-(b);</v>
      </c>
      <c r="AT62" s="11">
        <v>14.490610675699999</v>
      </c>
      <c r="AU62" s="11">
        <v>0</v>
      </c>
      <c r="AV62" s="11">
        <v>0</v>
      </c>
    </row>
    <row r="63" spans="1:48" x14ac:dyDescent="0.25">
      <c r="A63" s="24">
        <v>1099</v>
      </c>
      <c r="B63" s="4" t="s">
        <v>97</v>
      </c>
      <c r="C63" s="5">
        <v>2731</v>
      </c>
      <c r="D63" s="11">
        <v>7.5620322961999999</v>
      </c>
      <c r="E63" s="5">
        <v>405.19287833829998</v>
      </c>
      <c r="F63" s="11">
        <v>4.9432442328999997</v>
      </c>
      <c r="G63" s="11">
        <v>20.688392530200002</v>
      </c>
      <c r="H63" s="11">
        <v>66.385939216400004</v>
      </c>
      <c r="I63" s="11">
        <v>12.9256682534</v>
      </c>
      <c r="J63" s="11">
        <v>6.2100456620999998</v>
      </c>
      <c r="K63" s="11">
        <v>1.0958904110000001</v>
      </c>
      <c r="L63" s="11">
        <v>12.0547945205</v>
      </c>
      <c r="M63" s="11">
        <v>5.4794520548000003</v>
      </c>
      <c r="N63" s="5">
        <v>1073</v>
      </c>
      <c r="O63" s="11">
        <v>2.5135135135</v>
      </c>
      <c r="P63" s="12">
        <v>6.77</v>
      </c>
      <c r="Q63" s="11">
        <v>17.577548005899999</v>
      </c>
      <c r="R63" s="5">
        <v>30</v>
      </c>
      <c r="S63" s="11">
        <v>64.844903988200002</v>
      </c>
      <c r="T63" s="5">
        <v>-30</v>
      </c>
      <c r="U63" s="11">
        <v>16.6912850812</v>
      </c>
      <c r="V63" s="11">
        <v>0.88626292470000001</v>
      </c>
      <c r="W63" s="5">
        <v>893</v>
      </c>
      <c r="X63" s="5">
        <v>85</v>
      </c>
      <c r="Y63" s="5">
        <v>258</v>
      </c>
      <c r="Z63" s="5">
        <v>550</v>
      </c>
      <c r="AA63" s="5">
        <v>195</v>
      </c>
      <c r="AB63" s="5">
        <v>33</v>
      </c>
      <c r="AC63" s="5">
        <v>28</v>
      </c>
      <c r="AD63" s="5">
        <v>134</v>
      </c>
      <c r="AE63" s="13">
        <v>0</v>
      </c>
      <c r="AF63" s="11">
        <v>3.6443148688</v>
      </c>
      <c r="AG63" s="11">
        <v>0.18221574340000002</v>
      </c>
      <c r="AH63" s="28">
        <v>22.778388433</v>
      </c>
      <c r="AI63" s="28">
        <v>27.750063414</v>
      </c>
      <c r="AJ63" s="28">
        <v>8.0662889996999994</v>
      </c>
      <c r="AK63" s="28">
        <v>30.007609707</v>
      </c>
      <c r="AL63" s="28">
        <v>0.13528367300000002</v>
      </c>
      <c r="AM63" s="28">
        <v>5.1238691129999996</v>
      </c>
      <c r="AN63" s="28">
        <v>1.0061723175999999</v>
      </c>
      <c r="AO63" s="28" t="s">
        <v>137</v>
      </c>
      <c r="AP63" s="28">
        <v>4.8617569967000005</v>
      </c>
      <c r="AQ63" s="28">
        <v>8.4552296000000009E-3</v>
      </c>
      <c r="AR63" s="28">
        <v>0.26211200000000001</v>
      </c>
      <c r="AS63" s="36" t="str">
        <f t="shared" si="0"/>
        <v>MATCH (a:Gemeinde), (b:Partei) WHERE a.BFSNr=1099 AND b.name='SVP' CREATE (a)&lt;-[:hatWaehleranteil {AnteilProzent:toFloat(30.007609707)}]-(b);</v>
      </c>
      <c r="AT63" s="11">
        <v>34.985422740499999</v>
      </c>
      <c r="AU63" s="11">
        <v>0.72886297379999998</v>
      </c>
      <c r="AV63" s="11">
        <v>0</v>
      </c>
    </row>
    <row r="64" spans="1:48" x14ac:dyDescent="0.25">
      <c r="A64" s="24">
        <v>1100</v>
      </c>
      <c r="B64" s="4" t="s">
        <v>98</v>
      </c>
      <c r="C64" s="5">
        <v>792</v>
      </c>
      <c r="D64" s="11">
        <v>13.9568345324</v>
      </c>
      <c r="E64" s="5">
        <v>110.460251046</v>
      </c>
      <c r="F64" s="11">
        <v>8.7121212120999996</v>
      </c>
      <c r="G64" s="11">
        <v>28.914141414100001</v>
      </c>
      <c r="H64" s="11">
        <v>57.828282828299997</v>
      </c>
      <c r="I64" s="11">
        <v>13.2575757576</v>
      </c>
      <c r="J64" s="11">
        <v>0</v>
      </c>
      <c r="K64" s="11">
        <v>1.2738853503000001</v>
      </c>
      <c r="L64" s="11">
        <v>14.0127388535</v>
      </c>
      <c r="M64" s="11">
        <v>6.3694267515999998</v>
      </c>
      <c r="N64" s="5">
        <v>287</v>
      </c>
      <c r="O64" s="11">
        <v>2.7386759582</v>
      </c>
      <c r="P64" s="12">
        <v>7.23</v>
      </c>
      <c r="Q64" s="11">
        <v>6.5006915629000002</v>
      </c>
      <c r="R64" s="5">
        <v>6</v>
      </c>
      <c r="S64" s="11">
        <v>61.964038727499997</v>
      </c>
      <c r="T64" s="5">
        <v>-8</v>
      </c>
      <c r="U64" s="11">
        <v>31.396957123100002</v>
      </c>
      <c r="V64" s="11">
        <v>0.13831258639999999</v>
      </c>
      <c r="W64" s="5">
        <v>164</v>
      </c>
      <c r="X64" s="5">
        <v>59</v>
      </c>
      <c r="Y64" s="5">
        <v>25</v>
      </c>
      <c r="Z64" s="5">
        <v>80</v>
      </c>
      <c r="AA64" s="5">
        <v>57</v>
      </c>
      <c r="AB64" s="5">
        <v>26</v>
      </c>
      <c r="AC64" s="5">
        <v>10</v>
      </c>
      <c r="AD64" s="5">
        <v>21</v>
      </c>
      <c r="AE64" s="13">
        <v>0</v>
      </c>
      <c r="AF64" s="11">
        <v>2.5706940874000002</v>
      </c>
      <c r="AG64" s="11">
        <v>0.1285347044</v>
      </c>
      <c r="AH64" s="28">
        <v>34.890685834000003</v>
      </c>
      <c r="AI64" s="28">
        <v>29.559748427999999</v>
      </c>
      <c r="AJ64" s="28">
        <v>3.7136867326000003</v>
      </c>
      <c r="AK64" s="28">
        <v>25.636418088999999</v>
      </c>
      <c r="AL64" s="28" t="s">
        <v>137</v>
      </c>
      <c r="AM64" s="28">
        <v>3.1446540880999998</v>
      </c>
      <c r="AN64" s="28">
        <v>0.4492362983</v>
      </c>
      <c r="AO64" s="28" t="s">
        <v>137</v>
      </c>
      <c r="AP64" s="28">
        <v>2.0664869720999999</v>
      </c>
      <c r="AQ64" s="28" t="s">
        <v>137</v>
      </c>
      <c r="AR64" s="28">
        <v>0.53908400000000001</v>
      </c>
      <c r="AS64" s="36" t="str">
        <f t="shared" si="0"/>
        <v>MATCH (a:Gemeinde), (b:Partei) WHERE a.BFSNr=1100 AND b.name='SVP' CREATE (a)&lt;-[:hatWaehleranteil {AnteilProzent:toFloat(25.636418089)}]-(b);</v>
      </c>
      <c r="AT64" s="11">
        <v>5.1413881748000003</v>
      </c>
      <c r="AU64" s="11">
        <v>0</v>
      </c>
      <c r="AV64" s="11">
        <v>0</v>
      </c>
    </row>
    <row r="65" spans="1:48" x14ac:dyDescent="0.25">
      <c r="A65" s="24">
        <v>1102</v>
      </c>
      <c r="B65" s="4" t="s">
        <v>99</v>
      </c>
      <c r="C65" s="5">
        <v>4171</v>
      </c>
      <c r="D65" s="11">
        <v>3.5244477538000001</v>
      </c>
      <c r="E65" s="5">
        <v>468.12570145900003</v>
      </c>
      <c r="F65" s="11">
        <v>7.9117717574000004</v>
      </c>
      <c r="G65" s="11">
        <v>24.6223927116</v>
      </c>
      <c r="H65" s="11">
        <v>60.992567729599998</v>
      </c>
      <c r="I65" s="11">
        <v>14.385039558900001</v>
      </c>
      <c r="J65" s="11">
        <v>4.5673076923</v>
      </c>
      <c r="K65" s="11">
        <v>1.6826923077</v>
      </c>
      <c r="L65" s="11">
        <v>12.2596153846</v>
      </c>
      <c r="M65" s="11">
        <v>5.0480769231</v>
      </c>
      <c r="N65" s="5">
        <v>1598</v>
      </c>
      <c r="O65" s="11">
        <v>2.5838548184999999</v>
      </c>
      <c r="P65" s="12">
        <v>8.9499999999999993</v>
      </c>
      <c r="Q65" s="11">
        <v>20.670391061499998</v>
      </c>
      <c r="R65" s="5">
        <v>61</v>
      </c>
      <c r="S65" s="11">
        <v>63.910614525100002</v>
      </c>
      <c r="T65" s="5">
        <v>-67</v>
      </c>
      <c r="U65" s="11">
        <v>14.0782122905</v>
      </c>
      <c r="V65" s="11">
        <v>1.3407821229000001</v>
      </c>
      <c r="W65" s="5">
        <v>1878</v>
      </c>
      <c r="X65" s="5">
        <v>137</v>
      </c>
      <c r="Y65" s="5">
        <v>650</v>
      </c>
      <c r="Z65" s="5">
        <v>1091</v>
      </c>
      <c r="AA65" s="5">
        <v>325</v>
      </c>
      <c r="AB65" s="5">
        <v>32</v>
      </c>
      <c r="AC65" s="5">
        <v>55</v>
      </c>
      <c r="AD65" s="5">
        <v>238</v>
      </c>
      <c r="AE65" s="13">
        <v>0.63916327719999999</v>
      </c>
      <c r="AF65" s="11">
        <v>5.7845263919000001</v>
      </c>
      <c r="AG65" s="11">
        <v>0.57845263920000001</v>
      </c>
      <c r="AH65" s="28">
        <v>20.500568827999999</v>
      </c>
      <c r="AI65" s="28">
        <v>30.574516496000001</v>
      </c>
      <c r="AJ65" s="28">
        <v>11.336746303</v>
      </c>
      <c r="AK65" s="28">
        <v>20.864618884999999</v>
      </c>
      <c r="AL65" s="28">
        <v>0.62571103530000005</v>
      </c>
      <c r="AM65" s="28">
        <v>7.3606370875999998</v>
      </c>
      <c r="AN65" s="28">
        <v>1.4277588167999999</v>
      </c>
      <c r="AO65" s="28" t="s">
        <v>137</v>
      </c>
      <c r="AP65" s="28">
        <v>6.7519908986999999</v>
      </c>
      <c r="AQ65" s="28">
        <v>7.3947667800000005E-2</v>
      </c>
      <c r="AR65" s="28">
        <v>0.48350399999999999</v>
      </c>
      <c r="AS65" s="36" t="str">
        <f t="shared" si="0"/>
        <v>MATCH (a:Gemeinde), (b:Partei) WHERE a.BFSNr=1102 AND b.name='SVP' CREATE (a)&lt;-[:hatWaehleranteil {AnteilProzent:toFloat(20.864618885)}]-(b);</v>
      </c>
      <c r="AT65" s="11">
        <v>42.419860207299998</v>
      </c>
      <c r="AU65" s="11">
        <v>3.1332851288999999</v>
      </c>
      <c r="AV65" s="11">
        <v>0.48204386600000004</v>
      </c>
    </row>
    <row r="66" spans="1:48" x14ac:dyDescent="0.25">
      <c r="A66" s="24">
        <v>1103</v>
      </c>
      <c r="B66" s="4" t="s">
        <v>100</v>
      </c>
      <c r="C66" s="5">
        <v>9390</v>
      </c>
      <c r="D66" s="11">
        <v>5.0218096409999999</v>
      </c>
      <c r="E66" s="5">
        <v>1607.8767123288001</v>
      </c>
      <c r="F66" s="11">
        <v>15.2822151225</v>
      </c>
      <c r="G66" s="11">
        <v>18.317358892400001</v>
      </c>
      <c r="H66" s="11">
        <v>64.558040468599998</v>
      </c>
      <c r="I66" s="11">
        <v>17.124600639000001</v>
      </c>
      <c r="J66" s="11">
        <v>6.9002695418000002</v>
      </c>
      <c r="K66" s="11">
        <v>2.5876010782000001</v>
      </c>
      <c r="L66" s="11">
        <v>11.5363881402</v>
      </c>
      <c r="M66" s="11">
        <v>6.9002695418000002</v>
      </c>
      <c r="N66" s="5">
        <v>4212</v>
      </c>
      <c r="O66" s="11">
        <v>2.2082146249000001</v>
      </c>
      <c r="P66" s="12">
        <v>5.86</v>
      </c>
      <c r="Q66" s="11">
        <v>51.877133105799999</v>
      </c>
      <c r="R66" s="5">
        <v>57</v>
      </c>
      <c r="S66" s="11">
        <v>25.4266211604</v>
      </c>
      <c r="T66" s="5">
        <v>-56</v>
      </c>
      <c r="U66" s="11">
        <v>21.5017064846</v>
      </c>
      <c r="V66" s="11">
        <v>1.1945392491</v>
      </c>
      <c r="W66" s="5">
        <v>13068</v>
      </c>
      <c r="X66" s="5">
        <v>39</v>
      </c>
      <c r="Y66" s="5">
        <v>2615</v>
      </c>
      <c r="Z66" s="5">
        <v>10414</v>
      </c>
      <c r="AA66" s="5">
        <v>1041</v>
      </c>
      <c r="AB66" s="5">
        <v>9</v>
      </c>
      <c r="AC66" s="5">
        <v>151</v>
      </c>
      <c r="AD66" s="5">
        <v>881</v>
      </c>
      <c r="AE66" s="13">
        <v>1.3780840187000001</v>
      </c>
      <c r="AF66" s="11">
        <v>4.8034934498000004</v>
      </c>
      <c r="AG66" s="11">
        <v>2.0305676855999999</v>
      </c>
      <c r="AH66" s="28">
        <v>17.712307060000001</v>
      </c>
      <c r="AI66" s="28">
        <v>25.497388344000001</v>
      </c>
      <c r="AJ66" s="28">
        <v>16.805563707000001</v>
      </c>
      <c r="AK66" s="28">
        <v>20.494160454999999</v>
      </c>
      <c r="AL66" s="28">
        <v>0.56341334590000003</v>
      </c>
      <c r="AM66" s="28">
        <v>7.5033746111999999</v>
      </c>
      <c r="AN66" s="28">
        <v>1.2324666941</v>
      </c>
      <c r="AO66" s="28" t="s">
        <v>137</v>
      </c>
      <c r="AP66" s="28">
        <v>9.3432713186999994</v>
      </c>
      <c r="AQ66" s="28">
        <v>6.4557779199999998E-2</v>
      </c>
      <c r="AR66" s="28">
        <v>0.783497</v>
      </c>
      <c r="AS66" s="36" t="str">
        <f t="shared" si="0"/>
        <v>MATCH (a:Gemeinde), (b:Partei) WHERE a.BFSNr=1103 AND b.name='SVP' CREATE (a)&lt;-[:hatWaehleranteil {AnteilProzent:toFloat(20.494160455)}]-(b);</v>
      </c>
      <c r="AT66" s="11">
        <v>109.8253275109</v>
      </c>
      <c r="AU66" s="11">
        <v>3.2751091702999999</v>
      </c>
      <c r="AV66" s="11">
        <v>1.4192139738</v>
      </c>
    </row>
    <row r="67" spans="1:48" x14ac:dyDescent="0.25">
      <c r="A67" s="24">
        <v>1104</v>
      </c>
      <c r="B67" s="4" t="s">
        <v>101</v>
      </c>
      <c r="C67" s="5">
        <v>4462</v>
      </c>
      <c r="D67" s="11">
        <v>1.5013648771999999</v>
      </c>
      <c r="E67" s="5">
        <v>201.99185151649999</v>
      </c>
      <c r="F67" s="11">
        <v>24.5405647692</v>
      </c>
      <c r="G67" s="11">
        <v>23.711340206199999</v>
      </c>
      <c r="H67" s="11">
        <v>61.9901389511</v>
      </c>
      <c r="I67" s="11">
        <v>14.2985208427</v>
      </c>
      <c r="J67" s="11">
        <v>5.8348294434000003</v>
      </c>
      <c r="K67" s="11">
        <v>0.67324955120000007</v>
      </c>
      <c r="L67" s="11">
        <v>11.894075403900001</v>
      </c>
      <c r="M67" s="11">
        <v>8.0789946140000009</v>
      </c>
      <c r="N67" s="5">
        <v>1634</v>
      </c>
      <c r="O67" s="11">
        <v>2.6946144430999999</v>
      </c>
      <c r="P67" s="12">
        <v>22.07</v>
      </c>
      <c r="Q67" s="11">
        <v>10.602628001799999</v>
      </c>
      <c r="R67" s="5">
        <v>67</v>
      </c>
      <c r="S67" s="11">
        <v>64.114182147700006</v>
      </c>
      <c r="T67" s="5">
        <v>-71</v>
      </c>
      <c r="U67" s="11">
        <v>24.9207068419</v>
      </c>
      <c r="V67" s="11">
        <v>0.36248300859999999</v>
      </c>
      <c r="W67" s="5">
        <v>3194</v>
      </c>
      <c r="X67" s="5">
        <v>275</v>
      </c>
      <c r="Y67" s="5">
        <v>1957</v>
      </c>
      <c r="Z67" s="5">
        <v>962</v>
      </c>
      <c r="AA67" s="5">
        <v>308</v>
      </c>
      <c r="AB67" s="5">
        <v>86</v>
      </c>
      <c r="AC67" s="5">
        <v>66</v>
      </c>
      <c r="AD67" s="5">
        <v>156</v>
      </c>
      <c r="AE67" s="13">
        <v>0.42735042740000001</v>
      </c>
      <c r="AF67" s="11">
        <v>8.3146067416000005</v>
      </c>
      <c r="AG67" s="11">
        <v>1.2584269663000001</v>
      </c>
      <c r="AH67" s="28">
        <v>24.531984097999999</v>
      </c>
      <c r="AI67" s="28">
        <v>24.452475605</v>
      </c>
      <c r="AJ67" s="28">
        <v>6.9461510660999997</v>
      </c>
      <c r="AK67" s="28">
        <v>32.771955186</v>
      </c>
      <c r="AL67" s="28">
        <v>0.39031441989999999</v>
      </c>
      <c r="AM67" s="28">
        <v>3.7368991687999999</v>
      </c>
      <c r="AN67" s="28">
        <v>1.8865196964000002</v>
      </c>
      <c r="AO67" s="28" t="s">
        <v>137</v>
      </c>
      <c r="AP67" s="28">
        <v>4.5175280087000003</v>
      </c>
      <c r="AQ67" s="28">
        <v>0.1228767618</v>
      </c>
      <c r="AR67" s="28">
        <v>0.64329599999999998</v>
      </c>
      <c r="AS67" s="36" t="str">
        <f t="shared" si="0"/>
        <v>MATCH (a:Gemeinde), (b:Partei) WHERE a.BFSNr=1104 AND b.name='SVP' CREATE (a)&lt;-[:hatWaehleranteil {AnteilProzent:toFloat(32.771955186)}]-(b);</v>
      </c>
      <c r="AT67" s="11">
        <v>34.382022471900001</v>
      </c>
      <c r="AU67" s="11">
        <v>2.6966292135000001</v>
      </c>
      <c r="AV67" s="11">
        <v>0.44943820220000003</v>
      </c>
    </row>
    <row r="68" spans="1:48" x14ac:dyDescent="0.25">
      <c r="A68" s="24">
        <v>1107</v>
      </c>
      <c r="B68" s="4" t="s">
        <v>102</v>
      </c>
      <c r="C68" s="5">
        <v>4294</v>
      </c>
      <c r="D68" s="11">
        <v>1.3213780085</v>
      </c>
      <c r="E68" s="5">
        <v>300.48985304410002</v>
      </c>
      <c r="F68" s="11">
        <v>15.6730321379</v>
      </c>
      <c r="G68" s="11">
        <v>23.7773637634</v>
      </c>
      <c r="H68" s="11">
        <v>60.712622263599997</v>
      </c>
      <c r="I68" s="11">
        <v>15.510013973</v>
      </c>
      <c r="J68" s="11">
        <v>4.4543429844000002</v>
      </c>
      <c r="K68" s="11">
        <v>1.6410737311000001</v>
      </c>
      <c r="L68" s="11">
        <v>14.0663462666</v>
      </c>
      <c r="M68" s="11">
        <v>7.5020513421999997</v>
      </c>
      <c r="N68" s="5">
        <v>1634</v>
      </c>
      <c r="O68" s="11">
        <v>2.5764993880000002</v>
      </c>
      <c r="P68" s="12">
        <v>14.28</v>
      </c>
      <c r="Q68" s="11">
        <v>9.3137254901999995</v>
      </c>
      <c r="R68" s="5">
        <v>29</v>
      </c>
      <c r="S68" s="11">
        <v>57.142857142899999</v>
      </c>
      <c r="T68" s="5">
        <v>-21</v>
      </c>
      <c r="U68" s="11">
        <v>31.7927170868</v>
      </c>
      <c r="V68" s="11">
        <v>1.7507002801</v>
      </c>
      <c r="W68" s="5">
        <v>2511</v>
      </c>
      <c r="X68" s="5">
        <v>183</v>
      </c>
      <c r="Y68" s="5">
        <v>500</v>
      </c>
      <c r="Z68" s="5">
        <v>1828</v>
      </c>
      <c r="AA68" s="5">
        <v>327</v>
      </c>
      <c r="AB68" s="5">
        <v>66</v>
      </c>
      <c r="AC68" s="5">
        <v>47</v>
      </c>
      <c r="AD68" s="5">
        <v>214</v>
      </c>
      <c r="AE68" s="13">
        <v>0.2196595277</v>
      </c>
      <c r="AF68" s="11">
        <v>13.9249468964</v>
      </c>
      <c r="AG68" s="11">
        <v>2.6905829595999999</v>
      </c>
      <c r="AH68" s="28">
        <v>14.910075421</v>
      </c>
      <c r="AI68" s="28">
        <v>36.459743441000001</v>
      </c>
      <c r="AJ68" s="28">
        <v>6.8007477599000001</v>
      </c>
      <c r="AK68" s="28">
        <v>33.114162315000002</v>
      </c>
      <c r="AL68" s="28">
        <v>0.77354476890000001</v>
      </c>
      <c r="AM68" s="28">
        <v>2.5140204988999999</v>
      </c>
      <c r="AN68" s="28">
        <v>0.5737123703</v>
      </c>
      <c r="AO68" s="28" t="s">
        <v>137</v>
      </c>
      <c r="AP68" s="28">
        <v>4.5123444852999999</v>
      </c>
      <c r="AQ68" s="28">
        <v>3.8677238400000001E-2</v>
      </c>
      <c r="AR68" s="28">
        <v>0.30297200000000002</v>
      </c>
      <c r="AS68" s="36" t="str">
        <f t="shared" si="0"/>
        <v>MATCH (a:Gemeinde), (b:Partei) WHERE a.BFSNr=1107 AND b.name='SVP' CREATE (a)&lt;-[:hatWaehleranteil {AnteilProzent:toFloat(33.114162315)}]-(b);</v>
      </c>
      <c r="AT68" s="11">
        <v>40.358744394600002</v>
      </c>
      <c r="AU68" s="11">
        <v>0.47203209820000003</v>
      </c>
      <c r="AV68" s="11">
        <v>1.4160962945</v>
      </c>
    </row>
    <row r="69" spans="1:48" x14ac:dyDescent="0.25">
      <c r="A69" s="24">
        <v>1121</v>
      </c>
      <c r="B69" s="4" t="s">
        <v>103</v>
      </c>
      <c r="C69" s="5">
        <v>643</v>
      </c>
      <c r="D69" s="11">
        <v>11.826086956499999</v>
      </c>
      <c r="E69" s="5">
        <v>181.63841807910001</v>
      </c>
      <c r="F69" s="11">
        <v>11.5085536547</v>
      </c>
      <c r="G69" s="11">
        <v>23.950233281500001</v>
      </c>
      <c r="H69" s="11">
        <v>64.852255054400004</v>
      </c>
      <c r="I69" s="11">
        <v>11.1975116641</v>
      </c>
      <c r="J69" s="11">
        <v>4.8115477144999996</v>
      </c>
      <c r="K69" s="11">
        <v>0</v>
      </c>
      <c r="L69" s="11">
        <v>11.2269446672</v>
      </c>
      <c r="M69" s="11">
        <v>4.8115477144999996</v>
      </c>
      <c r="N69" s="5">
        <v>248</v>
      </c>
      <c r="O69" s="11">
        <v>2.5927419354999999</v>
      </c>
      <c r="P69" s="12">
        <v>3.56</v>
      </c>
      <c r="Q69" s="11">
        <v>8.4269662920999995</v>
      </c>
      <c r="R69" s="5">
        <v>13</v>
      </c>
      <c r="S69" s="11">
        <v>72.191011235999994</v>
      </c>
      <c r="T69" s="5">
        <v>-11</v>
      </c>
      <c r="U69" s="11">
        <v>17.977528089900002</v>
      </c>
      <c r="V69" s="11">
        <v>1.404494382</v>
      </c>
      <c r="W69" s="5">
        <v>158</v>
      </c>
      <c r="X69" s="5">
        <v>26</v>
      </c>
      <c r="Y69" s="5">
        <v>19</v>
      </c>
      <c r="Z69" s="5">
        <v>113</v>
      </c>
      <c r="AA69" s="5">
        <v>51</v>
      </c>
      <c r="AB69" s="5">
        <v>10</v>
      </c>
      <c r="AC69" s="5">
        <v>10</v>
      </c>
      <c r="AD69" s="5">
        <v>31</v>
      </c>
      <c r="AE69" s="13">
        <v>1.083032491</v>
      </c>
      <c r="AF69" s="11">
        <v>13.2450331126</v>
      </c>
      <c r="AG69" s="11">
        <v>0.82781456949999999</v>
      </c>
      <c r="AH69" s="28">
        <v>26.774758983000002</v>
      </c>
      <c r="AI69" s="28">
        <v>32.340052585000002</v>
      </c>
      <c r="AJ69" s="28">
        <v>3.2865907099</v>
      </c>
      <c r="AK69" s="28">
        <v>33.873794916999998</v>
      </c>
      <c r="AL69" s="28">
        <v>4.38212095E-2</v>
      </c>
      <c r="AM69" s="28">
        <v>1.3584574934</v>
      </c>
      <c r="AN69" s="28">
        <v>0.87642418929999999</v>
      </c>
      <c r="AO69" s="28" t="s">
        <v>137</v>
      </c>
      <c r="AP69" s="28">
        <v>0.70113935140000005</v>
      </c>
      <c r="AQ69" s="28" t="s">
        <v>137</v>
      </c>
      <c r="AR69" s="28">
        <v>0.74496099999999998</v>
      </c>
      <c r="AS69" s="36" t="str">
        <f t="shared" si="0"/>
        <v>MATCH (a:Gemeinde), (b:Partei) WHERE a.BFSNr=1121 AND b.name='SVP' CREATE (a)&lt;-[:hatWaehleranteil {AnteilProzent:toFloat(33.873794917)}]-(b);</v>
      </c>
      <c r="AT69" s="11">
        <v>33.112582781500002</v>
      </c>
      <c r="AU69" s="11">
        <v>0</v>
      </c>
      <c r="AV69" s="11">
        <v>0</v>
      </c>
    </row>
    <row r="70" spans="1:48" x14ac:dyDescent="0.25">
      <c r="A70" s="24">
        <v>1122</v>
      </c>
      <c r="B70" s="4" t="s">
        <v>104</v>
      </c>
      <c r="C70" s="5">
        <v>974</v>
      </c>
      <c r="D70" s="11">
        <v>6.3318777293000004</v>
      </c>
      <c r="E70" s="5">
        <v>144.2962962963</v>
      </c>
      <c r="F70" s="11">
        <v>8.1108829568999994</v>
      </c>
      <c r="G70" s="11">
        <v>21.765913757700002</v>
      </c>
      <c r="H70" s="11">
        <v>62.9363449692</v>
      </c>
      <c r="I70" s="11">
        <v>15.2977412731</v>
      </c>
      <c r="J70" s="11">
        <v>4.0962621608000003</v>
      </c>
      <c r="K70" s="11">
        <v>3.0721966206000002</v>
      </c>
      <c r="L70" s="11">
        <v>6.1443932412000004</v>
      </c>
      <c r="M70" s="11">
        <v>8.1925243216000005</v>
      </c>
      <c r="N70" s="5">
        <v>377</v>
      </c>
      <c r="O70" s="11">
        <v>2.5623342175000001</v>
      </c>
      <c r="P70" s="12">
        <v>6.78</v>
      </c>
      <c r="Q70" s="11">
        <v>9.5870206489999994</v>
      </c>
      <c r="R70" s="5">
        <v>22</v>
      </c>
      <c r="S70" s="11">
        <v>60.471976401200003</v>
      </c>
      <c r="T70" s="5">
        <v>-17</v>
      </c>
      <c r="U70" s="11">
        <v>29.351032448400002</v>
      </c>
      <c r="V70" s="11">
        <v>0.58997050149999997</v>
      </c>
      <c r="W70" s="5">
        <v>509</v>
      </c>
      <c r="X70" s="5">
        <v>99</v>
      </c>
      <c r="Y70" s="5">
        <v>297</v>
      </c>
      <c r="Z70" s="5">
        <v>113</v>
      </c>
      <c r="AA70" s="5">
        <v>100</v>
      </c>
      <c r="AB70" s="5">
        <v>34</v>
      </c>
      <c r="AC70" s="5">
        <v>25</v>
      </c>
      <c r="AD70" s="5">
        <v>41</v>
      </c>
      <c r="AE70" s="13">
        <v>3.3573141487</v>
      </c>
      <c r="AF70" s="11">
        <v>15.3217568948</v>
      </c>
      <c r="AG70" s="11">
        <v>0.4085801839</v>
      </c>
      <c r="AH70" s="28">
        <v>27.872582479999998</v>
      </c>
      <c r="AI70" s="28">
        <v>26.934015927000001</v>
      </c>
      <c r="AJ70" s="28">
        <v>3.0716723549</v>
      </c>
      <c r="AK70" s="28">
        <v>31.285551763000001</v>
      </c>
      <c r="AL70" s="28">
        <v>0.25597269620000002</v>
      </c>
      <c r="AM70" s="28">
        <v>4.6928327645000003</v>
      </c>
      <c r="AN70" s="28">
        <v>3.0716723549</v>
      </c>
      <c r="AO70" s="28" t="s">
        <v>137</v>
      </c>
      <c r="AP70" s="28">
        <v>2.6166097838</v>
      </c>
      <c r="AQ70" s="28" t="s">
        <v>137</v>
      </c>
      <c r="AR70" s="28">
        <v>0.19908999999999999</v>
      </c>
      <c r="AS70" s="36" t="str">
        <f t="shared" si="0"/>
        <v>MATCH (a:Gemeinde), (b:Partei) WHERE a.BFSNr=1122 AND b.name='SVP' CREATE (a)&lt;-[:hatWaehleranteil {AnteilProzent:toFloat(31.285551763)}]-(b);</v>
      </c>
      <c r="AT70" s="11">
        <v>29.622063329900001</v>
      </c>
      <c r="AU70" s="11">
        <v>0</v>
      </c>
      <c r="AV70" s="11">
        <v>0</v>
      </c>
    </row>
    <row r="71" spans="1:48" x14ac:dyDescent="0.25">
      <c r="A71" s="24">
        <v>1123</v>
      </c>
      <c r="B71" s="4" t="s">
        <v>105</v>
      </c>
      <c r="C71" s="5">
        <v>1579</v>
      </c>
      <c r="D71" s="11">
        <v>13.1899641577</v>
      </c>
      <c r="E71" s="5">
        <v>274.13194444440001</v>
      </c>
      <c r="F71" s="11">
        <v>17.416086130499998</v>
      </c>
      <c r="G71" s="11">
        <v>25.015832805599999</v>
      </c>
      <c r="H71" s="11">
        <v>62.8879037365</v>
      </c>
      <c r="I71" s="11">
        <v>12.096263457899999</v>
      </c>
      <c r="J71" s="11">
        <v>5.0809780883000002</v>
      </c>
      <c r="K71" s="11">
        <v>3.1756113051999999</v>
      </c>
      <c r="L71" s="11">
        <v>13.9726897428</v>
      </c>
      <c r="M71" s="11">
        <v>1.9053667831000001</v>
      </c>
      <c r="N71" s="5">
        <v>590</v>
      </c>
      <c r="O71" s="11">
        <v>2.6084745762999999</v>
      </c>
      <c r="P71" s="12">
        <v>5.74</v>
      </c>
      <c r="Q71" s="11">
        <v>12.020905923300001</v>
      </c>
      <c r="R71" s="5">
        <v>24</v>
      </c>
      <c r="S71" s="11">
        <v>48.606271777000003</v>
      </c>
      <c r="T71" s="5">
        <v>-23</v>
      </c>
      <c r="U71" s="11">
        <v>38.327526132400003</v>
      </c>
      <c r="V71" s="11">
        <v>1.0452961672000001</v>
      </c>
      <c r="W71" s="5">
        <v>2180</v>
      </c>
      <c r="X71" s="5">
        <v>81</v>
      </c>
      <c r="Y71" s="5">
        <v>205</v>
      </c>
      <c r="Z71" s="5">
        <v>1894</v>
      </c>
      <c r="AA71" s="5">
        <v>123</v>
      </c>
      <c r="AB71" s="5">
        <v>22</v>
      </c>
      <c r="AC71" s="5">
        <v>26</v>
      </c>
      <c r="AD71" s="5">
        <v>75</v>
      </c>
      <c r="AE71" s="13">
        <v>0.79239302690000002</v>
      </c>
      <c r="AF71" s="11">
        <v>14.0127388535</v>
      </c>
      <c r="AG71" s="11">
        <v>1.6560509554</v>
      </c>
      <c r="AH71" s="28">
        <v>14.050056883</v>
      </c>
      <c r="AI71" s="28">
        <v>52.502844140999997</v>
      </c>
      <c r="AJ71" s="28">
        <v>5.7830868411000003</v>
      </c>
      <c r="AK71" s="28">
        <v>17.880166855999999</v>
      </c>
      <c r="AL71" s="28">
        <v>0.1896094046</v>
      </c>
      <c r="AM71" s="28">
        <v>2.7682973075000001</v>
      </c>
      <c r="AN71" s="28">
        <v>1.0428517254</v>
      </c>
      <c r="AO71" s="28" t="s">
        <v>137</v>
      </c>
      <c r="AP71" s="28">
        <v>5.4417899128</v>
      </c>
      <c r="AQ71" s="28">
        <v>3.7921880900000003E-2</v>
      </c>
      <c r="AR71" s="28">
        <v>0.30337500000000001</v>
      </c>
      <c r="AS71" s="36" t="str">
        <f t="shared" si="0"/>
        <v>MATCH (a:Gemeinde), (b:Partei) WHERE a.BFSNr=1123 AND b.name='SVP' CREATE (a)&lt;-[:hatWaehleranteil {AnteilProzent:toFloat(17.880166856)}]-(b);</v>
      </c>
      <c r="AT71" s="11">
        <v>21.019108280299999</v>
      </c>
      <c r="AU71" s="11">
        <v>0</v>
      </c>
      <c r="AV71" s="11">
        <v>0</v>
      </c>
    </row>
    <row r="72" spans="1:48" x14ac:dyDescent="0.25">
      <c r="A72" s="24">
        <v>1125</v>
      </c>
      <c r="B72" s="4" t="s">
        <v>106</v>
      </c>
      <c r="C72" s="5">
        <v>5118</v>
      </c>
      <c r="D72" s="11">
        <v>2.9157450230999999</v>
      </c>
      <c r="E72" s="5">
        <v>214.5012573345</v>
      </c>
      <c r="F72" s="11">
        <v>14.224306369700001</v>
      </c>
      <c r="G72" s="11">
        <v>22.528331379400001</v>
      </c>
      <c r="H72" s="11">
        <v>63.442751074599997</v>
      </c>
      <c r="I72" s="11">
        <v>14.028917545900001</v>
      </c>
      <c r="J72" s="11">
        <v>5.2873788308999998</v>
      </c>
      <c r="K72" s="11">
        <v>1.9582884559</v>
      </c>
      <c r="L72" s="11">
        <v>13.7080191912</v>
      </c>
      <c r="M72" s="11">
        <v>7.4414961324000002</v>
      </c>
      <c r="N72" s="5">
        <v>2057</v>
      </c>
      <c r="O72" s="11">
        <v>2.4346135148000001</v>
      </c>
      <c r="P72" s="12">
        <v>23.86</v>
      </c>
      <c r="Q72" s="11">
        <v>11.944677284200001</v>
      </c>
      <c r="R72" s="5">
        <v>56</v>
      </c>
      <c r="S72" s="11">
        <v>52.640402346999998</v>
      </c>
      <c r="T72" s="5">
        <v>-62</v>
      </c>
      <c r="U72" s="11">
        <v>33.906119027700001</v>
      </c>
      <c r="V72" s="11">
        <v>1.5088013411999999</v>
      </c>
      <c r="W72" s="5">
        <v>3483</v>
      </c>
      <c r="X72" s="5">
        <v>233</v>
      </c>
      <c r="Y72" s="5">
        <v>1769</v>
      </c>
      <c r="Z72" s="5">
        <v>1481</v>
      </c>
      <c r="AA72" s="5">
        <v>372</v>
      </c>
      <c r="AB72" s="5">
        <v>91</v>
      </c>
      <c r="AC72" s="5">
        <v>81</v>
      </c>
      <c r="AD72" s="5">
        <v>200</v>
      </c>
      <c r="AE72" s="13">
        <v>0.62583817610000003</v>
      </c>
      <c r="AF72" s="11">
        <v>4.1216879293000002</v>
      </c>
      <c r="AG72" s="11">
        <v>1.0794896958</v>
      </c>
      <c r="AH72" s="28">
        <v>20.096109309999999</v>
      </c>
      <c r="AI72" s="28">
        <v>31.530801297</v>
      </c>
      <c r="AJ72" s="28">
        <v>7.7003242242000001</v>
      </c>
      <c r="AK72" s="28">
        <v>32.538212135000002</v>
      </c>
      <c r="AL72" s="28">
        <v>0.26053728580000002</v>
      </c>
      <c r="AM72" s="28">
        <v>2.7790643817</v>
      </c>
      <c r="AN72" s="28">
        <v>1.0768874478999999</v>
      </c>
      <c r="AO72" s="28" t="s">
        <v>137</v>
      </c>
      <c r="AP72" s="28">
        <v>3.0974988420999998</v>
      </c>
      <c r="AQ72" s="28">
        <v>0.22579898100000001</v>
      </c>
      <c r="AR72" s="28">
        <v>0.69476599999999999</v>
      </c>
      <c r="AS72" s="36" t="str">
        <f t="shared" si="0"/>
        <v>MATCH (a:Gemeinde), (b:Partei) WHERE a.BFSNr=1125 AND b.name='SVP' CREATE (a)&lt;-[:hatWaehleranteil {AnteilProzent:toFloat(32.538212135)}]-(b);</v>
      </c>
      <c r="AT72" s="11">
        <v>44.357212953900003</v>
      </c>
      <c r="AU72" s="11">
        <v>1.9627085378</v>
      </c>
      <c r="AV72" s="11">
        <v>0</v>
      </c>
    </row>
    <row r="73" spans="1:48" x14ac:dyDescent="0.25">
      <c r="A73" s="24">
        <v>1126</v>
      </c>
      <c r="B73" s="4" t="s">
        <v>107</v>
      </c>
      <c r="C73" s="5">
        <v>401</v>
      </c>
      <c r="D73" s="11">
        <v>-3.8369304556000001</v>
      </c>
      <c r="E73" s="5">
        <v>46.845794392499997</v>
      </c>
      <c r="F73" s="11">
        <v>4.4887780549</v>
      </c>
      <c r="G73" s="11">
        <v>26.932668329199998</v>
      </c>
      <c r="H73" s="11">
        <v>58.603491271800003</v>
      </c>
      <c r="I73" s="11">
        <v>14.463840399</v>
      </c>
      <c r="J73" s="11">
        <v>0</v>
      </c>
      <c r="K73" s="11">
        <v>2.4906600248999999</v>
      </c>
      <c r="L73" s="11">
        <v>9.9626400995999997</v>
      </c>
      <c r="M73" s="11">
        <v>0</v>
      </c>
      <c r="N73" s="5">
        <v>136</v>
      </c>
      <c r="O73" s="11">
        <v>2.9191176471000002</v>
      </c>
      <c r="P73" s="12">
        <v>8.56</v>
      </c>
      <c r="Q73" s="11">
        <v>4.0887850467</v>
      </c>
      <c r="R73" s="5">
        <v>9</v>
      </c>
      <c r="S73" s="11">
        <v>78.387850467299998</v>
      </c>
      <c r="T73" s="5">
        <v>-6</v>
      </c>
      <c r="U73" s="11">
        <v>17.056074766399998</v>
      </c>
      <c r="V73" s="11">
        <v>0.46728971960000004</v>
      </c>
      <c r="W73" s="5">
        <v>188</v>
      </c>
      <c r="X73" s="5">
        <v>124</v>
      </c>
      <c r="Y73" s="5">
        <v>9</v>
      </c>
      <c r="Z73" s="5">
        <v>55</v>
      </c>
      <c r="AA73" s="5">
        <v>57</v>
      </c>
      <c r="AB73" s="5">
        <v>43</v>
      </c>
      <c r="AC73" s="5">
        <v>6</v>
      </c>
      <c r="AD73" s="5">
        <v>8</v>
      </c>
      <c r="AE73" s="13">
        <v>2.6143790849999999</v>
      </c>
      <c r="AF73" s="11">
        <v>0</v>
      </c>
      <c r="AG73" s="11">
        <v>1.2437810945000001</v>
      </c>
      <c r="AH73" s="28">
        <v>25.269733106</v>
      </c>
      <c r="AI73" s="28">
        <v>36.342986938999999</v>
      </c>
      <c r="AJ73" s="28">
        <v>1.8739352641</v>
      </c>
      <c r="AK73" s="28">
        <v>32.140829074000003</v>
      </c>
      <c r="AL73" s="28">
        <v>5.67859171E-2</v>
      </c>
      <c r="AM73" s="28">
        <v>0.39750141960000002</v>
      </c>
      <c r="AN73" s="28">
        <v>0.96536059060000001</v>
      </c>
      <c r="AO73" s="28" t="s">
        <v>137</v>
      </c>
      <c r="AP73" s="28">
        <v>2.3850085179000002</v>
      </c>
      <c r="AQ73" s="28">
        <v>0.56785917090000004</v>
      </c>
      <c r="AR73" s="28" t="s">
        <v>137</v>
      </c>
      <c r="AS73" s="36" t="str">
        <f t="shared" si="0"/>
        <v>MATCH (a:Gemeinde), (b:Partei) WHERE a.BFSNr=1126 AND b.name='SVP' CREATE (a)&lt;-[:hatWaehleranteil {AnteilProzent:toFloat(32.140829074)}]-(b);</v>
      </c>
      <c r="AT73" s="11">
        <v>7.4626865672000005</v>
      </c>
      <c r="AU73" s="11">
        <v>0</v>
      </c>
      <c r="AV73" s="11">
        <v>0</v>
      </c>
    </row>
    <row r="74" spans="1:48" x14ac:dyDescent="0.25">
      <c r="A74" s="24">
        <v>1127</v>
      </c>
      <c r="B74" s="4" t="s">
        <v>108</v>
      </c>
      <c r="C74" s="5">
        <v>1368</v>
      </c>
      <c r="D74" s="11">
        <v>5.4741711642000004</v>
      </c>
      <c r="E74" s="5">
        <v>327.27272727270002</v>
      </c>
      <c r="F74" s="11">
        <v>8.5526315788999998</v>
      </c>
      <c r="G74" s="11">
        <v>20.687134502900001</v>
      </c>
      <c r="H74" s="11">
        <v>67.105263157899998</v>
      </c>
      <c r="I74" s="11">
        <v>12.207602339199999</v>
      </c>
      <c r="J74" s="11">
        <v>6.6740823136999996</v>
      </c>
      <c r="K74" s="11">
        <v>2.9662588060999999</v>
      </c>
      <c r="L74" s="11">
        <v>9.6403411198000004</v>
      </c>
      <c r="M74" s="11">
        <v>3.7078235076000001</v>
      </c>
      <c r="N74" s="5">
        <v>553</v>
      </c>
      <c r="O74" s="11">
        <v>2.4430379747000002</v>
      </c>
      <c r="P74" s="12">
        <v>4.17</v>
      </c>
      <c r="Q74" s="11">
        <v>17.505995203800001</v>
      </c>
      <c r="R74" s="5">
        <v>19</v>
      </c>
      <c r="S74" s="11">
        <v>57.793764988</v>
      </c>
      <c r="T74" s="5">
        <v>-17</v>
      </c>
      <c r="U74" s="11">
        <v>23.5011990408</v>
      </c>
      <c r="V74" s="11">
        <v>1.1990407674000001</v>
      </c>
      <c r="W74" s="5">
        <v>506</v>
      </c>
      <c r="X74" s="5">
        <v>49</v>
      </c>
      <c r="Y74" s="5">
        <v>188</v>
      </c>
      <c r="Z74" s="5">
        <v>269</v>
      </c>
      <c r="AA74" s="5">
        <v>82</v>
      </c>
      <c r="AB74" s="5">
        <v>13</v>
      </c>
      <c r="AC74" s="5">
        <v>19</v>
      </c>
      <c r="AD74" s="5">
        <v>50</v>
      </c>
      <c r="AE74" s="13">
        <v>0.33333333330000003</v>
      </c>
      <c r="AF74" s="11">
        <v>6.0195635815999999</v>
      </c>
      <c r="AG74" s="11">
        <v>0.45146726860000003</v>
      </c>
      <c r="AH74" s="28">
        <v>22.625811687999999</v>
      </c>
      <c r="AI74" s="28">
        <v>36.850649351000001</v>
      </c>
      <c r="AJ74" s="28">
        <v>4.9715909090999997</v>
      </c>
      <c r="AK74" s="28">
        <v>24.939123377000001</v>
      </c>
      <c r="AL74" s="28">
        <v>0.85227272730000003</v>
      </c>
      <c r="AM74" s="28">
        <v>4.2613636363999996</v>
      </c>
      <c r="AN74" s="28">
        <v>1.1566558441999999</v>
      </c>
      <c r="AO74" s="28" t="s">
        <v>137</v>
      </c>
      <c r="AP74" s="28">
        <v>3.612012987</v>
      </c>
      <c r="AQ74" s="28">
        <v>0.101461039</v>
      </c>
      <c r="AR74" s="28">
        <v>0.62905800000000001</v>
      </c>
      <c r="AS74" s="36" t="str">
        <f t="shared" ref="AS74:AS91" si="1">"MATCH (a:Gemeinde), (b:Partei) WHERE a.BFSNr=" &amp; A74 &amp; " AND b.name='SVP' CREATE (a)&lt;-[:hatWaehleranteil {AnteilProzent:toFloat(" &amp; AK74 &amp; ")}]-(b);"</f>
        <v>MATCH (a:Gemeinde), (b:Partei) WHERE a.BFSNr=1127 AND b.name='SVP' CREATE (a)&lt;-[:hatWaehleranteil {AnteilProzent:toFloat(24.939123377)}]-(b);</v>
      </c>
      <c r="AT74" s="11">
        <v>31.602708803599999</v>
      </c>
      <c r="AU74" s="11">
        <v>0</v>
      </c>
      <c r="AV74" s="11">
        <v>0</v>
      </c>
    </row>
    <row r="75" spans="1:48" x14ac:dyDescent="0.25">
      <c r="A75" s="24">
        <v>1128</v>
      </c>
      <c r="B75" s="4" t="s">
        <v>109</v>
      </c>
      <c r="C75" s="5">
        <v>2562</v>
      </c>
      <c r="D75" s="11">
        <v>6.3511830634999997</v>
      </c>
      <c r="E75" s="5">
        <v>203.65659777420001</v>
      </c>
      <c r="F75" s="11">
        <v>8.5480093677000006</v>
      </c>
      <c r="G75" s="11">
        <v>23.731459796999999</v>
      </c>
      <c r="H75" s="11">
        <v>63.700234192000003</v>
      </c>
      <c r="I75" s="11">
        <v>12.568306010900001</v>
      </c>
      <c r="J75" s="11">
        <v>5.1010398273000002</v>
      </c>
      <c r="K75" s="11">
        <v>1.9619383951</v>
      </c>
      <c r="L75" s="11">
        <v>12.9487934079</v>
      </c>
      <c r="M75" s="11">
        <v>7.0629782225</v>
      </c>
      <c r="N75" s="5">
        <v>979</v>
      </c>
      <c r="O75" s="11">
        <v>2.5658835546000001</v>
      </c>
      <c r="P75" s="12">
        <v>12.51</v>
      </c>
      <c r="Q75" s="11">
        <v>10.551558753</v>
      </c>
      <c r="R75" s="5">
        <v>32</v>
      </c>
      <c r="S75" s="11">
        <v>70.983213429299994</v>
      </c>
      <c r="T75" s="5">
        <v>-32</v>
      </c>
      <c r="U75" s="11">
        <v>17.426059152699999</v>
      </c>
      <c r="V75" s="11">
        <v>1.0391686651000001</v>
      </c>
      <c r="W75" s="5">
        <v>873</v>
      </c>
      <c r="X75" s="5">
        <v>142</v>
      </c>
      <c r="Y75" s="5">
        <v>307</v>
      </c>
      <c r="Z75" s="5">
        <v>424</v>
      </c>
      <c r="AA75" s="5">
        <v>182</v>
      </c>
      <c r="AB75" s="5">
        <v>50</v>
      </c>
      <c r="AC75" s="5">
        <v>45</v>
      </c>
      <c r="AD75" s="5">
        <v>87</v>
      </c>
      <c r="AE75" s="13">
        <v>0.73461891639999999</v>
      </c>
      <c r="AF75" s="11">
        <v>0.78895463510000008</v>
      </c>
      <c r="AG75" s="11">
        <v>1.5779092702000002</v>
      </c>
      <c r="AH75" s="28">
        <v>26.664624183000001</v>
      </c>
      <c r="AI75" s="28">
        <v>32.424428104999997</v>
      </c>
      <c r="AJ75" s="28">
        <v>6.0968137254999997</v>
      </c>
      <c r="AK75" s="28">
        <v>27.685866013000002</v>
      </c>
      <c r="AL75" s="28">
        <v>0.55147058820000006</v>
      </c>
      <c r="AM75" s="28">
        <v>3.1760620915</v>
      </c>
      <c r="AN75" s="28">
        <v>0.91911764709999999</v>
      </c>
      <c r="AO75" s="28" t="s">
        <v>137</v>
      </c>
      <c r="AP75" s="28">
        <v>2.1650326796999999</v>
      </c>
      <c r="AQ75" s="28">
        <v>4.0849673199999999E-2</v>
      </c>
      <c r="AR75" s="28">
        <v>0.27573500000000001</v>
      </c>
      <c r="AS75" s="36" t="str">
        <f t="shared" si="1"/>
        <v>MATCH (a:Gemeinde), (b:Partei) WHERE a.BFSNr=1128 AND b.name='SVP' CREATE (a)&lt;-[:hatWaehleranteil {AnteilProzent:toFloat(27.685866013)}]-(b);</v>
      </c>
      <c r="AT75" s="11">
        <v>26.4299802761</v>
      </c>
      <c r="AU75" s="11">
        <v>0</v>
      </c>
      <c r="AV75" s="11">
        <v>0</v>
      </c>
    </row>
    <row r="76" spans="1:48" x14ac:dyDescent="0.25">
      <c r="A76" s="24">
        <v>1129</v>
      </c>
      <c r="B76" s="4" t="s">
        <v>110</v>
      </c>
      <c r="C76" s="5">
        <v>733</v>
      </c>
      <c r="D76" s="11">
        <v>0.54869684500000004</v>
      </c>
      <c r="E76" s="5">
        <v>91.055900621099994</v>
      </c>
      <c r="F76" s="11">
        <v>10.095497953600001</v>
      </c>
      <c r="G76" s="11">
        <v>26.875852660300001</v>
      </c>
      <c r="H76" s="11">
        <v>58.390177353299997</v>
      </c>
      <c r="I76" s="11">
        <v>14.7339699864</v>
      </c>
      <c r="J76" s="11">
        <v>4.1608876559999999</v>
      </c>
      <c r="K76" s="11">
        <v>0</v>
      </c>
      <c r="L76" s="11">
        <v>12.4826629681</v>
      </c>
      <c r="M76" s="11">
        <v>8.3217753120999998</v>
      </c>
      <c r="N76" s="5">
        <v>242</v>
      </c>
      <c r="O76" s="11">
        <v>2.9297520660999998</v>
      </c>
      <c r="P76" s="12">
        <v>8.0500000000000007</v>
      </c>
      <c r="Q76" s="11">
        <v>5.5900621118</v>
      </c>
      <c r="R76" s="5">
        <v>9</v>
      </c>
      <c r="S76" s="11">
        <v>80.621118012400004</v>
      </c>
      <c r="T76" s="5">
        <v>-7</v>
      </c>
      <c r="U76" s="11">
        <v>13.416149068299999</v>
      </c>
      <c r="V76" s="11">
        <v>0.37267080750000003</v>
      </c>
      <c r="W76" s="5">
        <v>205</v>
      </c>
      <c r="X76" s="5">
        <v>103</v>
      </c>
      <c r="Y76" s="5">
        <v>61</v>
      </c>
      <c r="Z76" s="5">
        <v>41</v>
      </c>
      <c r="AA76" s="5">
        <v>61</v>
      </c>
      <c r="AB76" s="5">
        <v>38</v>
      </c>
      <c r="AC76" s="5">
        <v>5</v>
      </c>
      <c r="AD76" s="5">
        <v>18</v>
      </c>
      <c r="AE76" s="13">
        <v>0.71174377220000007</v>
      </c>
      <c r="AF76" s="11">
        <v>2.8208744710999998</v>
      </c>
      <c r="AG76" s="11">
        <v>2.5387870239999999</v>
      </c>
      <c r="AH76" s="28">
        <v>14.195361910999999</v>
      </c>
      <c r="AI76" s="28">
        <v>30.604356992</v>
      </c>
      <c r="AJ76" s="28">
        <v>2.2839072381999999</v>
      </c>
      <c r="AK76" s="28">
        <v>46.872803935</v>
      </c>
      <c r="AL76" s="28">
        <v>0.14054813769999999</v>
      </c>
      <c r="AM76" s="28">
        <v>1.0189739985999999</v>
      </c>
      <c r="AN76" s="28">
        <v>2.0379479971999999</v>
      </c>
      <c r="AO76" s="28" t="s">
        <v>137</v>
      </c>
      <c r="AP76" s="28">
        <v>2.3190442727000002</v>
      </c>
      <c r="AQ76" s="28">
        <v>0.17568517220000002</v>
      </c>
      <c r="AR76" s="28">
        <v>0.35137000000000002</v>
      </c>
      <c r="AS76" s="36" t="str">
        <f t="shared" si="1"/>
        <v>MATCH (a:Gemeinde), (b:Partei) WHERE a.BFSNr=1129 AND b.name='SVP' CREATE (a)&lt;-[:hatWaehleranteil {AnteilProzent:toFloat(46.872803935)}]-(b);</v>
      </c>
      <c r="AT76" s="11">
        <v>7.0521861777000003</v>
      </c>
      <c r="AU76" s="11">
        <v>0</v>
      </c>
      <c r="AV76" s="11">
        <v>0</v>
      </c>
    </row>
    <row r="77" spans="1:48" x14ac:dyDescent="0.25">
      <c r="A77" s="24">
        <v>1130</v>
      </c>
      <c r="B77" s="4" t="s">
        <v>111</v>
      </c>
      <c r="C77" s="5">
        <v>1088</v>
      </c>
      <c r="D77" s="11">
        <v>6.8762278977999998</v>
      </c>
      <c r="E77" s="5">
        <v>179.8347107438</v>
      </c>
      <c r="F77" s="11">
        <v>19.2095588235</v>
      </c>
      <c r="G77" s="11">
        <v>25</v>
      </c>
      <c r="H77" s="11">
        <v>61.305147058800003</v>
      </c>
      <c r="I77" s="11">
        <v>13.694852941200001</v>
      </c>
      <c r="J77" s="11">
        <v>9.4206311822999993</v>
      </c>
      <c r="K77" s="11">
        <v>0</v>
      </c>
      <c r="L77" s="11">
        <v>11.3047574187</v>
      </c>
      <c r="M77" s="11">
        <v>3.7682524729</v>
      </c>
      <c r="N77" s="5">
        <v>410</v>
      </c>
      <c r="O77" s="11">
        <v>2.6219512195000001</v>
      </c>
      <c r="P77" s="12">
        <v>6.02</v>
      </c>
      <c r="Q77" s="11">
        <v>10.4651162791</v>
      </c>
      <c r="R77" s="5">
        <v>10</v>
      </c>
      <c r="S77" s="11">
        <v>52.4916943522</v>
      </c>
      <c r="T77" s="5">
        <v>-9</v>
      </c>
      <c r="U77" s="11">
        <v>36.212624584700002</v>
      </c>
      <c r="V77" s="11">
        <v>0.83056478410000001</v>
      </c>
      <c r="W77" s="5">
        <v>491</v>
      </c>
      <c r="X77" s="5">
        <v>83</v>
      </c>
      <c r="Y77" s="5">
        <v>250</v>
      </c>
      <c r="Z77" s="5">
        <v>158</v>
      </c>
      <c r="AA77" s="5">
        <v>95</v>
      </c>
      <c r="AB77" s="5">
        <v>29</v>
      </c>
      <c r="AC77" s="5">
        <v>21</v>
      </c>
      <c r="AD77" s="5">
        <v>45</v>
      </c>
      <c r="AE77" s="13">
        <v>1.5317286652000002</v>
      </c>
      <c r="AF77" s="11">
        <v>22.222222222199999</v>
      </c>
      <c r="AG77" s="11">
        <v>2.3188405796999998</v>
      </c>
      <c r="AH77" s="28">
        <v>20.988633360000001</v>
      </c>
      <c r="AI77" s="28">
        <v>39.095955590999999</v>
      </c>
      <c r="AJ77" s="28">
        <v>3.0663494580999999</v>
      </c>
      <c r="AK77" s="28">
        <v>33.914882368000001</v>
      </c>
      <c r="AL77" s="28">
        <v>2.64340471E-2</v>
      </c>
      <c r="AM77" s="28">
        <v>1.2688342585000001</v>
      </c>
      <c r="AN77" s="28">
        <v>0.31720856460000002</v>
      </c>
      <c r="AO77" s="28" t="s">
        <v>137</v>
      </c>
      <c r="AP77" s="28">
        <v>0.97805974090000003</v>
      </c>
      <c r="AQ77" s="28">
        <v>5.2868094099999999E-2</v>
      </c>
      <c r="AR77" s="28">
        <v>0.29077500000000001</v>
      </c>
      <c r="AS77" s="36" t="str">
        <f t="shared" si="1"/>
        <v>MATCH (a:Gemeinde), (b:Partei) WHERE a.BFSNr=1130 AND b.name='SVP' CREATE (a)&lt;-[:hatWaehleranteil {AnteilProzent:toFloat(33.914882368)}]-(b);</v>
      </c>
      <c r="AT77" s="11">
        <v>32.850241545899998</v>
      </c>
      <c r="AU77" s="11">
        <v>4.8309178743999999</v>
      </c>
      <c r="AV77" s="11">
        <v>0</v>
      </c>
    </row>
    <row r="78" spans="1:48" x14ac:dyDescent="0.25">
      <c r="A78" s="24">
        <v>1131</v>
      </c>
      <c r="B78" s="4" t="s">
        <v>112</v>
      </c>
      <c r="C78" s="5">
        <v>838</v>
      </c>
      <c r="D78" s="11">
        <v>0.2392344498</v>
      </c>
      <c r="E78" s="5">
        <v>82.1568627451</v>
      </c>
      <c r="F78" s="11">
        <v>6.9212410500999999</v>
      </c>
      <c r="G78" s="11">
        <v>22.4343675418</v>
      </c>
      <c r="H78" s="11">
        <v>63.0071599045</v>
      </c>
      <c r="I78" s="11">
        <v>14.5584725537</v>
      </c>
      <c r="J78" s="11">
        <v>3.5842293907</v>
      </c>
      <c r="K78" s="11">
        <v>0</v>
      </c>
      <c r="L78" s="11">
        <v>4.7789725209</v>
      </c>
      <c r="M78" s="11">
        <v>7.1684587814</v>
      </c>
      <c r="N78" s="5">
        <v>307</v>
      </c>
      <c r="O78" s="11">
        <v>2.6970684038999999</v>
      </c>
      <c r="P78" s="12">
        <v>10.23</v>
      </c>
      <c r="Q78" s="11">
        <v>6.5493646138999999</v>
      </c>
      <c r="R78" s="5">
        <v>18</v>
      </c>
      <c r="S78" s="11">
        <v>71.163245356800005</v>
      </c>
      <c r="T78" s="5">
        <v>-13</v>
      </c>
      <c r="U78" s="11">
        <v>22.189638318699998</v>
      </c>
      <c r="V78" s="11">
        <v>9.7751710700000008E-2</v>
      </c>
      <c r="W78" s="5">
        <v>373</v>
      </c>
      <c r="X78" s="5">
        <v>119</v>
      </c>
      <c r="Y78" s="5">
        <v>131</v>
      </c>
      <c r="Z78" s="5">
        <v>123</v>
      </c>
      <c r="AA78" s="5">
        <v>88</v>
      </c>
      <c r="AB78" s="5">
        <v>41</v>
      </c>
      <c r="AC78" s="5">
        <v>16</v>
      </c>
      <c r="AD78" s="5">
        <v>31</v>
      </c>
      <c r="AE78" s="13">
        <v>1.1976047904</v>
      </c>
      <c r="AF78" s="11">
        <v>4.7846889951999998</v>
      </c>
      <c r="AG78" s="11">
        <v>0.47846889950000004</v>
      </c>
      <c r="AH78" s="28">
        <v>16.111975117</v>
      </c>
      <c r="AI78" s="28">
        <v>41.275272162</v>
      </c>
      <c r="AJ78" s="28">
        <v>4.2612752721999998</v>
      </c>
      <c r="AK78" s="28">
        <v>30.699844478999999</v>
      </c>
      <c r="AL78" s="28">
        <v>0.1866251944</v>
      </c>
      <c r="AM78" s="28">
        <v>3.1726283047999999</v>
      </c>
      <c r="AN78" s="28">
        <v>0.65318818040000004</v>
      </c>
      <c r="AO78" s="28" t="s">
        <v>137</v>
      </c>
      <c r="AP78" s="28">
        <v>3.2659409020000001</v>
      </c>
      <c r="AQ78" s="28">
        <v>6.2208398099999999E-2</v>
      </c>
      <c r="AR78" s="28">
        <v>0.31104199999999999</v>
      </c>
      <c r="AS78" s="36" t="str">
        <f t="shared" si="1"/>
        <v>MATCH (a:Gemeinde), (b:Partei) WHERE a.BFSNr=1131 AND b.name='SVP' CREATE (a)&lt;-[:hatWaehleranteil {AnteilProzent:toFloat(30.699844479)}]-(b);</v>
      </c>
      <c r="AT78" s="11">
        <v>28.708133971300001</v>
      </c>
      <c r="AU78" s="11">
        <v>0</v>
      </c>
      <c r="AV78" s="11">
        <v>0</v>
      </c>
    </row>
    <row r="79" spans="1:48" x14ac:dyDescent="0.25">
      <c r="A79" s="24">
        <v>1132</v>
      </c>
      <c r="B79" s="4" t="s">
        <v>113</v>
      </c>
      <c r="C79" s="5">
        <v>1869</v>
      </c>
      <c r="D79" s="11">
        <v>2.7487630566000001</v>
      </c>
      <c r="E79" s="5">
        <v>59.6362476069</v>
      </c>
      <c r="F79" s="11">
        <v>5.7784911716999998</v>
      </c>
      <c r="G79" s="11">
        <v>25.361155698200001</v>
      </c>
      <c r="H79" s="11">
        <v>58.747993579499997</v>
      </c>
      <c r="I79" s="11">
        <v>15.8908507223</v>
      </c>
      <c r="J79" s="11">
        <v>7.5087154732999997</v>
      </c>
      <c r="K79" s="11">
        <v>1.072673639</v>
      </c>
      <c r="L79" s="11">
        <v>11.799410029500001</v>
      </c>
      <c r="M79" s="11">
        <v>5.8997050147000003</v>
      </c>
      <c r="N79" s="5">
        <v>640</v>
      </c>
      <c r="O79" s="11">
        <v>2.859375</v>
      </c>
      <c r="P79" s="12">
        <v>31.3</v>
      </c>
      <c r="Q79" s="11">
        <v>4.6006389776000001</v>
      </c>
      <c r="R79" s="5">
        <v>25</v>
      </c>
      <c r="S79" s="11">
        <v>58.210862619799997</v>
      </c>
      <c r="T79" s="5">
        <v>-4</v>
      </c>
      <c r="U79" s="11">
        <v>36.421725239600001</v>
      </c>
      <c r="V79" s="11">
        <v>0.76677316290000008</v>
      </c>
      <c r="W79" s="5">
        <v>851</v>
      </c>
      <c r="X79" s="5">
        <v>376</v>
      </c>
      <c r="Y79" s="5">
        <v>166</v>
      </c>
      <c r="Z79" s="5">
        <v>309</v>
      </c>
      <c r="AA79" s="5">
        <v>229</v>
      </c>
      <c r="AB79" s="5">
        <v>152</v>
      </c>
      <c r="AC79" s="5">
        <v>26</v>
      </c>
      <c r="AD79" s="5">
        <v>51</v>
      </c>
      <c r="AE79" s="13">
        <v>1.2295081966999999</v>
      </c>
      <c r="AF79" s="11">
        <v>4.8387096773999998</v>
      </c>
      <c r="AG79" s="11">
        <v>0.91397849460000002</v>
      </c>
      <c r="AH79" s="28">
        <v>12.594564304</v>
      </c>
      <c r="AI79" s="28">
        <v>44.466237040999999</v>
      </c>
      <c r="AJ79" s="28">
        <v>1.9333146540000001</v>
      </c>
      <c r="AK79" s="28">
        <v>37.069207061</v>
      </c>
      <c r="AL79" s="28">
        <v>0.1961333707</v>
      </c>
      <c r="AM79" s="28">
        <v>1.288876436</v>
      </c>
      <c r="AN79" s="28">
        <v>0.37825721490000003</v>
      </c>
      <c r="AO79" s="28" t="s">
        <v>137</v>
      </c>
      <c r="AP79" s="28">
        <v>1.8492574951</v>
      </c>
      <c r="AQ79" s="28">
        <v>9.8066685299999998E-2</v>
      </c>
      <c r="AR79" s="28">
        <v>0.126086</v>
      </c>
      <c r="AS79" s="36" t="str">
        <f t="shared" si="1"/>
        <v>MATCH (a:Gemeinde), (b:Partei) WHERE a.BFSNr=1132 AND b.name='SVP' CREATE (a)&lt;-[:hatWaehleranteil {AnteilProzent:toFloat(37.069207061)}]-(b);</v>
      </c>
      <c r="AT79" s="11">
        <v>6.9892473117999998</v>
      </c>
      <c r="AU79" s="11">
        <v>0.5376344086</v>
      </c>
      <c r="AV79" s="11">
        <v>0</v>
      </c>
    </row>
    <row r="80" spans="1:48" x14ac:dyDescent="0.25">
      <c r="A80" s="24">
        <v>1135</v>
      </c>
      <c r="B80" s="4" t="s">
        <v>114</v>
      </c>
      <c r="C80" s="5">
        <v>1307</v>
      </c>
      <c r="D80" s="11">
        <v>-4.1788856304999999</v>
      </c>
      <c r="E80" s="5">
        <v>34.6133474576</v>
      </c>
      <c r="F80" s="11">
        <v>4.9732211170999996</v>
      </c>
      <c r="G80" s="11">
        <v>24.866105585300001</v>
      </c>
      <c r="H80" s="11">
        <v>56.465187452199999</v>
      </c>
      <c r="I80" s="11">
        <v>18.6687069625</v>
      </c>
      <c r="J80" s="11">
        <v>3.0337504740000001</v>
      </c>
      <c r="K80" s="11">
        <v>0</v>
      </c>
      <c r="L80" s="11">
        <v>8.3428138036000004</v>
      </c>
      <c r="M80" s="11">
        <v>10.6181266591</v>
      </c>
      <c r="N80" s="5">
        <v>463</v>
      </c>
      <c r="O80" s="11">
        <v>2.7365010799</v>
      </c>
      <c r="P80" s="12">
        <v>37.85</v>
      </c>
      <c r="Q80" s="11">
        <v>3.8309114926999999</v>
      </c>
      <c r="R80" s="5">
        <v>35</v>
      </c>
      <c r="S80" s="11">
        <v>48.348745046200001</v>
      </c>
      <c r="T80" s="5">
        <v>-13</v>
      </c>
      <c r="U80" s="11">
        <v>46.525759577300001</v>
      </c>
      <c r="V80" s="11">
        <v>1.2945838838000001</v>
      </c>
      <c r="W80" s="5">
        <v>713</v>
      </c>
      <c r="X80" s="5">
        <v>328</v>
      </c>
      <c r="Y80" s="5">
        <v>176</v>
      </c>
      <c r="Z80" s="5">
        <v>209</v>
      </c>
      <c r="AA80" s="5">
        <v>188</v>
      </c>
      <c r="AB80" s="5">
        <v>126</v>
      </c>
      <c r="AC80" s="5">
        <v>25</v>
      </c>
      <c r="AD80" s="5">
        <v>37</v>
      </c>
      <c r="AE80" s="13">
        <v>0.36297640650000002</v>
      </c>
      <c r="AF80" s="11">
        <v>1.5037593985000002</v>
      </c>
      <c r="AG80" s="11">
        <v>0.3007518797</v>
      </c>
      <c r="AH80" s="28">
        <v>8.6199484093000009</v>
      </c>
      <c r="AI80" s="28">
        <v>50.128976784000002</v>
      </c>
      <c r="AJ80" s="28">
        <v>2.5580395529</v>
      </c>
      <c r="AK80" s="28">
        <v>33.383490971999997</v>
      </c>
      <c r="AL80" s="28">
        <v>0.1504729149</v>
      </c>
      <c r="AM80" s="28">
        <v>1.8701633706</v>
      </c>
      <c r="AN80" s="28">
        <v>1.2252794496999999</v>
      </c>
      <c r="AO80" s="28" t="s">
        <v>137</v>
      </c>
      <c r="AP80" s="28">
        <v>1.9991401548000001</v>
      </c>
      <c r="AQ80" s="28" t="s">
        <v>137</v>
      </c>
      <c r="AR80" s="28">
        <v>6.4488000000000004E-2</v>
      </c>
      <c r="AS80" s="36" t="str">
        <f t="shared" si="1"/>
        <v>MATCH (a:Gemeinde), (b:Partei) WHERE a.BFSNr=1135 AND b.name='SVP' CREATE (a)&lt;-[:hatWaehleranteil {AnteilProzent:toFloat(33.383490972)}]-(b);</v>
      </c>
      <c r="AT80" s="11">
        <v>15.037593985000001</v>
      </c>
      <c r="AU80" s="11">
        <v>0</v>
      </c>
      <c r="AV80" s="11">
        <v>0</v>
      </c>
    </row>
    <row r="81" spans="1:48" x14ac:dyDescent="0.25">
      <c r="A81" s="24">
        <v>1136</v>
      </c>
      <c r="B81" s="4" t="s">
        <v>115</v>
      </c>
      <c r="C81" s="5">
        <v>2918</v>
      </c>
      <c r="D81" s="11">
        <v>2.4219024219</v>
      </c>
      <c r="E81" s="5">
        <v>96.176664469299993</v>
      </c>
      <c r="F81" s="11">
        <v>9.2529129540999993</v>
      </c>
      <c r="G81" s="11">
        <v>25.085675119899999</v>
      </c>
      <c r="H81" s="11">
        <v>59.595613433899999</v>
      </c>
      <c r="I81" s="11">
        <v>15.3187114462</v>
      </c>
      <c r="J81" s="11">
        <v>2.7538726333999999</v>
      </c>
      <c r="K81" s="11">
        <v>1.3769363166999999</v>
      </c>
      <c r="L81" s="11">
        <v>10.3270223752</v>
      </c>
      <c r="M81" s="11">
        <v>4.8192771083999997</v>
      </c>
      <c r="N81" s="5">
        <v>1060</v>
      </c>
      <c r="O81" s="11">
        <v>2.7075471697999998</v>
      </c>
      <c r="P81" s="12">
        <v>30.35</v>
      </c>
      <c r="Q81" s="11">
        <v>6.2273476111999999</v>
      </c>
      <c r="R81" s="5">
        <v>52</v>
      </c>
      <c r="S81" s="11">
        <v>58.583196046099999</v>
      </c>
      <c r="T81" s="5">
        <v>-32</v>
      </c>
      <c r="U81" s="11">
        <v>34.266886326200002</v>
      </c>
      <c r="V81" s="11">
        <v>0.92257001650000003</v>
      </c>
      <c r="W81" s="5">
        <v>1510</v>
      </c>
      <c r="X81" s="5">
        <v>325</v>
      </c>
      <c r="Y81" s="5">
        <v>667</v>
      </c>
      <c r="Z81" s="5">
        <v>518</v>
      </c>
      <c r="AA81" s="5">
        <v>267</v>
      </c>
      <c r="AB81" s="5">
        <v>118</v>
      </c>
      <c r="AC81" s="5">
        <v>41</v>
      </c>
      <c r="AD81" s="5">
        <v>108</v>
      </c>
      <c r="AE81" s="13">
        <v>8.3194675500000009E-2</v>
      </c>
      <c r="AF81" s="11">
        <v>1.0373443982999999</v>
      </c>
      <c r="AG81" s="11">
        <v>1.9709543568000001</v>
      </c>
      <c r="AH81" s="28">
        <v>24.208358362999999</v>
      </c>
      <c r="AI81" s="28">
        <v>37.046254183000002</v>
      </c>
      <c r="AJ81" s="28">
        <v>2.6516776796000001</v>
      </c>
      <c r="AK81" s="28">
        <v>30.455676650000001</v>
      </c>
      <c r="AL81" s="28">
        <v>0.41191109590000002</v>
      </c>
      <c r="AM81" s="28">
        <v>1.8021110444000001</v>
      </c>
      <c r="AN81" s="28">
        <v>0.76375182360000005</v>
      </c>
      <c r="AO81" s="28" t="s">
        <v>137</v>
      </c>
      <c r="AP81" s="28">
        <v>1.9737406676</v>
      </c>
      <c r="AQ81" s="28">
        <v>8.5814811599999999E-2</v>
      </c>
      <c r="AR81" s="28">
        <v>0.60070400000000002</v>
      </c>
      <c r="AS81" s="36" t="str">
        <f t="shared" si="1"/>
        <v>MATCH (a:Gemeinde), (b:Partei) WHERE a.BFSNr=1136 AND b.name='SVP' CREATE (a)&lt;-[:hatWaehleranteil {AnteilProzent:toFloat(30.45567665)}]-(b);</v>
      </c>
      <c r="AT81" s="11">
        <v>22.475795297400001</v>
      </c>
      <c r="AU81" s="11">
        <v>0.34578146609999999</v>
      </c>
      <c r="AV81" s="11">
        <v>0.34578146609999999</v>
      </c>
    </row>
    <row r="82" spans="1:48" x14ac:dyDescent="0.25">
      <c r="A82" s="24">
        <v>1137</v>
      </c>
      <c r="B82" s="4" t="s">
        <v>116</v>
      </c>
      <c r="C82" s="5">
        <v>2517</v>
      </c>
      <c r="D82" s="11">
        <v>8.2115219260999996</v>
      </c>
      <c r="E82" s="5">
        <v>674.79892761389999</v>
      </c>
      <c r="F82" s="11">
        <v>26.460071513700001</v>
      </c>
      <c r="G82" s="11">
        <v>22.804926499800001</v>
      </c>
      <c r="H82" s="11">
        <v>64.600715137099996</v>
      </c>
      <c r="I82" s="11">
        <v>12.5943583631</v>
      </c>
      <c r="J82" s="11">
        <v>5.2114652235000003</v>
      </c>
      <c r="K82" s="11">
        <v>1.2026458207999999</v>
      </c>
      <c r="L82" s="11">
        <v>13.6299859691</v>
      </c>
      <c r="M82" s="11">
        <v>7.2158749247999996</v>
      </c>
      <c r="N82" s="5">
        <v>991</v>
      </c>
      <c r="O82" s="11">
        <v>2.507568113</v>
      </c>
      <c r="P82" s="12">
        <v>3.73</v>
      </c>
      <c r="Q82" s="11">
        <v>23.860589812299999</v>
      </c>
      <c r="R82" s="5">
        <v>22</v>
      </c>
      <c r="S82" s="11">
        <v>35.120643431600001</v>
      </c>
      <c r="T82" s="5">
        <v>-25</v>
      </c>
      <c r="U82" s="11">
        <v>39.946380697099997</v>
      </c>
      <c r="V82" s="11">
        <v>1.0723860590000001</v>
      </c>
      <c r="W82" s="5">
        <v>1109</v>
      </c>
      <c r="X82" s="5">
        <v>37</v>
      </c>
      <c r="Y82" s="5">
        <v>477</v>
      </c>
      <c r="Z82" s="5">
        <v>595</v>
      </c>
      <c r="AA82" s="5">
        <v>152</v>
      </c>
      <c r="AB82" s="5">
        <v>12</v>
      </c>
      <c r="AC82" s="5">
        <v>25</v>
      </c>
      <c r="AD82" s="5">
        <v>115</v>
      </c>
      <c r="AE82" s="13">
        <v>1.8348623853000001</v>
      </c>
      <c r="AF82" s="11">
        <v>10.1132686084</v>
      </c>
      <c r="AG82" s="11">
        <v>0.72815533980000002</v>
      </c>
      <c r="AH82" s="28">
        <v>41.031809676999998</v>
      </c>
      <c r="AI82" s="28">
        <v>22.373696872</v>
      </c>
      <c r="AJ82" s="28">
        <v>4.7447206628999998</v>
      </c>
      <c r="AK82" s="28">
        <v>25.207163860000001</v>
      </c>
      <c r="AL82" s="28">
        <v>0.13365410320000001</v>
      </c>
      <c r="AM82" s="28">
        <v>3.4616412724000001</v>
      </c>
      <c r="AN82" s="28">
        <v>0.60144346430000006</v>
      </c>
      <c r="AO82" s="28" t="s">
        <v>137</v>
      </c>
      <c r="AP82" s="28">
        <v>2.1651964714999998</v>
      </c>
      <c r="AQ82" s="28">
        <v>2.67308206E-2</v>
      </c>
      <c r="AR82" s="28">
        <v>0.25394299999999997</v>
      </c>
      <c r="AS82" s="36" t="str">
        <f t="shared" si="1"/>
        <v>MATCH (a:Gemeinde), (b:Partei) WHERE a.BFSNr=1137 AND b.name='SVP' CREATE (a)&lt;-[:hatWaehleranteil {AnteilProzent:toFloat(25.20716386)}]-(b);</v>
      </c>
      <c r="AT82" s="11">
        <v>46.925566343</v>
      </c>
      <c r="AU82" s="11">
        <v>0</v>
      </c>
      <c r="AV82" s="11">
        <v>0</v>
      </c>
    </row>
    <row r="83" spans="1:48" x14ac:dyDescent="0.25">
      <c r="A83" s="24">
        <v>1139</v>
      </c>
      <c r="B83" s="4" t="s">
        <v>117</v>
      </c>
      <c r="C83" s="5">
        <v>2304</v>
      </c>
      <c r="D83" s="11">
        <v>4.6796910494999997</v>
      </c>
      <c r="E83" s="5">
        <v>130.2430751837</v>
      </c>
      <c r="F83" s="11">
        <v>11.2413194444</v>
      </c>
      <c r="G83" s="11">
        <v>20.616319444399998</v>
      </c>
      <c r="H83" s="11">
        <v>63.324652777799997</v>
      </c>
      <c r="I83" s="11">
        <v>16.059027777800001</v>
      </c>
      <c r="J83" s="11">
        <v>5.2585451358000004</v>
      </c>
      <c r="K83" s="11">
        <v>2.6292725679000002</v>
      </c>
      <c r="L83" s="11">
        <v>9.2024539877000002</v>
      </c>
      <c r="M83" s="11">
        <v>6.1349693252000002</v>
      </c>
      <c r="N83" s="5">
        <v>957</v>
      </c>
      <c r="O83" s="11">
        <v>2.367816092</v>
      </c>
      <c r="P83" s="12">
        <v>17.55</v>
      </c>
      <c r="Q83" s="11">
        <v>9.7435897435999994</v>
      </c>
      <c r="R83" s="5">
        <v>38</v>
      </c>
      <c r="S83" s="11">
        <v>65.0142450142</v>
      </c>
      <c r="T83" s="5">
        <v>-37</v>
      </c>
      <c r="U83" s="11">
        <v>24.501424501399999</v>
      </c>
      <c r="V83" s="11">
        <v>0.74074074070000007</v>
      </c>
      <c r="W83" s="5">
        <v>1434</v>
      </c>
      <c r="X83" s="5">
        <v>176</v>
      </c>
      <c r="Y83" s="5">
        <v>174</v>
      </c>
      <c r="Z83" s="5">
        <v>1084</v>
      </c>
      <c r="AA83" s="5">
        <v>193</v>
      </c>
      <c r="AB83" s="5">
        <v>68</v>
      </c>
      <c r="AC83" s="5">
        <v>30</v>
      </c>
      <c r="AD83" s="5">
        <v>95</v>
      </c>
      <c r="AE83" s="13">
        <v>4.2290748898999997</v>
      </c>
      <c r="AF83" s="11">
        <v>7.9646017698999998</v>
      </c>
      <c r="AG83" s="11">
        <v>0.92920353980000003</v>
      </c>
      <c r="AH83" s="28">
        <v>14.202898551000001</v>
      </c>
      <c r="AI83" s="28">
        <v>32.859025033000002</v>
      </c>
      <c r="AJ83" s="28">
        <v>6.9301712780000004</v>
      </c>
      <c r="AK83" s="28">
        <v>32.529644269000002</v>
      </c>
      <c r="AL83" s="28">
        <v>1.2384716733000001</v>
      </c>
      <c r="AM83" s="28">
        <v>3.7417654808999998</v>
      </c>
      <c r="AN83" s="28">
        <v>2.8326745718000002</v>
      </c>
      <c r="AO83" s="28" t="s">
        <v>137</v>
      </c>
      <c r="AP83" s="28">
        <v>5.0065876153</v>
      </c>
      <c r="AQ83" s="28">
        <v>0.14492753620000001</v>
      </c>
      <c r="AR83" s="28">
        <v>0.51383400000000001</v>
      </c>
      <c r="AS83" s="36" t="str">
        <f t="shared" si="1"/>
        <v>MATCH (a:Gemeinde), (b:Partei) WHERE a.BFSNr=1139 AND b.name='SVP' CREATE (a)&lt;-[:hatWaehleranteil {AnteilProzent:toFloat(32.529644269)}]-(b);</v>
      </c>
      <c r="AT83" s="11">
        <v>43.3628318584</v>
      </c>
      <c r="AU83" s="11">
        <v>1.3274336283000001</v>
      </c>
      <c r="AV83" s="11">
        <v>0</v>
      </c>
    </row>
    <row r="84" spans="1:48" x14ac:dyDescent="0.25">
      <c r="A84" s="24">
        <v>1140</v>
      </c>
      <c r="B84" s="4" t="s">
        <v>118</v>
      </c>
      <c r="C84" s="5">
        <v>6892</v>
      </c>
      <c r="D84" s="11">
        <v>5.9329849370000005</v>
      </c>
      <c r="E84" s="5">
        <v>254.97595264520001</v>
      </c>
      <c r="F84" s="11">
        <v>21.8369123622</v>
      </c>
      <c r="G84" s="11">
        <v>20.966337782899998</v>
      </c>
      <c r="H84" s="11">
        <v>63.334300638400002</v>
      </c>
      <c r="I84" s="11">
        <v>15.6993615786</v>
      </c>
      <c r="J84" s="11">
        <v>6.7374588063000003</v>
      </c>
      <c r="K84" s="11">
        <v>1.6111314537000001</v>
      </c>
      <c r="L84" s="11">
        <v>10.252654705199999</v>
      </c>
      <c r="M84" s="11">
        <v>6.2980593189</v>
      </c>
      <c r="N84" s="5">
        <v>2840</v>
      </c>
      <c r="O84" s="11">
        <v>2.3823943661999998</v>
      </c>
      <c r="P84" s="12">
        <v>27.01</v>
      </c>
      <c r="Q84" s="11">
        <v>11.3661606812</v>
      </c>
      <c r="R84" s="5">
        <v>77</v>
      </c>
      <c r="S84" s="11">
        <v>51.0551647538</v>
      </c>
      <c r="T84" s="5">
        <v>-69</v>
      </c>
      <c r="U84" s="11">
        <v>36.986301369899998</v>
      </c>
      <c r="V84" s="11">
        <v>0.59237319509999997</v>
      </c>
      <c r="W84" s="5">
        <v>3667</v>
      </c>
      <c r="X84" s="5">
        <v>195</v>
      </c>
      <c r="Y84" s="5">
        <v>1711</v>
      </c>
      <c r="Z84" s="5">
        <v>1761</v>
      </c>
      <c r="AA84" s="5">
        <v>469</v>
      </c>
      <c r="AB84" s="5">
        <v>79</v>
      </c>
      <c r="AC84" s="5">
        <v>105</v>
      </c>
      <c r="AD84" s="5">
        <v>285</v>
      </c>
      <c r="AE84" s="13">
        <v>1.5513897867000002</v>
      </c>
      <c r="AF84" s="11">
        <v>22.179506136299999</v>
      </c>
      <c r="AG84" s="11">
        <v>1.9517965400000001</v>
      </c>
      <c r="AH84" s="28">
        <v>21.008708273</v>
      </c>
      <c r="AI84" s="28">
        <v>25.933029234999999</v>
      </c>
      <c r="AJ84" s="28">
        <v>8.8067592784999995</v>
      </c>
      <c r="AK84" s="28">
        <v>32.889280530999997</v>
      </c>
      <c r="AL84" s="28">
        <v>0.8811942774</v>
      </c>
      <c r="AM84" s="28">
        <v>4.8932199876000002</v>
      </c>
      <c r="AN84" s="28">
        <v>1.5809662036000001</v>
      </c>
      <c r="AO84" s="28" t="s">
        <v>137</v>
      </c>
      <c r="AP84" s="28">
        <v>3.1982168775000002</v>
      </c>
      <c r="AQ84" s="28">
        <v>0.1399543852</v>
      </c>
      <c r="AR84" s="28">
        <v>0.66867100000000002</v>
      </c>
      <c r="AS84" s="36" t="str">
        <f t="shared" si="1"/>
        <v>MATCH (a:Gemeinde), (b:Partei) WHERE a.BFSNr=1140 AND b.name='SVP' CREATE (a)&lt;-[:hatWaehleranteil {AnteilProzent:toFloat(32.889280531)}]-(b);</v>
      </c>
      <c r="AT84" s="11">
        <v>40.662427916600002</v>
      </c>
      <c r="AU84" s="11">
        <v>1.9222238650999999</v>
      </c>
      <c r="AV84" s="11">
        <v>0.44359012270000003</v>
      </c>
    </row>
    <row r="85" spans="1:48" x14ac:dyDescent="0.25">
      <c r="A85" s="24">
        <v>1142</v>
      </c>
      <c r="B85" s="4" t="s">
        <v>119</v>
      </c>
      <c r="C85" s="5">
        <v>647</v>
      </c>
      <c r="D85" s="11">
        <v>2.6984126983999999</v>
      </c>
      <c r="E85" s="5">
        <v>104.1867954911</v>
      </c>
      <c r="F85" s="11">
        <v>5.4095826892999996</v>
      </c>
      <c r="G85" s="11">
        <v>21.483771251899999</v>
      </c>
      <c r="H85" s="11">
        <v>63.060278207099998</v>
      </c>
      <c r="I85" s="11">
        <v>15.455950541</v>
      </c>
      <c r="J85" s="11">
        <v>3.1201248050000001</v>
      </c>
      <c r="K85" s="11">
        <v>1.5600624025000001</v>
      </c>
      <c r="L85" s="11">
        <v>7.8003120125000001</v>
      </c>
      <c r="M85" s="11">
        <v>7.8003120125000001</v>
      </c>
      <c r="N85" s="5">
        <v>259</v>
      </c>
      <c r="O85" s="11">
        <v>2.4517374517000001</v>
      </c>
      <c r="P85" s="12">
        <v>6.23</v>
      </c>
      <c r="Q85" s="11">
        <v>6.2600321027000003</v>
      </c>
      <c r="R85" s="5">
        <v>10</v>
      </c>
      <c r="S85" s="11">
        <v>66.131621187799993</v>
      </c>
      <c r="T85" s="5">
        <v>-10</v>
      </c>
      <c r="U85" s="11">
        <v>27.1268057785</v>
      </c>
      <c r="V85" s="11">
        <v>0.48154093100000001</v>
      </c>
      <c r="W85" s="5">
        <v>259</v>
      </c>
      <c r="X85" s="5">
        <v>91</v>
      </c>
      <c r="Y85" s="5">
        <v>77</v>
      </c>
      <c r="Z85" s="5">
        <v>91</v>
      </c>
      <c r="AA85" s="5">
        <v>70</v>
      </c>
      <c r="AB85" s="5">
        <v>33</v>
      </c>
      <c r="AC85" s="5">
        <v>10</v>
      </c>
      <c r="AD85" s="5">
        <v>27</v>
      </c>
      <c r="AE85" s="13">
        <v>3</v>
      </c>
      <c r="AF85" s="11">
        <v>7.8740157479999997</v>
      </c>
      <c r="AG85" s="11">
        <v>0</v>
      </c>
      <c r="AH85" s="28">
        <v>23.024468511999999</v>
      </c>
      <c r="AI85" s="28">
        <v>29.763337345</v>
      </c>
      <c r="AJ85" s="28">
        <v>5.7360609706999997</v>
      </c>
      <c r="AK85" s="28">
        <v>32.330525471000001</v>
      </c>
      <c r="AL85" s="28" t="s">
        <v>137</v>
      </c>
      <c r="AM85" s="28">
        <v>3.2892097873999999</v>
      </c>
      <c r="AN85" s="28">
        <v>3.1287605295000001</v>
      </c>
      <c r="AO85" s="28" t="s">
        <v>137</v>
      </c>
      <c r="AP85" s="28">
        <v>2.4869634978000001</v>
      </c>
      <c r="AQ85" s="28" t="s">
        <v>137</v>
      </c>
      <c r="AR85" s="28">
        <v>0.240674</v>
      </c>
      <c r="AS85" s="36" t="str">
        <f t="shared" si="1"/>
        <v>MATCH (a:Gemeinde), (b:Partei) WHERE a.BFSNr=1142 AND b.name='SVP' CREATE (a)&lt;-[:hatWaehleranteil {AnteilProzent:toFloat(32.330525471)}]-(b);</v>
      </c>
      <c r="AT85" s="11">
        <v>9.4488188976000007</v>
      </c>
      <c r="AU85" s="11">
        <v>0</v>
      </c>
      <c r="AV85" s="11">
        <v>0</v>
      </c>
    </row>
    <row r="86" spans="1:48" x14ac:dyDescent="0.25">
      <c r="A86" s="24">
        <v>1143</v>
      </c>
      <c r="B86" s="4" t="s">
        <v>120</v>
      </c>
      <c r="C86" s="5">
        <v>4095</v>
      </c>
      <c r="D86" s="11">
        <v>8.6495091536000004</v>
      </c>
      <c r="E86" s="5">
        <v>268.17288801569998</v>
      </c>
      <c r="F86" s="11">
        <v>16.410256410300001</v>
      </c>
      <c r="G86" s="11">
        <v>25.5921855922</v>
      </c>
      <c r="H86" s="11">
        <v>61.9536019536</v>
      </c>
      <c r="I86" s="11">
        <v>12.4542124542</v>
      </c>
      <c r="J86" s="11">
        <v>4.4792833147</v>
      </c>
      <c r="K86" s="11">
        <v>1.2442453652000001</v>
      </c>
      <c r="L86" s="11">
        <v>11.9447555058</v>
      </c>
      <c r="M86" s="11">
        <v>5.7235286799000002</v>
      </c>
      <c r="N86" s="5">
        <v>1591</v>
      </c>
      <c r="O86" s="11">
        <v>2.5461973601999999</v>
      </c>
      <c r="P86" s="12">
        <v>15.39</v>
      </c>
      <c r="Q86" s="11">
        <v>10.786224821299999</v>
      </c>
      <c r="R86" s="5">
        <v>45</v>
      </c>
      <c r="S86" s="11">
        <v>67.576348278099999</v>
      </c>
      <c r="T86" s="5">
        <v>-46</v>
      </c>
      <c r="U86" s="11">
        <v>19.948018193599999</v>
      </c>
      <c r="V86" s="11">
        <v>1.6894087070000001</v>
      </c>
      <c r="W86" s="5">
        <v>1604</v>
      </c>
      <c r="X86" s="5">
        <v>171</v>
      </c>
      <c r="Y86" s="5">
        <v>567</v>
      </c>
      <c r="Z86" s="5">
        <v>866</v>
      </c>
      <c r="AA86" s="5">
        <v>283</v>
      </c>
      <c r="AB86" s="5">
        <v>65</v>
      </c>
      <c r="AC86" s="5">
        <v>60</v>
      </c>
      <c r="AD86" s="5">
        <v>158</v>
      </c>
      <c r="AE86" s="13">
        <v>0.80878105140000001</v>
      </c>
      <c r="AF86" s="11">
        <v>18.772196854400001</v>
      </c>
      <c r="AG86" s="11">
        <v>1.0908168441999999</v>
      </c>
      <c r="AH86" s="28">
        <v>17.035503900999998</v>
      </c>
      <c r="AI86" s="28">
        <v>33.879955420999998</v>
      </c>
      <c r="AJ86" s="28">
        <v>5.9863079128000001</v>
      </c>
      <c r="AK86" s="28">
        <v>35.281006208999997</v>
      </c>
      <c r="AL86" s="28">
        <v>0.41394682380000003</v>
      </c>
      <c r="AM86" s="28">
        <v>3.4469033593000002</v>
      </c>
      <c r="AN86" s="28">
        <v>0.77217003660000005</v>
      </c>
      <c r="AO86" s="28" t="s">
        <v>137</v>
      </c>
      <c r="AP86" s="28">
        <v>2.7065753860999999</v>
      </c>
      <c r="AQ86" s="28">
        <v>9.5526190100000005E-2</v>
      </c>
      <c r="AR86" s="28">
        <v>0.38210499999999997</v>
      </c>
      <c r="AS86" s="36" t="str">
        <f t="shared" si="1"/>
        <v>MATCH (a:Gemeinde), (b:Partei) WHERE a.BFSNr=1143 AND b.name='SVP' CREATE (a)&lt;-[:hatWaehleranteil {AnteilProzent:toFloat(35.281006209)}]-(b);</v>
      </c>
      <c r="AT86" s="11">
        <v>38.051750380500003</v>
      </c>
      <c r="AU86" s="11">
        <v>2.029426687</v>
      </c>
      <c r="AV86" s="11">
        <v>0.2536783359</v>
      </c>
    </row>
    <row r="87" spans="1:48" x14ac:dyDescent="0.25">
      <c r="A87" s="24">
        <v>1145</v>
      </c>
      <c r="B87" s="4" t="s">
        <v>121</v>
      </c>
      <c r="C87" s="5">
        <v>876</v>
      </c>
      <c r="D87" s="11">
        <v>3.3018867924999999</v>
      </c>
      <c r="E87" s="5">
        <v>71.744471744500004</v>
      </c>
      <c r="F87" s="11">
        <v>4.5662100457000001</v>
      </c>
      <c r="G87" s="11">
        <v>24.086757990900001</v>
      </c>
      <c r="H87" s="11">
        <v>59.817351598199998</v>
      </c>
      <c r="I87" s="11">
        <v>16.095890410999999</v>
      </c>
      <c r="J87" s="11">
        <v>3.4522439586</v>
      </c>
      <c r="K87" s="11">
        <v>0</v>
      </c>
      <c r="L87" s="11">
        <v>9.2059838895000006</v>
      </c>
      <c r="M87" s="11">
        <v>5.7537399310000001</v>
      </c>
      <c r="N87" s="5">
        <v>312</v>
      </c>
      <c r="O87" s="11">
        <v>2.7692307692</v>
      </c>
      <c r="P87" s="12">
        <v>12.25</v>
      </c>
      <c r="Q87" s="11">
        <v>5.4693877550999996</v>
      </c>
      <c r="R87" s="5">
        <v>20</v>
      </c>
      <c r="S87" s="11">
        <v>73.306122449</v>
      </c>
      <c r="T87" s="5">
        <v>-20</v>
      </c>
      <c r="U87" s="11">
        <v>20.979591836699999</v>
      </c>
      <c r="V87" s="11">
        <v>0.24489795920000001</v>
      </c>
      <c r="W87" s="5">
        <v>332</v>
      </c>
      <c r="X87" s="5">
        <v>152</v>
      </c>
      <c r="Y87" s="5">
        <v>72</v>
      </c>
      <c r="Z87" s="5">
        <v>108</v>
      </c>
      <c r="AA87" s="5">
        <v>112</v>
      </c>
      <c r="AB87" s="5">
        <v>62</v>
      </c>
      <c r="AC87" s="5">
        <v>19</v>
      </c>
      <c r="AD87" s="5">
        <v>31</v>
      </c>
      <c r="AE87" s="13">
        <v>0.85470085470000001</v>
      </c>
      <c r="AF87" s="11">
        <v>12.7610208817</v>
      </c>
      <c r="AG87" s="11">
        <v>0.81206496520000004</v>
      </c>
      <c r="AH87" s="28">
        <v>9.4428706327</v>
      </c>
      <c r="AI87" s="28">
        <v>42.146679257000002</v>
      </c>
      <c r="AJ87" s="28">
        <v>2.3921938936</v>
      </c>
      <c r="AK87" s="28">
        <v>39.471199245000001</v>
      </c>
      <c r="AL87" s="28">
        <v>0.283286119</v>
      </c>
      <c r="AM87" s="28">
        <v>2.990242367</v>
      </c>
      <c r="AN87" s="28">
        <v>1.7311929493</v>
      </c>
      <c r="AO87" s="28" t="s">
        <v>137</v>
      </c>
      <c r="AP87" s="28">
        <v>0.7554296506</v>
      </c>
      <c r="AQ87" s="28">
        <v>0.1888574127</v>
      </c>
      <c r="AR87" s="28">
        <v>0.59804800000000002</v>
      </c>
      <c r="AS87" s="36" t="str">
        <f t="shared" si="1"/>
        <v>MATCH (a:Gemeinde), (b:Partei) WHERE a.BFSNr=1145 AND b.name='SVP' CREATE (a)&lt;-[:hatWaehleranteil {AnteilProzent:toFloat(39.471199245)}]-(b);</v>
      </c>
      <c r="AT87" s="11">
        <v>20.881670533600001</v>
      </c>
      <c r="AU87" s="11">
        <v>0</v>
      </c>
      <c r="AV87" s="11">
        <v>0</v>
      </c>
    </row>
    <row r="88" spans="1:48" x14ac:dyDescent="0.25">
      <c r="A88" s="24">
        <v>1146</v>
      </c>
      <c r="B88" s="4" t="s">
        <v>122</v>
      </c>
      <c r="C88" s="5">
        <v>1904</v>
      </c>
      <c r="D88" s="11">
        <v>9.9307159353000003</v>
      </c>
      <c r="E88" s="5">
        <v>643.24324324320003</v>
      </c>
      <c r="F88" s="11">
        <v>25.6302521008</v>
      </c>
      <c r="G88" s="11">
        <v>22.006302520999999</v>
      </c>
      <c r="H88" s="11">
        <v>64.128151260500005</v>
      </c>
      <c r="I88" s="11">
        <v>13.8655462185</v>
      </c>
      <c r="J88" s="11">
        <v>3.7056643727000003</v>
      </c>
      <c r="K88" s="11">
        <v>1.5881418740000002</v>
      </c>
      <c r="L88" s="11">
        <v>15.881418740099999</v>
      </c>
      <c r="M88" s="11">
        <v>6.3525674959999998</v>
      </c>
      <c r="N88" s="5">
        <v>737</v>
      </c>
      <c r="O88" s="11">
        <v>2.5495251018</v>
      </c>
      <c r="P88" s="12">
        <v>2.94</v>
      </c>
      <c r="Q88" s="11">
        <v>21.088435374100001</v>
      </c>
      <c r="R88" s="5">
        <v>10</v>
      </c>
      <c r="S88" s="11">
        <v>68.367346938799997</v>
      </c>
      <c r="T88" s="5">
        <v>-8</v>
      </c>
      <c r="U88" s="11">
        <v>10.5442176871</v>
      </c>
      <c r="V88" s="11">
        <v>0</v>
      </c>
      <c r="W88" s="5">
        <v>634</v>
      </c>
      <c r="X88" s="5">
        <v>189</v>
      </c>
      <c r="Y88" s="5">
        <v>160</v>
      </c>
      <c r="Z88" s="5">
        <v>285</v>
      </c>
      <c r="AA88" s="5">
        <v>113</v>
      </c>
      <c r="AB88" s="5">
        <v>18</v>
      </c>
      <c r="AC88" s="5">
        <v>27</v>
      </c>
      <c r="AD88" s="5">
        <v>68</v>
      </c>
      <c r="AE88" s="13">
        <v>2.7811366385</v>
      </c>
      <c r="AF88" s="11">
        <v>14.941302027700001</v>
      </c>
      <c r="AG88" s="11">
        <v>1.5474919957000002</v>
      </c>
      <c r="AH88" s="28">
        <v>19.339957417000001</v>
      </c>
      <c r="AI88" s="28">
        <v>29.843860893999999</v>
      </c>
      <c r="AJ88" s="28">
        <v>8.6231369765999997</v>
      </c>
      <c r="AK88" s="28">
        <v>30.500354862000002</v>
      </c>
      <c r="AL88" s="28">
        <v>0.69198012780000007</v>
      </c>
      <c r="AM88" s="28">
        <v>4.6841731724999995</v>
      </c>
      <c r="AN88" s="28">
        <v>1.6501064585</v>
      </c>
      <c r="AO88" s="28" t="s">
        <v>137</v>
      </c>
      <c r="AP88" s="28">
        <v>4.2228530872999999</v>
      </c>
      <c r="AQ88" s="28">
        <v>5.3229240600000005E-2</v>
      </c>
      <c r="AR88" s="28">
        <v>0.39034799999999997</v>
      </c>
      <c r="AS88" s="36" t="str">
        <f t="shared" si="1"/>
        <v>MATCH (a:Gemeinde), (b:Partei) WHERE a.BFSNr=1146 AND b.name='SVP' CREATE (a)&lt;-[:hatWaehleranteil {AnteilProzent:toFloat(30.500354862)}]-(b);</v>
      </c>
      <c r="AT88" s="11">
        <v>38.420490928500001</v>
      </c>
      <c r="AU88" s="11">
        <v>1.6008537887000001</v>
      </c>
      <c r="AV88" s="11">
        <v>0</v>
      </c>
    </row>
    <row r="89" spans="1:48" x14ac:dyDescent="0.25">
      <c r="A89" s="24">
        <v>1147</v>
      </c>
      <c r="B89" s="4" t="s">
        <v>123</v>
      </c>
      <c r="C89" s="5">
        <v>1470</v>
      </c>
      <c r="D89" s="11">
        <v>7.6923076923</v>
      </c>
      <c r="E89" s="5">
        <v>177.5362318841</v>
      </c>
      <c r="F89" s="11">
        <v>15.170068027199999</v>
      </c>
      <c r="G89" s="11">
        <v>21.972789115600001</v>
      </c>
      <c r="H89" s="11">
        <v>61.088435374100001</v>
      </c>
      <c r="I89" s="11">
        <v>16.938775510199999</v>
      </c>
      <c r="J89" s="11">
        <v>3.4364261167999999</v>
      </c>
      <c r="K89" s="11">
        <v>0.68728522339999998</v>
      </c>
      <c r="L89" s="11">
        <v>13.7457044674</v>
      </c>
      <c r="M89" s="11">
        <v>11.6838487973</v>
      </c>
      <c r="N89" s="5">
        <v>603</v>
      </c>
      <c r="O89" s="11">
        <v>2.3781094527</v>
      </c>
      <c r="P89" s="12">
        <v>8.2799999999999994</v>
      </c>
      <c r="Q89" s="11">
        <v>9.6618357487999997</v>
      </c>
      <c r="R89" s="5">
        <v>16</v>
      </c>
      <c r="S89" s="11">
        <v>38.768115942000001</v>
      </c>
      <c r="T89" s="5">
        <v>-10</v>
      </c>
      <c r="U89" s="11">
        <v>51.4492753623</v>
      </c>
      <c r="V89" s="11">
        <v>0.12077294690000001</v>
      </c>
      <c r="W89" s="5">
        <v>818</v>
      </c>
      <c r="X89" s="5">
        <v>70</v>
      </c>
      <c r="Y89" s="5">
        <v>488</v>
      </c>
      <c r="Z89" s="5">
        <v>260</v>
      </c>
      <c r="AA89" s="5">
        <v>90</v>
      </c>
      <c r="AB89" s="5">
        <v>18</v>
      </c>
      <c r="AC89" s="5">
        <v>15</v>
      </c>
      <c r="AD89" s="5">
        <v>57</v>
      </c>
      <c r="AE89" s="13">
        <v>1.8126888218000001</v>
      </c>
      <c r="AF89" s="11">
        <v>7.6388888889000004</v>
      </c>
      <c r="AG89" s="11">
        <v>2.5</v>
      </c>
      <c r="AH89" s="28">
        <v>18.771248179000001</v>
      </c>
      <c r="AI89" s="28">
        <v>16.610004857</v>
      </c>
      <c r="AJ89" s="28">
        <v>12.943176299000001</v>
      </c>
      <c r="AK89" s="28">
        <v>38.999514327</v>
      </c>
      <c r="AL89" s="28">
        <v>1.4813016026999999</v>
      </c>
      <c r="AM89" s="28">
        <v>6.0951918407000001</v>
      </c>
      <c r="AN89" s="28">
        <v>1.4327343371000001</v>
      </c>
      <c r="AO89" s="28" t="s">
        <v>137</v>
      </c>
      <c r="AP89" s="28">
        <v>2.6226323458</v>
      </c>
      <c r="AQ89" s="28">
        <v>9.7134531300000007E-2</v>
      </c>
      <c r="AR89" s="28">
        <v>0.94706199999999996</v>
      </c>
      <c r="AS89" s="36" t="str">
        <f t="shared" si="1"/>
        <v>MATCH (a:Gemeinde), (b:Partei) WHERE a.BFSNr=1147 AND b.name='SVP' CREATE (a)&lt;-[:hatWaehleranteil {AnteilProzent:toFloat(38.999514327)}]-(b);</v>
      </c>
      <c r="AT89" s="11">
        <v>45.138888888899999</v>
      </c>
      <c r="AU89" s="11">
        <v>4.1666666667000003</v>
      </c>
      <c r="AV89" s="11">
        <v>0</v>
      </c>
    </row>
    <row r="90" spans="1:48" x14ac:dyDescent="0.25">
      <c r="A90" s="24">
        <v>1150</v>
      </c>
      <c r="B90" s="4" t="s">
        <v>124</v>
      </c>
      <c r="C90" s="5">
        <v>1999</v>
      </c>
      <c r="D90" s="11">
        <v>1.7302798982000001</v>
      </c>
      <c r="E90" s="5">
        <v>143.70956146660001</v>
      </c>
      <c r="F90" s="11">
        <v>11.605802901500001</v>
      </c>
      <c r="G90" s="11">
        <v>23.511755877900001</v>
      </c>
      <c r="H90" s="11">
        <v>60.080040019999998</v>
      </c>
      <c r="I90" s="11">
        <v>16.408204102100001</v>
      </c>
      <c r="J90" s="11">
        <v>5.9553349875999997</v>
      </c>
      <c r="K90" s="11">
        <v>1.9851116625</v>
      </c>
      <c r="L90" s="11">
        <v>12.4069478908</v>
      </c>
      <c r="M90" s="11">
        <v>9.4292803969999994</v>
      </c>
      <c r="N90" s="5">
        <v>738</v>
      </c>
      <c r="O90" s="11">
        <v>2.6626016259999998</v>
      </c>
      <c r="P90" s="12">
        <v>13.88</v>
      </c>
      <c r="Q90" s="11">
        <v>10.302593659899999</v>
      </c>
      <c r="R90" s="5">
        <v>30</v>
      </c>
      <c r="S90" s="11">
        <v>67.219020172900002</v>
      </c>
      <c r="T90" s="5">
        <v>-29</v>
      </c>
      <c r="U90" s="11">
        <v>21.613832853000002</v>
      </c>
      <c r="V90" s="11">
        <v>0.86455331410000003</v>
      </c>
      <c r="W90" s="5">
        <v>1431</v>
      </c>
      <c r="X90" s="5">
        <v>159</v>
      </c>
      <c r="Y90" s="5">
        <v>687</v>
      </c>
      <c r="Z90" s="5">
        <v>585</v>
      </c>
      <c r="AA90" s="5">
        <v>186</v>
      </c>
      <c r="AB90" s="5">
        <v>61</v>
      </c>
      <c r="AC90" s="5">
        <v>40</v>
      </c>
      <c r="AD90" s="5">
        <v>85</v>
      </c>
      <c r="AE90" s="13">
        <v>0.95011876480000002</v>
      </c>
      <c r="AF90" s="11">
        <v>8.3702609551999991</v>
      </c>
      <c r="AG90" s="11">
        <v>1.1324470704</v>
      </c>
      <c r="AH90" s="28">
        <v>21.233902365999999</v>
      </c>
      <c r="AI90" s="28">
        <v>31.910751722000001</v>
      </c>
      <c r="AJ90" s="28">
        <v>5.2261156035000003</v>
      </c>
      <c r="AK90" s="28">
        <v>33.812518718</v>
      </c>
      <c r="AL90" s="28">
        <v>0.26954177900000004</v>
      </c>
      <c r="AM90" s="28">
        <v>1.9317160826999999</v>
      </c>
      <c r="AN90" s="28">
        <v>1.6022761306</v>
      </c>
      <c r="AO90" s="28" t="s">
        <v>137</v>
      </c>
      <c r="AP90" s="28">
        <v>3.0548068283999998</v>
      </c>
      <c r="AQ90" s="28">
        <v>0.1197963462</v>
      </c>
      <c r="AR90" s="28">
        <v>0.83857400000000004</v>
      </c>
      <c r="AS90" s="36" t="str">
        <f t="shared" si="1"/>
        <v>MATCH (a:Gemeinde), (b:Partei) WHERE a.BFSNr=1150 AND b.name='SVP' CREATE (a)&lt;-[:hatWaehleranteil {AnteilProzent:toFloat(33.812518718)}]-(b);</v>
      </c>
      <c r="AT90" s="11">
        <v>35.450516986700002</v>
      </c>
      <c r="AU90" s="11">
        <v>0.98473658300000011</v>
      </c>
      <c r="AV90" s="11">
        <v>0</v>
      </c>
    </row>
    <row r="91" spans="1:48" x14ac:dyDescent="0.25">
      <c r="A91" s="24">
        <v>1151</v>
      </c>
      <c r="B91" s="4" t="s">
        <v>125</v>
      </c>
      <c r="C91" s="5">
        <v>7623</v>
      </c>
      <c r="D91" s="11">
        <v>5.3628196268000003</v>
      </c>
      <c r="E91" s="5">
        <v>185.15909642939999</v>
      </c>
      <c r="F91" s="11">
        <v>9.9304735667999999</v>
      </c>
      <c r="G91" s="11">
        <v>21.422012331099999</v>
      </c>
      <c r="H91" s="11">
        <v>60.383051292099999</v>
      </c>
      <c r="I91" s="11">
        <v>18.194936376800001</v>
      </c>
      <c r="J91" s="11">
        <v>5.1393556039000003</v>
      </c>
      <c r="K91" s="11">
        <v>1.1860051394</v>
      </c>
      <c r="L91" s="11">
        <v>11.7282730447</v>
      </c>
      <c r="M91" s="11">
        <v>6.8524741384999999</v>
      </c>
      <c r="N91" s="5">
        <v>3111</v>
      </c>
      <c r="O91" s="11">
        <v>2.4162648666000002</v>
      </c>
      <c r="P91" s="12">
        <v>41.18</v>
      </c>
      <c r="Q91" s="11">
        <v>7.9893152016000002</v>
      </c>
      <c r="R91" s="5">
        <v>84</v>
      </c>
      <c r="S91" s="11">
        <v>63.5259834871</v>
      </c>
      <c r="T91" s="5">
        <v>-68</v>
      </c>
      <c r="U91" s="11">
        <v>27.659057794999999</v>
      </c>
      <c r="V91" s="11">
        <v>0.82564351629999999</v>
      </c>
      <c r="W91" s="5">
        <v>4857</v>
      </c>
      <c r="X91" s="5">
        <v>488</v>
      </c>
      <c r="Y91" s="5">
        <v>1165</v>
      </c>
      <c r="Z91" s="5">
        <v>3204</v>
      </c>
      <c r="AA91" s="5">
        <v>728</v>
      </c>
      <c r="AB91" s="5">
        <v>183</v>
      </c>
      <c r="AC91" s="5">
        <v>105</v>
      </c>
      <c r="AD91" s="5">
        <v>440</v>
      </c>
      <c r="AE91" s="13">
        <v>0.14526438120000001</v>
      </c>
      <c r="AF91" s="11">
        <v>7.8104315593999996</v>
      </c>
      <c r="AG91" s="11">
        <v>1.5488482923</v>
      </c>
      <c r="AH91" s="28">
        <v>19.701417163999999</v>
      </c>
      <c r="AI91" s="28">
        <v>31.610011677999999</v>
      </c>
      <c r="AJ91" s="28">
        <v>9.9075213837000007</v>
      </c>
      <c r="AK91" s="28">
        <v>27.926648360000002</v>
      </c>
      <c r="AL91" s="28">
        <v>0.60284695259999999</v>
      </c>
      <c r="AM91" s="28">
        <v>3.4782059780000001</v>
      </c>
      <c r="AN91" s="28">
        <v>0.69437868889999999</v>
      </c>
      <c r="AO91" s="28" t="s">
        <v>137</v>
      </c>
      <c r="AP91" s="28">
        <v>5.5045292428000003</v>
      </c>
      <c r="AQ91" s="28">
        <v>7.8906669200000001E-2</v>
      </c>
      <c r="AR91" s="28">
        <v>0.49553399999999997</v>
      </c>
      <c r="AS91" s="36" t="str">
        <f t="shared" si="1"/>
        <v>MATCH (a:Gemeinde), (b:Partei) WHERE a.BFSNr=1151 AND b.name='SVP' CREATE (a)&lt;-[:hatWaehleranteil {AnteilProzent:toFloat(27.92664836)}]-(b);</v>
      </c>
      <c r="AT91" s="11">
        <v>37.463595446100001</v>
      </c>
      <c r="AU91" s="11">
        <v>0.79428117549999999</v>
      </c>
      <c r="AV91" s="11">
        <v>2.7799841143999999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Schweiz - Gemeinden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Thomas</cp:lastModifiedBy>
  <dcterms:created xsi:type="dcterms:W3CDTF">2015-02-26T08:15:04Z</dcterms:created>
  <dcterms:modified xsi:type="dcterms:W3CDTF">2019-02-05T16:52:34Z</dcterms:modified>
</cp:coreProperties>
</file>