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-09-2022" r:id="rId3" sheetId="1"/>
  </sheets>
</workbook>
</file>

<file path=xl/sharedStrings.xml><?xml version="1.0" encoding="utf-8"?>
<sst xmlns="http://schemas.openxmlformats.org/spreadsheetml/2006/main" count="168" uniqueCount="37">
  <si>
    <t>Fourakis, Odysseas</t>
  </si>
  <si>
    <t>Date</t>
  </si>
  <si>
    <t>In</t>
  </si>
  <si>
    <t>Out</t>
  </si>
  <si>
    <t># hr</t>
  </si>
  <si>
    <t>Regular</t>
  </si>
  <si>
    <t>Ot</t>
  </si>
  <si>
    <t>Pay</t>
  </si>
  <si>
    <t>06/25/2022 Sat</t>
  </si>
  <si>
    <t>None</t>
  </si>
  <si>
    <t>0:00</t>
  </si>
  <si>
    <t>06/26/2022 Sun</t>
  </si>
  <si>
    <t>06/27/2022 Mon</t>
  </si>
  <si>
    <t>06/28/2022 Tue</t>
  </si>
  <si>
    <t>06/29/2022 Wed</t>
  </si>
  <si>
    <t>06/30/2022 Thu</t>
  </si>
  <si>
    <t>07/01/2022 Fri</t>
  </si>
  <si>
    <t>07/02/2022 Sat</t>
  </si>
  <si>
    <t>07/03/2022 Sun</t>
  </si>
  <si>
    <t>07/04/2022 Mon</t>
  </si>
  <si>
    <t>07/05/2022 Tue</t>
  </si>
  <si>
    <t>07/06/2022 Wed</t>
  </si>
  <si>
    <t>07/07/2022 Thu</t>
  </si>
  <si>
    <t>23:14:36</t>
  </si>
  <si>
    <t>23:14:39</t>
  </si>
  <si>
    <t>07/08/2022 Fri</t>
  </si>
  <si>
    <t>00:32:52</t>
  </si>
  <si>
    <t>00:32:54</t>
  </si>
  <si>
    <t>07/09/2022 Sat</t>
  </si>
  <si>
    <t>10:49:10</t>
  </si>
  <si>
    <t>10:52:07</t>
  </si>
  <si>
    <t>11:00:41</t>
  </si>
  <si>
    <t>11:00:43</t>
  </si>
  <si>
    <t>Fourakis, Elektra</t>
  </si>
  <si>
    <t>10:59:53</t>
  </si>
  <si>
    <t>11:00:00</t>
  </si>
  <si>
    <t>Fourakis, Vasilis</t>
  </si>
</sst>
</file>

<file path=xl/styles.xml><?xml version="1.0" encoding="utf-8"?>
<styleSheet xmlns="http://schemas.openxmlformats.org/spreadsheetml/2006/main">
  <numFmts count="2">
    <numFmt numFmtId="164" formatCode="$#,##0"/>
    <numFmt numFmtId="165" formatCode="$#,##0.00"/>
  </numFmts>
  <fonts count="9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4.0"/>
      <b val="true"/>
    </font>
    <font>
      <name val="Calibri"/>
      <sz val="12.0"/>
    </font>
    <font>
      <name val="Calibri"/>
      <sz val="14.0"/>
      <b val="true"/>
    </font>
    <font>
      <name val="Calibri"/>
      <sz val="12.0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0" fontId="0" fillId="0" borderId="0" xfId="0"/>
    <xf numFmtId="46" fontId="0" fillId="0" borderId="0" xfId="0" applyNumberFormat="true"/>
    <xf numFmtId="165" fontId="0" fillId="0" borderId="0" xfId="0" applyNumberFormat="true"/>
    <xf numFmtId="164" fontId="0" fillId="0" borderId="0" xfId="0" applyNumberFormat="true"/>
    <xf numFmtId="0" fontId="5" fillId="0" borderId="0" xfId="0" applyFont="true"/>
    <xf numFmtId="0" fontId="6" fillId="0" borderId="0" xfId="0" applyFont="true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0" fontId="0" fillId="0" borderId="0" xfId="0"/>
    <xf numFmtId="46" fontId="0" fillId="0" borderId="0" xfId="0" applyNumberFormat="true"/>
    <xf numFmtId="165" fontId="0" fillId="0" borderId="0" xfId="0" applyNumberFormat="true"/>
    <xf numFmtId="164" fontId="0" fillId="0" borderId="0" xfId="0" applyNumberFormat="true"/>
    <xf numFmtId="0" fontId="7" fillId="0" borderId="0" xfId="0" applyFont="true"/>
    <xf numFmtId="0" fontId="8" fillId="0" borderId="0" xfId="0" applyFont="true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18" fontId="0" fillId="0" borderId="0" xfId="0" applyNumberFormat="true"/>
    <xf numFmtId="20" fontId="0" fillId="0" borderId="0" xfId="0" applyNumberFormat="true"/>
    <xf numFmtId="0" fontId="0" fillId="0" borderId="0" xfId="0"/>
    <xf numFmtId="0" fontId="0" fillId="0" borderId="0" xfId="0"/>
    <xf numFmtId="46" fontId="0" fillId="0" borderId="0" xfId="0" applyNumberFormat="true"/>
    <xf numFmtId="165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0"/>
  <sheetViews>
    <sheetView workbookViewId="0" tabSelected="true"/>
  </sheetViews>
  <sheetFormatPr defaultRowHeight="15.0"/>
  <sheetData>
    <row r="1">
      <c r="A1" t="s" s="4">
        <v>1</v>
      </c>
      <c r="B1" t="s" s="4">
        <v>2</v>
      </c>
      <c r="C1" t="s" s="4">
        <v>3</v>
      </c>
      <c r="D1" t="s" s="4">
        <v>4</v>
      </c>
      <c r="E1"/>
      <c r="F1" t="s" s="4">
        <v>5</v>
      </c>
      <c r="G1"/>
      <c r="H1" t="s" s="4">
        <v>6</v>
      </c>
      <c r="I1" t="s" s="4">
        <v>7</v>
      </c>
      <c r="J1" t="s" s="4">
        <v>7</v>
      </c>
      <c r="K1"/>
      <c r="L1"/>
      <c r="M1"/>
      <c r="N1"/>
    </row>
    <row r="2">
      <c r="A2" t="s" s="7">
        <v>8</v>
      </c>
      <c r="B2" t="s" s="5">
        <v>9</v>
      </c>
      <c r="C2" s="5"/>
      <c r="D2" s="5"/>
      <c r="E2" s="5"/>
      <c r="F2" s="5"/>
      <c r="G2" s="5"/>
      <c r="H2" s="6">
        <f>IF(B2="None",0,((C2-B2)+(E2-D2)-G2))</f>
      </c>
      <c r="I2" t="s" s="6">
        <v>10</v>
      </c>
      <c r="J2">
        <f>HOUR(H2)</f>
      </c>
      <c r="K2">
        <f>MINUTE(H2)</f>
      </c>
      <c r="L2"/>
      <c r="M2"/>
      <c r="N2"/>
    </row>
    <row r="3">
      <c r="A3" t="s" s="10">
        <v>11</v>
      </c>
      <c r="B3" t="s" s="8">
        <v>9</v>
      </c>
      <c r="C3" s="8"/>
      <c r="D3" s="8"/>
      <c r="E3" s="8"/>
      <c r="F3" s="8"/>
      <c r="G3" s="8"/>
      <c r="H3" s="9">
        <f>IF(B3="None",0,((C3-B3)+(E3-D3)-G3))</f>
      </c>
      <c r="I3" t="s" s="9">
        <v>10</v>
      </c>
      <c r="J3">
        <f>HOUR(H3)</f>
      </c>
      <c r="K3">
        <f>MINUTE(H3)</f>
      </c>
      <c r="L3"/>
      <c r="M3"/>
      <c r="N3"/>
    </row>
    <row r="4">
      <c r="A4" t="s" s="13">
        <v>12</v>
      </c>
      <c r="B4" t="s" s="11">
        <v>9</v>
      </c>
      <c r="C4" s="11"/>
      <c r="D4" s="11"/>
      <c r="E4" s="11"/>
      <c r="F4" s="11"/>
      <c r="G4" s="11"/>
      <c r="H4" s="12">
        <f>IF(B4="None",0,((C4-B4)+(E4-D4)-G4))</f>
      </c>
      <c r="I4" t="s" s="12">
        <v>10</v>
      </c>
      <c r="J4">
        <f>HOUR(H4)</f>
      </c>
      <c r="K4">
        <f>MINUTE(H4)</f>
      </c>
      <c r="L4"/>
      <c r="M4"/>
      <c r="N4"/>
    </row>
    <row r="5">
      <c r="A5" t="s" s="16">
        <v>13</v>
      </c>
      <c r="B5" t="s" s="14">
        <v>9</v>
      </c>
      <c r="C5" s="14"/>
      <c r="D5" s="14"/>
      <c r="E5" s="14"/>
      <c r="F5" s="14"/>
      <c r="G5" s="14"/>
      <c r="H5" s="15">
        <f>IF(B5="None",0,((C5-B5)+(E5-D5)-G5))</f>
      </c>
      <c r="I5" t="s" s="15">
        <v>10</v>
      </c>
      <c r="J5">
        <f>HOUR(H5)</f>
      </c>
      <c r="K5">
        <f>MINUTE(H5)</f>
      </c>
      <c r="L5"/>
      <c r="M5"/>
      <c r="N5"/>
    </row>
    <row r="6">
      <c r="A6" t="s" s="19">
        <v>14</v>
      </c>
      <c r="B6" t="s" s="17">
        <v>9</v>
      </c>
      <c r="C6" s="17"/>
      <c r="D6" s="17"/>
      <c r="E6" s="17"/>
      <c r="F6" s="17"/>
      <c r="G6" s="17"/>
      <c r="H6" s="18">
        <f>IF(B6="None",0,((C6-B6)+(E6-D6)-G6))</f>
      </c>
      <c r="I6" t="s" s="18">
        <v>10</v>
      </c>
      <c r="J6">
        <f>HOUR(H6)</f>
      </c>
      <c r="K6">
        <f>MINUTE(H6)</f>
      </c>
      <c r="L6"/>
      <c r="M6"/>
      <c r="N6"/>
    </row>
    <row r="7">
      <c r="A7" t="s" s="22">
        <v>15</v>
      </c>
      <c r="B7" t="s" s="20">
        <v>9</v>
      </c>
      <c r="C7" s="20"/>
      <c r="D7" s="20"/>
      <c r="E7" s="20"/>
      <c r="F7" s="20"/>
      <c r="G7" s="20"/>
      <c r="H7" s="21">
        <f>IF(B7="None",0,((C7-B7)+(E7-D7)-G7))</f>
      </c>
      <c r="I7" t="s" s="21">
        <v>10</v>
      </c>
      <c r="J7">
        <f>HOUR(H7)</f>
      </c>
      <c r="K7">
        <f>MINUTE(H7)</f>
      </c>
      <c r="L7"/>
      <c r="M7"/>
      <c r="N7"/>
    </row>
    <row r="8">
      <c r="A8" t="s" s="25">
        <v>16</v>
      </c>
      <c r="B8" t="s" s="23">
        <v>9</v>
      </c>
      <c r="C8" s="23"/>
      <c r="D8" s="23"/>
      <c r="E8" s="23"/>
      <c r="F8" s="23"/>
      <c r="G8" s="23"/>
      <c r="H8" s="24">
        <f>IF(B8="None",0,((C8-B8)+(E8-D8)-G8))</f>
      </c>
      <c r="I8" t="s" s="24">
        <v>10</v>
      </c>
      <c r="J8">
        <f>HOUR(H8)</f>
      </c>
      <c r="K8">
        <f>MINUTE(H8)</f>
      </c>
      <c r="L8"/>
      <c r="M8"/>
      <c r="N8"/>
    </row>
    <row r="9">
      <c r="A9" t="s" s="28">
        <v>17</v>
      </c>
      <c r="B9" t="s" s="26">
        <v>9</v>
      </c>
      <c r="C9" s="26"/>
      <c r="D9" s="26"/>
      <c r="E9" s="26"/>
      <c r="F9" s="26"/>
      <c r="G9" s="26"/>
      <c r="H9" s="27">
        <f>IF(B9="None",0,((C9-B9)+(E9-D9)-G9))</f>
      </c>
      <c r="I9" t="s" s="27">
        <v>10</v>
      </c>
      <c r="J9">
        <f>HOUR(H9)</f>
      </c>
      <c r="K9">
        <f>MINUTE(H9)</f>
      </c>
      <c r="L9"/>
      <c r="M9"/>
      <c r="N9"/>
    </row>
    <row r="10">
      <c r="A10" t="s" s="31">
        <v>18</v>
      </c>
      <c r="B10" t="s" s="29">
        <v>9</v>
      </c>
      <c r="C10" s="29"/>
      <c r="D10" s="29"/>
      <c r="E10" s="29"/>
      <c r="F10" s="29"/>
      <c r="G10" s="29"/>
      <c r="H10" s="30">
        <f>IF(B10="None",0,((C10-B10)+(E10-D10)-G10))</f>
      </c>
      <c r="I10" t="s" s="30">
        <v>10</v>
      </c>
      <c r="J10">
        <f>HOUR(H10)</f>
      </c>
      <c r="K10">
        <f>MINUTE(H10)</f>
      </c>
      <c r="L10"/>
      <c r="M10"/>
      <c r="N10"/>
    </row>
    <row r="11">
      <c r="A11" t="s" s="34">
        <v>19</v>
      </c>
      <c r="B11" t="s" s="32">
        <v>9</v>
      </c>
      <c r="C11" s="32"/>
      <c r="D11" s="32"/>
      <c r="E11" s="32"/>
      <c r="F11" s="32"/>
      <c r="G11" s="32"/>
      <c r="H11" s="33">
        <f>IF(B11="None",0,((C11-B11)+(E11-D11)-G11))</f>
      </c>
      <c r="I11" t="s" s="33">
        <v>10</v>
      </c>
      <c r="J11">
        <f>HOUR(H11)</f>
      </c>
      <c r="K11">
        <f>MINUTE(H11)</f>
      </c>
      <c r="L11"/>
      <c r="M11"/>
      <c r="N11"/>
    </row>
    <row r="12">
      <c r="A12" t="s" s="37">
        <v>20</v>
      </c>
      <c r="B12" t="s" s="35">
        <v>9</v>
      </c>
      <c r="C12" s="35"/>
      <c r="D12" s="35"/>
      <c r="E12" s="35"/>
      <c r="F12" s="35"/>
      <c r="G12" s="35"/>
      <c r="H12" s="36">
        <f>IF(B12="None",0,((C12-B12)+(E12-D12)-G12))</f>
      </c>
      <c r="I12" t="s" s="36">
        <v>10</v>
      </c>
      <c r="J12">
        <f>HOUR(H12)</f>
      </c>
      <c r="K12">
        <f>MINUTE(H12)</f>
      </c>
      <c r="L12"/>
      <c r="M12"/>
      <c r="N12"/>
    </row>
    <row r="13">
      <c r="A13" t="s" s="40">
        <v>21</v>
      </c>
      <c r="B13" t="s" s="38">
        <v>9</v>
      </c>
      <c r="C13" s="38"/>
      <c r="D13" s="38"/>
      <c r="E13" s="38"/>
      <c r="F13" s="38"/>
      <c r="G13" s="38"/>
      <c r="H13" s="39">
        <f>IF(B13="None",0,((C13-B13)+(E13-D13)-G13))</f>
      </c>
      <c r="I13" t="s" s="39">
        <v>10</v>
      </c>
      <c r="J13">
        <f>HOUR(H13)</f>
      </c>
      <c r="K13">
        <f>MINUTE(H13)</f>
      </c>
      <c r="L13"/>
      <c r="M13"/>
      <c r="N13"/>
    </row>
    <row r="14">
      <c r="A14" t="s" s="43">
        <v>22</v>
      </c>
      <c r="B14" t="s" s="41">
        <v>23</v>
      </c>
      <c r="C14" t="s" s="41">
        <v>24</v>
      </c>
      <c r="D14" s="41"/>
      <c r="E14" s="41"/>
      <c r="F14" s="41"/>
      <c r="G14" s="41"/>
      <c r="H14" s="42">
        <f>IF(B14="None",0,((C14-B14)+(E14-D14)-G14))</f>
      </c>
      <c r="I14" t="s" s="42">
        <v>10</v>
      </c>
      <c r="J14">
        <f>HOUR(H14)</f>
      </c>
      <c r="K14">
        <f>MINUTE(H14)</f>
      </c>
      <c r="L14"/>
      <c r="M14"/>
      <c r="N14"/>
    </row>
    <row r="15">
      <c r="A15" t="s" s="46">
        <v>25</v>
      </c>
      <c r="B15" t="s" s="44">
        <v>26</v>
      </c>
      <c r="C15" t="s" s="44">
        <v>27</v>
      </c>
      <c r="D15" s="44"/>
      <c r="E15" s="44"/>
      <c r="F15" s="44"/>
      <c r="G15" s="44"/>
      <c r="H15" s="45">
        <f>IF(B15="None",0,((C15-B15)+(E15-D15)-G15))</f>
      </c>
      <c r="I15" t="s" s="45">
        <v>10</v>
      </c>
      <c r="J15">
        <f>HOUR(H15)</f>
      </c>
      <c r="K15">
        <f>MINUTE(H15)</f>
      </c>
      <c r="L15"/>
      <c r="M15"/>
      <c r="N15"/>
    </row>
    <row r="16">
      <c r="A16" t="s" s="49">
        <v>28</v>
      </c>
      <c r="B16" t="s" s="47">
        <v>29</v>
      </c>
      <c r="C16" t="s" s="47">
        <v>30</v>
      </c>
      <c r="D16" t="s" s="47">
        <v>31</v>
      </c>
      <c r="E16" t="s" s="47">
        <v>32</v>
      </c>
      <c r="F16" s="47"/>
      <c r="G16" s="47"/>
      <c r="H16" s="48">
        <f>IF(B16="None",0,((C16-B16)+(E16-D16)-G16))</f>
      </c>
      <c r="I16" t="s" s="48">
        <v>10</v>
      </c>
      <c r="J16">
        <f>HOUR(H16)</f>
      </c>
      <c r="K16">
        <f>MINUTE(H16)</f>
      </c>
      <c r="L16"/>
      <c r="M16"/>
      <c r="N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/>
      <c r="B18"/>
      <c r="C18"/>
      <c r="D18"/>
      <c r="E18"/>
      <c r="F18"/>
      <c r="G18"/>
      <c r="H18" s="51">
        <f>SUM(H2:H16)</f>
      </c>
      <c r="I18" s="51">
        <f>SUM(H2:H16)</f>
      </c>
      <c r="J18">
        <f>HOUR(H18)</f>
      </c>
      <c r="K18">
        <f>MINUTE(H18)</f>
      </c>
      <c r="L18" t="n" s="53">
        <v>33.0</v>
      </c>
      <c r="M18" s="52">
        <f>(L18*J18)+(L18*(K18/60))</f>
      </c>
      <c r="N18" s="50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 s="55">
        <v>1</v>
      </c>
      <c r="B21" t="s" s="55">
        <v>2</v>
      </c>
      <c r="C21" t="s" s="55">
        <v>3</v>
      </c>
      <c r="D21" t="s" s="55">
        <v>4</v>
      </c>
      <c r="E21"/>
      <c r="F21" t="s" s="55">
        <v>5</v>
      </c>
      <c r="G21"/>
      <c r="H21" t="s" s="55">
        <v>6</v>
      </c>
      <c r="I21" t="s" s="55">
        <v>7</v>
      </c>
      <c r="J21" t="s" s="55">
        <v>7</v>
      </c>
      <c r="K21"/>
      <c r="L21"/>
      <c r="M21"/>
      <c r="N21"/>
    </row>
    <row r="22">
      <c r="A22" t="s" s="58">
        <v>8</v>
      </c>
      <c r="B22" t="s" s="56">
        <v>9</v>
      </c>
      <c r="C22" s="56"/>
      <c r="D22" s="56"/>
      <c r="E22" s="56"/>
      <c r="F22" s="56"/>
      <c r="G22" s="56"/>
      <c r="H22" s="57">
        <f>IF(B22="None",0,((C22-B22)+(E22-D22)-G22))</f>
      </c>
      <c r="I22" t="s" s="57">
        <v>10</v>
      </c>
      <c r="J22">
        <f>HOUR(H22)</f>
      </c>
      <c r="K22">
        <f>MINUTE(H22)</f>
      </c>
      <c r="L22"/>
      <c r="M22"/>
      <c r="N22"/>
    </row>
    <row r="23">
      <c r="A23" t="s" s="61">
        <v>11</v>
      </c>
      <c r="B23" t="s" s="59">
        <v>9</v>
      </c>
      <c r="C23" s="59"/>
      <c r="D23" s="59"/>
      <c r="E23" s="59"/>
      <c r="F23" s="59"/>
      <c r="G23" s="59"/>
      <c r="H23" s="60">
        <f>IF(B23="None",0,((C23-B23)+(E23-D23)-G23))</f>
      </c>
      <c r="I23" t="s" s="60">
        <v>10</v>
      </c>
      <c r="J23">
        <f>HOUR(H23)</f>
      </c>
      <c r="K23">
        <f>MINUTE(H23)</f>
      </c>
      <c r="L23"/>
      <c r="M23"/>
      <c r="N23"/>
    </row>
    <row r="24">
      <c r="A24" t="s" s="64">
        <v>12</v>
      </c>
      <c r="B24" t="s" s="62">
        <v>9</v>
      </c>
      <c r="C24" s="62"/>
      <c r="D24" s="62"/>
      <c r="E24" s="62"/>
      <c r="F24" s="62"/>
      <c r="G24" s="62"/>
      <c r="H24" s="63">
        <f>IF(B24="None",0,((C24-B24)+(E24-D24)-G24))</f>
      </c>
      <c r="I24" t="s" s="63">
        <v>10</v>
      </c>
      <c r="J24">
        <f>HOUR(H24)</f>
      </c>
      <c r="K24">
        <f>MINUTE(H24)</f>
      </c>
      <c r="L24"/>
      <c r="M24"/>
      <c r="N24"/>
    </row>
    <row r="25">
      <c r="A25" t="s" s="67">
        <v>13</v>
      </c>
      <c r="B25" t="s" s="65">
        <v>9</v>
      </c>
      <c r="C25" s="65"/>
      <c r="D25" s="65"/>
      <c r="E25" s="65"/>
      <c r="F25" s="65"/>
      <c r="G25" s="65"/>
      <c r="H25" s="66">
        <f>IF(B25="None",0,((C25-B25)+(E25-D25)-G25))</f>
      </c>
      <c r="I25" t="s" s="66">
        <v>10</v>
      </c>
      <c r="J25">
        <f>HOUR(H25)</f>
      </c>
      <c r="K25">
        <f>MINUTE(H25)</f>
      </c>
      <c r="L25"/>
      <c r="M25"/>
      <c r="N25"/>
    </row>
    <row r="26">
      <c r="A26" t="s" s="70">
        <v>14</v>
      </c>
      <c r="B26" t="s" s="68">
        <v>9</v>
      </c>
      <c r="C26" s="68"/>
      <c r="D26" s="68"/>
      <c r="E26" s="68"/>
      <c r="F26" s="68"/>
      <c r="G26" s="68"/>
      <c r="H26" s="69">
        <f>IF(B26="None",0,((C26-B26)+(E26-D26)-G26))</f>
      </c>
      <c r="I26" t="s" s="69">
        <v>10</v>
      </c>
      <c r="J26">
        <f>HOUR(H26)</f>
      </c>
      <c r="K26">
        <f>MINUTE(H26)</f>
      </c>
      <c r="L26"/>
      <c r="M26"/>
      <c r="N26"/>
    </row>
    <row r="27">
      <c r="A27" t="s" s="73">
        <v>15</v>
      </c>
      <c r="B27" t="s" s="71">
        <v>9</v>
      </c>
      <c r="C27" s="71"/>
      <c r="D27" s="71"/>
      <c r="E27" s="71"/>
      <c r="F27" s="71"/>
      <c r="G27" s="71"/>
      <c r="H27" s="72">
        <f>IF(B27="None",0,((C27-B27)+(E27-D27)-G27))</f>
      </c>
      <c r="I27" t="s" s="72">
        <v>10</v>
      </c>
      <c r="J27">
        <f>HOUR(H27)</f>
      </c>
      <c r="K27">
        <f>MINUTE(H27)</f>
      </c>
      <c r="L27"/>
      <c r="M27"/>
      <c r="N27"/>
    </row>
    <row r="28">
      <c r="A28" t="s" s="76">
        <v>16</v>
      </c>
      <c r="B28" t="s" s="74">
        <v>9</v>
      </c>
      <c r="C28" s="74"/>
      <c r="D28" s="74"/>
      <c r="E28" s="74"/>
      <c r="F28" s="74"/>
      <c r="G28" s="74"/>
      <c r="H28" s="75">
        <f>IF(B28="None",0,((C28-B28)+(E28-D28)-G28))</f>
      </c>
      <c r="I28" t="s" s="75">
        <v>10</v>
      </c>
      <c r="J28">
        <f>HOUR(H28)</f>
      </c>
      <c r="K28">
        <f>MINUTE(H28)</f>
      </c>
      <c r="L28"/>
      <c r="M28"/>
      <c r="N28"/>
    </row>
    <row r="29">
      <c r="A29" t="s" s="79">
        <v>17</v>
      </c>
      <c r="B29" t="s" s="77">
        <v>9</v>
      </c>
      <c r="C29" s="77"/>
      <c r="D29" s="77"/>
      <c r="E29" s="77"/>
      <c r="F29" s="77"/>
      <c r="G29" s="77"/>
      <c r="H29" s="78">
        <f>IF(B29="None",0,((C29-B29)+(E29-D29)-G29))</f>
      </c>
      <c r="I29" t="s" s="78">
        <v>10</v>
      </c>
      <c r="J29">
        <f>HOUR(H29)</f>
      </c>
      <c r="K29">
        <f>MINUTE(H29)</f>
      </c>
      <c r="L29"/>
      <c r="M29"/>
      <c r="N29"/>
    </row>
    <row r="30">
      <c r="A30" t="s" s="82">
        <v>18</v>
      </c>
      <c r="B30" t="s" s="80">
        <v>9</v>
      </c>
      <c r="C30" s="80"/>
      <c r="D30" s="80"/>
      <c r="E30" s="80"/>
      <c r="F30" s="80"/>
      <c r="G30" s="80"/>
      <c r="H30" s="81">
        <f>IF(B30="None",0,((C30-B30)+(E30-D30)-G30))</f>
      </c>
      <c r="I30" t="s" s="81">
        <v>10</v>
      </c>
      <c r="J30">
        <f>HOUR(H30)</f>
      </c>
      <c r="K30">
        <f>MINUTE(H30)</f>
      </c>
      <c r="L30"/>
      <c r="M30"/>
      <c r="N30"/>
    </row>
    <row r="31">
      <c r="A31" t="s" s="85">
        <v>19</v>
      </c>
      <c r="B31" t="s" s="83">
        <v>9</v>
      </c>
      <c r="C31" s="83"/>
      <c r="D31" s="83"/>
      <c r="E31" s="83"/>
      <c r="F31" s="83"/>
      <c r="G31" s="83"/>
      <c r="H31" s="84">
        <f>IF(B31="None",0,((C31-B31)+(E31-D31)-G31))</f>
      </c>
      <c r="I31" t="s" s="84">
        <v>10</v>
      </c>
      <c r="J31">
        <f>HOUR(H31)</f>
      </c>
      <c r="K31">
        <f>MINUTE(H31)</f>
      </c>
      <c r="L31"/>
      <c r="M31"/>
      <c r="N31"/>
    </row>
    <row r="32">
      <c r="A32" t="s" s="88">
        <v>20</v>
      </c>
      <c r="B32" t="s" s="86">
        <v>9</v>
      </c>
      <c r="C32" s="86"/>
      <c r="D32" s="86"/>
      <c r="E32" s="86"/>
      <c r="F32" s="86"/>
      <c r="G32" s="86"/>
      <c r="H32" s="87">
        <f>IF(B32="None",0,((C32-B32)+(E32-D32)-G32))</f>
      </c>
      <c r="I32" t="s" s="87">
        <v>10</v>
      </c>
      <c r="J32">
        <f>HOUR(H32)</f>
      </c>
      <c r="K32">
        <f>MINUTE(H32)</f>
      </c>
      <c r="L32"/>
      <c r="M32"/>
      <c r="N32"/>
    </row>
    <row r="33">
      <c r="A33" t="s" s="91">
        <v>21</v>
      </c>
      <c r="B33" t="s" s="89">
        <v>9</v>
      </c>
      <c r="C33" s="89"/>
      <c r="D33" s="89"/>
      <c r="E33" s="89"/>
      <c r="F33" s="89"/>
      <c r="G33" s="89"/>
      <c r="H33" s="90">
        <f>IF(B33="None",0,((C33-B33)+(E33-D33)-G33))</f>
      </c>
      <c r="I33" t="s" s="90">
        <v>10</v>
      </c>
      <c r="J33">
        <f>HOUR(H33)</f>
      </c>
      <c r="K33">
        <f>MINUTE(H33)</f>
      </c>
      <c r="L33"/>
      <c r="M33"/>
      <c r="N33"/>
    </row>
    <row r="34">
      <c r="A34" t="s" s="94">
        <v>22</v>
      </c>
      <c r="B34" t="s" s="92">
        <v>9</v>
      </c>
      <c r="C34" s="92"/>
      <c r="D34" s="92"/>
      <c r="E34" s="92"/>
      <c r="F34" s="92"/>
      <c r="G34" s="92"/>
      <c r="H34" s="93">
        <f>IF(B34="None",0,((C34-B34)+(E34-D34)-G34))</f>
      </c>
      <c r="I34" t="s" s="93">
        <v>10</v>
      </c>
      <c r="J34">
        <f>HOUR(H34)</f>
      </c>
      <c r="K34">
        <f>MINUTE(H34)</f>
      </c>
      <c r="L34"/>
      <c r="M34"/>
      <c r="N34"/>
    </row>
    <row r="35">
      <c r="A35" t="s" s="97">
        <v>25</v>
      </c>
      <c r="B35" t="s" s="95">
        <v>9</v>
      </c>
      <c r="C35" s="95"/>
      <c r="D35" s="95"/>
      <c r="E35" s="95"/>
      <c r="F35" s="95"/>
      <c r="G35" s="95"/>
      <c r="H35" s="96">
        <f>IF(B35="None",0,((C35-B35)+(E35-D35)-G35))</f>
      </c>
      <c r="I35" t="s" s="96">
        <v>10</v>
      </c>
      <c r="J35">
        <f>HOUR(H35)</f>
      </c>
      <c r="K35">
        <f>MINUTE(H35)</f>
      </c>
      <c r="L35"/>
      <c r="M35"/>
      <c r="N35"/>
    </row>
    <row r="36">
      <c r="A36" t="s" s="100">
        <v>28</v>
      </c>
      <c r="B36" t="s" s="98">
        <v>34</v>
      </c>
      <c r="C36" t="s" s="98">
        <v>35</v>
      </c>
      <c r="D36" s="98"/>
      <c r="E36" s="98"/>
      <c r="F36" s="98"/>
      <c r="G36" s="98"/>
      <c r="H36" s="99">
        <f>IF(B36="None",0,((C36-B36)+(E36-D36)-G36))</f>
      </c>
      <c r="I36" t="s" s="99">
        <v>10</v>
      </c>
      <c r="J36">
        <f>HOUR(H36)</f>
      </c>
      <c r="K36">
        <f>MINUTE(H36)</f>
      </c>
      <c r="L36"/>
      <c r="M36"/>
      <c r="N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/>
      <c r="B38"/>
      <c r="C38"/>
      <c r="D38"/>
      <c r="E38"/>
      <c r="F38"/>
      <c r="G38"/>
      <c r="H38" s="102">
        <f>SUM(H22:H36)</f>
      </c>
      <c r="I38" s="102">
        <f>SUM(H22:H36)</f>
      </c>
      <c r="J38">
        <f>HOUR(H38)</f>
      </c>
      <c r="K38">
        <f>MINUTE(H38)</f>
      </c>
      <c r="L38" t="n" s="104">
        <v>15.0</v>
      </c>
      <c r="M38" s="103">
        <f>(L38*J38)+(L38*(K38/60))</f>
      </c>
      <c r="N38" s="101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 s="106">
        <v>1</v>
      </c>
      <c r="B41" t="s" s="106">
        <v>2</v>
      </c>
      <c r="C41" t="s" s="106">
        <v>3</v>
      </c>
      <c r="D41" t="s" s="106">
        <v>4</v>
      </c>
      <c r="E41"/>
      <c r="F41" t="s" s="106">
        <v>5</v>
      </c>
      <c r="G41"/>
      <c r="H41" t="s" s="106">
        <v>6</v>
      </c>
      <c r="I41" t="s" s="106">
        <v>7</v>
      </c>
      <c r="J41" t="s" s="106">
        <v>7</v>
      </c>
      <c r="K41"/>
      <c r="L41"/>
      <c r="M41"/>
      <c r="N41"/>
    </row>
    <row r="42">
      <c r="A42" t="s" s="109">
        <v>8</v>
      </c>
      <c r="B42" t="s" s="107">
        <v>9</v>
      </c>
      <c r="C42" s="107"/>
      <c r="D42" s="107"/>
      <c r="E42" s="107"/>
      <c r="F42" s="107"/>
      <c r="G42" s="107"/>
      <c r="H42" s="108">
        <f>IF(B42="None",0,((C42-B42)+(E42-D42)-G42))</f>
      </c>
      <c r="I42" t="s" s="108">
        <v>10</v>
      </c>
      <c r="J42">
        <f>HOUR(H42)</f>
      </c>
      <c r="K42">
        <f>MINUTE(H42)</f>
      </c>
      <c r="L42"/>
      <c r="M42"/>
      <c r="N42"/>
    </row>
    <row r="43">
      <c r="A43" t="s" s="112">
        <v>11</v>
      </c>
      <c r="B43" t="s" s="110">
        <v>9</v>
      </c>
      <c r="C43" s="110"/>
      <c r="D43" s="110"/>
      <c r="E43" s="110"/>
      <c r="F43" s="110"/>
      <c r="G43" s="110"/>
      <c r="H43" s="111">
        <f>IF(B43="None",0,((C43-B43)+(E43-D43)-G43))</f>
      </c>
      <c r="I43" t="s" s="111">
        <v>10</v>
      </c>
      <c r="J43">
        <f>HOUR(H43)</f>
      </c>
      <c r="K43">
        <f>MINUTE(H43)</f>
      </c>
      <c r="L43"/>
      <c r="M43"/>
      <c r="N43"/>
    </row>
    <row r="44">
      <c r="A44" t="s" s="115">
        <v>12</v>
      </c>
      <c r="B44" t="s" s="113">
        <v>9</v>
      </c>
      <c r="C44" s="113"/>
      <c r="D44" s="113"/>
      <c r="E44" s="113"/>
      <c r="F44" s="113"/>
      <c r="G44" s="113"/>
      <c r="H44" s="114">
        <f>IF(B44="None",0,((C44-B44)+(E44-D44)-G44))</f>
      </c>
      <c r="I44" t="s" s="114">
        <v>10</v>
      </c>
      <c r="J44">
        <f>HOUR(H44)</f>
      </c>
      <c r="K44">
        <f>MINUTE(H44)</f>
      </c>
      <c r="L44"/>
      <c r="M44"/>
      <c r="N44"/>
    </row>
    <row r="45">
      <c r="A45" t="s" s="118">
        <v>13</v>
      </c>
      <c r="B45" t="s" s="116">
        <v>9</v>
      </c>
      <c r="C45" s="116"/>
      <c r="D45" s="116"/>
      <c r="E45" s="116"/>
      <c r="F45" s="116"/>
      <c r="G45" s="116"/>
      <c r="H45" s="117">
        <f>IF(B45="None",0,((C45-B45)+(E45-D45)-G45))</f>
      </c>
      <c r="I45" t="s" s="117">
        <v>10</v>
      </c>
      <c r="J45">
        <f>HOUR(H45)</f>
      </c>
      <c r="K45">
        <f>MINUTE(H45)</f>
      </c>
      <c r="L45"/>
      <c r="M45"/>
      <c r="N45"/>
    </row>
    <row r="46">
      <c r="A46" t="s" s="121">
        <v>14</v>
      </c>
      <c r="B46" t="s" s="119">
        <v>9</v>
      </c>
      <c r="C46" s="119"/>
      <c r="D46" s="119"/>
      <c r="E46" s="119"/>
      <c r="F46" s="119"/>
      <c r="G46" s="119"/>
      <c r="H46" s="120">
        <f>IF(B46="None",0,((C46-B46)+(E46-D46)-G46))</f>
      </c>
      <c r="I46" t="s" s="120">
        <v>10</v>
      </c>
      <c r="J46">
        <f>HOUR(H46)</f>
      </c>
      <c r="K46">
        <f>MINUTE(H46)</f>
      </c>
      <c r="L46"/>
      <c r="M46"/>
      <c r="N46"/>
    </row>
    <row r="47">
      <c r="A47" t="s" s="124">
        <v>15</v>
      </c>
      <c r="B47" t="s" s="122">
        <v>9</v>
      </c>
      <c r="C47" s="122"/>
      <c r="D47" s="122"/>
      <c r="E47" s="122"/>
      <c r="F47" s="122"/>
      <c r="G47" s="122"/>
      <c r="H47" s="123">
        <f>IF(B47="None",0,((C47-B47)+(E47-D47)-G47))</f>
      </c>
      <c r="I47" t="s" s="123">
        <v>10</v>
      </c>
      <c r="J47">
        <f>HOUR(H47)</f>
      </c>
      <c r="K47">
        <f>MINUTE(H47)</f>
      </c>
      <c r="L47"/>
      <c r="M47"/>
      <c r="N47"/>
    </row>
    <row r="48">
      <c r="A48" t="s" s="127">
        <v>16</v>
      </c>
      <c r="B48" t="s" s="125">
        <v>9</v>
      </c>
      <c r="C48" s="125"/>
      <c r="D48" s="125"/>
      <c r="E48" s="125"/>
      <c r="F48" s="125"/>
      <c r="G48" s="125"/>
      <c r="H48" s="126">
        <f>IF(B48="None",0,((C48-B48)+(E48-D48)-G48))</f>
      </c>
      <c r="I48" t="s" s="126">
        <v>10</v>
      </c>
      <c r="J48">
        <f>HOUR(H48)</f>
      </c>
      <c r="K48">
        <f>MINUTE(H48)</f>
      </c>
      <c r="L48"/>
      <c r="M48"/>
      <c r="N48"/>
    </row>
    <row r="49">
      <c r="A49" t="s" s="130">
        <v>17</v>
      </c>
      <c r="B49" t="s" s="128">
        <v>9</v>
      </c>
      <c r="C49" s="128"/>
      <c r="D49" s="128"/>
      <c r="E49" s="128"/>
      <c r="F49" s="128"/>
      <c r="G49" s="128"/>
      <c r="H49" s="129">
        <f>IF(B49="None",0,((C49-B49)+(E49-D49)-G49))</f>
      </c>
      <c r="I49" t="s" s="129">
        <v>10</v>
      </c>
      <c r="J49">
        <f>HOUR(H49)</f>
      </c>
      <c r="K49">
        <f>MINUTE(H49)</f>
      </c>
      <c r="L49"/>
      <c r="M49"/>
      <c r="N49"/>
    </row>
    <row r="50">
      <c r="A50" t="s" s="133">
        <v>18</v>
      </c>
      <c r="B50" t="s" s="131">
        <v>9</v>
      </c>
      <c r="C50" s="131"/>
      <c r="D50" s="131"/>
      <c r="E50" s="131"/>
      <c r="F50" s="131"/>
      <c r="G50" s="131"/>
      <c r="H50" s="132">
        <f>IF(B50="None",0,((C50-B50)+(E50-D50)-G50))</f>
      </c>
      <c r="I50" t="s" s="132">
        <v>10</v>
      </c>
      <c r="J50">
        <f>HOUR(H50)</f>
      </c>
      <c r="K50">
        <f>MINUTE(H50)</f>
      </c>
      <c r="L50"/>
      <c r="M50"/>
      <c r="N50"/>
    </row>
    <row r="51">
      <c r="A51" t="s" s="136">
        <v>19</v>
      </c>
      <c r="B51" t="s" s="134">
        <v>9</v>
      </c>
      <c r="C51" s="134"/>
      <c r="D51" s="134"/>
      <c r="E51" s="134"/>
      <c r="F51" s="134"/>
      <c r="G51" s="134"/>
      <c r="H51" s="135">
        <f>IF(B51="None",0,((C51-B51)+(E51-D51)-G51))</f>
      </c>
      <c r="I51" t="s" s="135">
        <v>10</v>
      </c>
      <c r="J51">
        <f>HOUR(H51)</f>
      </c>
      <c r="K51">
        <f>MINUTE(H51)</f>
      </c>
      <c r="L51"/>
      <c r="M51"/>
      <c r="N51"/>
    </row>
    <row r="52">
      <c r="A52" t="s" s="139">
        <v>20</v>
      </c>
      <c r="B52" t="s" s="137">
        <v>9</v>
      </c>
      <c r="C52" s="137"/>
      <c r="D52" s="137"/>
      <c r="E52" s="137"/>
      <c r="F52" s="137"/>
      <c r="G52" s="137"/>
      <c r="H52" s="138">
        <f>IF(B52="None",0,((C52-B52)+(E52-D52)-G52))</f>
      </c>
      <c r="I52" t="s" s="138">
        <v>10</v>
      </c>
      <c r="J52">
        <f>HOUR(H52)</f>
      </c>
      <c r="K52">
        <f>MINUTE(H52)</f>
      </c>
      <c r="L52"/>
      <c r="M52"/>
      <c r="N52"/>
    </row>
    <row r="53">
      <c r="A53" t="s" s="142">
        <v>21</v>
      </c>
      <c r="B53" t="s" s="140">
        <v>9</v>
      </c>
      <c r="C53" s="140"/>
      <c r="D53" s="140"/>
      <c r="E53" s="140"/>
      <c r="F53" s="140"/>
      <c r="G53" s="140"/>
      <c r="H53" s="141">
        <f>IF(B53="None",0,((C53-B53)+(E53-D53)-G53))</f>
      </c>
      <c r="I53" t="s" s="141">
        <v>10</v>
      </c>
      <c r="J53">
        <f>HOUR(H53)</f>
      </c>
      <c r="K53">
        <f>MINUTE(H53)</f>
      </c>
      <c r="L53"/>
      <c r="M53"/>
      <c r="N53"/>
    </row>
    <row r="54">
      <c r="A54" t="s" s="145">
        <v>22</v>
      </c>
      <c r="B54" t="s" s="143">
        <v>9</v>
      </c>
      <c r="C54" s="143"/>
      <c r="D54" s="143"/>
      <c r="E54" s="143"/>
      <c r="F54" s="143"/>
      <c r="G54" s="143"/>
      <c r="H54" s="144">
        <f>IF(B54="None",0,((C54-B54)+(E54-D54)-G54))</f>
      </c>
      <c r="I54" t="s" s="144">
        <v>10</v>
      </c>
      <c r="J54">
        <f>HOUR(H54)</f>
      </c>
      <c r="K54">
        <f>MINUTE(H54)</f>
      </c>
      <c r="L54"/>
      <c r="M54"/>
      <c r="N54"/>
    </row>
    <row r="55">
      <c r="A55" t="s" s="148">
        <v>25</v>
      </c>
      <c r="B55" t="s" s="146">
        <v>9</v>
      </c>
      <c r="C55" s="146"/>
      <c r="D55" s="146"/>
      <c r="E55" s="146"/>
      <c r="F55" s="146"/>
      <c r="G55" s="146"/>
      <c r="H55" s="147">
        <f>IF(B55="None",0,((C55-B55)+(E55-D55)-G55))</f>
      </c>
      <c r="I55" t="s" s="147">
        <v>10</v>
      </c>
      <c r="J55">
        <f>HOUR(H55)</f>
      </c>
      <c r="K55">
        <f>MINUTE(H55)</f>
      </c>
      <c r="L55"/>
      <c r="M55"/>
      <c r="N55"/>
    </row>
    <row r="56">
      <c r="A56" t="s" s="151">
        <v>28</v>
      </c>
      <c r="B56" t="s" s="149">
        <v>9</v>
      </c>
      <c r="C56" s="149"/>
      <c r="D56" s="149"/>
      <c r="E56" s="149"/>
      <c r="F56" s="149"/>
      <c r="G56" s="149"/>
      <c r="H56" s="150">
        <f>IF(B56="None",0,((C56-B56)+(E56-D56)-G56))</f>
      </c>
      <c r="I56" t="s" s="150">
        <v>10</v>
      </c>
      <c r="J56">
        <f>HOUR(H56)</f>
      </c>
      <c r="K56">
        <f>MINUTE(H56)</f>
      </c>
      <c r="L56"/>
      <c r="M56"/>
      <c r="N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/>
      <c r="B58"/>
      <c r="C58"/>
      <c r="D58"/>
      <c r="E58"/>
      <c r="F58"/>
      <c r="G58"/>
      <c r="H58" s="153">
        <f>SUM(H42:H56)</f>
      </c>
      <c r="I58" s="153">
        <f>SUM(H42:H56)</f>
      </c>
      <c r="J58">
        <f>HOUR(H58)</f>
      </c>
      <c r="K58">
        <f>MINUTE(H58)</f>
      </c>
      <c r="L58" t="n" s="155">
        <v>300.0</v>
      </c>
      <c r="M58" s="154">
        <f>(L58*J58)+(L58*(K58/60))</f>
      </c>
      <c r="N58" s="152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2022-07-09T21:39:01Z</dcterms:created>
  <dc:creator>Apache POI</dc:creator>
</cp:coreProperties>
</file>