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untitled folder/"/>
    </mc:Choice>
  </mc:AlternateContent>
  <xr:revisionPtr revIDLastSave="0" documentId="13_ncr:1_{72B1FE94-84AA-5948-89A1-7BA6A3190698}" xr6:coauthVersionLast="45" xr6:coauthVersionMax="45" xr10:uidLastSave="{00000000-0000-0000-0000-000000000000}"/>
  <bookViews>
    <workbookView xWindow="7280" yWindow="2800" windowWidth="25600" windowHeight="16000" xr2:uid="{B9DE899B-CF59-D644-A513-149404BD32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8" i="1" l="1"/>
  <c r="D2" i="1" s="1"/>
  <c r="E2" i="1" s="1"/>
  <c r="F2" i="1" s="1"/>
  <c r="G2" i="1" s="1"/>
  <c r="C7" i="1"/>
  <c r="C6" i="1"/>
  <c r="C5" i="1"/>
  <c r="C4" i="1"/>
  <c r="C3" i="1"/>
  <c r="C2" i="1"/>
  <c r="D5" i="1" l="1"/>
  <c r="E5" i="1" s="1"/>
  <c r="F5" i="1" s="1"/>
  <c r="G5" i="1" s="1"/>
  <c r="D3" i="1"/>
  <c r="E3" i="1" s="1"/>
  <c r="F3" i="1" s="1"/>
  <c r="G3" i="1" s="1"/>
  <c r="D4" i="1"/>
  <c r="E4" i="1" s="1"/>
  <c r="F4" i="1" s="1"/>
  <c r="G4" i="1" s="1"/>
  <c r="D6" i="1"/>
  <c r="E6" i="1" s="1"/>
  <c r="F6" i="1" s="1"/>
  <c r="G6" i="1" s="1"/>
  <c r="D7" i="1"/>
  <c r="E7" i="1" s="1"/>
  <c r="F7" i="1" s="1"/>
  <c r="G7" i="1" s="1"/>
  <c r="C8" i="1"/>
  <c r="G8" i="1" l="1"/>
</calcChain>
</file>

<file path=xl/sharedStrings.xml><?xml version="1.0" encoding="utf-8"?>
<sst xmlns="http://schemas.openxmlformats.org/spreadsheetml/2006/main" count="9" uniqueCount="9">
  <si>
    <t>x</t>
  </si>
  <si>
    <t>ni</t>
  </si>
  <si>
    <t>npi</t>
  </si>
  <si>
    <t>(ni-npi)</t>
  </si>
  <si>
    <t>(ni-npi)^2</t>
  </si>
  <si>
    <t>(ni-npi)^2/npi</t>
  </si>
  <si>
    <t>Альфа=5%</t>
  </si>
  <si>
    <t>Степень свободы</t>
  </si>
  <si>
    <t>Наблюдаемое значение 11,8 &gt;  критической правосторонней области 11,0704977 =&gt; опровергаем гипотезу Н0 о равномерном распределении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</si>
</sst>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NumberFormat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CBEA-7A76-4343-950E-932E41214369}">
  <dimension ref="A1:L11"/>
  <sheetViews>
    <sheetView tabSelected="1" zoomScale="150" workbookViewId="0">
      <selection activeCell="A11" sqref="A11:L11"/>
    </sheetView>
  </sheetViews>
  <sheetFormatPr baseColWidth="10" defaultRowHeight="16" x14ac:dyDescent="0.2"/>
  <cols>
    <col min="1" max="1" width="17.6640625" customWidth="1"/>
  </cols>
  <sheetData>
    <row r="1" spans="1:12" x14ac:dyDescent="0.2">
      <c r="A1" s="6" t="s">
        <v>0</v>
      </c>
      <c r="B1" s="7" t="s">
        <v>1</v>
      </c>
      <c r="C1" s="7"/>
      <c r="D1" s="7" t="s">
        <v>2</v>
      </c>
      <c r="E1" s="7" t="s">
        <v>3</v>
      </c>
      <c r="F1" s="7" t="s">
        <v>4</v>
      </c>
      <c r="G1" s="8" t="s">
        <v>5</v>
      </c>
    </row>
    <row r="2" spans="1:12" x14ac:dyDescent="0.2">
      <c r="A2" s="9">
        <v>1</v>
      </c>
      <c r="B2" s="1">
        <v>29</v>
      </c>
      <c r="C2" s="3">
        <f t="shared" ref="C2:C7" si="0">1/6</f>
        <v>0.16666666666666666</v>
      </c>
      <c r="D2" s="1">
        <f>B8*C2</f>
        <v>20</v>
      </c>
      <c r="E2" s="1">
        <f>B2-D2</f>
        <v>9</v>
      </c>
      <c r="F2" s="1">
        <f>E2*E2</f>
        <v>81</v>
      </c>
      <c r="G2" s="10">
        <f>F2/D2</f>
        <v>4.05</v>
      </c>
    </row>
    <row r="3" spans="1:12" x14ac:dyDescent="0.2">
      <c r="A3" s="9">
        <v>2</v>
      </c>
      <c r="B3" s="1">
        <v>16</v>
      </c>
      <c r="C3" s="1">
        <f t="shared" si="0"/>
        <v>0.16666666666666666</v>
      </c>
      <c r="D3" s="1">
        <f>B8*C2</f>
        <v>20</v>
      </c>
      <c r="E3" s="1">
        <f t="shared" ref="E3:E7" si="1">B3-D3</f>
        <v>-4</v>
      </c>
      <c r="F3" s="1">
        <f t="shared" ref="F3:F7" si="2">E3*E3</f>
        <v>16</v>
      </c>
      <c r="G3" s="10">
        <f t="shared" ref="G3:G7" si="3">F3/D3</f>
        <v>0.8</v>
      </c>
    </row>
    <row r="4" spans="1:12" x14ac:dyDescent="0.2">
      <c r="A4" s="9">
        <v>3</v>
      </c>
      <c r="B4" s="1">
        <v>21</v>
      </c>
      <c r="C4" s="1">
        <f t="shared" si="0"/>
        <v>0.16666666666666666</v>
      </c>
      <c r="D4" s="1">
        <f>B8*C2</f>
        <v>20</v>
      </c>
      <c r="E4" s="1">
        <f t="shared" si="1"/>
        <v>1</v>
      </c>
      <c r="F4" s="1">
        <f t="shared" si="2"/>
        <v>1</v>
      </c>
      <c r="G4" s="10">
        <f t="shared" si="3"/>
        <v>0.05</v>
      </c>
    </row>
    <row r="5" spans="1:12" x14ac:dyDescent="0.2">
      <c r="A5" s="9">
        <v>4</v>
      </c>
      <c r="B5" s="1">
        <v>15</v>
      </c>
      <c r="C5" s="1">
        <f t="shared" si="0"/>
        <v>0.16666666666666666</v>
      </c>
      <c r="D5" s="1">
        <f>B8*C2</f>
        <v>20</v>
      </c>
      <c r="E5" s="1">
        <f t="shared" si="1"/>
        <v>-5</v>
      </c>
      <c r="F5" s="1">
        <f t="shared" si="2"/>
        <v>25</v>
      </c>
      <c r="G5" s="10">
        <f t="shared" si="3"/>
        <v>1.25</v>
      </c>
    </row>
    <row r="6" spans="1:12" x14ac:dyDescent="0.2">
      <c r="A6" s="9">
        <v>5</v>
      </c>
      <c r="B6" s="1">
        <v>12</v>
      </c>
      <c r="C6" s="1">
        <f t="shared" si="0"/>
        <v>0.16666666666666666</v>
      </c>
      <c r="D6" s="1">
        <f>B8*C2</f>
        <v>20</v>
      </c>
      <c r="E6" s="1">
        <f t="shared" si="1"/>
        <v>-8</v>
      </c>
      <c r="F6" s="1">
        <f t="shared" si="2"/>
        <v>64</v>
      </c>
      <c r="G6" s="10">
        <f t="shared" si="3"/>
        <v>3.2</v>
      </c>
    </row>
    <row r="7" spans="1:12" ht="17" thickBot="1" x14ac:dyDescent="0.25">
      <c r="A7" s="11">
        <v>6</v>
      </c>
      <c r="B7" s="12">
        <v>27</v>
      </c>
      <c r="C7" s="12">
        <f t="shared" si="0"/>
        <v>0.16666666666666666</v>
      </c>
      <c r="D7" s="12">
        <f>B8*C2</f>
        <v>20</v>
      </c>
      <c r="E7" s="12">
        <f t="shared" si="1"/>
        <v>7</v>
      </c>
      <c r="F7" s="12">
        <f t="shared" si="2"/>
        <v>49</v>
      </c>
      <c r="G7" s="13">
        <f t="shared" si="3"/>
        <v>2.4500000000000002</v>
      </c>
    </row>
    <row r="8" spans="1:12" x14ac:dyDescent="0.2">
      <c r="B8" s="4">
        <f>SUM(B2:B7)</f>
        <v>120</v>
      </c>
      <c r="C8" s="4">
        <f>SUM(C2:C7)</f>
        <v>0.99999999999999989</v>
      </c>
      <c r="G8" s="5">
        <f>SUM(G2:G7)</f>
        <v>11.8</v>
      </c>
    </row>
    <row r="9" spans="1:12" x14ac:dyDescent="0.2">
      <c r="A9" t="s">
        <v>7</v>
      </c>
      <c r="B9" s="4">
        <f>COUNT(A2:A7)-1</f>
        <v>5</v>
      </c>
    </row>
    <row r="10" spans="1:12" x14ac:dyDescent="0.2">
      <c r="A10" t="s">
        <v>6</v>
      </c>
      <c r="B10" s="2">
        <f>_xlfn.CHISQ.INV(0.95,B9)</f>
        <v>11.070497693516351</v>
      </c>
    </row>
    <row r="11" spans="1:12" x14ac:dyDescent="0.2">
      <c r="A11" s="14" t="s">
        <v>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</sheetData>
  <mergeCells count="1">
    <mergeCell ref="A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2020-04-15T13:37:38Z</dcterms:created>
  <dcterms:modified xsi:type="dcterms:W3CDTF">2020-04-15T18:25:21Z</dcterms:modified>
  <cp:category/>
</cp:coreProperties>
</file>