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AD/"/>
    </mc:Choice>
  </mc:AlternateContent>
  <xr:revisionPtr revIDLastSave="0" documentId="13_ncr:1_{03FB43EA-82B5-BA4F-B450-863A24186FBC}" xr6:coauthVersionLast="45" xr6:coauthVersionMax="45" xr10:uidLastSave="{00000000-0000-0000-0000-000000000000}"/>
  <bookViews>
    <workbookView xWindow="5900" yWindow="940" windowWidth="27080" windowHeight="16400" activeTab="1" xr2:uid="{C9C2513B-54E6-EF4B-8F15-99E282BC3F89}"/>
  </bookViews>
  <sheets>
    <sheet name="Лист1" sheetId="4" r:id="rId1"/>
    <sheet name="Лист2" sheetId="7" r:id="rId2"/>
    <sheet name="Лист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 l="1"/>
  <c r="I4" i="7"/>
</calcChain>
</file>

<file path=xl/sharedStrings.xml><?xml version="1.0" encoding="utf-8"?>
<sst xmlns="http://schemas.openxmlformats.org/spreadsheetml/2006/main" count="55" uniqueCount="37">
  <si>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</si>
  <si>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</si>
  <si>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</si>
  <si>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</si>
  <si>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</si>
  <si>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</si>
  <si>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</si>
  <si>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</si>
  <si>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</si>
  <si>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</si>
  <si>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</si>
  <si>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</si>
  <si>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</si>
  <si>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</si>
  <si>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</si>
  <si>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</si>
  <si>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</si>
  <si>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</si>
  <si>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</si>
  <si>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</si>
  <si>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</si>
  <si>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q=</t>
  </si>
  <si>
    <t>s^2ост=</t>
  </si>
  <si>
    <t>Строка 1</t>
  </si>
  <si>
    <t>Строка 2</t>
  </si>
  <si>
    <t>Строка 3</t>
  </si>
  <si>
    <t>Строка 4</t>
  </si>
  <si>
    <t>Строка 5</t>
  </si>
  <si>
    <t>Строка 6</t>
  </si>
  <si>
    <t>a</t>
  </si>
  <si>
    <t>b</t>
  </si>
  <si>
    <t>c</t>
  </si>
  <si>
    <t>ф=</t>
  </si>
  <si>
    <t>хи2=</t>
  </si>
  <si>
    <t>Строка 7</t>
  </si>
  <si>
    <t>Строка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</si>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</sst>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2" borderId="0" xfId="0" applyFill="1" applyBorder="1" applyAlignment="1"/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25400</xdr:rowOff>
    </xdr:from>
    <xdr:to>
      <xdr:col>16</xdr:col>
      <xdr:colOff>457200</xdr:colOff>
      <xdr:row>21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C580B-7D68-2C4C-92F2-A05A9F3DA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3530600"/>
          <a:ext cx="5168900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2</xdr:row>
      <xdr:rowOff>165100</xdr:rowOff>
    </xdr:from>
    <xdr:to>
      <xdr:col>17</xdr:col>
      <xdr:colOff>25400</xdr:colOff>
      <xdr:row>16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F602EA-A9CE-8649-857B-E4867E3FB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0600" y="571500"/>
          <a:ext cx="539750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C3DD-C41D-5946-9197-4B2EB2B25C64}">
  <dimension ref="A1:D9"/>
  <sheetViews>
    <sheetView zoomScale="171" workbookViewId="0">
      <selection activeCell="D21" sqref="D21"/>
    </sheetView>
  </sheetViews>
  <sheetFormatPr baseColWidth="10" defaultColWidth="11" defaultRowHeight="16" x14ac:dyDescent="0.2"/>
  <sheetData>
    <row r="1" spans="1:4" x14ac:dyDescent="0.2">
      <c r="A1" s="4"/>
      <c r="B1" s="4" t="s">
        <v>29</v>
      </c>
      <c r="C1" s="4" t="s">
        <v>30</v>
      </c>
      <c r="D1" s="4" t="s">
        <v>31</v>
      </c>
    </row>
    <row r="2" spans="1:4" x14ac:dyDescent="0.2">
      <c r="A2" s="4">
        <v>1</v>
      </c>
      <c r="B2" s="4">
        <v>18.100000000000001</v>
      </c>
      <c r="C2" s="4">
        <v>19.3</v>
      </c>
      <c r="D2" s="4">
        <v>14</v>
      </c>
    </row>
    <row r="3" spans="1:4" x14ac:dyDescent="0.2">
      <c r="A3" s="4">
        <v>2</v>
      </c>
      <c r="B3" s="4">
        <v>17.8</v>
      </c>
      <c r="C3" s="4">
        <v>19.600000000000001</v>
      </c>
      <c r="D3" s="4">
        <v>17.2</v>
      </c>
    </row>
    <row r="4" spans="1:4" x14ac:dyDescent="0.2">
      <c r="A4" s="4">
        <v>3</v>
      </c>
      <c r="B4" s="4">
        <v>18</v>
      </c>
      <c r="C4" s="4">
        <v>19</v>
      </c>
      <c r="D4" s="4">
        <v>15.9</v>
      </c>
    </row>
    <row r="5" spans="1:4" x14ac:dyDescent="0.2">
      <c r="A5" s="4">
        <v>4</v>
      </c>
      <c r="B5" s="4">
        <v>18</v>
      </c>
      <c r="C5" s="4">
        <v>16.7</v>
      </c>
      <c r="D5" s="4">
        <v>17.5</v>
      </c>
    </row>
    <row r="6" spans="1:4" x14ac:dyDescent="0.2">
      <c r="A6" s="4">
        <v>5</v>
      </c>
      <c r="B6" s="4">
        <v>17.8</v>
      </c>
      <c r="C6" s="4">
        <v>14.1</v>
      </c>
      <c r="D6" s="4">
        <v>12</v>
      </c>
    </row>
    <row r="7" spans="1:4" x14ac:dyDescent="0.2">
      <c r="A7" s="4">
        <v>6</v>
      </c>
      <c r="B7" s="4">
        <v>18.3</v>
      </c>
      <c r="C7" s="4">
        <v>19.3</v>
      </c>
      <c r="D7" s="4">
        <v>12.7</v>
      </c>
    </row>
    <row r="8" spans="1:4" x14ac:dyDescent="0.2">
      <c r="A8" s="4">
        <v>7</v>
      </c>
      <c r="B8" s="4">
        <v>18.100000000000001</v>
      </c>
      <c r="C8" s="4">
        <v>16.899999999999999</v>
      </c>
      <c r="D8" s="4">
        <v>16.399999999999999</v>
      </c>
    </row>
    <row r="9" spans="1:4" x14ac:dyDescent="0.2">
      <c r="A9" s="4">
        <v>8</v>
      </c>
      <c r="B9" s="4">
        <v>18.399999999999999</v>
      </c>
      <c r="C9" s="4">
        <v>15.1</v>
      </c>
      <c r="D9" s="4">
        <v>16.899999999999999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37AB-2128-41F1-8895-880944A0D311}">
  <dimension ref="A1:I15"/>
  <sheetViews>
    <sheetView tabSelected="1" zoomScale="142" workbookViewId="0">
      <selection activeCell="I2" sqref="I2"/>
    </sheetView>
  </sheetViews>
  <sheetFormatPr baseColWidth="10" defaultColWidth="8.83203125" defaultRowHeight="16" x14ac:dyDescent="0.2"/>
  <sheetData>
    <row r="1" spans="1:9" x14ac:dyDescent="0.2">
      <c r="A1" t="s">
        <v>0</v>
      </c>
    </row>
    <row r="2" spans="1:9" x14ac:dyDescent="0.2">
      <c r="I2" t="s">
        <v>36</v>
      </c>
    </row>
    <row r="3" spans="1:9" ht="17" thickBot="1" x14ac:dyDescent="0.25">
      <c r="A3" t="s">
        <v>1</v>
      </c>
    </row>
    <row r="4" spans="1:9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H4" s="6" t="s">
        <v>22</v>
      </c>
      <c r="I4" s="10">
        <f>(7*E5+7*E6+7*E7)/(7+7+7)</f>
        <v>3.0330357142857247</v>
      </c>
    </row>
    <row r="5" spans="1:9" x14ac:dyDescent="0.2">
      <c r="A5" s="1" t="s">
        <v>7</v>
      </c>
      <c r="B5" s="1">
        <v>8</v>
      </c>
      <c r="C5" s="1">
        <v>144.5</v>
      </c>
      <c r="D5" s="1">
        <v>18.0625</v>
      </c>
      <c r="E5" s="1">
        <v>4.5535714285714124E-2</v>
      </c>
      <c r="H5" s="7" t="s">
        <v>21</v>
      </c>
      <c r="I5" s="11">
        <f>1/(1+1/(3*(3-1))*(1/(8-1)+1/(8-1)+1/(8-1)-1/(7+7+7)))</f>
        <v>0.94029850746268662</v>
      </c>
    </row>
    <row r="6" spans="1:9" x14ac:dyDescent="0.2">
      <c r="A6" s="1" t="s">
        <v>8</v>
      </c>
      <c r="B6" s="1">
        <v>8</v>
      </c>
      <c r="C6" s="1">
        <v>140</v>
      </c>
      <c r="D6" s="1">
        <v>17.5</v>
      </c>
      <c r="E6" s="1">
        <v>4.4942857142857191</v>
      </c>
      <c r="H6" s="8" t="s">
        <v>32</v>
      </c>
      <c r="I6" s="12">
        <f>I5*(7*LN(I4/E5)+7*LN(I4/E6)+7*LN(I4/E7))</f>
        <v>22.365793023935336</v>
      </c>
    </row>
    <row r="7" spans="1:9" ht="17" thickBot="1" x14ac:dyDescent="0.25">
      <c r="A7" s="2" t="s">
        <v>9</v>
      </c>
      <c r="B7" s="2">
        <v>8</v>
      </c>
      <c r="C7" s="2">
        <v>122.6</v>
      </c>
      <c r="D7" s="2">
        <v>15.324999999999999</v>
      </c>
      <c r="E7" s="2">
        <v>4.5592857142857417</v>
      </c>
      <c r="H7" s="9" t="s">
        <v>33</v>
      </c>
      <c r="I7" s="13">
        <f>CHIINV(0.01,2)</f>
        <v>9.2103403719761818</v>
      </c>
    </row>
    <row r="10" spans="1:9" ht="17" thickBot="1" x14ac:dyDescent="0.25">
      <c r="A10" t="s">
        <v>10</v>
      </c>
    </row>
    <row r="11" spans="1:9" x14ac:dyDescent="0.2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1:9" x14ac:dyDescent="0.2">
      <c r="A12" s="1" t="s">
        <v>18</v>
      </c>
      <c r="B12" s="1">
        <v>33.442500000000024</v>
      </c>
      <c r="C12" s="1">
        <v>2</v>
      </c>
      <c r="D12" s="1">
        <v>16.721250000000012</v>
      </c>
      <c r="E12" s="1">
        <v>5.5130409184574658</v>
      </c>
      <c r="F12" s="5">
        <v>1.1899058492638446E-2</v>
      </c>
      <c r="G12" s="1">
        <v>3.4668001115424172</v>
      </c>
    </row>
    <row r="13" spans="1:9" x14ac:dyDescent="0.2">
      <c r="A13" s="1" t="s">
        <v>19</v>
      </c>
      <c r="B13" s="1">
        <v>63.693750000000009</v>
      </c>
      <c r="C13" s="1">
        <v>21</v>
      </c>
      <c r="D13" s="1">
        <v>3.0330357142857145</v>
      </c>
      <c r="E13" s="1"/>
      <c r="F13" s="1"/>
      <c r="G13" s="1"/>
    </row>
    <row r="14" spans="1:9" x14ac:dyDescent="0.2">
      <c r="A14" s="1"/>
      <c r="B14" s="1"/>
      <c r="C14" s="1"/>
      <c r="D14" s="1"/>
      <c r="E14" s="1"/>
      <c r="F14" s="1"/>
      <c r="G14" s="1"/>
    </row>
    <row r="15" spans="1:9" ht="17" thickBot="1" x14ac:dyDescent="0.25">
      <c r="A15" s="2" t="s">
        <v>20</v>
      </c>
      <c r="B15" s="2">
        <v>97.136250000000032</v>
      </c>
      <c r="C15" s="2">
        <v>23</v>
      </c>
      <c r="D15" s="2"/>
      <c r="E15" s="2"/>
      <c r="F15" s="2"/>
      <c r="G1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CA6E-E602-42F0-8579-8A526BDC8FDE}">
  <dimension ref="A1:G20"/>
  <sheetViews>
    <sheetView workbookViewId="0">
      <selection activeCell="E13" sqref="E13"/>
    </sheetView>
  </sheetViews>
  <sheetFormatPr baseColWidth="10" defaultColWidth="8.83203125" defaultRowHeight="16" x14ac:dyDescent="0.2"/>
  <sheetData>
    <row r="1" spans="1:7" x14ac:dyDescent="0.2">
      <c r="A1" t="s">
        <v>0</v>
      </c>
    </row>
    <row r="3" spans="1:7" ht="17" thickBot="1" x14ac:dyDescent="0.25">
      <c r="A3" t="s">
        <v>1</v>
      </c>
    </row>
    <row r="4" spans="1:7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">
      <c r="A5" s="1" t="s">
        <v>23</v>
      </c>
      <c r="B5" s="1">
        <v>3</v>
      </c>
      <c r="C5" s="1">
        <v>51.400000000000006</v>
      </c>
      <c r="D5" s="1">
        <v>17.133333333333336</v>
      </c>
      <c r="E5" s="1">
        <v>7.7233333333333007</v>
      </c>
    </row>
    <row r="6" spans="1:7" x14ac:dyDescent="0.2">
      <c r="A6" s="1" t="s">
        <v>24</v>
      </c>
      <c r="B6" s="1">
        <v>3</v>
      </c>
      <c r="C6" s="1">
        <v>54.600000000000009</v>
      </c>
      <c r="D6" s="1">
        <v>18.200000000000003</v>
      </c>
      <c r="E6" s="1">
        <v>1.5600000000000023</v>
      </c>
    </row>
    <row r="7" spans="1:7" x14ac:dyDescent="0.2">
      <c r="A7" s="1" t="s">
        <v>25</v>
      </c>
      <c r="B7" s="1">
        <v>3</v>
      </c>
      <c r="C7" s="1">
        <v>52.9</v>
      </c>
      <c r="D7" s="1">
        <v>17.633333333333333</v>
      </c>
      <c r="E7" s="1">
        <v>2.503333333333333</v>
      </c>
    </row>
    <row r="8" spans="1:7" x14ac:dyDescent="0.2">
      <c r="A8" s="1" t="s">
        <v>26</v>
      </c>
      <c r="B8" s="1">
        <v>3</v>
      </c>
      <c r="C8" s="1">
        <v>52.2</v>
      </c>
      <c r="D8" s="1">
        <v>17.400000000000002</v>
      </c>
      <c r="E8" s="1">
        <v>0.43000000000000049</v>
      </c>
    </row>
    <row r="9" spans="1:7" x14ac:dyDescent="0.2">
      <c r="A9" s="1" t="s">
        <v>27</v>
      </c>
      <c r="B9" s="1">
        <v>3</v>
      </c>
      <c r="C9" s="1">
        <v>43.9</v>
      </c>
      <c r="D9" s="1">
        <v>14.633333333333333</v>
      </c>
      <c r="E9" s="1">
        <v>8.6233333333333917</v>
      </c>
    </row>
    <row r="10" spans="1:7" x14ac:dyDescent="0.2">
      <c r="A10" s="1" t="s">
        <v>28</v>
      </c>
      <c r="B10" s="1">
        <v>3</v>
      </c>
      <c r="C10" s="1">
        <v>50.3</v>
      </c>
      <c r="D10" s="1">
        <v>16.766666666666666</v>
      </c>
      <c r="E10" s="1">
        <v>12.653333333333421</v>
      </c>
    </row>
    <row r="11" spans="1:7" x14ac:dyDescent="0.2">
      <c r="A11" s="1" t="s">
        <v>34</v>
      </c>
      <c r="B11" s="1">
        <v>3</v>
      </c>
      <c r="C11" s="1">
        <v>51.4</v>
      </c>
      <c r="D11" s="1">
        <v>17.133333333333333</v>
      </c>
      <c r="E11" s="1">
        <v>0.76333333333333608</v>
      </c>
    </row>
    <row r="12" spans="1:7" ht="17" thickBot="1" x14ac:dyDescent="0.25">
      <c r="A12" s="2" t="s">
        <v>35</v>
      </c>
      <c r="B12" s="2">
        <v>3</v>
      </c>
      <c r="C12" s="2">
        <v>50.4</v>
      </c>
      <c r="D12" s="2">
        <v>16.8</v>
      </c>
      <c r="E12" s="2">
        <v>2.7299999999999986</v>
      </c>
    </row>
    <row r="15" spans="1:7" ht="17" thickBot="1" x14ac:dyDescent="0.25">
      <c r="A15" t="s">
        <v>10</v>
      </c>
    </row>
    <row r="16" spans="1:7" x14ac:dyDescent="0.2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15</v>
      </c>
      <c r="F16" s="3" t="s">
        <v>16</v>
      </c>
      <c r="G16" s="3" t="s">
        <v>17</v>
      </c>
    </row>
    <row r="17" spans="1:7" x14ac:dyDescent="0.2">
      <c r="A17" s="1" t="s">
        <v>18</v>
      </c>
      <c r="B17" s="1">
        <v>23.162916666666661</v>
      </c>
      <c r="C17" s="1">
        <v>7</v>
      </c>
      <c r="D17" s="1">
        <v>3.3089880952380946</v>
      </c>
      <c r="E17" s="1">
        <v>0.71571480070038063</v>
      </c>
      <c r="F17" s="5">
        <v>0.66040546669167932</v>
      </c>
      <c r="G17" s="1">
        <v>2.6571966002210874</v>
      </c>
    </row>
    <row r="18" spans="1:7" x14ac:dyDescent="0.2">
      <c r="A18" s="1" t="s">
        <v>19</v>
      </c>
      <c r="B18" s="1">
        <v>73.973333333333372</v>
      </c>
      <c r="C18" s="1">
        <v>16</v>
      </c>
      <c r="D18" s="1">
        <v>4.6233333333333357</v>
      </c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ht="17" thickBot="1" x14ac:dyDescent="0.25">
      <c r="A20" s="2" t="s">
        <v>20</v>
      </c>
      <c r="B20" s="2">
        <v>97.136250000000032</v>
      </c>
      <c r="C20" s="2">
        <v>23</v>
      </c>
      <c r="D20" s="2"/>
      <c r="E20" s="2"/>
      <c r="F20" s="2"/>
      <c r="G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2020-04-27T11:42:32Z</dcterms:created>
  <dcterms:modified xsi:type="dcterms:W3CDTF">2020-04-30T11:17:22Z</dcterms:modified>
  <cp:category/>
</cp:coreProperties>
</file>