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-book e pod cast\"/>
    </mc:Choice>
  </mc:AlternateContent>
  <bookViews>
    <workbookView xWindow="0" yWindow="0" windowWidth="20490" windowHeight="7755"/>
  </bookViews>
  <sheets>
    <sheet name="Dados Financeiros" sheetId="1" r:id="rId1"/>
    <sheet name="Tabela Dinâmica" sheetId="4" r:id="rId2"/>
  </sheets>
  <calcPr calcId="152511"/>
  <pivotCaches>
    <pivotCache cacheId="29" r:id="rId3"/>
  </pivotCaches>
</workbook>
</file>

<file path=xl/calcChain.xml><?xml version="1.0" encoding="utf-8"?>
<calcChain xmlns="http://schemas.openxmlformats.org/spreadsheetml/2006/main">
  <c r="E15" i="1" l="1"/>
  <c r="D15" i="1"/>
  <c r="B15" i="1"/>
</calcChain>
</file>

<file path=xl/sharedStrings.xml><?xml version="1.0" encoding="utf-8"?>
<sst xmlns="http://schemas.openxmlformats.org/spreadsheetml/2006/main" count="53" uniqueCount="26">
  <si>
    <t>Data</t>
  </si>
  <si>
    <t>Receitas/salário</t>
  </si>
  <si>
    <t>Histórico</t>
  </si>
  <si>
    <t>Despesas Fixas (Saída)</t>
  </si>
  <si>
    <t>Despesas Variáveis (Saída)</t>
  </si>
  <si>
    <t>jan/25</t>
  </si>
  <si>
    <t>Salário</t>
  </si>
  <si>
    <t>Retorno de Investimentos</t>
  </si>
  <si>
    <t>Alimentação</t>
  </si>
  <si>
    <t>Transporte</t>
  </si>
  <si>
    <t>Lazer</t>
  </si>
  <si>
    <t>Saúde</t>
  </si>
  <si>
    <t>Educação</t>
  </si>
  <si>
    <t>Vestuário</t>
  </si>
  <si>
    <t>Serviços</t>
  </si>
  <si>
    <t>Utilidades Domésticas</t>
  </si>
  <si>
    <t>Beleza</t>
  </si>
  <si>
    <t>Pet Care</t>
  </si>
  <si>
    <t>Viagem</t>
  </si>
  <si>
    <t xml:space="preserve">Total </t>
  </si>
  <si>
    <t>Rótulos de Linha</t>
  </si>
  <si>
    <t>Soma de Receitas/salário</t>
  </si>
  <si>
    <t>(vazio)</t>
  </si>
  <si>
    <t>Soma de Despesas Fixas (Saída)</t>
  </si>
  <si>
    <t>Soma de Despesas Variáveis (Saída)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</si>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</sst>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3" fillId="2" borderId="1" xfId="2" applyFont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44" fontId="4" fillId="0" borderId="0" xfId="1" applyFont="1"/>
    <xf numFmtId="164" fontId="5" fillId="0" borderId="0" xfId="0" applyNumberFormat="1" applyFont="1"/>
    <xf numFmtId="44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0" xfId="0" applyFont="1"/>
  </cellXfs>
  <cellStyles count="3">
    <cellStyle name="Ênfase1" xfId="2" builtinId="29"/>
    <cellStyle name="Moeda" xfId="1" builtinId="4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'Dados Financeiros'!$C$2:$C$3</c:f>
              <c:strCache>
                <c:ptCount val="2"/>
                <c:pt idx="0">
                  <c:v>Salário</c:v>
                </c:pt>
                <c:pt idx="1">
                  <c:v>Retorno de Investimentos</c:v>
                </c:pt>
              </c:strCache>
            </c:strRef>
          </c:cat>
          <c:val>
            <c:numRef>
              <c:f>'Dados Financeiros'!$B$2:$B$3</c:f>
              <c:numCache>
                <c:formatCode>_-[$R$-416]\ * #,##0.00_-;\-[$R$-416]\ * #,##0.00_-;_-[$R$-416]\ * "-"??_-;_-@_-</c:formatCode>
                <c:ptCount val="2"/>
                <c:pt idx="0">
                  <c:v>8000</c:v>
                </c:pt>
                <c:pt idx="1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Despesas Fixas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'Dados Financeiros'!$C$4:$C$14</c:f>
              <c:strCache>
                <c:ptCount val="11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Utilidades Domésticas</c:v>
                </c:pt>
                <c:pt idx="8">
                  <c:v>Beleza</c:v>
                </c:pt>
                <c:pt idx="9">
                  <c:v>Pet Care</c:v>
                </c:pt>
                <c:pt idx="10">
                  <c:v>Viagem</c:v>
                </c:pt>
              </c:strCache>
            </c:strRef>
          </c:cat>
          <c:val>
            <c:numRef>
              <c:f>'Dados Financeiros'!$D$4:$D$14</c:f>
              <c:numCache>
                <c:formatCode>_("R$"* #,##0.00_);_("R$"* \(#,##0.00\);_("R$"* "-"??_);_(@_)</c:formatCode>
                <c:ptCount val="11"/>
                <c:pt idx="0">
                  <c:v>3000</c:v>
                </c:pt>
                <c:pt idx="1">
                  <c:v>800</c:v>
                </c:pt>
                <c:pt idx="2">
                  <c:v>0</c:v>
                </c:pt>
                <c:pt idx="3">
                  <c:v>500</c:v>
                </c:pt>
                <c:pt idx="4">
                  <c:v>800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200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Despesas Variáveis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'Dados Financeiros'!$C$4:$C$14</c:f>
              <c:strCache>
                <c:ptCount val="11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Utilidades Domésticas</c:v>
                </c:pt>
                <c:pt idx="8">
                  <c:v>Beleza</c:v>
                </c:pt>
                <c:pt idx="9">
                  <c:v>Pet Care</c:v>
                </c:pt>
                <c:pt idx="10">
                  <c:v>Viagem</c:v>
                </c:pt>
              </c:strCache>
            </c:strRef>
          </c:cat>
          <c:val>
            <c:numRef>
              <c:f>'Dados Financeiros'!$E$4:$E$14</c:f>
              <c:numCache>
                <c:formatCode>_("R$"* #,##0.00_);_("R$"* \(#,##0.00\);_("R$"* "-"??_);_(@_)</c:formatCode>
                <c:ptCount val="11"/>
                <c:pt idx="0">
                  <c:v>200</c:v>
                </c:pt>
                <c:pt idx="1">
                  <c:v>100</c:v>
                </c:pt>
                <c:pt idx="2">
                  <c:v>250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250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14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27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2.4238974537" createdVersion="5" refreshedVersion="5" minRefreshableVersion="3" recordCount="14">
  <cacheSource type="worksheet">
    <worksheetSource name="Tabela2"/>
  </cacheSource>
  <cacheFields count="5">
    <cacheField name="Data" numFmtId="0">
      <sharedItems count="2">
        <s v="jan/25"/>
        <s v="Total "/>
      </sharedItems>
    </cacheField>
    <cacheField name="Receitas/salário" numFmtId="164">
      <sharedItems containsSemiMixedTypes="0" containsString="0" containsNumber="1" containsInteger="1" minValue="0" maxValue="9000"/>
    </cacheField>
    <cacheField name="Histórico" numFmtId="0">
      <sharedItems containsBlank="1" count="14">
        <s v="Salário"/>
        <s v="Retorno de Investimentos"/>
        <s v="Alimentação"/>
        <s v="Transporte"/>
        <s v="Lazer"/>
        <s v="Saúde"/>
        <s v="Educação"/>
        <s v="Vestuário"/>
        <s v="Serviços"/>
        <s v="Utilidades Domésticas"/>
        <s v="Beleza"/>
        <s v="Pet Care"/>
        <s v="Viagem"/>
        <m/>
      </sharedItems>
    </cacheField>
    <cacheField name="Despesas Fixas (Saída)" numFmtId="44">
      <sharedItems containsSemiMixedTypes="0" containsString="0" containsNumber="1" containsInteger="1" minValue="0" maxValue="5700"/>
    </cacheField>
    <cacheField name="Despesas Variáveis (Saída)" numFmtId="44">
      <sharedItems containsSemiMixedTypes="0" containsString="0" containsNumber="1" containsInteger="1" minValue="0" maxValue="2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8000"/>
    <x v="0"/>
    <n v="0"/>
    <n v="0"/>
  </r>
  <r>
    <x v="0"/>
    <n v="1000"/>
    <x v="1"/>
    <n v="0"/>
    <n v="0"/>
  </r>
  <r>
    <x v="0"/>
    <n v="0"/>
    <x v="2"/>
    <n v="3000"/>
    <n v="200"/>
  </r>
  <r>
    <x v="0"/>
    <n v="0"/>
    <x v="3"/>
    <n v="800"/>
    <n v="100"/>
  </r>
  <r>
    <x v="0"/>
    <n v="0"/>
    <x v="4"/>
    <n v="0"/>
    <n v="250"/>
  </r>
  <r>
    <x v="0"/>
    <n v="0"/>
    <x v="5"/>
    <n v="500"/>
    <n v="0"/>
  </r>
  <r>
    <x v="0"/>
    <n v="0"/>
    <x v="6"/>
    <n v="800"/>
    <n v="150"/>
  </r>
  <r>
    <x v="0"/>
    <n v="0"/>
    <x v="7"/>
    <n v="300"/>
    <n v="0"/>
  </r>
  <r>
    <x v="0"/>
    <n v="0"/>
    <x v="8"/>
    <n v="0"/>
    <n v="250"/>
  </r>
  <r>
    <x v="0"/>
    <n v="0"/>
    <x v="9"/>
    <n v="0"/>
    <n v="300"/>
  </r>
  <r>
    <x v="0"/>
    <n v="0"/>
    <x v="10"/>
    <n v="100"/>
    <n v="0"/>
  </r>
  <r>
    <x v="0"/>
    <n v="0"/>
    <x v="11"/>
    <n v="200"/>
    <n v="0"/>
  </r>
  <r>
    <x v="0"/>
    <n v="0"/>
    <x v="12"/>
    <n v="0"/>
    <n v="1000"/>
  </r>
  <r>
    <x v="1"/>
    <n v="9000"/>
    <x v="13"/>
    <n v="5700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9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A3:D19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numFmtId="164" showAll="0"/>
    <pivotField axis="axisRow" showAll="0">
      <items count="15">
        <item x="2"/>
        <item x="10"/>
        <item x="6"/>
        <item x="4"/>
        <item x="11"/>
        <item x="1"/>
        <item x="0"/>
        <item x="5"/>
        <item x="8"/>
        <item x="3"/>
        <item x="9"/>
        <item x="7"/>
        <item x="12"/>
        <item x="13"/>
        <item t="default"/>
      </items>
    </pivotField>
    <pivotField dataField="1" numFmtId="44" showAll="0"/>
    <pivotField dataField="1" numFmtId="44"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espesas Fixas (Saída)" fld="3" baseField="0" baseItem="0"/>
    <dataField name="Soma de Despesas Variáveis (Saída)" fld="4" baseField="0" baseItem="0"/>
    <dataField name="Soma de Receitas/salári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E15" totalsRowShown="0" headerRowDxfId="1" dataDxfId="0" headerRowBorderDxfId="7" tableBorderDxfId="8" headerRowCellStyle="Ênfase1">
  <autoFilter ref="A1:E15"/>
  <tableColumns count="5">
    <tableColumn id="1" name="Data" dataDxfId="6"/>
    <tableColumn id="2" name="Receitas/salário" dataDxfId="5"/>
    <tableColumn id="3" name="Histórico" dataDxfId="4"/>
    <tableColumn id="4" name="Despesas Fixas (Saída)" dataDxfId="3" dataCellStyle="Moeda"/>
    <tableColumn id="5" name="Despesas Variáveis (Saída)" dataDxfId="2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6" sqref="C16"/>
    </sheetView>
  </sheetViews>
  <sheetFormatPr defaultRowHeight="15" x14ac:dyDescent="0.25"/>
  <cols>
    <col min="1" max="1" width="9.5703125" bestFit="1" customWidth="1"/>
    <col min="2" max="2" width="19.85546875" bestFit="1" customWidth="1"/>
    <col min="3" max="3" width="24.42578125" bestFit="1" customWidth="1"/>
    <col min="4" max="4" width="25.5703125" bestFit="1" customWidth="1"/>
    <col min="5" max="5" width="29.4257812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2" t="s">
        <v>5</v>
      </c>
      <c r="B2" s="3">
        <v>8000</v>
      </c>
      <c r="C2" s="4" t="s">
        <v>6</v>
      </c>
      <c r="D2" s="5">
        <v>0</v>
      </c>
      <c r="E2" s="5">
        <v>0</v>
      </c>
    </row>
    <row r="3" spans="1:5" ht="15.75" x14ac:dyDescent="0.25">
      <c r="A3" s="2" t="s">
        <v>5</v>
      </c>
      <c r="B3" s="3">
        <v>1000</v>
      </c>
      <c r="C3" s="4" t="s">
        <v>7</v>
      </c>
      <c r="D3" s="5">
        <v>0</v>
      </c>
      <c r="E3" s="5">
        <v>0</v>
      </c>
    </row>
    <row r="4" spans="1:5" ht="15.75" x14ac:dyDescent="0.25">
      <c r="A4" s="2" t="s">
        <v>5</v>
      </c>
      <c r="B4" s="3">
        <v>0</v>
      </c>
      <c r="C4" s="4" t="s">
        <v>8</v>
      </c>
      <c r="D4" s="5">
        <v>3000</v>
      </c>
      <c r="E4" s="5">
        <v>200</v>
      </c>
    </row>
    <row r="5" spans="1:5" ht="15.75" x14ac:dyDescent="0.25">
      <c r="A5" s="2" t="s">
        <v>5</v>
      </c>
      <c r="B5" s="3">
        <v>0</v>
      </c>
      <c r="C5" s="4" t="s">
        <v>9</v>
      </c>
      <c r="D5" s="5">
        <v>800</v>
      </c>
      <c r="E5" s="5">
        <v>100</v>
      </c>
    </row>
    <row r="6" spans="1:5" ht="15.75" x14ac:dyDescent="0.25">
      <c r="A6" s="2" t="s">
        <v>5</v>
      </c>
      <c r="B6" s="3">
        <v>0</v>
      </c>
      <c r="C6" s="4" t="s">
        <v>10</v>
      </c>
      <c r="D6" s="5">
        <v>0</v>
      </c>
      <c r="E6" s="5">
        <v>250</v>
      </c>
    </row>
    <row r="7" spans="1:5" ht="15.75" x14ac:dyDescent="0.25">
      <c r="A7" s="2" t="s">
        <v>5</v>
      </c>
      <c r="B7" s="3">
        <v>0</v>
      </c>
      <c r="C7" s="4" t="s">
        <v>11</v>
      </c>
      <c r="D7" s="5">
        <v>500</v>
      </c>
      <c r="E7" s="5">
        <v>0</v>
      </c>
    </row>
    <row r="8" spans="1:5" ht="15.75" x14ac:dyDescent="0.25">
      <c r="A8" s="2" t="s">
        <v>5</v>
      </c>
      <c r="B8" s="3">
        <v>0</v>
      </c>
      <c r="C8" s="4" t="s">
        <v>12</v>
      </c>
      <c r="D8" s="5">
        <v>800</v>
      </c>
      <c r="E8" s="5">
        <v>150</v>
      </c>
    </row>
    <row r="9" spans="1:5" ht="15.75" x14ac:dyDescent="0.25">
      <c r="A9" s="2" t="s">
        <v>5</v>
      </c>
      <c r="B9" s="3">
        <v>0</v>
      </c>
      <c r="C9" s="4" t="s">
        <v>13</v>
      </c>
      <c r="D9" s="5">
        <v>300</v>
      </c>
      <c r="E9" s="5">
        <v>0</v>
      </c>
    </row>
    <row r="10" spans="1:5" ht="15.75" x14ac:dyDescent="0.25">
      <c r="A10" s="2" t="s">
        <v>5</v>
      </c>
      <c r="B10" s="3">
        <v>0</v>
      </c>
      <c r="C10" s="4" t="s">
        <v>14</v>
      </c>
      <c r="D10" s="5">
        <v>0</v>
      </c>
      <c r="E10" s="5">
        <v>250</v>
      </c>
    </row>
    <row r="11" spans="1:5" ht="15.75" x14ac:dyDescent="0.25">
      <c r="A11" s="2" t="s">
        <v>5</v>
      </c>
      <c r="B11" s="3">
        <v>0</v>
      </c>
      <c r="C11" s="4" t="s">
        <v>15</v>
      </c>
      <c r="D11" s="5">
        <v>0</v>
      </c>
      <c r="E11" s="5">
        <v>300</v>
      </c>
    </row>
    <row r="12" spans="1:5" ht="15.75" x14ac:dyDescent="0.25">
      <c r="A12" s="2" t="s">
        <v>5</v>
      </c>
      <c r="B12" s="3">
        <v>0</v>
      </c>
      <c r="C12" s="4" t="s">
        <v>16</v>
      </c>
      <c r="D12" s="5">
        <v>100</v>
      </c>
      <c r="E12" s="5">
        <v>0</v>
      </c>
    </row>
    <row r="13" spans="1:5" ht="15.75" x14ac:dyDescent="0.25">
      <c r="A13" s="2" t="s">
        <v>5</v>
      </c>
      <c r="B13" s="3">
        <v>0</v>
      </c>
      <c r="C13" s="4" t="s">
        <v>17</v>
      </c>
      <c r="D13" s="5">
        <v>200</v>
      </c>
      <c r="E13" s="5">
        <v>0</v>
      </c>
    </row>
    <row r="14" spans="1:5" ht="15.75" x14ac:dyDescent="0.25">
      <c r="A14" s="2" t="s">
        <v>5</v>
      </c>
      <c r="B14" s="3">
        <v>0</v>
      </c>
      <c r="C14" s="4" t="s">
        <v>18</v>
      </c>
      <c r="D14" s="5">
        <v>0</v>
      </c>
      <c r="E14" s="5">
        <v>1000</v>
      </c>
    </row>
    <row r="15" spans="1:5" ht="15.75" x14ac:dyDescent="0.25">
      <c r="A15" s="12" t="s">
        <v>19</v>
      </c>
      <c r="B15" s="6">
        <f>SUBTOTAL(109,B2:B14)</f>
        <v>9000</v>
      </c>
      <c r="C15" s="2" t="s">
        <v>25</v>
      </c>
      <c r="D15" s="7">
        <f>SUBTOTAL(109,D3:D14)</f>
        <v>5700</v>
      </c>
      <c r="E15" s="7">
        <f>SUBTOTAL(109,E3:E14)</f>
        <v>2250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29.28515625" bestFit="1" customWidth="1"/>
    <col min="3" max="3" width="33.140625" bestFit="1" customWidth="1"/>
    <col min="4" max="4" width="23.5703125" customWidth="1"/>
  </cols>
  <sheetData>
    <row r="3" spans="1:4" x14ac:dyDescent="0.25">
      <c r="A3" s="8" t="s">
        <v>20</v>
      </c>
      <c r="B3" t="s">
        <v>23</v>
      </c>
      <c r="C3" t="s">
        <v>24</v>
      </c>
      <c r="D3" t="s">
        <v>21</v>
      </c>
    </row>
    <row r="4" spans="1:4" x14ac:dyDescent="0.25">
      <c r="A4" s="9" t="s">
        <v>5</v>
      </c>
      <c r="B4" s="10">
        <v>5700</v>
      </c>
      <c r="C4" s="10">
        <v>2250</v>
      </c>
      <c r="D4" s="10">
        <v>9000</v>
      </c>
    </row>
    <row r="5" spans="1:4" x14ac:dyDescent="0.25">
      <c r="A5" s="11" t="s">
        <v>8</v>
      </c>
      <c r="B5" s="10">
        <v>3000</v>
      </c>
      <c r="C5" s="10">
        <v>200</v>
      </c>
      <c r="D5" s="10">
        <v>0</v>
      </c>
    </row>
    <row r="6" spans="1:4" x14ac:dyDescent="0.25">
      <c r="A6" s="11" t="s">
        <v>16</v>
      </c>
      <c r="B6" s="10">
        <v>100</v>
      </c>
      <c r="C6" s="10">
        <v>0</v>
      </c>
      <c r="D6" s="10">
        <v>0</v>
      </c>
    </row>
    <row r="7" spans="1:4" x14ac:dyDescent="0.25">
      <c r="A7" s="11" t="s">
        <v>12</v>
      </c>
      <c r="B7" s="10">
        <v>800</v>
      </c>
      <c r="C7" s="10">
        <v>150</v>
      </c>
      <c r="D7" s="10">
        <v>0</v>
      </c>
    </row>
    <row r="8" spans="1:4" x14ac:dyDescent="0.25">
      <c r="A8" s="11" t="s">
        <v>10</v>
      </c>
      <c r="B8" s="10">
        <v>0</v>
      </c>
      <c r="C8" s="10">
        <v>250</v>
      </c>
      <c r="D8" s="10">
        <v>0</v>
      </c>
    </row>
    <row r="9" spans="1:4" x14ac:dyDescent="0.25">
      <c r="A9" s="11" t="s">
        <v>17</v>
      </c>
      <c r="B9" s="10">
        <v>200</v>
      </c>
      <c r="C9" s="10">
        <v>0</v>
      </c>
      <c r="D9" s="10">
        <v>0</v>
      </c>
    </row>
    <row r="10" spans="1:4" x14ac:dyDescent="0.25">
      <c r="A10" s="11" t="s">
        <v>7</v>
      </c>
      <c r="B10" s="10">
        <v>0</v>
      </c>
      <c r="C10" s="10">
        <v>0</v>
      </c>
      <c r="D10" s="10">
        <v>1000</v>
      </c>
    </row>
    <row r="11" spans="1:4" x14ac:dyDescent="0.25">
      <c r="A11" s="11" t="s">
        <v>6</v>
      </c>
      <c r="B11" s="10">
        <v>0</v>
      </c>
      <c r="C11" s="10">
        <v>0</v>
      </c>
      <c r="D11" s="10">
        <v>8000</v>
      </c>
    </row>
    <row r="12" spans="1:4" x14ac:dyDescent="0.25">
      <c r="A12" s="11" t="s">
        <v>11</v>
      </c>
      <c r="B12" s="10">
        <v>500</v>
      </c>
      <c r="C12" s="10">
        <v>0</v>
      </c>
      <c r="D12" s="10">
        <v>0</v>
      </c>
    </row>
    <row r="13" spans="1:4" x14ac:dyDescent="0.25">
      <c r="A13" s="11" t="s">
        <v>14</v>
      </c>
      <c r="B13" s="10">
        <v>0</v>
      </c>
      <c r="C13" s="10">
        <v>250</v>
      </c>
      <c r="D13" s="10">
        <v>0</v>
      </c>
    </row>
    <row r="14" spans="1:4" x14ac:dyDescent="0.25">
      <c r="A14" s="11" t="s">
        <v>9</v>
      </c>
      <c r="B14" s="10">
        <v>800</v>
      </c>
      <c r="C14" s="10">
        <v>100</v>
      </c>
      <c r="D14" s="10">
        <v>0</v>
      </c>
    </row>
    <row r="15" spans="1:4" x14ac:dyDescent="0.25">
      <c r="A15" s="11" t="s">
        <v>15</v>
      </c>
      <c r="B15" s="10">
        <v>0</v>
      </c>
      <c r="C15" s="10">
        <v>300</v>
      </c>
      <c r="D15" s="10">
        <v>0</v>
      </c>
    </row>
    <row r="16" spans="1:4" x14ac:dyDescent="0.25">
      <c r="A16" s="11" t="s">
        <v>13</v>
      </c>
      <c r="B16" s="10">
        <v>300</v>
      </c>
      <c r="C16" s="10">
        <v>0</v>
      </c>
      <c r="D16" s="10">
        <v>0</v>
      </c>
    </row>
    <row r="17" spans="1:4" x14ac:dyDescent="0.25">
      <c r="A17" s="11" t="s">
        <v>18</v>
      </c>
      <c r="B17" s="10">
        <v>0</v>
      </c>
      <c r="C17" s="10">
        <v>1000</v>
      </c>
      <c r="D17" s="10">
        <v>0</v>
      </c>
    </row>
    <row r="18" spans="1:4" x14ac:dyDescent="0.25">
      <c r="A18" s="9" t="s">
        <v>19</v>
      </c>
      <c r="B18" s="10">
        <v>5700</v>
      </c>
      <c r="C18" s="10">
        <v>2250</v>
      </c>
      <c r="D18" s="10">
        <v>9000</v>
      </c>
    </row>
    <row r="19" spans="1:4" x14ac:dyDescent="0.25">
      <c r="A19" s="11" t="s">
        <v>22</v>
      </c>
      <c r="B19" s="10">
        <v>5700</v>
      </c>
      <c r="C19" s="10">
        <v>2250</v>
      </c>
      <c r="D19" s="10">
        <v>9000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Financeiros</vt:lpstr>
      <vt:lpstr>Tabela Dinâmica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2025-01-05T12:44:20Z</dcterms:created>
  <dcterms:modified xsi:type="dcterms:W3CDTF">2025-01-05T13:12:59Z</dcterms:modified>
</cp:coreProperties>
</file>