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J:\IIT Folder\Year_4\FYP\Code\Tests\"/>
    </mc:Choice>
  </mc:AlternateContent>
  <xr:revisionPtr revIDLastSave="0" documentId="8_{C8AF21D4-84EE-48D6-8667-8C3BF851028C}" xr6:coauthVersionLast="47" xr6:coauthVersionMax="47" xr10:uidLastSave="{00000000-0000-0000-0000-000000000000}"/>
  <bookViews>
    <workbookView xWindow="-19310" yWindow="-130" windowWidth="19420" windowHeight="10300" tabRatio="500" xr2:uid="{00000000-000D-0000-FFFF-FFFF00000000}"/>
  </bookViews>
  <sheets>
    <sheet name="Sheet" sheetId="1" r:id="rId1"/>
    <sheet name="Sheet2" sheetId="2" r:id="rId2"/>
    <sheet name="Sheet1" sheetId="3" r:id="rId3"/>
    <sheet name="Sheet3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3" i="1" l="1"/>
  <c r="AD1380" i="1"/>
  <c r="AD1353" i="1"/>
  <c r="AD1326" i="1"/>
  <c r="AD1299" i="1"/>
  <c r="AD1272" i="1"/>
  <c r="AD1245" i="1"/>
  <c r="AD1218" i="1"/>
  <c r="AD1191" i="1"/>
  <c r="AD1164" i="1"/>
  <c r="AD1137" i="1"/>
  <c r="AD1110" i="1"/>
  <c r="AD1083" i="1"/>
  <c r="AD1056" i="1"/>
  <c r="AD1029" i="1"/>
  <c r="AD1002" i="1"/>
  <c r="AD975" i="1"/>
  <c r="AD948" i="1"/>
  <c r="AD921" i="1"/>
  <c r="AD894" i="1"/>
  <c r="AD867" i="1"/>
  <c r="AD840" i="1"/>
  <c r="AD813" i="1"/>
  <c r="AD786" i="1"/>
  <c r="AD759" i="1"/>
  <c r="AD732" i="1"/>
  <c r="AD705" i="1"/>
  <c r="AD678" i="1"/>
  <c r="AD651" i="1"/>
  <c r="AD624" i="1"/>
  <c r="AD597" i="1"/>
  <c r="AD570" i="1"/>
  <c r="AD543" i="1"/>
  <c r="AD516" i="1"/>
  <c r="AD489" i="1"/>
  <c r="AD462" i="1"/>
  <c r="AD435" i="1"/>
  <c r="AD408" i="1"/>
  <c r="AD381" i="1"/>
  <c r="AD354" i="1"/>
  <c r="AD327" i="1"/>
  <c r="AD300" i="1"/>
  <c r="AD273" i="1"/>
  <c r="AD246" i="1"/>
  <c r="AD219" i="1"/>
  <c r="AD192" i="1"/>
  <c r="AD165" i="1"/>
  <c r="AD138" i="1"/>
  <c r="AD111" i="1"/>
  <c r="AD84" i="1"/>
  <c r="AD57" i="1"/>
  <c r="AD30" i="1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AB111" i="1"/>
  <c r="AB138" i="1" s="1"/>
  <c r="AB165" i="1" s="1"/>
  <c r="AB192" i="1" s="1"/>
  <c r="AB219" i="1" s="1"/>
  <c r="AB246" i="1" s="1"/>
  <c r="AB273" i="1" s="1"/>
  <c r="AB300" i="1" s="1"/>
  <c r="AB327" i="1" s="1"/>
  <c r="AB354" i="1" s="1"/>
  <c r="AB381" i="1" s="1"/>
  <c r="AB408" i="1" s="1"/>
  <c r="AB435" i="1" s="1"/>
  <c r="AB462" i="1" s="1"/>
  <c r="AB489" i="1" s="1"/>
  <c r="AB516" i="1" s="1"/>
  <c r="AB543" i="1" s="1"/>
  <c r="AB570" i="1" s="1"/>
  <c r="AB597" i="1" s="1"/>
  <c r="AB624" i="1" s="1"/>
  <c r="AB651" i="1" s="1"/>
  <c r="AB678" i="1" s="1"/>
  <c r="AB705" i="1" s="1"/>
  <c r="AB732" i="1" s="1"/>
  <c r="AB759" i="1" s="1"/>
  <c r="AB786" i="1" s="1"/>
  <c r="AB813" i="1" s="1"/>
  <c r="AB840" i="1" s="1"/>
  <c r="AB867" i="1" s="1"/>
  <c r="AB894" i="1" s="1"/>
  <c r="AB921" i="1" s="1"/>
  <c r="AB948" i="1" s="1"/>
  <c r="AB975" i="1" s="1"/>
  <c r="AB1002" i="1" s="1"/>
  <c r="AB1029" i="1" s="1"/>
  <c r="AB1056" i="1" s="1"/>
  <c r="AB1083" i="1" s="1"/>
  <c r="AB1110" i="1" s="1"/>
  <c r="AB1137" i="1" s="1"/>
  <c r="AB1164" i="1" s="1"/>
  <c r="AB1191" i="1" s="1"/>
  <c r="AB1218" i="1" s="1"/>
  <c r="AB1245" i="1" s="1"/>
  <c r="AB1272" i="1" s="1"/>
  <c r="AB1299" i="1" s="1"/>
  <c r="AB1326" i="1" s="1"/>
  <c r="AB1353" i="1" s="1"/>
  <c r="AB1380" i="1" s="1"/>
  <c r="AC84" i="1"/>
  <c r="AC111" i="1" s="1"/>
  <c r="AC138" i="1" s="1"/>
  <c r="AC165" i="1" s="1"/>
  <c r="AC192" i="1" s="1"/>
  <c r="AC219" i="1" s="1"/>
  <c r="AC246" i="1" s="1"/>
  <c r="AC273" i="1" s="1"/>
  <c r="AC300" i="1" s="1"/>
  <c r="AC327" i="1" s="1"/>
  <c r="AC354" i="1" s="1"/>
  <c r="AC381" i="1" s="1"/>
  <c r="AC408" i="1" s="1"/>
  <c r="AC435" i="1" s="1"/>
  <c r="AC462" i="1" s="1"/>
  <c r="AC489" i="1" s="1"/>
  <c r="AC516" i="1" s="1"/>
  <c r="AC543" i="1" s="1"/>
  <c r="AC570" i="1" s="1"/>
  <c r="AC597" i="1" s="1"/>
  <c r="AC624" i="1" s="1"/>
  <c r="AC651" i="1" s="1"/>
  <c r="AC678" i="1" s="1"/>
  <c r="AC705" i="1" s="1"/>
  <c r="AC732" i="1" s="1"/>
  <c r="AC759" i="1" s="1"/>
  <c r="AC786" i="1" s="1"/>
  <c r="AC813" i="1" s="1"/>
  <c r="AC840" i="1" s="1"/>
  <c r="AC867" i="1" s="1"/>
  <c r="AC894" i="1" s="1"/>
  <c r="AC921" i="1" s="1"/>
  <c r="AC948" i="1" s="1"/>
  <c r="AC975" i="1" s="1"/>
  <c r="AC1002" i="1" s="1"/>
  <c r="AC1029" i="1" s="1"/>
  <c r="AC1056" i="1" s="1"/>
  <c r="AC1083" i="1" s="1"/>
  <c r="AC1110" i="1" s="1"/>
  <c r="AC1137" i="1" s="1"/>
  <c r="AC1164" i="1" s="1"/>
  <c r="AC1191" i="1" s="1"/>
  <c r="AC1218" i="1" s="1"/>
  <c r="AC1245" i="1" s="1"/>
  <c r="AC1272" i="1" s="1"/>
  <c r="AC1299" i="1" s="1"/>
  <c r="AC1326" i="1" s="1"/>
  <c r="AC1353" i="1" s="1"/>
  <c r="AC1380" i="1" s="1"/>
  <c r="AB84" i="1"/>
  <c r="AB30" i="1"/>
  <c r="AC57" i="1"/>
  <c r="AB57" i="1"/>
  <c r="AC30" i="1"/>
  <c r="AB3" i="2" a="1"/>
  <c r="AB3" i="2" s="1"/>
  <c r="A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<sst xmlns="http://schemas.openxmlformats.org/spreadsheetml/2006/main" count="1559" uniqueCount="61">
  <si>
    <t>RDHS</t>
  </si>
  <si>
    <t>Dengue Fever</t>
  </si>
  <si>
    <t>Dysentery</t>
  </si>
  <si>
    <t>Encephaliti</t>
  </si>
  <si>
    <t>Encetric Fever</t>
  </si>
  <si>
    <t>Food Poison</t>
  </si>
  <si>
    <t>Leptospirosis</t>
  </si>
  <si>
    <t>Typhus</t>
  </si>
  <si>
    <t>Viral hepatitis</t>
  </si>
  <si>
    <t>Human</t>
  </si>
  <si>
    <t>Chickenpox</t>
  </si>
  <si>
    <t>Meningitis</t>
  </si>
  <si>
    <t>Leishmania</t>
  </si>
  <si>
    <t>WRCD</t>
  </si>
  <si>
    <t>A</t>
  </si>
  <si>
    <t>B</t>
  </si>
  <si>
    <t>T*</t>
  </si>
  <si>
    <t>C**</t>
  </si>
  <si>
    <t>Colombo</t>
  </si>
  <si>
    <t>Gampaha</t>
  </si>
  <si>
    <t>Kalutara</t>
  </si>
  <si>
    <t>Kandy</t>
  </si>
  <si>
    <t>Matale</t>
  </si>
  <si>
    <t>NuwaraEliya</t>
  </si>
  <si>
    <t>Galle</t>
  </si>
  <si>
    <t>Hambantota</t>
  </si>
  <si>
    <t>Matara</t>
  </si>
  <si>
    <t>Jaffna</t>
  </si>
  <si>
    <t>Kilinochchi</t>
  </si>
  <si>
    <t>Mannar</t>
  </si>
  <si>
    <t>Vavuniya</t>
  </si>
  <si>
    <t>Mullaitivu</t>
  </si>
  <si>
    <t>Batticaloa</t>
  </si>
  <si>
    <t>Ampara</t>
  </si>
  <si>
    <t>Trincomalee</t>
  </si>
  <si>
    <t>Kurunegala</t>
  </si>
  <si>
    <t>Puttalam</t>
  </si>
  <si>
    <t>Anuradhapur</t>
  </si>
  <si>
    <t>Polonnaruwa</t>
  </si>
  <si>
    <t>Badulla</t>
  </si>
  <si>
    <t>Monaragala</t>
  </si>
  <si>
    <t>Ratnapura</t>
  </si>
  <si>
    <t>Kegalle</t>
  </si>
  <si>
    <t>Kalmune</t>
  </si>
  <si>
    <t>SRILANKA</t>
  </si>
  <si>
    <t>Encetric_Fever</t>
  </si>
  <si>
    <t>Food_Poison</t>
  </si>
  <si>
    <t>Viral_hepatitis</t>
  </si>
  <si>
    <t>Human_rabies</t>
  </si>
  <si>
    <t>Total</t>
  </si>
  <si>
    <t>Total_dengue_2023</t>
  </si>
  <si>
    <t>City</t>
  </si>
  <si>
    <t>District_population</t>
  </si>
  <si>
    <t>Kalmunai</t>
  </si>
  <si>
    <t>Dengue_density</t>
  </si>
  <si>
    <t>Date_start</t>
  </si>
  <si>
    <t>Date_end</t>
  </si>
  <si>
    <t>Total_diseases_in_district</t>
  </si>
  <si>
    <t>Total_disease_density</t>
  </si>
  <si>
    <t>Dysentery_density</t>
  </si>
  <si>
    <t>Total_weekly_disease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</si>
</sst>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9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Sheet!$AC$3:$AC$1406</c:f>
              <c:numCache>
                <c:formatCode>m/d/yyyy</c:formatCode>
                <c:ptCount val="1404"/>
                <c:pt idx="0">
                  <c:v>44939</c:v>
                </c:pt>
                <c:pt idx="27">
                  <c:v>44946</c:v>
                </c:pt>
                <c:pt idx="54">
                  <c:v>44953</c:v>
                </c:pt>
                <c:pt idx="81">
                  <c:v>44960</c:v>
                </c:pt>
                <c:pt idx="108">
                  <c:v>44967</c:v>
                </c:pt>
                <c:pt idx="135">
                  <c:v>44974</c:v>
                </c:pt>
                <c:pt idx="162">
                  <c:v>44981</c:v>
                </c:pt>
                <c:pt idx="189">
                  <c:v>44988</c:v>
                </c:pt>
                <c:pt idx="216">
                  <c:v>44995</c:v>
                </c:pt>
                <c:pt idx="243">
                  <c:v>45002</c:v>
                </c:pt>
                <c:pt idx="270">
                  <c:v>45009</c:v>
                </c:pt>
                <c:pt idx="297">
                  <c:v>45016</c:v>
                </c:pt>
                <c:pt idx="324">
                  <c:v>45023</c:v>
                </c:pt>
                <c:pt idx="351">
                  <c:v>45030</c:v>
                </c:pt>
                <c:pt idx="378">
                  <c:v>45037</c:v>
                </c:pt>
                <c:pt idx="405">
                  <c:v>45044</c:v>
                </c:pt>
                <c:pt idx="432">
                  <c:v>45051</c:v>
                </c:pt>
                <c:pt idx="459">
                  <c:v>45058</c:v>
                </c:pt>
                <c:pt idx="486">
                  <c:v>45065</c:v>
                </c:pt>
                <c:pt idx="513">
                  <c:v>45072</c:v>
                </c:pt>
                <c:pt idx="540">
                  <c:v>45079</c:v>
                </c:pt>
                <c:pt idx="567">
                  <c:v>45086</c:v>
                </c:pt>
                <c:pt idx="594">
                  <c:v>45093</c:v>
                </c:pt>
                <c:pt idx="621">
                  <c:v>45100</c:v>
                </c:pt>
                <c:pt idx="648">
                  <c:v>45107</c:v>
                </c:pt>
                <c:pt idx="675">
                  <c:v>45114</c:v>
                </c:pt>
                <c:pt idx="702">
                  <c:v>45121</c:v>
                </c:pt>
                <c:pt idx="729">
                  <c:v>45128</c:v>
                </c:pt>
                <c:pt idx="756">
                  <c:v>45135</c:v>
                </c:pt>
                <c:pt idx="783">
                  <c:v>45142</c:v>
                </c:pt>
                <c:pt idx="810">
                  <c:v>45149</c:v>
                </c:pt>
                <c:pt idx="837">
                  <c:v>45156</c:v>
                </c:pt>
                <c:pt idx="864">
                  <c:v>45163</c:v>
                </c:pt>
                <c:pt idx="891">
                  <c:v>45170</c:v>
                </c:pt>
                <c:pt idx="918">
                  <c:v>45177</c:v>
                </c:pt>
                <c:pt idx="945">
                  <c:v>45184</c:v>
                </c:pt>
                <c:pt idx="972">
                  <c:v>45191</c:v>
                </c:pt>
                <c:pt idx="999">
                  <c:v>45198</c:v>
                </c:pt>
                <c:pt idx="1026">
                  <c:v>45205</c:v>
                </c:pt>
                <c:pt idx="1053">
                  <c:v>45212</c:v>
                </c:pt>
                <c:pt idx="1080">
                  <c:v>45219</c:v>
                </c:pt>
                <c:pt idx="1107">
                  <c:v>45226</c:v>
                </c:pt>
                <c:pt idx="1134">
                  <c:v>45233</c:v>
                </c:pt>
                <c:pt idx="1161">
                  <c:v>45240</c:v>
                </c:pt>
                <c:pt idx="1188">
                  <c:v>45247</c:v>
                </c:pt>
                <c:pt idx="1215">
                  <c:v>45254</c:v>
                </c:pt>
                <c:pt idx="1242">
                  <c:v>45261</c:v>
                </c:pt>
                <c:pt idx="1269">
                  <c:v>45268</c:v>
                </c:pt>
                <c:pt idx="1296">
                  <c:v>45275</c:v>
                </c:pt>
                <c:pt idx="1323">
                  <c:v>45282</c:v>
                </c:pt>
                <c:pt idx="1350">
                  <c:v>45289</c:v>
                </c:pt>
                <c:pt idx="1377">
                  <c:v>45296</c:v>
                </c:pt>
              </c:numCache>
            </c:numRef>
          </c:cat>
          <c:val>
            <c:numRef>
              <c:f>Sheet!$AD$3:$AD$1406</c:f>
              <c:numCache>
                <c:formatCode>0</c:formatCode>
                <c:ptCount val="1404"/>
                <c:pt idx="0">
                  <c:v>1651</c:v>
                </c:pt>
                <c:pt idx="27">
                  <c:v>2104</c:v>
                </c:pt>
                <c:pt idx="54">
                  <c:v>1853</c:v>
                </c:pt>
                <c:pt idx="81">
                  <c:v>1678</c:v>
                </c:pt>
                <c:pt idx="108">
                  <c:v>1619</c:v>
                </c:pt>
                <c:pt idx="135">
                  <c:v>1607</c:v>
                </c:pt>
                <c:pt idx="162">
                  <c:v>1388</c:v>
                </c:pt>
                <c:pt idx="189">
                  <c:v>1470</c:v>
                </c:pt>
                <c:pt idx="216">
                  <c:v>1568</c:v>
                </c:pt>
                <c:pt idx="243">
                  <c:v>1448</c:v>
                </c:pt>
                <c:pt idx="270">
                  <c:v>1375</c:v>
                </c:pt>
                <c:pt idx="297">
                  <c:v>1630</c:v>
                </c:pt>
                <c:pt idx="324">
                  <c:v>1716</c:v>
                </c:pt>
                <c:pt idx="351">
                  <c:v>1426</c:v>
                </c:pt>
                <c:pt idx="378">
                  <c:v>1582</c:v>
                </c:pt>
                <c:pt idx="405">
                  <c:v>1966</c:v>
                </c:pt>
                <c:pt idx="432">
                  <c:v>1526</c:v>
                </c:pt>
                <c:pt idx="459">
                  <c:v>1501</c:v>
                </c:pt>
                <c:pt idx="486">
                  <c:v>2180</c:v>
                </c:pt>
                <c:pt idx="513">
                  <c:v>1866</c:v>
                </c:pt>
                <c:pt idx="540">
                  <c:v>2025</c:v>
                </c:pt>
                <c:pt idx="567">
                  <c:v>2729</c:v>
                </c:pt>
                <c:pt idx="594">
                  <c:v>2643</c:v>
                </c:pt>
                <c:pt idx="621">
                  <c:v>3031</c:v>
                </c:pt>
                <c:pt idx="648">
                  <c:v>2552</c:v>
                </c:pt>
                <c:pt idx="675">
                  <c:v>2090</c:v>
                </c:pt>
                <c:pt idx="702">
                  <c:v>2340</c:v>
                </c:pt>
                <c:pt idx="729">
                  <c:v>2175</c:v>
                </c:pt>
                <c:pt idx="756">
                  <c:v>2020</c:v>
                </c:pt>
                <c:pt idx="783">
                  <c:v>1983</c:v>
                </c:pt>
                <c:pt idx="810">
                  <c:v>1776</c:v>
                </c:pt>
                <c:pt idx="837">
                  <c:v>2056</c:v>
                </c:pt>
                <c:pt idx="864">
                  <c:v>1669</c:v>
                </c:pt>
                <c:pt idx="891">
                  <c:v>1660</c:v>
                </c:pt>
                <c:pt idx="918">
                  <c:v>1237</c:v>
                </c:pt>
                <c:pt idx="945">
                  <c:v>1349</c:v>
                </c:pt>
                <c:pt idx="972">
                  <c:v>1254</c:v>
                </c:pt>
                <c:pt idx="999">
                  <c:v>1123</c:v>
                </c:pt>
                <c:pt idx="1026">
                  <c:v>851</c:v>
                </c:pt>
                <c:pt idx="1053">
                  <c:v>1276</c:v>
                </c:pt>
                <c:pt idx="1080">
                  <c:v>1369</c:v>
                </c:pt>
                <c:pt idx="1107">
                  <c:v>1303</c:v>
                </c:pt>
                <c:pt idx="1134">
                  <c:v>1893</c:v>
                </c:pt>
                <c:pt idx="1161">
                  <c:v>1937</c:v>
                </c:pt>
                <c:pt idx="1188">
                  <c:v>504</c:v>
                </c:pt>
                <c:pt idx="1215">
                  <c:v>915</c:v>
                </c:pt>
                <c:pt idx="1242">
                  <c:v>943</c:v>
                </c:pt>
                <c:pt idx="1269">
                  <c:v>2520</c:v>
                </c:pt>
                <c:pt idx="1296">
                  <c:v>3392</c:v>
                </c:pt>
                <c:pt idx="1323">
                  <c:v>3245</c:v>
                </c:pt>
                <c:pt idx="1350">
                  <c:v>4562</c:v>
                </c:pt>
                <c:pt idx="1377">
                  <c:v>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A-43EA-BA97-39E26FB3F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649520"/>
        <c:axId val="1924597408"/>
      </c:lineChart>
      <c:dateAx>
        <c:axId val="1643649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97408"/>
        <c:crosses val="autoZero"/>
        <c:auto val="1"/>
        <c:lblOffset val="100"/>
        <c:baseTimeUnit val="days"/>
      </c:dateAx>
      <c:valAx>
        <c:axId val="19245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4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97693-290E-4D3B-A88D-A9A6A0C6A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06"/>
  <sheetViews>
    <sheetView tabSelected="1" topLeftCell="M14" zoomScaleNormal="100" workbookViewId="0">
      <selection activeCell="S21" sqref="S21"/>
    </sheetView>
  </sheetViews>
  <sheetFormatPr defaultColWidth="8.5546875" defaultRowHeight="14.4" x14ac:dyDescent="0.3"/>
  <cols>
    <col min="1" max="1" width="11.33203125" customWidth="1"/>
    <col min="28" max="28" width="11.6640625" style="2" customWidth="1"/>
    <col min="29" max="29" width="11" style="2" customWidth="1"/>
    <col min="30" max="30" width="21.33203125" customWidth="1"/>
  </cols>
  <sheetData>
    <row r="1" spans="1:30" x14ac:dyDescent="0.3">
      <c r="A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9" t="s">
        <v>45</v>
      </c>
      <c r="I1" s="9"/>
      <c r="J1" s="9" t="s">
        <v>46</v>
      </c>
      <c r="K1" s="9"/>
      <c r="L1" s="9" t="s">
        <v>6</v>
      </c>
      <c r="M1" s="9"/>
      <c r="N1" s="9" t="s">
        <v>7</v>
      </c>
      <c r="O1" s="9"/>
      <c r="P1" s="9" t="s">
        <v>47</v>
      </c>
      <c r="Q1" s="9"/>
      <c r="R1" s="9" t="s">
        <v>48</v>
      </c>
      <c r="S1" s="9"/>
      <c r="T1" s="9" t="s">
        <v>10</v>
      </c>
      <c r="U1" s="9"/>
      <c r="V1" s="9" t="s">
        <v>11</v>
      </c>
      <c r="W1" s="9"/>
      <c r="X1" s="9" t="s">
        <v>12</v>
      </c>
      <c r="Y1" s="9"/>
      <c r="Z1" s="9" t="s">
        <v>13</v>
      </c>
      <c r="AA1" s="9"/>
      <c r="AB1" s="10" t="s">
        <v>55</v>
      </c>
      <c r="AC1" s="10" t="s">
        <v>56</v>
      </c>
      <c r="AD1" s="9" t="s">
        <v>60</v>
      </c>
    </row>
    <row r="2" spans="1:30" x14ac:dyDescent="0.3">
      <c r="B2" t="s">
        <v>14</v>
      </c>
      <c r="C2" t="s">
        <v>15</v>
      </c>
      <c r="D2" t="s">
        <v>14</v>
      </c>
      <c r="E2" t="s">
        <v>15</v>
      </c>
      <c r="F2" t="s">
        <v>14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  <c r="L2" t="s">
        <v>14</v>
      </c>
      <c r="M2" t="s">
        <v>15</v>
      </c>
      <c r="N2" t="s">
        <v>14</v>
      </c>
      <c r="O2" t="s">
        <v>15</v>
      </c>
      <c r="P2" t="s">
        <v>14</v>
      </c>
      <c r="Q2" t="s">
        <v>15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  <c r="X2" t="s">
        <v>14</v>
      </c>
      <c r="Y2" t="s">
        <v>15</v>
      </c>
      <c r="Z2" t="s">
        <v>16</v>
      </c>
      <c r="AA2" t="s">
        <v>17</v>
      </c>
      <c r="AB2" s="10"/>
      <c r="AC2" s="10"/>
      <c r="AD2" s="9"/>
    </row>
    <row r="3" spans="1:30" ht="13.5" customHeight="1" x14ac:dyDescent="0.3">
      <c r="A3" t="s">
        <v>18</v>
      </c>
      <c r="B3">
        <v>196</v>
      </c>
      <c r="C3">
        <v>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0</v>
      </c>
      <c r="W3">
        <v>0</v>
      </c>
      <c r="X3">
        <v>0</v>
      </c>
      <c r="Y3">
        <v>0</v>
      </c>
      <c r="Z3">
        <v>7</v>
      </c>
      <c r="AA3">
        <v>74</v>
      </c>
      <c r="AB3" s="10">
        <v>44933</v>
      </c>
      <c r="AC3" s="10">
        <v>44939</v>
      </c>
      <c r="AD3" s="8">
        <f>SUM(B3:B28,D3:D28,F3:F28,H3:H28,J3:J28,L3:L28,N3:N28,P3:P28,R3:R28,T3:T28,V3:V28,X3:X28)</f>
        <v>1651</v>
      </c>
    </row>
    <row r="4" spans="1:30" ht="13.5" customHeight="1" x14ac:dyDescent="0.3">
      <c r="A4" t="s">
        <v>19</v>
      </c>
      <c r="B4">
        <v>188</v>
      </c>
      <c r="C4">
        <v>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3</v>
      </c>
      <c r="W4">
        <v>3</v>
      </c>
      <c r="X4">
        <v>0</v>
      </c>
      <c r="Y4">
        <v>0</v>
      </c>
      <c r="Z4">
        <v>0</v>
      </c>
      <c r="AA4">
        <v>67</v>
      </c>
      <c r="AB4" s="10"/>
      <c r="AC4" s="10"/>
      <c r="AD4" s="8"/>
    </row>
    <row r="5" spans="1:30" ht="13.5" customHeight="1" x14ac:dyDescent="0.3">
      <c r="A5" t="s">
        <v>20</v>
      </c>
      <c r="B5">
        <v>80</v>
      </c>
      <c r="C5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</v>
      </c>
      <c r="V5">
        <v>3</v>
      </c>
      <c r="W5">
        <v>3</v>
      </c>
      <c r="X5">
        <v>0</v>
      </c>
      <c r="Y5">
        <v>0</v>
      </c>
      <c r="Z5">
        <v>0</v>
      </c>
      <c r="AA5">
        <v>14</v>
      </c>
      <c r="AB5" s="10"/>
      <c r="AC5" s="10"/>
      <c r="AD5" s="8"/>
    </row>
    <row r="6" spans="1:30" ht="13.5" customHeight="1" x14ac:dyDescent="0.3">
      <c r="A6" t="s">
        <v>21</v>
      </c>
      <c r="B6">
        <v>72</v>
      </c>
      <c r="C6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4</v>
      </c>
      <c r="U6">
        <v>4</v>
      </c>
      <c r="V6">
        <v>0</v>
      </c>
      <c r="W6">
        <v>0</v>
      </c>
      <c r="X6">
        <v>2</v>
      </c>
      <c r="Y6">
        <v>2</v>
      </c>
      <c r="Z6">
        <v>26</v>
      </c>
      <c r="AA6">
        <v>100</v>
      </c>
      <c r="AB6" s="10"/>
      <c r="AC6" s="10"/>
      <c r="AD6" s="8"/>
    </row>
    <row r="7" spans="1:30" ht="13.5" customHeight="1" x14ac:dyDescent="0.3">
      <c r="A7" t="s">
        <v>22</v>
      </c>
      <c r="B7">
        <v>38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31</v>
      </c>
      <c r="AA7">
        <v>100</v>
      </c>
      <c r="AB7" s="10"/>
      <c r="AC7" s="10"/>
      <c r="AD7" s="8"/>
    </row>
    <row r="8" spans="1:30" ht="13.5" customHeight="1" x14ac:dyDescent="0.3">
      <c r="A8" t="s">
        <v>23</v>
      </c>
      <c r="B8">
        <v>5</v>
      </c>
      <c r="C8">
        <v>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42</v>
      </c>
      <c r="AA8">
        <v>92</v>
      </c>
      <c r="AB8" s="10"/>
      <c r="AC8" s="10"/>
      <c r="AD8" s="8"/>
    </row>
    <row r="9" spans="1:30" ht="13.5" customHeight="1" x14ac:dyDescent="0.3">
      <c r="A9" t="s">
        <v>24</v>
      </c>
      <c r="B9">
        <v>24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1</v>
      </c>
      <c r="W9">
        <v>1</v>
      </c>
      <c r="X9">
        <v>0</v>
      </c>
      <c r="Y9">
        <v>0</v>
      </c>
      <c r="Z9">
        <v>25</v>
      </c>
      <c r="AA9">
        <v>100</v>
      </c>
      <c r="AB9" s="10"/>
      <c r="AC9" s="10"/>
      <c r="AD9" s="8"/>
    </row>
    <row r="10" spans="1:30" ht="13.5" customHeight="1" x14ac:dyDescent="0.3">
      <c r="A10" t="s">
        <v>25</v>
      </c>
      <c r="B10">
        <v>14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  <c r="N10">
        <v>2</v>
      </c>
      <c r="O10">
        <v>2</v>
      </c>
      <c r="P10">
        <v>1</v>
      </c>
      <c r="Q10">
        <v>1</v>
      </c>
      <c r="R10">
        <v>0</v>
      </c>
      <c r="S10">
        <v>0</v>
      </c>
      <c r="T10">
        <v>3</v>
      </c>
      <c r="U10">
        <v>3</v>
      </c>
      <c r="V10">
        <v>0</v>
      </c>
      <c r="W10">
        <v>0</v>
      </c>
      <c r="X10">
        <v>2</v>
      </c>
      <c r="Y10">
        <v>2</v>
      </c>
      <c r="Z10">
        <v>17</v>
      </c>
      <c r="AA10">
        <v>100</v>
      </c>
      <c r="AB10" s="10"/>
      <c r="AC10" s="10"/>
      <c r="AD10" s="8"/>
    </row>
    <row r="11" spans="1:30" ht="13.5" customHeight="1" x14ac:dyDescent="0.3">
      <c r="A11" t="s">
        <v>26</v>
      </c>
      <c r="B11">
        <v>34</v>
      </c>
      <c r="C11">
        <v>34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9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69</v>
      </c>
      <c r="AA11">
        <v>94</v>
      </c>
      <c r="AB11" s="10"/>
      <c r="AC11" s="10"/>
      <c r="AD11" s="8"/>
    </row>
    <row r="12" spans="1:30" ht="13.5" customHeight="1" x14ac:dyDescent="0.3">
      <c r="A12" t="s">
        <v>27</v>
      </c>
      <c r="B12">
        <v>127</v>
      </c>
      <c r="C12">
        <v>127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  <c r="L12">
        <v>2</v>
      </c>
      <c r="M12">
        <v>2</v>
      </c>
      <c r="N12">
        <v>40</v>
      </c>
      <c r="O12">
        <v>40</v>
      </c>
      <c r="P12">
        <v>0</v>
      </c>
      <c r="Q12">
        <v>0</v>
      </c>
      <c r="R12">
        <v>0</v>
      </c>
      <c r="S12">
        <v>0</v>
      </c>
      <c r="T12">
        <v>4</v>
      </c>
      <c r="U12">
        <v>4</v>
      </c>
      <c r="V12">
        <v>0</v>
      </c>
      <c r="W12">
        <v>0</v>
      </c>
      <c r="X12">
        <v>0</v>
      </c>
      <c r="Y12">
        <v>0</v>
      </c>
      <c r="Z12">
        <v>86</v>
      </c>
      <c r="AA12">
        <v>93</v>
      </c>
      <c r="AB12" s="10"/>
      <c r="AC12" s="10"/>
      <c r="AD12" s="8"/>
    </row>
    <row r="13" spans="1:30" ht="13.5" customHeight="1" x14ac:dyDescent="0.3">
      <c r="A13" t="s">
        <v>28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</v>
      </c>
      <c r="AA13">
        <v>100</v>
      </c>
      <c r="AB13" s="10"/>
      <c r="AC13" s="10"/>
      <c r="AD13" s="8"/>
    </row>
    <row r="14" spans="1:30" ht="13.5" customHeight="1" x14ac:dyDescent="0.3">
      <c r="A14" t="s">
        <v>29</v>
      </c>
      <c r="B14">
        <v>2</v>
      </c>
      <c r="C14">
        <v>2</v>
      </c>
      <c r="D14">
        <v>3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</v>
      </c>
      <c r="AA14">
        <v>80</v>
      </c>
      <c r="AB14" s="10"/>
      <c r="AC14" s="10"/>
      <c r="AD14" s="8"/>
    </row>
    <row r="15" spans="1:30" ht="13.5" customHeight="1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 s="10"/>
      <c r="AC15" s="10"/>
      <c r="AD15" s="8"/>
    </row>
    <row r="16" spans="1:30" ht="13.5" customHeight="1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83</v>
      </c>
      <c r="AB16" s="10"/>
      <c r="AC16" s="10"/>
      <c r="AD16" s="8"/>
    </row>
    <row r="17" spans="1:30" ht="13.5" customHeight="1" x14ac:dyDescent="0.3">
      <c r="A17" t="s">
        <v>32</v>
      </c>
      <c r="B17">
        <v>34</v>
      </c>
      <c r="C17">
        <v>34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43</v>
      </c>
      <c r="AA17">
        <v>100</v>
      </c>
      <c r="AB17" s="10"/>
      <c r="AC17" s="10"/>
      <c r="AD17" s="8"/>
    </row>
    <row r="18" spans="1:30" ht="13.5" customHeight="1" x14ac:dyDescent="0.3">
      <c r="A18" t="s">
        <v>33</v>
      </c>
      <c r="B18">
        <v>6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14</v>
      </c>
      <c r="AA18">
        <v>100</v>
      </c>
      <c r="AB18" s="10"/>
      <c r="AC18" s="10"/>
      <c r="AD18" s="8"/>
    </row>
    <row r="19" spans="1:30" ht="13.5" customHeight="1" x14ac:dyDescent="0.3">
      <c r="A19" t="s">
        <v>34</v>
      </c>
      <c r="B19">
        <v>19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17</v>
      </c>
      <c r="AA19">
        <v>100</v>
      </c>
      <c r="AB19" s="10"/>
      <c r="AC19" s="10"/>
      <c r="AD19" s="8"/>
    </row>
    <row r="20" spans="1:30" ht="13.5" customHeight="1" x14ac:dyDescent="0.3">
      <c r="A20" t="s">
        <v>35</v>
      </c>
      <c r="B20">
        <v>56</v>
      </c>
      <c r="C20">
        <v>56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7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</v>
      </c>
      <c r="U20">
        <v>11</v>
      </c>
      <c r="V20">
        <v>4</v>
      </c>
      <c r="W20">
        <v>4</v>
      </c>
      <c r="X20">
        <v>7</v>
      </c>
      <c r="Y20">
        <v>7</v>
      </c>
      <c r="Z20">
        <v>25</v>
      </c>
      <c r="AA20">
        <v>97</v>
      </c>
      <c r="AB20" s="10"/>
      <c r="AC20" s="10"/>
      <c r="AD20" s="8"/>
    </row>
    <row r="21" spans="1:30" ht="13.5" customHeight="1" x14ac:dyDescent="0.3">
      <c r="A21" t="s">
        <v>36</v>
      </c>
      <c r="B21">
        <v>200</v>
      </c>
      <c r="C21">
        <v>200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0</v>
      </c>
      <c r="Y21">
        <v>0</v>
      </c>
      <c r="Z21">
        <v>15</v>
      </c>
      <c r="AA21">
        <v>100</v>
      </c>
      <c r="AB21" s="10"/>
      <c r="AC21" s="10"/>
      <c r="AD21" s="8"/>
    </row>
    <row r="22" spans="1:30" ht="13.5" customHeight="1" x14ac:dyDescent="0.3">
      <c r="A22" t="s">
        <v>37</v>
      </c>
      <c r="B22">
        <v>7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0</v>
      </c>
      <c r="X22">
        <v>7</v>
      </c>
      <c r="Y22">
        <v>7</v>
      </c>
      <c r="Z22">
        <v>16</v>
      </c>
      <c r="AA22">
        <v>83</v>
      </c>
      <c r="AB22" s="10"/>
      <c r="AC22" s="10"/>
      <c r="AD22" s="8"/>
    </row>
    <row r="23" spans="1:30" ht="13.5" customHeight="1" x14ac:dyDescent="0.3">
      <c r="A23" t="s">
        <v>38</v>
      </c>
      <c r="B23">
        <v>13</v>
      </c>
      <c r="C23">
        <v>13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2</v>
      </c>
      <c r="X23">
        <v>13</v>
      </c>
      <c r="Y23">
        <v>13</v>
      </c>
      <c r="Z23">
        <v>13</v>
      </c>
      <c r="AA23">
        <v>100</v>
      </c>
      <c r="AB23" s="10"/>
      <c r="AC23" s="10"/>
      <c r="AD23" s="8"/>
    </row>
    <row r="24" spans="1:30" ht="13.5" customHeight="1" x14ac:dyDescent="0.3">
      <c r="A24" t="s">
        <v>39</v>
      </c>
      <c r="B24">
        <v>55</v>
      </c>
      <c r="C24">
        <v>55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  <c r="V24">
        <v>1</v>
      </c>
      <c r="W24">
        <v>1</v>
      </c>
      <c r="X24">
        <v>4</v>
      </c>
      <c r="Y24">
        <v>4</v>
      </c>
      <c r="Z24">
        <v>44</v>
      </c>
      <c r="AA24">
        <v>100</v>
      </c>
      <c r="AB24" s="10"/>
      <c r="AC24" s="10"/>
      <c r="AD24" s="8"/>
    </row>
    <row r="25" spans="1:30" ht="13.5" customHeight="1" x14ac:dyDescent="0.3">
      <c r="A25" t="s">
        <v>40</v>
      </c>
      <c r="B25">
        <v>8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100</v>
      </c>
      <c r="AB25" s="10"/>
      <c r="AC25" s="10"/>
      <c r="AD25" s="8"/>
    </row>
    <row r="26" spans="1:30" ht="13.5" customHeight="1" x14ac:dyDescent="0.3">
      <c r="A26" t="s">
        <v>41</v>
      </c>
      <c r="B26">
        <v>44</v>
      </c>
      <c r="C26">
        <v>44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12</v>
      </c>
      <c r="M26">
        <v>12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6</v>
      </c>
      <c r="Y26">
        <v>6</v>
      </c>
      <c r="Z26">
        <v>26</v>
      </c>
      <c r="AA26">
        <v>95</v>
      </c>
      <c r="AB26" s="10"/>
      <c r="AC26" s="10"/>
      <c r="AD26" s="8"/>
    </row>
    <row r="27" spans="1:30" ht="13.5" customHeight="1" x14ac:dyDescent="0.3">
      <c r="A27" t="s">
        <v>42</v>
      </c>
      <c r="B27">
        <v>40</v>
      </c>
      <c r="C27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1</v>
      </c>
      <c r="W27">
        <v>1</v>
      </c>
      <c r="X27">
        <v>0</v>
      </c>
      <c r="Y27">
        <v>0</v>
      </c>
      <c r="Z27">
        <v>10</v>
      </c>
      <c r="AA27">
        <v>91</v>
      </c>
      <c r="AB27" s="10"/>
      <c r="AC27" s="10"/>
      <c r="AD27" s="8"/>
    </row>
    <row r="28" spans="1:30" ht="13.5" customHeight="1" x14ac:dyDescent="0.3">
      <c r="A28" t="s">
        <v>43</v>
      </c>
      <c r="B28">
        <v>86</v>
      </c>
      <c r="C28">
        <v>86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62</v>
      </c>
      <c r="AA28">
        <v>100</v>
      </c>
      <c r="AB28" s="10"/>
      <c r="AC28" s="10"/>
      <c r="AD28" s="8"/>
    </row>
    <row r="29" spans="1:30" ht="13.5" customHeight="1" x14ac:dyDescent="0.3">
      <c r="A29" t="s">
        <v>44</v>
      </c>
      <c r="B29">
        <v>135</v>
      </c>
      <c r="C29">
        <v>1351</v>
      </c>
      <c r="D29">
        <v>15</v>
      </c>
      <c r="E29">
        <v>15</v>
      </c>
      <c r="F29">
        <v>2</v>
      </c>
      <c r="G29">
        <v>2</v>
      </c>
      <c r="H29">
        <v>0</v>
      </c>
      <c r="I29">
        <v>0</v>
      </c>
      <c r="J29">
        <v>9</v>
      </c>
      <c r="K29">
        <v>9</v>
      </c>
      <c r="L29">
        <v>10</v>
      </c>
      <c r="M29">
        <v>102</v>
      </c>
      <c r="N29">
        <v>52</v>
      </c>
      <c r="O29">
        <v>52</v>
      </c>
      <c r="P29">
        <v>2</v>
      </c>
      <c r="Q29">
        <v>2</v>
      </c>
      <c r="R29">
        <v>0</v>
      </c>
      <c r="S29">
        <v>0</v>
      </c>
      <c r="T29">
        <v>52</v>
      </c>
      <c r="U29">
        <v>52</v>
      </c>
      <c r="V29">
        <v>22</v>
      </c>
      <c r="W29">
        <v>22</v>
      </c>
      <c r="X29">
        <v>44</v>
      </c>
      <c r="Y29">
        <v>44</v>
      </c>
      <c r="Z29">
        <v>27</v>
      </c>
      <c r="AA29">
        <v>92</v>
      </c>
      <c r="AB29" s="10"/>
      <c r="AC29" s="10"/>
      <c r="AD29" s="8"/>
    </row>
    <row r="30" spans="1:30" ht="13.5" customHeight="1" x14ac:dyDescent="0.3">
      <c r="A30" t="s">
        <v>18</v>
      </c>
      <c r="B30">
        <v>341</v>
      </c>
      <c r="C30">
        <v>537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7</v>
      </c>
      <c r="V30">
        <v>0</v>
      </c>
      <c r="W30">
        <v>0</v>
      </c>
      <c r="X30">
        <v>1</v>
      </c>
      <c r="Y30">
        <v>1</v>
      </c>
      <c r="Z30">
        <v>21</v>
      </c>
      <c r="AA30">
        <v>74</v>
      </c>
      <c r="AB30" s="10">
        <f>AB3+7</f>
        <v>44940</v>
      </c>
      <c r="AC30" s="10">
        <f>AC3+7</f>
        <v>44946</v>
      </c>
      <c r="AD30" s="8">
        <f>SUM(B30:B55,D30:D55,F30:F55,H30:H55,J30:J55,L30:L55,N30:N55,P30:P55,R30:R55,T30:T55,V30:V55,X30:X55)</f>
        <v>2104</v>
      </c>
    </row>
    <row r="31" spans="1:30" ht="13.5" customHeight="1" x14ac:dyDescent="0.3">
      <c r="A31" t="s">
        <v>19</v>
      </c>
      <c r="B31">
        <v>146</v>
      </c>
      <c r="C31">
        <v>334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1</v>
      </c>
      <c r="W31">
        <v>4</v>
      </c>
      <c r="X31">
        <v>0</v>
      </c>
      <c r="Y31">
        <v>0</v>
      </c>
      <c r="Z31">
        <v>0</v>
      </c>
      <c r="AA31">
        <v>57</v>
      </c>
      <c r="AB31" s="10"/>
      <c r="AC31" s="10"/>
      <c r="AD31" s="8"/>
    </row>
    <row r="32" spans="1:30" ht="13.5" customHeight="1" x14ac:dyDescent="0.3">
      <c r="A32" t="s">
        <v>20</v>
      </c>
      <c r="B32">
        <v>86</v>
      </c>
      <c r="C32">
        <v>166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21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8</v>
      </c>
      <c r="U32">
        <v>12</v>
      </c>
      <c r="V32">
        <v>0</v>
      </c>
      <c r="W32">
        <v>3</v>
      </c>
      <c r="X32">
        <v>0</v>
      </c>
      <c r="Y32">
        <v>0</v>
      </c>
      <c r="Z32">
        <v>4</v>
      </c>
      <c r="AA32">
        <v>8</v>
      </c>
      <c r="AB32" s="10"/>
      <c r="AC32" s="10"/>
      <c r="AD32" s="8"/>
    </row>
    <row r="33" spans="1:30" ht="13.5" customHeight="1" x14ac:dyDescent="0.3">
      <c r="A33" t="s">
        <v>21</v>
      </c>
      <c r="B33">
        <v>87</v>
      </c>
      <c r="C33">
        <v>159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5</v>
      </c>
      <c r="N33">
        <v>2</v>
      </c>
      <c r="O33">
        <v>4</v>
      </c>
      <c r="P33">
        <v>0</v>
      </c>
      <c r="Q33">
        <v>0</v>
      </c>
      <c r="R33">
        <v>0</v>
      </c>
      <c r="S33">
        <v>0</v>
      </c>
      <c r="T33">
        <v>4</v>
      </c>
      <c r="U33">
        <v>8</v>
      </c>
      <c r="V33">
        <v>0</v>
      </c>
      <c r="W33">
        <v>0</v>
      </c>
      <c r="X33">
        <v>0</v>
      </c>
      <c r="Y33">
        <v>2</v>
      </c>
      <c r="Z33">
        <v>26</v>
      </c>
      <c r="AA33">
        <v>100</v>
      </c>
      <c r="AB33" s="10"/>
      <c r="AC33" s="10"/>
      <c r="AD33" s="8"/>
    </row>
    <row r="34" spans="1:30" ht="13.5" customHeight="1" x14ac:dyDescent="0.3">
      <c r="A34" t="s">
        <v>22</v>
      </c>
      <c r="B34">
        <v>38</v>
      </c>
      <c r="C34">
        <v>76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0</v>
      </c>
      <c r="S34">
        <v>0</v>
      </c>
      <c r="T34">
        <v>2</v>
      </c>
      <c r="U34">
        <v>2</v>
      </c>
      <c r="V34">
        <v>0</v>
      </c>
      <c r="W34">
        <v>0</v>
      </c>
      <c r="X34">
        <v>5</v>
      </c>
      <c r="Y34">
        <v>6</v>
      </c>
      <c r="Z34">
        <v>27</v>
      </c>
      <c r="AA34">
        <v>100</v>
      </c>
      <c r="AB34" s="10"/>
      <c r="AC34" s="10"/>
      <c r="AD34" s="8"/>
    </row>
    <row r="35" spans="1:30" ht="13.5" customHeight="1" x14ac:dyDescent="0.3">
      <c r="A35" t="s">
        <v>23</v>
      </c>
      <c r="B35">
        <v>5</v>
      </c>
      <c r="C35">
        <v>10</v>
      </c>
      <c r="D35">
        <v>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3</v>
      </c>
      <c r="N35">
        <v>3</v>
      </c>
      <c r="O35">
        <v>3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0</v>
      </c>
      <c r="Y35">
        <v>0</v>
      </c>
      <c r="Z35">
        <v>52</v>
      </c>
      <c r="AA35">
        <v>81</v>
      </c>
      <c r="AB35" s="10"/>
      <c r="AC35" s="10"/>
      <c r="AD35" s="8"/>
    </row>
    <row r="36" spans="1:30" ht="13.5" customHeight="1" x14ac:dyDescent="0.3">
      <c r="A36" t="s">
        <v>24</v>
      </c>
      <c r="B36">
        <v>54</v>
      </c>
      <c r="C36">
        <v>78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2</v>
      </c>
      <c r="L36">
        <v>18</v>
      </c>
      <c r="M36">
        <v>21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7</v>
      </c>
      <c r="U36">
        <v>9</v>
      </c>
      <c r="V36">
        <v>0</v>
      </c>
      <c r="W36">
        <v>1</v>
      </c>
      <c r="X36">
        <v>0</v>
      </c>
      <c r="Y36">
        <v>0</v>
      </c>
      <c r="Z36">
        <v>25</v>
      </c>
      <c r="AA36">
        <v>100</v>
      </c>
      <c r="AB36" s="10"/>
      <c r="AC36" s="10"/>
      <c r="AD36" s="8"/>
    </row>
    <row r="37" spans="1:30" ht="13.5" customHeight="1" x14ac:dyDescent="0.3">
      <c r="A37" t="s">
        <v>25</v>
      </c>
      <c r="B37">
        <v>19</v>
      </c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7</v>
      </c>
      <c r="N37">
        <v>1</v>
      </c>
      <c r="O37">
        <v>3</v>
      </c>
      <c r="P37">
        <v>2</v>
      </c>
      <c r="Q37">
        <v>3</v>
      </c>
      <c r="R37">
        <v>0</v>
      </c>
      <c r="S37">
        <v>0</v>
      </c>
      <c r="T37">
        <v>3</v>
      </c>
      <c r="U37">
        <v>6</v>
      </c>
      <c r="V37">
        <v>0</v>
      </c>
      <c r="W37">
        <v>0</v>
      </c>
      <c r="X37">
        <v>8</v>
      </c>
      <c r="Y37">
        <v>10</v>
      </c>
      <c r="Z37">
        <v>17</v>
      </c>
      <c r="AA37">
        <v>100</v>
      </c>
      <c r="AB37" s="10"/>
      <c r="AC37" s="10"/>
      <c r="AD37" s="8"/>
    </row>
    <row r="38" spans="1:30" ht="13.5" customHeight="1" x14ac:dyDescent="0.3">
      <c r="A38" t="s">
        <v>26</v>
      </c>
      <c r="B38">
        <v>46</v>
      </c>
      <c r="C38">
        <v>80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  <c r="L38">
        <v>9</v>
      </c>
      <c r="M38">
        <v>18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6</v>
      </c>
      <c r="U38">
        <v>6</v>
      </c>
      <c r="V38">
        <v>1</v>
      </c>
      <c r="W38">
        <v>1</v>
      </c>
      <c r="X38">
        <v>4</v>
      </c>
      <c r="Y38">
        <v>5</v>
      </c>
      <c r="Z38">
        <v>63</v>
      </c>
      <c r="AA38">
        <v>94</v>
      </c>
      <c r="AB38" s="10"/>
      <c r="AC38" s="10"/>
      <c r="AD38" s="8"/>
    </row>
    <row r="39" spans="1:30" ht="13.5" customHeight="1" x14ac:dyDescent="0.3">
      <c r="A39" t="s">
        <v>27</v>
      </c>
      <c r="B39">
        <v>135</v>
      </c>
      <c r="C39">
        <v>262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2</v>
      </c>
      <c r="N39">
        <v>61</v>
      </c>
      <c r="O39">
        <v>101</v>
      </c>
      <c r="P39">
        <v>0</v>
      </c>
      <c r="Q39">
        <v>0</v>
      </c>
      <c r="R39">
        <v>0</v>
      </c>
      <c r="S39">
        <v>0</v>
      </c>
      <c r="T39">
        <v>3</v>
      </c>
      <c r="U39">
        <v>7</v>
      </c>
      <c r="V39">
        <v>0</v>
      </c>
      <c r="W39">
        <v>0</v>
      </c>
      <c r="X39">
        <v>0</v>
      </c>
      <c r="Y39">
        <v>0</v>
      </c>
      <c r="Z39">
        <v>93</v>
      </c>
      <c r="AA39">
        <v>90</v>
      </c>
      <c r="AB39" s="10"/>
      <c r="AC39" s="10"/>
      <c r="AD39" s="8"/>
    </row>
    <row r="40" spans="1:30" ht="13.5" customHeight="1" x14ac:dyDescent="0.3">
      <c r="A40" t="s">
        <v>28</v>
      </c>
      <c r="B40">
        <v>4</v>
      </c>
      <c r="C40">
        <v>7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</v>
      </c>
      <c r="AA40">
        <v>88</v>
      </c>
      <c r="AB40" s="10"/>
      <c r="AC40" s="10"/>
      <c r="AD40" s="8"/>
    </row>
    <row r="41" spans="1:30" ht="13.5" customHeight="1" x14ac:dyDescent="0.3">
      <c r="A41" t="s">
        <v>29</v>
      </c>
      <c r="B41">
        <v>8</v>
      </c>
      <c r="C41">
        <v>10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29</v>
      </c>
      <c r="AA41">
        <v>70</v>
      </c>
      <c r="AB41" s="10"/>
      <c r="AC41" s="10"/>
      <c r="AD41" s="8"/>
    </row>
    <row r="42" spans="1:30" ht="13.5" customHeight="1" x14ac:dyDescent="0.3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50</v>
      </c>
      <c r="AB42" s="10"/>
      <c r="AC42" s="10"/>
      <c r="AD42" s="8"/>
    </row>
    <row r="43" spans="1:30" ht="13.5" customHeight="1" x14ac:dyDescent="0.3">
      <c r="A43" t="s">
        <v>31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83</v>
      </c>
      <c r="AB43" s="10"/>
      <c r="AC43" s="10"/>
      <c r="AD43" s="8"/>
    </row>
    <row r="44" spans="1:30" ht="13.5" customHeight="1" x14ac:dyDescent="0.3">
      <c r="A44" t="s">
        <v>32</v>
      </c>
      <c r="B44">
        <v>29</v>
      </c>
      <c r="C44">
        <v>63</v>
      </c>
      <c r="D44">
        <v>7</v>
      </c>
      <c r="E44">
        <v>9</v>
      </c>
      <c r="F44">
        <v>3</v>
      </c>
      <c r="G44">
        <v>3</v>
      </c>
      <c r="H44">
        <v>0</v>
      </c>
      <c r="I44">
        <v>0</v>
      </c>
      <c r="J44">
        <v>2</v>
      </c>
      <c r="K44">
        <v>2</v>
      </c>
      <c r="L44">
        <v>6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1</v>
      </c>
      <c r="W44">
        <v>2</v>
      </c>
      <c r="X44">
        <v>0</v>
      </c>
      <c r="Y44">
        <v>0</v>
      </c>
      <c r="Z44">
        <v>44</v>
      </c>
      <c r="AA44">
        <v>96</v>
      </c>
      <c r="AB44" s="10"/>
      <c r="AC44" s="10"/>
      <c r="AD44" s="8"/>
    </row>
    <row r="45" spans="1:30" ht="13.5" customHeight="1" x14ac:dyDescent="0.3">
      <c r="A45" t="s">
        <v>33</v>
      </c>
      <c r="B45">
        <v>7</v>
      </c>
      <c r="C45">
        <v>13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5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2</v>
      </c>
      <c r="U45">
        <v>3</v>
      </c>
      <c r="V45">
        <v>0</v>
      </c>
      <c r="W45">
        <v>1</v>
      </c>
      <c r="X45">
        <v>0</v>
      </c>
      <c r="Y45">
        <v>0</v>
      </c>
      <c r="Z45">
        <v>21</v>
      </c>
      <c r="AA45">
        <v>100</v>
      </c>
      <c r="AB45" s="10"/>
      <c r="AC45" s="10"/>
      <c r="AD45" s="8"/>
    </row>
    <row r="46" spans="1:30" ht="13.5" customHeight="1" x14ac:dyDescent="0.3">
      <c r="A46" t="s">
        <v>34</v>
      </c>
      <c r="B46">
        <v>31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5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1</v>
      </c>
      <c r="X46">
        <v>0</v>
      </c>
      <c r="Y46">
        <v>0</v>
      </c>
      <c r="Z46">
        <v>13</v>
      </c>
      <c r="AA46">
        <v>100</v>
      </c>
      <c r="AB46" s="10"/>
      <c r="AC46" s="10"/>
      <c r="AD46" s="8"/>
    </row>
    <row r="47" spans="1:30" ht="13.5" customHeight="1" x14ac:dyDescent="0.3">
      <c r="A47" t="s">
        <v>35</v>
      </c>
      <c r="B47">
        <v>75</v>
      </c>
      <c r="C47">
        <v>131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7</v>
      </c>
      <c r="M47">
        <v>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20</v>
      </c>
      <c r="V47">
        <v>4</v>
      </c>
      <c r="W47">
        <v>8</v>
      </c>
      <c r="X47">
        <v>13</v>
      </c>
      <c r="Y47">
        <v>20</v>
      </c>
      <c r="Z47">
        <v>25</v>
      </c>
      <c r="AA47">
        <v>97</v>
      </c>
      <c r="AB47" s="10"/>
      <c r="AC47" s="10"/>
      <c r="AD47" s="8"/>
    </row>
    <row r="48" spans="1:30" ht="13.5" customHeight="1" x14ac:dyDescent="0.3">
      <c r="A48" t="s">
        <v>36</v>
      </c>
      <c r="B48">
        <v>219</v>
      </c>
      <c r="C48">
        <v>419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3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  <c r="V48">
        <v>3</v>
      </c>
      <c r="W48">
        <v>5</v>
      </c>
      <c r="X48">
        <v>0</v>
      </c>
      <c r="Y48">
        <v>0</v>
      </c>
      <c r="Z48">
        <v>8</v>
      </c>
      <c r="AA48">
        <v>92</v>
      </c>
      <c r="AB48" s="10"/>
      <c r="AC48" s="10"/>
      <c r="AD48" s="8"/>
    </row>
    <row r="49" spans="1:30" ht="13.5" customHeight="1" x14ac:dyDescent="0.3">
      <c r="A49" t="s">
        <v>37</v>
      </c>
      <c r="B49">
        <v>16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17</v>
      </c>
      <c r="N49">
        <v>2</v>
      </c>
      <c r="O49">
        <v>3</v>
      </c>
      <c r="P49">
        <v>0</v>
      </c>
      <c r="Q49">
        <v>0</v>
      </c>
      <c r="R49">
        <v>0</v>
      </c>
      <c r="S49">
        <v>0</v>
      </c>
      <c r="T49">
        <v>4</v>
      </c>
      <c r="U49">
        <v>7</v>
      </c>
      <c r="V49">
        <v>0</v>
      </c>
      <c r="W49">
        <v>0</v>
      </c>
      <c r="X49">
        <v>12</v>
      </c>
      <c r="Y49">
        <v>19</v>
      </c>
      <c r="Z49">
        <v>19</v>
      </c>
      <c r="AA49">
        <v>80</v>
      </c>
      <c r="AB49" s="10"/>
      <c r="AC49" s="10"/>
      <c r="AD49" s="8"/>
    </row>
    <row r="50" spans="1:30" ht="13.5" customHeight="1" x14ac:dyDescent="0.3">
      <c r="A50" t="s">
        <v>38</v>
      </c>
      <c r="B50">
        <v>28</v>
      </c>
      <c r="C50">
        <v>41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9</v>
      </c>
      <c r="M50">
        <v>13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2</v>
      </c>
      <c r="U50">
        <v>3</v>
      </c>
      <c r="V50">
        <v>3</v>
      </c>
      <c r="W50">
        <v>5</v>
      </c>
      <c r="X50">
        <v>5</v>
      </c>
      <c r="Y50">
        <v>18</v>
      </c>
      <c r="Z50">
        <v>21</v>
      </c>
      <c r="AA50">
        <v>88</v>
      </c>
      <c r="AB50" s="10"/>
      <c r="AC50" s="10"/>
      <c r="AD50" s="8"/>
    </row>
    <row r="51" spans="1:30" ht="13.5" customHeight="1" x14ac:dyDescent="0.3">
      <c r="A51" t="s">
        <v>39</v>
      </c>
      <c r="B51">
        <v>37</v>
      </c>
      <c r="C51">
        <v>92</v>
      </c>
      <c r="D51">
        <v>1</v>
      </c>
      <c r="E51">
        <v>3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6</v>
      </c>
      <c r="M51">
        <v>8</v>
      </c>
      <c r="N51">
        <v>1</v>
      </c>
      <c r="O51">
        <v>1</v>
      </c>
      <c r="P51">
        <v>5</v>
      </c>
      <c r="Q51">
        <v>5</v>
      </c>
      <c r="R51">
        <v>0</v>
      </c>
      <c r="S51">
        <v>0</v>
      </c>
      <c r="T51">
        <v>5</v>
      </c>
      <c r="U51">
        <v>9</v>
      </c>
      <c r="V51">
        <v>1</v>
      </c>
      <c r="W51">
        <v>2</v>
      </c>
      <c r="X51">
        <v>0</v>
      </c>
      <c r="Y51">
        <v>4</v>
      </c>
      <c r="Z51">
        <v>34</v>
      </c>
      <c r="AA51">
        <v>100</v>
      </c>
      <c r="AB51" s="10"/>
      <c r="AC51" s="10"/>
      <c r="AD51" s="8"/>
    </row>
    <row r="52" spans="1:30" ht="13.5" customHeight="1" x14ac:dyDescent="0.3">
      <c r="A52" t="s">
        <v>40</v>
      </c>
      <c r="B52">
        <v>9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</v>
      </c>
      <c r="M52">
        <v>36</v>
      </c>
      <c r="N52">
        <v>3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5</v>
      </c>
      <c r="X52">
        <v>4</v>
      </c>
      <c r="Y52">
        <v>5</v>
      </c>
      <c r="Z52">
        <v>5</v>
      </c>
      <c r="AA52">
        <v>100</v>
      </c>
      <c r="AB52" s="10"/>
      <c r="AC52" s="10"/>
      <c r="AD52" s="8"/>
    </row>
    <row r="53" spans="1:30" ht="13.5" customHeight="1" x14ac:dyDescent="0.3">
      <c r="A53" t="s">
        <v>41</v>
      </c>
      <c r="B53">
        <v>29</v>
      </c>
      <c r="C53">
        <v>73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17</v>
      </c>
      <c r="M53">
        <v>29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2</v>
      </c>
      <c r="W53">
        <v>3</v>
      </c>
      <c r="X53">
        <v>4</v>
      </c>
      <c r="Y53">
        <v>10</v>
      </c>
      <c r="Z53">
        <v>30</v>
      </c>
      <c r="AA53">
        <v>93</v>
      </c>
      <c r="AB53" s="10"/>
      <c r="AC53" s="10"/>
      <c r="AD53" s="8"/>
    </row>
    <row r="54" spans="1:30" ht="13.5" customHeight="1" x14ac:dyDescent="0.3">
      <c r="A54" t="s">
        <v>42</v>
      </c>
      <c r="B54">
        <v>53</v>
      </c>
      <c r="C54">
        <v>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8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8</v>
      </c>
      <c r="U54">
        <v>12</v>
      </c>
      <c r="V54">
        <v>2</v>
      </c>
      <c r="W54">
        <v>3</v>
      </c>
      <c r="X54">
        <v>1</v>
      </c>
      <c r="Y54">
        <v>1</v>
      </c>
      <c r="Z54">
        <v>21</v>
      </c>
      <c r="AA54">
        <v>86</v>
      </c>
      <c r="AB54" s="10"/>
      <c r="AC54" s="10"/>
      <c r="AD54" s="8"/>
    </row>
    <row r="55" spans="1:30" ht="13.5" customHeight="1" x14ac:dyDescent="0.3">
      <c r="A55" t="s">
        <v>43</v>
      </c>
      <c r="B55">
        <v>173</v>
      </c>
      <c r="C55">
        <v>259</v>
      </c>
      <c r="D55">
        <v>4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48</v>
      </c>
      <c r="AA55">
        <v>96</v>
      </c>
      <c r="AB55" s="10"/>
      <c r="AC55" s="10"/>
      <c r="AD55" s="8"/>
    </row>
    <row r="56" spans="1:30" ht="13.5" customHeight="1" x14ac:dyDescent="0.3">
      <c r="A56" t="s">
        <v>44</v>
      </c>
      <c r="B56">
        <v>167</v>
      </c>
      <c r="C56">
        <v>3028</v>
      </c>
      <c r="D56">
        <v>20</v>
      </c>
      <c r="E56">
        <v>35</v>
      </c>
      <c r="F56">
        <v>5</v>
      </c>
      <c r="G56">
        <v>7</v>
      </c>
      <c r="H56">
        <v>1</v>
      </c>
      <c r="I56">
        <v>1</v>
      </c>
      <c r="J56">
        <v>12</v>
      </c>
      <c r="K56">
        <v>21</v>
      </c>
      <c r="L56">
        <v>14</v>
      </c>
      <c r="M56">
        <v>243</v>
      </c>
      <c r="N56">
        <v>81</v>
      </c>
      <c r="O56">
        <v>133</v>
      </c>
      <c r="P56">
        <v>13</v>
      </c>
      <c r="Q56">
        <v>15</v>
      </c>
      <c r="R56">
        <v>0</v>
      </c>
      <c r="S56">
        <v>0</v>
      </c>
      <c r="T56">
        <v>73</v>
      </c>
      <c r="U56">
        <v>125</v>
      </c>
      <c r="V56">
        <v>24</v>
      </c>
      <c r="W56">
        <v>46</v>
      </c>
      <c r="X56">
        <v>57</v>
      </c>
      <c r="Y56">
        <v>101</v>
      </c>
      <c r="Z56">
        <v>29</v>
      </c>
      <c r="AA56">
        <v>90</v>
      </c>
      <c r="AB56" s="10"/>
      <c r="AC56" s="10"/>
      <c r="AD56" s="8"/>
    </row>
    <row r="57" spans="1:30" ht="13.5" customHeight="1" x14ac:dyDescent="0.3">
      <c r="A57" t="s">
        <v>18</v>
      </c>
      <c r="B57">
        <v>204</v>
      </c>
      <c r="C57">
        <v>766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3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13</v>
      </c>
      <c r="V57">
        <v>0</v>
      </c>
      <c r="W57">
        <v>0</v>
      </c>
      <c r="X57">
        <v>2</v>
      </c>
      <c r="Y57">
        <v>3</v>
      </c>
      <c r="Z57">
        <v>24</v>
      </c>
      <c r="AA57">
        <v>72</v>
      </c>
      <c r="AB57" s="10">
        <f>AB30+7</f>
        <v>44947</v>
      </c>
      <c r="AC57" s="10">
        <f>AC30+7</f>
        <v>44953</v>
      </c>
      <c r="AD57" s="8">
        <f t="shared" ref="AD57" si="0">SUM(B57:B82,D57:D82,F57:F82,H57:H82,J57:J82,L57:L82,N57:N82,P57:P82,R57:R82,T57:T82,V57:V82,X57:X82)</f>
        <v>1853</v>
      </c>
    </row>
    <row r="58" spans="1:30" ht="13.5" customHeight="1" x14ac:dyDescent="0.3">
      <c r="A58" t="s">
        <v>19</v>
      </c>
      <c r="B58">
        <v>196</v>
      </c>
      <c r="C58">
        <v>715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3</v>
      </c>
      <c r="W58">
        <v>7</v>
      </c>
      <c r="X58">
        <v>0</v>
      </c>
      <c r="Y58">
        <v>1</v>
      </c>
      <c r="Z58">
        <v>0</v>
      </c>
      <c r="AA58">
        <v>69</v>
      </c>
      <c r="AB58" s="10"/>
      <c r="AC58" s="10"/>
      <c r="AD58" s="8"/>
    </row>
    <row r="59" spans="1:30" x14ac:dyDescent="0.3">
      <c r="A59" t="s">
        <v>20</v>
      </c>
      <c r="B59">
        <v>81</v>
      </c>
      <c r="C59">
        <v>271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5</v>
      </c>
      <c r="M59">
        <v>29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7</v>
      </c>
      <c r="U59">
        <v>19</v>
      </c>
      <c r="V59">
        <v>5</v>
      </c>
      <c r="W59">
        <v>8</v>
      </c>
      <c r="X59">
        <v>0</v>
      </c>
      <c r="Y59">
        <v>0</v>
      </c>
      <c r="Z59">
        <v>4</v>
      </c>
      <c r="AA59">
        <v>70</v>
      </c>
      <c r="AB59" s="10"/>
      <c r="AC59" s="10"/>
      <c r="AD59" s="8"/>
    </row>
    <row r="60" spans="1:30" x14ac:dyDescent="0.3">
      <c r="A60" t="s">
        <v>21</v>
      </c>
      <c r="B60">
        <v>65</v>
      </c>
      <c r="C60">
        <v>224</v>
      </c>
      <c r="D60">
        <v>3</v>
      </c>
      <c r="E60">
        <v>3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7</v>
      </c>
      <c r="M60">
        <v>12</v>
      </c>
      <c r="N60">
        <v>5</v>
      </c>
      <c r="O60">
        <v>9</v>
      </c>
      <c r="P60">
        <v>0</v>
      </c>
      <c r="Q60">
        <v>0</v>
      </c>
      <c r="R60">
        <v>0</v>
      </c>
      <c r="S60">
        <v>0</v>
      </c>
      <c r="T60">
        <v>10</v>
      </c>
      <c r="U60">
        <v>18</v>
      </c>
      <c r="V60">
        <v>1</v>
      </c>
      <c r="W60">
        <v>1</v>
      </c>
      <c r="X60">
        <v>0</v>
      </c>
      <c r="Y60">
        <v>2</v>
      </c>
      <c r="Z60">
        <v>20</v>
      </c>
      <c r="AA60">
        <v>100</v>
      </c>
      <c r="AB60" s="10"/>
      <c r="AC60" s="10"/>
      <c r="AD60" s="8"/>
    </row>
    <row r="61" spans="1:30" x14ac:dyDescent="0.3">
      <c r="A61" t="s">
        <v>22</v>
      </c>
      <c r="B61">
        <v>25</v>
      </c>
      <c r="C61">
        <v>101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5</v>
      </c>
      <c r="M61">
        <v>7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0</v>
      </c>
      <c r="U61">
        <v>2</v>
      </c>
      <c r="V61">
        <v>1</v>
      </c>
      <c r="W61">
        <v>1</v>
      </c>
      <c r="X61">
        <v>15</v>
      </c>
      <c r="Y61">
        <v>21</v>
      </c>
      <c r="Z61">
        <v>31</v>
      </c>
      <c r="AA61">
        <v>100</v>
      </c>
      <c r="AB61" s="10"/>
      <c r="AC61" s="10"/>
      <c r="AD61" s="8"/>
    </row>
    <row r="62" spans="1:30" x14ac:dyDescent="0.3">
      <c r="A62" t="s">
        <v>23</v>
      </c>
      <c r="B62">
        <v>3</v>
      </c>
      <c r="C62">
        <v>13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2</v>
      </c>
      <c r="M62">
        <v>5</v>
      </c>
      <c r="N62">
        <v>3</v>
      </c>
      <c r="O62">
        <v>6</v>
      </c>
      <c r="P62">
        <v>0</v>
      </c>
      <c r="Q62">
        <v>0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50</v>
      </c>
      <c r="AA62">
        <v>72</v>
      </c>
      <c r="AB62" s="10"/>
      <c r="AC62" s="10"/>
      <c r="AD62" s="8"/>
    </row>
    <row r="63" spans="1:30" x14ac:dyDescent="0.3">
      <c r="A63" t="s">
        <v>24</v>
      </c>
      <c r="B63">
        <v>40</v>
      </c>
      <c r="C63">
        <v>118</v>
      </c>
      <c r="D63">
        <v>1</v>
      </c>
      <c r="E63">
        <v>2</v>
      </c>
      <c r="F63">
        <v>0</v>
      </c>
      <c r="G63">
        <v>1</v>
      </c>
      <c r="H63">
        <v>0</v>
      </c>
      <c r="I63">
        <v>0</v>
      </c>
      <c r="J63">
        <v>1</v>
      </c>
      <c r="K63">
        <v>3</v>
      </c>
      <c r="L63">
        <v>14</v>
      </c>
      <c r="M63">
        <v>35</v>
      </c>
      <c r="N63">
        <v>2</v>
      </c>
      <c r="O63">
        <v>3</v>
      </c>
      <c r="P63">
        <v>0</v>
      </c>
      <c r="Q63">
        <v>0</v>
      </c>
      <c r="R63">
        <v>0</v>
      </c>
      <c r="S63">
        <v>0</v>
      </c>
      <c r="T63">
        <v>8</v>
      </c>
      <c r="U63">
        <v>17</v>
      </c>
      <c r="V63">
        <v>0</v>
      </c>
      <c r="W63">
        <v>1</v>
      </c>
      <c r="X63">
        <v>0</v>
      </c>
      <c r="Y63">
        <v>0</v>
      </c>
      <c r="Z63">
        <v>22</v>
      </c>
      <c r="AA63">
        <v>97</v>
      </c>
      <c r="AB63" s="10"/>
      <c r="AC63" s="10"/>
      <c r="AD63" s="8"/>
    </row>
    <row r="64" spans="1:30" x14ac:dyDescent="0.3">
      <c r="A64" t="s">
        <v>25</v>
      </c>
      <c r="B64">
        <v>24</v>
      </c>
      <c r="C64">
        <v>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11</v>
      </c>
      <c r="N64">
        <v>3</v>
      </c>
      <c r="O64">
        <v>6</v>
      </c>
      <c r="P64">
        <v>1</v>
      </c>
      <c r="Q64">
        <v>4</v>
      </c>
      <c r="R64">
        <v>0</v>
      </c>
      <c r="S64">
        <v>0</v>
      </c>
      <c r="T64">
        <v>7</v>
      </c>
      <c r="U64">
        <v>13</v>
      </c>
      <c r="V64">
        <v>0</v>
      </c>
      <c r="W64">
        <v>0</v>
      </c>
      <c r="X64">
        <v>9</v>
      </c>
      <c r="Y64">
        <v>19</v>
      </c>
      <c r="Z64">
        <v>28</v>
      </c>
      <c r="AA64">
        <v>100</v>
      </c>
      <c r="AB64" s="10"/>
      <c r="AC64" s="10"/>
      <c r="AD64" s="8"/>
    </row>
    <row r="65" spans="1:30" x14ac:dyDescent="0.3">
      <c r="A65" t="s">
        <v>26</v>
      </c>
      <c r="B65">
        <v>39</v>
      </c>
      <c r="C65">
        <v>119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11</v>
      </c>
      <c r="M65">
        <v>29</v>
      </c>
      <c r="N65">
        <v>3</v>
      </c>
      <c r="O65">
        <v>4</v>
      </c>
      <c r="P65">
        <v>1</v>
      </c>
      <c r="Q65">
        <v>1</v>
      </c>
      <c r="R65">
        <v>0</v>
      </c>
      <c r="S65">
        <v>0</v>
      </c>
      <c r="T65">
        <v>4</v>
      </c>
      <c r="U65">
        <v>10</v>
      </c>
      <c r="V65">
        <v>1</v>
      </c>
      <c r="W65">
        <v>2</v>
      </c>
      <c r="X65">
        <v>2</v>
      </c>
      <c r="Y65">
        <v>7</v>
      </c>
      <c r="Z65">
        <v>56</v>
      </c>
      <c r="AA65">
        <v>94</v>
      </c>
      <c r="AB65" s="10"/>
      <c r="AC65" s="10"/>
      <c r="AD65" s="8"/>
    </row>
    <row r="66" spans="1:30" x14ac:dyDescent="0.3">
      <c r="A66" t="s">
        <v>27</v>
      </c>
      <c r="B66">
        <v>89</v>
      </c>
      <c r="C66">
        <v>351</v>
      </c>
      <c r="D66">
        <v>2</v>
      </c>
      <c r="E66">
        <v>4</v>
      </c>
      <c r="F66">
        <v>0</v>
      </c>
      <c r="G66">
        <v>0</v>
      </c>
      <c r="H66">
        <v>1</v>
      </c>
      <c r="I66">
        <v>1</v>
      </c>
      <c r="J66">
        <v>0</v>
      </c>
      <c r="K66">
        <v>3</v>
      </c>
      <c r="L66">
        <v>1</v>
      </c>
      <c r="M66">
        <v>3</v>
      </c>
      <c r="N66">
        <v>28</v>
      </c>
      <c r="O66">
        <v>129</v>
      </c>
      <c r="P66">
        <v>0</v>
      </c>
      <c r="Q66">
        <v>0</v>
      </c>
      <c r="R66">
        <v>0</v>
      </c>
      <c r="S66">
        <v>0</v>
      </c>
      <c r="T66">
        <v>4</v>
      </c>
      <c r="U66">
        <v>11</v>
      </c>
      <c r="V66">
        <v>0</v>
      </c>
      <c r="W66">
        <v>0</v>
      </c>
      <c r="X66">
        <v>0</v>
      </c>
      <c r="Y66">
        <v>0</v>
      </c>
      <c r="Z66">
        <v>92</v>
      </c>
      <c r="AA66">
        <v>84</v>
      </c>
      <c r="AB66" s="10"/>
      <c r="AC66" s="10"/>
      <c r="AD66" s="8"/>
    </row>
    <row r="67" spans="1:30" x14ac:dyDescent="0.3">
      <c r="A67" t="s">
        <v>28</v>
      </c>
      <c r="B67">
        <v>6</v>
      </c>
      <c r="C67">
        <v>14</v>
      </c>
      <c r="D67">
        <v>1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5">
        <v>0.08</v>
      </c>
      <c r="AA67">
        <v>100</v>
      </c>
      <c r="AB67" s="10"/>
      <c r="AC67" s="10"/>
      <c r="AD67" s="8"/>
    </row>
    <row r="68" spans="1:30" x14ac:dyDescent="0.3">
      <c r="A68" t="s">
        <v>29</v>
      </c>
      <c r="B68">
        <v>4</v>
      </c>
      <c r="C68">
        <v>14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25</v>
      </c>
      <c r="AA68">
        <v>80</v>
      </c>
      <c r="AB68" s="10"/>
      <c r="AC68" s="10"/>
      <c r="AD68" s="8"/>
    </row>
    <row r="69" spans="1:30" x14ac:dyDescent="0.3">
      <c r="A69" t="s">
        <v>30</v>
      </c>
      <c r="B69">
        <v>4</v>
      </c>
      <c r="C69">
        <v>6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75</v>
      </c>
      <c r="AB69" s="10"/>
      <c r="AC69" s="10"/>
      <c r="AD69" s="8"/>
    </row>
    <row r="70" spans="1:30" x14ac:dyDescent="0.3">
      <c r="A70" t="s">
        <v>31</v>
      </c>
      <c r="B70">
        <v>1</v>
      </c>
      <c r="C70">
        <v>3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3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14</v>
      </c>
      <c r="AA70">
        <v>78</v>
      </c>
      <c r="AB70" s="10"/>
      <c r="AC70" s="10"/>
      <c r="AD70" s="8"/>
    </row>
    <row r="71" spans="1:30" x14ac:dyDescent="0.3">
      <c r="A71" t="s">
        <v>32</v>
      </c>
      <c r="B71">
        <v>41</v>
      </c>
      <c r="C71">
        <v>104</v>
      </c>
      <c r="D71">
        <v>8</v>
      </c>
      <c r="E71">
        <v>17</v>
      </c>
      <c r="F71">
        <v>0</v>
      </c>
      <c r="G71">
        <v>3</v>
      </c>
      <c r="H71">
        <v>0</v>
      </c>
      <c r="I71">
        <v>0</v>
      </c>
      <c r="J71">
        <v>0</v>
      </c>
      <c r="K71">
        <v>2</v>
      </c>
      <c r="L71">
        <v>1</v>
      </c>
      <c r="M71">
        <v>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5</v>
      </c>
      <c r="V71">
        <v>0</v>
      </c>
      <c r="W71">
        <v>2</v>
      </c>
      <c r="X71">
        <v>0</v>
      </c>
      <c r="Y71">
        <v>0</v>
      </c>
      <c r="Z71">
        <v>43</v>
      </c>
      <c r="AA71">
        <v>95</v>
      </c>
      <c r="AB71" s="10"/>
      <c r="AC71" s="10"/>
      <c r="AD71" s="8"/>
    </row>
    <row r="72" spans="1:30" x14ac:dyDescent="0.3">
      <c r="A72" t="s">
        <v>33</v>
      </c>
      <c r="B72">
        <v>8</v>
      </c>
      <c r="C72">
        <v>21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7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5</v>
      </c>
      <c r="V72">
        <v>1</v>
      </c>
      <c r="W72">
        <v>2</v>
      </c>
      <c r="X72">
        <v>0</v>
      </c>
      <c r="Y72">
        <v>0</v>
      </c>
      <c r="Z72">
        <v>20</v>
      </c>
      <c r="AA72">
        <v>95</v>
      </c>
      <c r="AB72" s="10"/>
      <c r="AC72" s="10"/>
      <c r="AD72" s="8"/>
    </row>
    <row r="73" spans="1:30" x14ac:dyDescent="0.3">
      <c r="A73" t="s">
        <v>34</v>
      </c>
      <c r="B73">
        <v>41</v>
      </c>
      <c r="C73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6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4</v>
      </c>
      <c r="V73">
        <v>2</v>
      </c>
      <c r="W73">
        <v>3</v>
      </c>
      <c r="X73">
        <v>0</v>
      </c>
      <c r="Y73">
        <v>0</v>
      </c>
      <c r="Z73">
        <v>14</v>
      </c>
      <c r="AA73">
        <v>100</v>
      </c>
      <c r="AB73" s="10"/>
      <c r="AC73" s="10"/>
      <c r="AD73" s="8"/>
    </row>
    <row r="74" spans="1:30" x14ac:dyDescent="0.3">
      <c r="A74" t="s">
        <v>35</v>
      </c>
      <c r="B74">
        <v>79</v>
      </c>
      <c r="C74">
        <v>210</v>
      </c>
      <c r="D74">
        <v>1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9</v>
      </c>
      <c r="M74">
        <v>23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6</v>
      </c>
      <c r="U74">
        <v>26</v>
      </c>
      <c r="V74">
        <v>2</v>
      </c>
      <c r="W74">
        <v>10</v>
      </c>
      <c r="X74">
        <v>11</v>
      </c>
      <c r="Y74">
        <v>31</v>
      </c>
      <c r="Z74">
        <v>24</v>
      </c>
      <c r="AA74">
        <v>94</v>
      </c>
      <c r="AB74" s="10"/>
      <c r="AC74" s="10"/>
      <c r="AD74" s="8"/>
    </row>
    <row r="75" spans="1:30" x14ac:dyDescent="0.3">
      <c r="A75" t="s">
        <v>36</v>
      </c>
      <c r="B75">
        <v>212</v>
      </c>
      <c r="C75">
        <v>631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3</v>
      </c>
      <c r="U75">
        <v>6</v>
      </c>
      <c r="V75">
        <v>1</v>
      </c>
      <c r="W75">
        <v>6</v>
      </c>
      <c r="X75">
        <v>0</v>
      </c>
      <c r="Y75">
        <v>0</v>
      </c>
      <c r="Z75">
        <v>12</v>
      </c>
      <c r="AA75">
        <v>85</v>
      </c>
      <c r="AB75" s="10"/>
      <c r="AC75" s="10"/>
      <c r="AD75" s="8"/>
    </row>
    <row r="76" spans="1:30" x14ac:dyDescent="0.3">
      <c r="A76" t="s">
        <v>37</v>
      </c>
      <c r="B76">
        <v>15</v>
      </c>
      <c r="C76">
        <v>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24</v>
      </c>
      <c r="N76">
        <v>4</v>
      </c>
      <c r="O76">
        <v>7</v>
      </c>
      <c r="P76">
        <v>0</v>
      </c>
      <c r="Q76">
        <v>0</v>
      </c>
      <c r="R76">
        <v>0</v>
      </c>
      <c r="S76">
        <v>0</v>
      </c>
      <c r="T76">
        <v>2</v>
      </c>
      <c r="U76">
        <v>10</v>
      </c>
      <c r="V76">
        <v>1</v>
      </c>
      <c r="W76">
        <v>1</v>
      </c>
      <c r="X76">
        <v>9</v>
      </c>
      <c r="Y76">
        <v>29</v>
      </c>
      <c r="Z76">
        <v>19</v>
      </c>
      <c r="AA76">
        <v>90</v>
      </c>
      <c r="AB76" s="10"/>
      <c r="AC76" s="10"/>
      <c r="AD76" s="8"/>
    </row>
    <row r="77" spans="1:30" x14ac:dyDescent="0.3">
      <c r="A77" t="s">
        <v>38</v>
      </c>
      <c r="B77">
        <v>22</v>
      </c>
      <c r="C77">
        <v>63</v>
      </c>
      <c r="D77">
        <v>0</v>
      </c>
      <c r="E77">
        <v>0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14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4</v>
      </c>
      <c r="V77">
        <v>2</v>
      </c>
      <c r="W77">
        <v>7</v>
      </c>
      <c r="X77">
        <v>10</v>
      </c>
      <c r="Y77">
        <v>28</v>
      </c>
      <c r="Z77">
        <v>21</v>
      </c>
      <c r="AA77">
        <v>79</v>
      </c>
      <c r="AB77" s="10"/>
      <c r="AC77" s="10"/>
      <c r="AD77" s="8"/>
    </row>
    <row r="78" spans="1:30" x14ac:dyDescent="0.3">
      <c r="A78" t="s">
        <v>39</v>
      </c>
      <c r="B78">
        <v>26</v>
      </c>
      <c r="C78">
        <v>118</v>
      </c>
      <c r="D78">
        <v>1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6</v>
      </c>
      <c r="M78">
        <v>14</v>
      </c>
      <c r="N78">
        <v>1</v>
      </c>
      <c r="O78">
        <v>2</v>
      </c>
      <c r="P78">
        <v>2</v>
      </c>
      <c r="Q78">
        <v>7</v>
      </c>
      <c r="R78">
        <v>0</v>
      </c>
      <c r="S78">
        <v>0</v>
      </c>
      <c r="T78">
        <v>1</v>
      </c>
      <c r="U78">
        <v>10</v>
      </c>
      <c r="V78">
        <v>1</v>
      </c>
      <c r="W78">
        <v>3</v>
      </c>
      <c r="X78">
        <v>1</v>
      </c>
      <c r="Y78">
        <v>5</v>
      </c>
      <c r="Z78">
        <v>33</v>
      </c>
      <c r="AA78">
        <v>100</v>
      </c>
      <c r="AB78" s="10"/>
      <c r="AC78" s="10"/>
      <c r="AD78" s="8"/>
    </row>
    <row r="79" spans="1:30" x14ac:dyDescent="0.3">
      <c r="A79" t="s">
        <v>40</v>
      </c>
      <c r="B79">
        <v>6</v>
      </c>
      <c r="C79">
        <v>21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39</v>
      </c>
      <c r="N79">
        <v>1</v>
      </c>
      <c r="O79">
        <v>5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2</v>
      </c>
      <c r="W79">
        <v>7</v>
      </c>
      <c r="X79">
        <v>10</v>
      </c>
      <c r="Y79">
        <v>14</v>
      </c>
      <c r="Z79">
        <v>13</v>
      </c>
      <c r="AA79">
        <v>97</v>
      </c>
      <c r="AB79" s="10"/>
      <c r="AC79" s="10"/>
      <c r="AD79" s="8"/>
    </row>
    <row r="80" spans="1:30" x14ac:dyDescent="0.3">
      <c r="A80" t="s">
        <v>41</v>
      </c>
      <c r="B80">
        <v>45</v>
      </c>
      <c r="C80">
        <v>124</v>
      </c>
      <c r="D80">
        <v>3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24</v>
      </c>
      <c r="M80">
        <v>55</v>
      </c>
      <c r="N80">
        <v>5</v>
      </c>
      <c r="O80">
        <v>6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6</v>
      </c>
      <c r="W80">
        <v>9</v>
      </c>
      <c r="X80">
        <v>4</v>
      </c>
      <c r="Y80">
        <v>14</v>
      </c>
      <c r="Z80">
        <v>29</v>
      </c>
      <c r="AA80">
        <v>97</v>
      </c>
      <c r="AB80" s="10"/>
      <c r="AC80" s="10"/>
      <c r="AD80" s="8"/>
    </row>
    <row r="81" spans="1:30" x14ac:dyDescent="0.3">
      <c r="A81" t="s">
        <v>42</v>
      </c>
      <c r="B81">
        <v>51</v>
      </c>
      <c r="C81">
        <v>144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13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13</v>
      </c>
      <c r="V81">
        <v>0</v>
      </c>
      <c r="W81">
        <v>3</v>
      </c>
      <c r="X81">
        <v>0</v>
      </c>
      <c r="Y81">
        <v>1</v>
      </c>
      <c r="Z81">
        <v>19</v>
      </c>
      <c r="AA81">
        <v>82</v>
      </c>
      <c r="AB81" s="10"/>
      <c r="AC81" s="10"/>
      <c r="AD81" s="8"/>
    </row>
    <row r="82" spans="1:30" x14ac:dyDescent="0.3">
      <c r="A82" t="s">
        <v>43</v>
      </c>
      <c r="B82">
        <v>138</v>
      </c>
      <c r="C82">
        <v>397</v>
      </c>
      <c r="D82">
        <v>2</v>
      </c>
      <c r="E82">
        <v>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51</v>
      </c>
      <c r="AA82">
        <v>95</v>
      </c>
      <c r="AB82" s="10"/>
      <c r="AC82" s="10"/>
      <c r="AD82" s="8"/>
    </row>
    <row r="83" spans="1:30" x14ac:dyDescent="0.3">
      <c r="A83" t="s">
        <v>44</v>
      </c>
      <c r="B83">
        <v>146</v>
      </c>
      <c r="C83">
        <v>4735</v>
      </c>
      <c r="D83">
        <v>24</v>
      </c>
      <c r="E83">
        <v>62</v>
      </c>
      <c r="F83">
        <v>2</v>
      </c>
      <c r="G83">
        <v>10</v>
      </c>
      <c r="H83">
        <v>1</v>
      </c>
      <c r="I83">
        <v>2</v>
      </c>
      <c r="J83">
        <v>4</v>
      </c>
      <c r="K83">
        <v>26</v>
      </c>
      <c r="L83">
        <v>11</v>
      </c>
      <c r="M83">
        <v>367</v>
      </c>
      <c r="N83">
        <v>60</v>
      </c>
      <c r="O83">
        <v>193</v>
      </c>
      <c r="P83">
        <v>5</v>
      </c>
      <c r="Q83">
        <v>20</v>
      </c>
      <c r="R83">
        <v>0</v>
      </c>
      <c r="S83">
        <v>0</v>
      </c>
      <c r="T83">
        <v>71</v>
      </c>
      <c r="U83">
        <v>198</v>
      </c>
      <c r="V83">
        <v>30</v>
      </c>
      <c r="W83">
        <v>76</v>
      </c>
      <c r="X83">
        <v>73</v>
      </c>
      <c r="Y83">
        <v>175</v>
      </c>
      <c r="Z83">
        <v>28</v>
      </c>
      <c r="AA83">
        <v>90</v>
      </c>
      <c r="AB83" s="10"/>
      <c r="AC83" s="10"/>
      <c r="AD83" s="8"/>
    </row>
    <row r="84" spans="1:30" x14ac:dyDescent="0.3">
      <c r="A84" t="s">
        <v>18</v>
      </c>
      <c r="B84">
        <v>279</v>
      </c>
      <c r="C84">
        <v>1083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  <c r="K84">
        <v>2</v>
      </c>
      <c r="L84">
        <v>3</v>
      </c>
      <c r="M84">
        <v>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0</v>
      </c>
      <c r="X84">
        <v>0</v>
      </c>
      <c r="Y84">
        <v>3</v>
      </c>
      <c r="Z84">
        <v>25</v>
      </c>
      <c r="AA84">
        <v>75</v>
      </c>
      <c r="AB84" s="10">
        <f t="shared" ref="AB84:AC84" si="1">AB57+7</f>
        <v>44954</v>
      </c>
      <c r="AC84" s="10">
        <f t="shared" si="1"/>
        <v>44960</v>
      </c>
      <c r="AD84" s="8">
        <f t="shared" ref="AD84" si="2">SUM(B84:B109,D84:D109,F84:F109,H84:H109,J84:J109,L84:L109,N84:N109,P84:P109,R84:R109,T84:T109,V84:V109,X84:X109)</f>
        <v>1678</v>
      </c>
    </row>
    <row r="85" spans="1:30" x14ac:dyDescent="0.3">
      <c r="A85" t="s">
        <v>19</v>
      </c>
      <c r="B85">
        <v>218</v>
      </c>
      <c r="C85">
        <v>1021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2</v>
      </c>
      <c r="M85">
        <v>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8</v>
      </c>
      <c r="V85">
        <v>2</v>
      </c>
      <c r="W85">
        <v>11</v>
      </c>
      <c r="X85">
        <v>1</v>
      </c>
      <c r="Y85">
        <v>2</v>
      </c>
      <c r="Z85">
        <v>2</v>
      </c>
      <c r="AA85">
        <v>73</v>
      </c>
      <c r="AB85" s="10"/>
      <c r="AC85" s="10"/>
      <c r="AD85" s="8"/>
    </row>
    <row r="86" spans="1:30" x14ac:dyDescent="0.3">
      <c r="A86" t="s">
        <v>20</v>
      </c>
      <c r="B86">
        <v>94</v>
      </c>
      <c r="C86">
        <v>376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10</v>
      </c>
      <c r="M86">
        <v>40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21</v>
      </c>
      <c r="V86">
        <v>4</v>
      </c>
      <c r="W86">
        <v>12</v>
      </c>
      <c r="X86">
        <v>0</v>
      </c>
      <c r="Y86">
        <v>0</v>
      </c>
      <c r="Z86">
        <v>4</v>
      </c>
      <c r="AA86">
        <v>7</v>
      </c>
      <c r="AB86" s="10"/>
      <c r="AC86" s="10"/>
      <c r="AD86" s="8"/>
    </row>
    <row r="87" spans="1:30" x14ac:dyDescent="0.3">
      <c r="A87" t="s">
        <v>21</v>
      </c>
      <c r="B87">
        <v>72</v>
      </c>
      <c r="C87">
        <v>296</v>
      </c>
      <c r="D87">
        <v>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15</v>
      </c>
      <c r="N87">
        <v>1</v>
      </c>
      <c r="O87">
        <v>10</v>
      </c>
      <c r="P87">
        <v>0</v>
      </c>
      <c r="Q87">
        <v>0</v>
      </c>
      <c r="R87">
        <v>0</v>
      </c>
      <c r="S87">
        <v>0</v>
      </c>
      <c r="T87">
        <v>3</v>
      </c>
      <c r="U87">
        <v>21</v>
      </c>
      <c r="V87">
        <v>0</v>
      </c>
      <c r="W87">
        <v>1</v>
      </c>
      <c r="X87">
        <v>0</v>
      </c>
      <c r="Y87">
        <v>2</v>
      </c>
      <c r="Z87">
        <v>28</v>
      </c>
      <c r="AA87">
        <v>100</v>
      </c>
      <c r="AB87" s="10"/>
      <c r="AC87" s="10"/>
      <c r="AD87" s="8"/>
    </row>
    <row r="88" spans="1:30" x14ac:dyDescent="0.3">
      <c r="A88" t="s">
        <v>22</v>
      </c>
      <c r="B88">
        <v>22</v>
      </c>
      <c r="C88">
        <v>123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8</v>
      </c>
      <c r="N88">
        <v>0</v>
      </c>
      <c r="O88">
        <v>1</v>
      </c>
      <c r="P88">
        <v>0</v>
      </c>
      <c r="Q88">
        <v>2</v>
      </c>
      <c r="R88">
        <v>0</v>
      </c>
      <c r="S88">
        <v>0</v>
      </c>
      <c r="T88">
        <v>2</v>
      </c>
      <c r="U88">
        <v>4</v>
      </c>
      <c r="V88">
        <v>0</v>
      </c>
      <c r="W88">
        <v>1</v>
      </c>
      <c r="X88">
        <v>2</v>
      </c>
      <c r="Y88">
        <v>23</v>
      </c>
      <c r="Z88">
        <v>33</v>
      </c>
      <c r="AA88">
        <v>100</v>
      </c>
      <c r="AB88" s="10"/>
      <c r="AC88" s="10"/>
      <c r="AD88" s="8"/>
    </row>
    <row r="89" spans="1:30" x14ac:dyDescent="0.3">
      <c r="A89" t="s">
        <v>23</v>
      </c>
      <c r="B89">
        <v>3</v>
      </c>
      <c r="C89">
        <v>16</v>
      </c>
      <c r="D89">
        <v>1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3</v>
      </c>
      <c r="M89">
        <v>8</v>
      </c>
      <c r="N89">
        <v>0</v>
      </c>
      <c r="O89">
        <v>6</v>
      </c>
      <c r="P89">
        <v>0</v>
      </c>
      <c r="Q89">
        <v>0</v>
      </c>
      <c r="R89">
        <v>0</v>
      </c>
      <c r="S89">
        <v>0</v>
      </c>
      <c r="T89">
        <v>3</v>
      </c>
      <c r="U89">
        <v>8</v>
      </c>
      <c r="V89">
        <v>0</v>
      </c>
      <c r="W89">
        <v>0</v>
      </c>
      <c r="X89">
        <v>0</v>
      </c>
      <c r="Y89">
        <v>0</v>
      </c>
      <c r="Z89">
        <v>46</v>
      </c>
      <c r="AA89">
        <v>71</v>
      </c>
      <c r="AB89" s="10"/>
      <c r="AC89" s="10"/>
      <c r="AD89" s="8"/>
    </row>
    <row r="90" spans="1:30" x14ac:dyDescent="0.3">
      <c r="A90" t="s">
        <v>24</v>
      </c>
      <c r="B90">
        <v>48</v>
      </c>
      <c r="C90">
        <v>169</v>
      </c>
      <c r="D90">
        <v>1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9</v>
      </c>
      <c r="M90">
        <v>47</v>
      </c>
      <c r="N90">
        <v>3</v>
      </c>
      <c r="O90">
        <v>6</v>
      </c>
      <c r="P90">
        <v>0</v>
      </c>
      <c r="Q90">
        <v>0</v>
      </c>
      <c r="R90">
        <v>0</v>
      </c>
      <c r="S90">
        <v>0</v>
      </c>
      <c r="T90">
        <v>5</v>
      </c>
      <c r="U90">
        <v>22</v>
      </c>
      <c r="V90">
        <v>0</v>
      </c>
      <c r="W90">
        <v>1</v>
      </c>
      <c r="X90">
        <v>0</v>
      </c>
      <c r="Y90">
        <v>0</v>
      </c>
      <c r="Z90">
        <v>24</v>
      </c>
      <c r="AA90">
        <v>100</v>
      </c>
      <c r="AB90" s="10"/>
      <c r="AC90" s="10"/>
      <c r="AD90" s="8"/>
    </row>
    <row r="91" spans="1:30" x14ac:dyDescent="0.3">
      <c r="A91" t="s">
        <v>25</v>
      </c>
      <c r="B91">
        <v>22</v>
      </c>
      <c r="C91">
        <v>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20</v>
      </c>
      <c r="N91">
        <v>3</v>
      </c>
      <c r="O91">
        <v>9</v>
      </c>
      <c r="P91">
        <v>0</v>
      </c>
      <c r="Q91">
        <v>4</v>
      </c>
      <c r="R91">
        <v>0</v>
      </c>
      <c r="S91">
        <v>0</v>
      </c>
      <c r="T91">
        <v>3</v>
      </c>
      <c r="U91">
        <v>16</v>
      </c>
      <c r="V91">
        <v>2</v>
      </c>
      <c r="W91">
        <v>2</v>
      </c>
      <c r="X91">
        <v>23</v>
      </c>
      <c r="Y91">
        <v>42</v>
      </c>
      <c r="Z91">
        <v>31</v>
      </c>
      <c r="AA91">
        <v>100</v>
      </c>
      <c r="AB91" s="10"/>
      <c r="AC91" s="10"/>
      <c r="AD91" s="8"/>
    </row>
    <row r="92" spans="1:30" x14ac:dyDescent="0.3">
      <c r="A92" t="s">
        <v>26</v>
      </c>
      <c r="B92">
        <v>34</v>
      </c>
      <c r="C92">
        <v>153</v>
      </c>
      <c r="D92">
        <v>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3</v>
      </c>
      <c r="M92">
        <v>32</v>
      </c>
      <c r="N92">
        <v>1</v>
      </c>
      <c r="O92">
        <v>5</v>
      </c>
      <c r="P92">
        <v>0</v>
      </c>
      <c r="Q92">
        <v>1</v>
      </c>
      <c r="R92">
        <v>0</v>
      </c>
      <c r="S92">
        <v>0</v>
      </c>
      <c r="T92">
        <v>1</v>
      </c>
      <c r="U92">
        <v>11</v>
      </c>
      <c r="V92">
        <v>0</v>
      </c>
      <c r="W92">
        <v>2</v>
      </c>
      <c r="X92">
        <v>2</v>
      </c>
      <c r="Y92">
        <v>9</v>
      </c>
      <c r="Z92">
        <v>54</v>
      </c>
      <c r="AA92">
        <v>93</v>
      </c>
      <c r="AB92" s="10"/>
      <c r="AC92" s="10"/>
      <c r="AD92" s="8"/>
    </row>
    <row r="93" spans="1:30" x14ac:dyDescent="0.3">
      <c r="A93" t="s">
        <v>27</v>
      </c>
      <c r="B93">
        <v>70</v>
      </c>
      <c r="C93">
        <v>421</v>
      </c>
      <c r="D93">
        <v>0</v>
      </c>
      <c r="E93">
        <v>4</v>
      </c>
      <c r="F93">
        <v>1</v>
      </c>
      <c r="G93">
        <v>1</v>
      </c>
      <c r="H93">
        <v>0</v>
      </c>
      <c r="I93">
        <v>1</v>
      </c>
      <c r="J93">
        <v>0</v>
      </c>
      <c r="K93">
        <v>3</v>
      </c>
      <c r="L93">
        <v>1</v>
      </c>
      <c r="M93">
        <v>4</v>
      </c>
      <c r="N93">
        <v>28</v>
      </c>
      <c r="O93">
        <v>157</v>
      </c>
      <c r="P93">
        <v>0</v>
      </c>
      <c r="Q93">
        <v>0</v>
      </c>
      <c r="R93">
        <v>1</v>
      </c>
      <c r="S93">
        <v>1</v>
      </c>
      <c r="T93">
        <v>0</v>
      </c>
      <c r="U93">
        <v>11</v>
      </c>
      <c r="V93">
        <v>0</v>
      </c>
      <c r="W93">
        <v>0</v>
      </c>
      <c r="X93">
        <v>0</v>
      </c>
      <c r="Y93">
        <v>0</v>
      </c>
      <c r="Z93">
        <v>92</v>
      </c>
      <c r="AA93">
        <v>80</v>
      </c>
      <c r="AB93" s="10"/>
      <c r="AC93" s="10"/>
      <c r="AD93" s="8"/>
    </row>
    <row r="94" spans="1:30" x14ac:dyDescent="0.3">
      <c r="A94" t="s">
        <v>28</v>
      </c>
      <c r="B94">
        <v>0</v>
      </c>
      <c r="C94">
        <v>14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</v>
      </c>
      <c r="AA94">
        <v>94</v>
      </c>
      <c r="AB94" s="10"/>
      <c r="AC94" s="10"/>
      <c r="AD94" s="8"/>
    </row>
    <row r="95" spans="1:30" x14ac:dyDescent="0.3">
      <c r="A95" t="s">
        <v>29</v>
      </c>
      <c r="B95">
        <v>2</v>
      </c>
      <c r="C95">
        <v>16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31</v>
      </c>
      <c r="AA95">
        <v>65</v>
      </c>
      <c r="AB95" s="10"/>
      <c r="AC95" s="10"/>
      <c r="AD95" s="8"/>
    </row>
    <row r="96" spans="1:30" x14ac:dyDescent="0.3">
      <c r="A96" t="s">
        <v>30</v>
      </c>
      <c r="B96">
        <v>1</v>
      </c>
      <c r="C96">
        <v>7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94</v>
      </c>
      <c r="AB96" s="10"/>
      <c r="AC96" s="10"/>
      <c r="AD96" s="8"/>
    </row>
    <row r="97" spans="1:30" x14ac:dyDescent="0.3">
      <c r="A97" t="s">
        <v>31</v>
      </c>
      <c r="B97">
        <v>1</v>
      </c>
      <c r="C97">
        <v>4</v>
      </c>
      <c r="D97">
        <v>1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21</v>
      </c>
      <c r="AA97">
        <v>79</v>
      </c>
      <c r="AB97" s="10"/>
      <c r="AC97" s="10"/>
      <c r="AD97" s="8"/>
    </row>
    <row r="98" spans="1:30" x14ac:dyDescent="0.3">
      <c r="A98" t="s">
        <v>32</v>
      </c>
      <c r="B98">
        <v>38</v>
      </c>
      <c r="C98">
        <v>146</v>
      </c>
      <c r="D98">
        <v>8</v>
      </c>
      <c r="E98">
        <v>27</v>
      </c>
      <c r="F98">
        <v>1</v>
      </c>
      <c r="G98">
        <v>4</v>
      </c>
      <c r="H98">
        <v>1</v>
      </c>
      <c r="I98">
        <v>1</v>
      </c>
      <c r="J98">
        <v>0</v>
      </c>
      <c r="K98">
        <v>2</v>
      </c>
      <c r="L98">
        <v>1</v>
      </c>
      <c r="M98">
        <v>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8</v>
      </c>
      <c r="V98">
        <v>0</v>
      </c>
      <c r="W98">
        <v>3</v>
      </c>
      <c r="X98">
        <v>0</v>
      </c>
      <c r="Y98">
        <v>0</v>
      </c>
      <c r="Z98">
        <v>34</v>
      </c>
      <c r="AA98">
        <v>100</v>
      </c>
      <c r="AB98" s="10"/>
      <c r="AC98" s="10"/>
      <c r="AD98" s="8"/>
    </row>
    <row r="99" spans="1:30" x14ac:dyDescent="0.3">
      <c r="A99" t="s">
        <v>33</v>
      </c>
      <c r="B99">
        <v>1</v>
      </c>
      <c r="C99">
        <v>22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5</v>
      </c>
      <c r="V99">
        <v>0</v>
      </c>
      <c r="W99">
        <v>2</v>
      </c>
      <c r="X99">
        <v>0</v>
      </c>
      <c r="Y99">
        <v>0</v>
      </c>
      <c r="Z99">
        <v>17</v>
      </c>
      <c r="AA99">
        <v>86</v>
      </c>
      <c r="AB99" s="10"/>
      <c r="AC99" s="10"/>
      <c r="AD99" s="8"/>
    </row>
    <row r="100" spans="1:30" x14ac:dyDescent="0.3">
      <c r="A100" t="s">
        <v>34</v>
      </c>
      <c r="B100">
        <v>34</v>
      </c>
      <c r="C100">
        <v>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3</v>
      </c>
      <c r="X100">
        <v>0</v>
      </c>
      <c r="Y100">
        <v>0</v>
      </c>
      <c r="Z100">
        <v>21</v>
      </c>
      <c r="AA100">
        <v>90</v>
      </c>
      <c r="AB100" s="10"/>
      <c r="AC100" s="10"/>
      <c r="AD100" s="8"/>
    </row>
    <row r="101" spans="1:30" x14ac:dyDescent="0.3">
      <c r="A101" t="s">
        <v>35</v>
      </c>
      <c r="B101">
        <v>51</v>
      </c>
      <c r="C101">
        <v>278</v>
      </c>
      <c r="D101">
        <v>0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31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6</v>
      </c>
      <c r="U101">
        <v>33</v>
      </c>
      <c r="V101">
        <v>2</v>
      </c>
      <c r="W101">
        <v>13</v>
      </c>
      <c r="X101">
        <v>12</v>
      </c>
      <c r="Y101">
        <v>44</v>
      </c>
      <c r="Z101">
        <v>25</v>
      </c>
      <c r="AA101">
        <v>93</v>
      </c>
      <c r="AB101" s="10"/>
      <c r="AC101" s="10"/>
      <c r="AD101" s="8"/>
    </row>
    <row r="102" spans="1:30" x14ac:dyDescent="0.3">
      <c r="A102" t="s">
        <v>36</v>
      </c>
      <c r="B102">
        <v>117</v>
      </c>
      <c r="C102">
        <v>756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8</v>
      </c>
      <c r="V102">
        <v>1</v>
      </c>
      <c r="W102">
        <v>9</v>
      </c>
      <c r="X102">
        <v>0</v>
      </c>
      <c r="Y102">
        <v>0</v>
      </c>
      <c r="Z102">
        <v>14</v>
      </c>
      <c r="AA102">
        <v>83</v>
      </c>
      <c r="AB102" s="10"/>
      <c r="AC102" s="10"/>
      <c r="AD102" s="8"/>
    </row>
    <row r="103" spans="1:30" x14ac:dyDescent="0.3">
      <c r="A103" t="s">
        <v>37</v>
      </c>
      <c r="B103">
        <v>15</v>
      </c>
      <c r="C103">
        <v>56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11</v>
      </c>
      <c r="M103">
        <v>42</v>
      </c>
      <c r="N103">
        <v>2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18</v>
      </c>
      <c r="V103">
        <v>3</v>
      </c>
      <c r="W103">
        <v>5</v>
      </c>
      <c r="X103">
        <v>19</v>
      </c>
      <c r="Y103">
        <v>54</v>
      </c>
      <c r="Z103">
        <v>19</v>
      </c>
      <c r="AA103">
        <v>97</v>
      </c>
      <c r="AB103" s="10"/>
      <c r="AC103" s="10"/>
      <c r="AD103" s="8"/>
    </row>
    <row r="104" spans="1:30" x14ac:dyDescent="0.3">
      <c r="A104" t="s">
        <v>38</v>
      </c>
      <c r="B104">
        <v>11</v>
      </c>
      <c r="C104">
        <v>74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19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7</v>
      </c>
      <c r="X104">
        <v>18</v>
      </c>
      <c r="Y104">
        <v>46</v>
      </c>
      <c r="Z104">
        <v>22</v>
      </c>
      <c r="AA104">
        <v>75</v>
      </c>
      <c r="AB104" s="10"/>
      <c r="AC104" s="10"/>
      <c r="AD104" s="8"/>
    </row>
    <row r="105" spans="1:30" x14ac:dyDescent="0.3">
      <c r="A105" t="s">
        <v>39</v>
      </c>
      <c r="B105">
        <v>38</v>
      </c>
      <c r="C105">
        <v>156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11</v>
      </c>
      <c r="M105">
        <v>25</v>
      </c>
      <c r="N105">
        <v>0</v>
      </c>
      <c r="O105">
        <v>2</v>
      </c>
      <c r="P105">
        <v>7</v>
      </c>
      <c r="Q105">
        <v>14</v>
      </c>
      <c r="R105">
        <v>0</v>
      </c>
      <c r="S105">
        <v>0</v>
      </c>
      <c r="T105">
        <v>1</v>
      </c>
      <c r="U105">
        <v>11</v>
      </c>
      <c r="V105">
        <v>0</v>
      </c>
      <c r="W105">
        <v>3</v>
      </c>
      <c r="X105">
        <v>0</v>
      </c>
      <c r="Y105">
        <v>5</v>
      </c>
      <c r="Z105">
        <v>41</v>
      </c>
      <c r="AA105">
        <v>100</v>
      </c>
      <c r="AB105" s="10"/>
      <c r="AC105" s="10"/>
      <c r="AD105" s="8"/>
    </row>
    <row r="106" spans="1:30" x14ac:dyDescent="0.3">
      <c r="A106" t="s">
        <v>40</v>
      </c>
      <c r="B106">
        <v>8</v>
      </c>
      <c r="C106">
        <v>36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45</v>
      </c>
      <c r="N106">
        <v>1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3</v>
      </c>
      <c r="V106">
        <v>2</v>
      </c>
      <c r="W106">
        <v>11</v>
      </c>
      <c r="X106">
        <v>2</v>
      </c>
      <c r="Y106">
        <v>17</v>
      </c>
      <c r="Z106">
        <v>14</v>
      </c>
      <c r="AA106">
        <v>98</v>
      </c>
      <c r="AB106" s="10"/>
      <c r="AC106" s="10"/>
      <c r="AD106" s="8"/>
    </row>
    <row r="107" spans="1:30" x14ac:dyDescent="0.3">
      <c r="A107" t="s">
        <v>41</v>
      </c>
      <c r="B107">
        <v>20</v>
      </c>
      <c r="C107">
        <v>145</v>
      </c>
      <c r="D107">
        <v>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  <c r="L107">
        <v>14</v>
      </c>
      <c r="M107">
        <v>69</v>
      </c>
      <c r="N107">
        <v>2</v>
      </c>
      <c r="O107">
        <v>8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4</v>
      </c>
      <c r="W107">
        <v>13</v>
      </c>
      <c r="X107">
        <v>3</v>
      </c>
      <c r="Y107">
        <v>17</v>
      </c>
      <c r="Z107">
        <v>27</v>
      </c>
      <c r="AA107">
        <v>93</v>
      </c>
      <c r="AB107" s="10"/>
      <c r="AC107" s="10"/>
      <c r="AD107" s="8"/>
    </row>
    <row r="108" spans="1:30" x14ac:dyDescent="0.3">
      <c r="A108" t="s">
        <v>42</v>
      </c>
      <c r="B108">
        <v>43</v>
      </c>
      <c r="C108">
        <v>211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</v>
      </c>
      <c r="M108">
        <v>22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4</v>
      </c>
      <c r="U108">
        <v>21</v>
      </c>
      <c r="V108">
        <v>2</v>
      </c>
      <c r="W108">
        <v>6</v>
      </c>
      <c r="X108">
        <v>0</v>
      </c>
      <c r="Y108">
        <v>1</v>
      </c>
      <c r="Z108">
        <v>26</v>
      </c>
      <c r="AA108">
        <v>89</v>
      </c>
      <c r="AB108" s="10"/>
      <c r="AC108" s="10"/>
      <c r="AD108" s="8"/>
    </row>
    <row r="109" spans="1:30" x14ac:dyDescent="0.3">
      <c r="A109" t="s">
        <v>43</v>
      </c>
      <c r="B109">
        <v>108</v>
      </c>
      <c r="C109">
        <v>512</v>
      </c>
      <c r="D109">
        <v>2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44</v>
      </c>
      <c r="AA109">
        <v>100</v>
      </c>
      <c r="AB109" s="10"/>
      <c r="AC109" s="10"/>
      <c r="AD109" s="8"/>
    </row>
    <row r="110" spans="1:30" x14ac:dyDescent="0.3">
      <c r="A110" t="s">
        <v>44</v>
      </c>
      <c r="B110">
        <v>135</v>
      </c>
      <c r="C110">
        <v>6295</v>
      </c>
      <c r="D110">
        <v>17</v>
      </c>
      <c r="E110">
        <v>81</v>
      </c>
      <c r="F110">
        <v>3</v>
      </c>
      <c r="G110">
        <v>13</v>
      </c>
      <c r="H110">
        <v>1</v>
      </c>
      <c r="I110">
        <v>3</v>
      </c>
      <c r="J110">
        <v>1</v>
      </c>
      <c r="K110">
        <v>28</v>
      </c>
      <c r="L110">
        <v>10</v>
      </c>
      <c r="M110">
        <v>504</v>
      </c>
      <c r="N110">
        <v>42</v>
      </c>
      <c r="O110">
        <v>236</v>
      </c>
      <c r="P110">
        <v>8</v>
      </c>
      <c r="Q110">
        <v>28</v>
      </c>
      <c r="R110">
        <v>1</v>
      </c>
      <c r="S110">
        <v>1</v>
      </c>
      <c r="T110">
        <v>45</v>
      </c>
      <c r="U110">
        <v>255</v>
      </c>
      <c r="V110">
        <v>22</v>
      </c>
      <c r="W110">
        <v>108</v>
      </c>
      <c r="X110">
        <v>82</v>
      </c>
      <c r="Y110">
        <v>265</v>
      </c>
      <c r="Z110">
        <v>29</v>
      </c>
      <c r="AA110">
        <v>90</v>
      </c>
      <c r="AB110" s="10"/>
      <c r="AC110" s="10"/>
      <c r="AD110" s="8"/>
    </row>
    <row r="111" spans="1:30" x14ac:dyDescent="0.3">
      <c r="A111" t="s">
        <v>18</v>
      </c>
      <c r="B111">
        <v>247</v>
      </c>
      <c r="C111">
        <v>1449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16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15</v>
      </c>
      <c r="V111">
        <v>1</v>
      </c>
      <c r="W111">
        <v>4</v>
      </c>
      <c r="X111">
        <v>0</v>
      </c>
      <c r="Y111">
        <v>3</v>
      </c>
      <c r="Z111">
        <v>18</v>
      </c>
      <c r="AA111">
        <v>81</v>
      </c>
      <c r="AB111" s="10">
        <f t="shared" ref="AB111:AC111" si="3">AB84+7</f>
        <v>44961</v>
      </c>
      <c r="AC111" s="10">
        <f t="shared" si="3"/>
        <v>44967</v>
      </c>
      <c r="AD111" s="8">
        <f t="shared" ref="AD111" si="4">SUM(B111:B136,D111:D136,F111:F136,H111:H136,J111:J136,L111:L136,N111:N136,P111:P136,R111:R136,T111:T136,V111:V136,X111:X136)</f>
        <v>1619</v>
      </c>
    </row>
    <row r="112" spans="1:30" x14ac:dyDescent="0.3">
      <c r="A112" t="s">
        <v>19</v>
      </c>
      <c r="B112">
        <v>154</v>
      </c>
      <c r="C112">
        <v>1281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21</v>
      </c>
      <c r="N112">
        <v>0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4</v>
      </c>
      <c r="U112">
        <v>23</v>
      </c>
      <c r="V112">
        <v>1</v>
      </c>
      <c r="W112">
        <v>14</v>
      </c>
      <c r="X112">
        <v>0</v>
      </c>
      <c r="Y112">
        <v>2</v>
      </c>
      <c r="Z112">
        <v>2</v>
      </c>
      <c r="AA112">
        <v>76</v>
      </c>
      <c r="AB112" s="10"/>
      <c r="AC112" s="10"/>
      <c r="AD112" s="8"/>
    </row>
    <row r="113" spans="1:30" x14ac:dyDescent="0.3">
      <c r="A113" t="s">
        <v>20</v>
      </c>
      <c r="B113">
        <v>105</v>
      </c>
      <c r="C113">
        <v>481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4</v>
      </c>
      <c r="M113">
        <v>44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5</v>
      </c>
      <c r="U113">
        <v>26</v>
      </c>
      <c r="V113">
        <v>2</v>
      </c>
      <c r="W113">
        <v>14</v>
      </c>
      <c r="X113">
        <v>0</v>
      </c>
      <c r="Y113">
        <v>0</v>
      </c>
      <c r="Z113">
        <v>3</v>
      </c>
      <c r="AA113">
        <v>74</v>
      </c>
      <c r="AB113" s="10"/>
      <c r="AC113" s="10"/>
      <c r="AD113" s="8"/>
    </row>
    <row r="114" spans="1:30" x14ac:dyDescent="0.3">
      <c r="A114" t="s">
        <v>21</v>
      </c>
      <c r="B114">
        <v>85</v>
      </c>
      <c r="C114">
        <v>381</v>
      </c>
      <c r="D114">
        <v>1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7</v>
      </c>
      <c r="M114">
        <v>22</v>
      </c>
      <c r="N114">
        <v>1</v>
      </c>
      <c r="O114">
        <v>11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27</v>
      </c>
      <c r="V114">
        <v>1</v>
      </c>
      <c r="W114">
        <v>2</v>
      </c>
      <c r="X114">
        <v>1</v>
      </c>
      <c r="Y114">
        <v>3</v>
      </c>
      <c r="Z114">
        <v>36</v>
      </c>
      <c r="AA114">
        <v>100</v>
      </c>
      <c r="AB114" s="10"/>
      <c r="AC114" s="10"/>
      <c r="AD114" s="8"/>
    </row>
    <row r="115" spans="1:30" x14ac:dyDescent="0.3">
      <c r="A115" t="s">
        <v>22</v>
      </c>
      <c r="B115">
        <v>19</v>
      </c>
      <c r="C115">
        <v>142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2</v>
      </c>
      <c r="M115">
        <v>10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1</v>
      </c>
      <c r="X115">
        <v>12</v>
      </c>
      <c r="Y115">
        <v>35</v>
      </c>
      <c r="Z115">
        <v>26</v>
      </c>
      <c r="AA115">
        <v>100</v>
      </c>
      <c r="AB115" s="10"/>
      <c r="AC115" s="10"/>
      <c r="AD115" s="8"/>
    </row>
    <row r="116" spans="1:30" x14ac:dyDescent="0.3">
      <c r="A116" t="s">
        <v>23</v>
      </c>
      <c r="B116">
        <v>3</v>
      </c>
      <c r="C116">
        <v>19</v>
      </c>
      <c r="D116">
        <v>1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4</v>
      </c>
      <c r="L116">
        <v>1</v>
      </c>
      <c r="M116">
        <v>10</v>
      </c>
      <c r="N116">
        <v>3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14</v>
      </c>
      <c r="V116">
        <v>0</v>
      </c>
      <c r="W116">
        <v>0</v>
      </c>
      <c r="X116">
        <v>0</v>
      </c>
      <c r="Y116">
        <v>0</v>
      </c>
      <c r="Z116">
        <v>44</v>
      </c>
      <c r="AA116">
        <v>77</v>
      </c>
      <c r="AB116" s="10"/>
      <c r="AC116" s="10"/>
      <c r="AD116" s="8"/>
    </row>
    <row r="117" spans="1:30" x14ac:dyDescent="0.3">
      <c r="A117" t="s">
        <v>24</v>
      </c>
      <c r="B117">
        <v>58</v>
      </c>
      <c r="C117">
        <v>227</v>
      </c>
      <c r="D117">
        <v>0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3</v>
      </c>
      <c r="L117">
        <v>5</v>
      </c>
      <c r="M117">
        <v>52</v>
      </c>
      <c r="N117">
        <v>1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8</v>
      </c>
      <c r="U117">
        <v>30</v>
      </c>
      <c r="V117">
        <v>0</v>
      </c>
      <c r="W117">
        <v>1</v>
      </c>
      <c r="X117">
        <v>0</v>
      </c>
      <c r="Y117">
        <v>0</v>
      </c>
      <c r="Z117">
        <v>19</v>
      </c>
      <c r="AA117">
        <v>100</v>
      </c>
      <c r="AB117" s="10"/>
      <c r="AC117" s="10"/>
      <c r="AD117" s="8"/>
    </row>
    <row r="118" spans="1:30" x14ac:dyDescent="0.3">
      <c r="A118" t="s">
        <v>25</v>
      </c>
      <c r="B118">
        <v>17</v>
      </c>
      <c r="C118">
        <v>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27</v>
      </c>
      <c r="N118">
        <v>1</v>
      </c>
      <c r="O118">
        <v>10</v>
      </c>
      <c r="P118">
        <v>3</v>
      </c>
      <c r="Q118">
        <v>7</v>
      </c>
      <c r="R118">
        <v>0</v>
      </c>
      <c r="S118">
        <v>0</v>
      </c>
      <c r="T118">
        <v>3</v>
      </c>
      <c r="U118">
        <v>19</v>
      </c>
      <c r="V118">
        <v>0</v>
      </c>
      <c r="W118">
        <v>2</v>
      </c>
      <c r="X118">
        <v>11</v>
      </c>
      <c r="Y118">
        <v>53</v>
      </c>
      <c r="Z118">
        <v>25</v>
      </c>
      <c r="AA118">
        <v>100</v>
      </c>
      <c r="AB118" s="10"/>
      <c r="AC118" s="10"/>
      <c r="AD118" s="8"/>
    </row>
    <row r="119" spans="1:30" x14ac:dyDescent="0.3">
      <c r="A119" t="s">
        <v>26</v>
      </c>
      <c r="B119">
        <v>20</v>
      </c>
      <c r="C119">
        <v>173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5</v>
      </c>
      <c r="M119">
        <v>38</v>
      </c>
      <c r="N119">
        <v>1</v>
      </c>
      <c r="O119">
        <v>6</v>
      </c>
      <c r="P119">
        <v>0</v>
      </c>
      <c r="Q119">
        <v>1</v>
      </c>
      <c r="R119">
        <v>0</v>
      </c>
      <c r="S119">
        <v>0</v>
      </c>
      <c r="T119">
        <v>6</v>
      </c>
      <c r="U119">
        <v>17</v>
      </c>
      <c r="V119">
        <v>0</v>
      </c>
      <c r="W119">
        <v>2</v>
      </c>
      <c r="X119">
        <v>4</v>
      </c>
      <c r="Y119">
        <v>13</v>
      </c>
      <c r="Z119">
        <v>42</v>
      </c>
      <c r="AA119">
        <v>100</v>
      </c>
      <c r="AB119" s="10"/>
      <c r="AC119" s="10"/>
      <c r="AD119" s="8"/>
    </row>
    <row r="120" spans="1:30" x14ac:dyDescent="0.3">
      <c r="A120" t="s">
        <v>27</v>
      </c>
      <c r="B120">
        <v>63</v>
      </c>
      <c r="C120">
        <v>489</v>
      </c>
      <c r="D120">
        <v>0</v>
      </c>
      <c r="E120">
        <v>4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3</v>
      </c>
      <c r="L120">
        <v>0</v>
      </c>
      <c r="M120">
        <v>4</v>
      </c>
      <c r="N120">
        <v>16</v>
      </c>
      <c r="O120">
        <v>175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12</v>
      </c>
      <c r="V120">
        <v>0</v>
      </c>
      <c r="W120">
        <v>0</v>
      </c>
      <c r="X120">
        <v>0</v>
      </c>
      <c r="Y120">
        <v>0</v>
      </c>
      <c r="Z120">
        <v>76</v>
      </c>
      <c r="AA120">
        <v>83</v>
      </c>
      <c r="AB120" s="10"/>
      <c r="AC120" s="10"/>
      <c r="AD120" s="8"/>
    </row>
    <row r="121" spans="1:30" x14ac:dyDescent="0.3">
      <c r="A121" t="s">
        <v>28</v>
      </c>
      <c r="B121">
        <v>7</v>
      </c>
      <c r="C121">
        <v>21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11</v>
      </c>
      <c r="AA121">
        <v>90</v>
      </c>
      <c r="AB121" s="10"/>
      <c r="AC121" s="10"/>
      <c r="AD121" s="8"/>
    </row>
    <row r="122" spans="1:30" x14ac:dyDescent="0.3">
      <c r="A122" t="s">
        <v>29</v>
      </c>
      <c r="B122">
        <v>0</v>
      </c>
      <c r="C122">
        <v>16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29</v>
      </c>
      <c r="AA122">
        <v>56</v>
      </c>
      <c r="AB122" s="10"/>
      <c r="AC122" s="10"/>
      <c r="AD122" s="8"/>
    </row>
    <row r="123" spans="1:30" x14ac:dyDescent="0.3">
      <c r="A123" t="s">
        <v>30</v>
      </c>
      <c r="B123">
        <v>0</v>
      </c>
      <c r="C123">
        <v>7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90</v>
      </c>
      <c r="AB123" s="10"/>
      <c r="AC123" s="10"/>
      <c r="AD123" s="8"/>
    </row>
    <row r="124" spans="1:30" x14ac:dyDescent="0.3">
      <c r="A124" t="s">
        <v>31</v>
      </c>
      <c r="B124">
        <v>1</v>
      </c>
      <c r="C124">
        <v>5</v>
      </c>
      <c r="D124">
        <v>2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23</v>
      </c>
      <c r="AA124">
        <v>73</v>
      </c>
      <c r="AB124" s="10"/>
      <c r="AC124" s="10"/>
      <c r="AD124" s="8"/>
    </row>
    <row r="125" spans="1:30" x14ac:dyDescent="0.3">
      <c r="A125" t="s">
        <v>32</v>
      </c>
      <c r="B125">
        <v>40</v>
      </c>
      <c r="C125">
        <v>186</v>
      </c>
      <c r="D125">
        <v>6</v>
      </c>
      <c r="E125">
        <v>33</v>
      </c>
      <c r="F125">
        <v>0</v>
      </c>
      <c r="G125">
        <v>4</v>
      </c>
      <c r="H125">
        <v>1</v>
      </c>
      <c r="I125">
        <v>2</v>
      </c>
      <c r="J125">
        <v>0</v>
      </c>
      <c r="K125">
        <v>2</v>
      </c>
      <c r="L125">
        <v>1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12</v>
      </c>
      <c r="V125">
        <v>1</v>
      </c>
      <c r="W125">
        <v>4</v>
      </c>
      <c r="X125">
        <v>0</v>
      </c>
      <c r="Y125">
        <v>0</v>
      </c>
      <c r="Z125">
        <v>28</v>
      </c>
      <c r="AA125">
        <v>99</v>
      </c>
      <c r="AB125" s="10"/>
      <c r="AC125" s="10"/>
      <c r="AD125" s="8"/>
    </row>
    <row r="126" spans="1:30" x14ac:dyDescent="0.3">
      <c r="A126" t="s">
        <v>33</v>
      </c>
      <c r="B126">
        <v>1</v>
      </c>
      <c r="C126">
        <v>24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9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8</v>
      </c>
      <c r="V126">
        <v>1</v>
      </c>
      <c r="W126">
        <v>4</v>
      </c>
      <c r="X126">
        <v>0</v>
      </c>
      <c r="Y126">
        <v>1</v>
      </c>
      <c r="Z126">
        <v>11</v>
      </c>
      <c r="AA126">
        <v>100</v>
      </c>
      <c r="AB126" s="10"/>
      <c r="AC126" s="10"/>
      <c r="AD126" s="8"/>
    </row>
    <row r="127" spans="1:30" x14ac:dyDescent="0.3">
      <c r="A127" t="s">
        <v>34</v>
      </c>
      <c r="B127">
        <v>22</v>
      </c>
      <c r="C127">
        <v>162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8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7</v>
      </c>
      <c r="V127">
        <v>0</v>
      </c>
      <c r="W127">
        <v>3</v>
      </c>
      <c r="X127">
        <v>0</v>
      </c>
      <c r="Y127">
        <v>0</v>
      </c>
      <c r="Z127">
        <v>17</v>
      </c>
      <c r="AA127">
        <v>100</v>
      </c>
      <c r="AB127" s="10"/>
      <c r="AC127" s="10"/>
      <c r="AD127" s="8"/>
    </row>
    <row r="128" spans="1:30" x14ac:dyDescent="0.3">
      <c r="A128" t="s">
        <v>35</v>
      </c>
      <c r="B128">
        <v>67</v>
      </c>
      <c r="C128">
        <v>387</v>
      </c>
      <c r="D128">
        <v>2</v>
      </c>
      <c r="E128">
        <v>4</v>
      </c>
      <c r="F128">
        <v>1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36</v>
      </c>
      <c r="N128">
        <v>2</v>
      </c>
      <c r="O128">
        <v>3</v>
      </c>
      <c r="P128">
        <v>0</v>
      </c>
      <c r="Q128">
        <v>2</v>
      </c>
      <c r="R128">
        <v>0</v>
      </c>
      <c r="S128">
        <v>0</v>
      </c>
      <c r="T128">
        <v>8</v>
      </c>
      <c r="U128">
        <v>54</v>
      </c>
      <c r="V128">
        <v>2</v>
      </c>
      <c r="W128">
        <v>16</v>
      </c>
      <c r="X128">
        <v>4</v>
      </c>
      <c r="Y128">
        <v>56</v>
      </c>
      <c r="Z128">
        <v>21</v>
      </c>
      <c r="AA128">
        <v>97</v>
      </c>
      <c r="AB128" s="10"/>
      <c r="AC128" s="10"/>
      <c r="AD128" s="8"/>
    </row>
    <row r="129" spans="1:30" x14ac:dyDescent="0.3">
      <c r="A129" t="s">
        <v>36</v>
      </c>
      <c r="B129">
        <v>190</v>
      </c>
      <c r="C129">
        <v>1050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2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13</v>
      </c>
      <c r="V129">
        <v>0</v>
      </c>
      <c r="W129">
        <v>9</v>
      </c>
      <c r="X129">
        <v>0</v>
      </c>
      <c r="Y129">
        <v>0</v>
      </c>
      <c r="Z129">
        <v>11</v>
      </c>
      <c r="AA129">
        <v>86</v>
      </c>
      <c r="AB129" s="10"/>
      <c r="AC129" s="10"/>
      <c r="AD129" s="8"/>
    </row>
    <row r="130" spans="1:30" x14ac:dyDescent="0.3">
      <c r="A130" t="s">
        <v>37</v>
      </c>
      <c r="B130">
        <v>7</v>
      </c>
      <c r="C130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8</v>
      </c>
      <c r="M130">
        <v>51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20</v>
      </c>
      <c r="V130">
        <v>0</v>
      </c>
      <c r="W130">
        <v>5</v>
      </c>
      <c r="X130">
        <v>10</v>
      </c>
      <c r="Y130">
        <v>65</v>
      </c>
      <c r="Z130">
        <v>18</v>
      </c>
      <c r="AA130">
        <v>97</v>
      </c>
      <c r="AB130" s="10"/>
      <c r="AC130" s="10"/>
      <c r="AD130" s="8"/>
    </row>
    <row r="131" spans="1:30" x14ac:dyDescent="0.3">
      <c r="A131" t="s">
        <v>38</v>
      </c>
      <c r="B131">
        <v>18</v>
      </c>
      <c r="C131">
        <v>93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22</v>
      </c>
      <c r="N131">
        <v>0</v>
      </c>
      <c r="O131">
        <v>2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7</v>
      </c>
      <c r="X131">
        <v>5</v>
      </c>
      <c r="Y131">
        <v>51</v>
      </c>
      <c r="Z131">
        <v>21</v>
      </c>
      <c r="AA131">
        <v>76</v>
      </c>
      <c r="AB131" s="10"/>
      <c r="AC131" s="10"/>
      <c r="AD131" s="8"/>
    </row>
    <row r="132" spans="1:30" x14ac:dyDescent="0.3">
      <c r="A132" t="s">
        <v>39</v>
      </c>
      <c r="B132">
        <v>43</v>
      </c>
      <c r="C132">
        <v>199</v>
      </c>
      <c r="D132">
        <v>1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7</v>
      </c>
      <c r="M132">
        <v>32</v>
      </c>
      <c r="N132">
        <v>1</v>
      </c>
      <c r="O132">
        <v>3</v>
      </c>
      <c r="P132">
        <v>2</v>
      </c>
      <c r="Q132">
        <v>16</v>
      </c>
      <c r="R132">
        <v>0</v>
      </c>
      <c r="S132">
        <v>0</v>
      </c>
      <c r="T132">
        <v>2</v>
      </c>
      <c r="U132">
        <v>13</v>
      </c>
      <c r="V132">
        <v>0</v>
      </c>
      <c r="W132">
        <v>3</v>
      </c>
      <c r="X132">
        <v>1</v>
      </c>
      <c r="Y132">
        <v>5</v>
      </c>
      <c r="Z132">
        <v>38</v>
      </c>
      <c r="AA132">
        <v>100</v>
      </c>
      <c r="AB132" s="10"/>
      <c r="AC132" s="10"/>
      <c r="AD132" s="8"/>
    </row>
    <row r="133" spans="1:30" x14ac:dyDescent="0.3">
      <c r="A133" t="s">
        <v>40</v>
      </c>
      <c r="B133">
        <v>9</v>
      </c>
      <c r="C133">
        <v>47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>
        <v>53</v>
      </c>
      <c r="N133">
        <v>2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5</v>
      </c>
      <c r="V133">
        <v>5</v>
      </c>
      <c r="W133">
        <v>16</v>
      </c>
      <c r="X133">
        <v>1</v>
      </c>
      <c r="Y133">
        <v>18</v>
      </c>
      <c r="Z133">
        <v>11</v>
      </c>
      <c r="AA133">
        <v>100</v>
      </c>
      <c r="AB133" s="10"/>
      <c r="AC133" s="10"/>
      <c r="AD133" s="8"/>
    </row>
    <row r="134" spans="1:30" x14ac:dyDescent="0.3">
      <c r="A134" t="s">
        <v>41</v>
      </c>
      <c r="B134">
        <v>49</v>
      </c>
      <c r="C134">
        <v>206</v>
      </c>
      <c r="D134">
        <v>2</v>
      </c>
      <c r="E134">
        <v>6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5</v>
      </c>
      <c r="L134">
        <v>22</v>
      </c>
      <c r="M134">
        <v>102</v>
      </c>
      <c r="N134">
        <v>0</v>
      </c>
      <c r="O134">
        <v>8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5</v>
      </c>
      <c r="V134">
        <v>5</v>
      </c>
      <c r="W134">
        <v>20</v>
      </c>
      <c r="X134">
        <v>7</v>
      </c>
      <c r="Y134">
        <v>24</v>
      </c>
      <c r="Z134">
        <v>21</v>
      </c>
      <c r="AA134">
        <v>100</v>
      </c>
      <c r="AB134" s="10"/>
      <c r="AC134" s="10"/>
      <c r="AD134" s="8"/>
    </row>
    <row r="135" spans="1:30" x14ac:dyDescent="0.3">
      <c r="A135" t="s">
        <v>42</v>
      </c>
      <c r="B135">
        <v>30</v>
      </c>
      <c r="C135">
        <v>257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24</v>
      </c>
      <c r="N135">
        <v>2</v>
      </c>
      <c r="O135">
        <v>3</v>
      </c>
      <c r="P135">
        <v>0</v>
      </c>
      <c r="Q135">
        <v>1</v>
      </c>
      <c r="R135">
        <v>0</v>
      </c>
      <c r="S135">
        <v>0</v>
      </c>
      <c r="T135">
        <v>7</v>
      </c>
      <c r="U135">
        <v>29</v>
      </c>
      <c r="V135">
        <v>0</v>
      </c>
      <c r="W135">
        <v>6</v>
      </c>
      <c r="X135">
        <v>0</v>
      </c>
      <c r="Y135">
        <v>1</v>
      </c>
      <c r="Z135">
        <v>20</v>
      </c>
      <c r="AA135">
        <v>89</v>
      </c>
      <c r="AB135" s="10"/>
      <c r="AC135" s="10"/>
      <c r="AD135" s="8"/>
    </row>
    <row r="136" spans="1:30" x14ac:dyDescent="0.3">
      <c r="A136" t="s">
        <v>43</v>
      </c>
      <c r="B136">
        <v>60</v>
      </c>
      <c r="C136">
        <v>586</v>
      </c>
      <c r="D136">
        <v>0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38</v>
      </c>
      <c r="AA136">
        <v>98</v>
      </c>
      <c r="AB136" s="10"/>
      <c r="AC136" s="10"/>
      <c r="AD136" s="8"/>
    </row>
    <row r="137" spans="1:30" x14ac:dyDescent="0.3">
      <c r="A137" t="s">
        <v>44</v>
      </c>
      <c r="B137">
        <v>131</v>
      </c>
      <c r="C137">
        <v>8047</v>
      </c>
      <c r="D137">
        <v>18</v>
      </c>
      <c r="E137">
        <v>101</v>
      </c>
      <c r="F137">
        <v>2</v>
      </c>
      <c r="G137">
        <v>17</v>
      </c>
      <c r="H137">
        <v>2</v>
      </c>
      <c r="I137">
        <v>5</v>
      </c>
      <c r="J137">
        <v>2</v>
      </c>
      <c r="K137">
        <v>31</v>
      </c>
      <c r="L137">
        <v>93</v>
      </c>
      <c r="M137">
        <v>619</v>
      </c>
      <c r="N137">
        <v>33</v>
      </c>
      <c r="O137">
        <v>274</v>
      </c>
      <c r="P137">
        <v>6</v>
      </c>
      <c r="Q137">
        <v>36</v>
      </c>
      <c r="R137">
        <v>1</v>
      </c>
      <c r="S137">
        <v>2</v>
      </c>
      <c r="T137">
        <v>72</v>
      </c>
      <c r="U137">
        <v>361</v>
      </c>
      <c r="V137">
        <v>19</v>
      </c>
      <c r="W137">
        <v>136</v>
      </c>
      <c r="X137">
        <v>56</v>
      </c>
      <c r="Y137">
        <v>330</v>
      </c>
      <c r="Z137">
        <v>25</v>
      </c>
      <c r="AA137">
        <v>93</v>
      </c>
      <c r="AB137" s="10"/>
      <c r="AC137" s="10"/>
      <c r="AD137" s="8"/>
    </row>
    <row r="138" spans="1:30" x14ac:dyDescent="0.3">
      <c r="A138" t="s">
        <v>18</v>
      </c>
      <c r="B138">
        <v>222</v>
      </c>
      <c r="C138">
        <v>1722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3</v>
      </c>
      <c r="M138">
        <v>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16</v>
      </c>
      <c r="V138">
        <v>0</v>
      </c>
      <c r="W138">
        <v>4</v>
      </c>
      <c r="X138">
        <v>0</v>
      </c>
      <c r="Y138">
        <v>3</v>
      </c>
      <c r="Z138">
        <v>18</v>
      </c>
      <c r="AA138">
        <v>81</v>
      </c>
      <c r="AB138" s="10">
        <f t="shared" ref="AB138:AC138" si="5">AB111+7</f>
        <v>44968</v>
      </c>
      <c r="AC138" s="10">
        <f t="shared" si="5"/>
        <v>44974</v>
      </c>
      <c r="AD138" s="8">
        <f t="shared" ref="AD138" si="6">SUM(B138:B163,D138:D163,F138:F163,H138:H163,J138:J163,L138:L163,N138:N163,P138:P163,R138:R163,T138:T163,V138:V163,X138:X163)</f>
        <v>1607</v>
      </c>
    </row>
    <row r="139" spans="1:30" x14ac:dyDescent="0.3">
      <c r="A139" t="s">
        <v>19</v>
      </c>
      <c r="B139">
        <v>172</v>
      </c>
      <c r="C139">
        <v>1548</v>
      </c>
      <c r="D139">
        <v>0</v>
      </c>
      <c r="E139">
        <v>0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30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23</v>
      </c>
      <c r="V139">
        <v>3</v>
      </c>
      <c r="W139">
        <v>18</v>
      </c>
      <c r="X139">
        <v>6</v>
      </c>
      <c r="Y139">
        <v>8</v>
      </c>
      <c r="Z139">
        <v>1</v>
      </c>
      <c r="AA139">
        <v>78</v>
      </c>
      <c r="AB139" s="10"/>
      <c r="AC139" s="10"/>
      <c r="AD139" s="8"/>
    </row>
    <row r="140" spans="1:30" x14ac:dyDescent="0.3">
      <c r="A140" t="s">
        <v>20</v>
      </c>
      <c r="B140">
        <v>84</v>
      </c>
      <c r="C140">
        <v>571</v>
      </c>
      <c r="D140">
        <v>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7</v>
      </c>
      <c r="M140">
        <v>51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5</v>
      </c>
      <c r="U140">
        <v>32</v>
      </c>
      <c r="V140">
        <v>0</v>
      </c>
      <c r="W140">
        <v>14</v>
      </c>
      <c r="X140">
        <v>0</v>
      </c>
      <c r="Y140">
        <v>0</v>
      </c>
      <c r="Z140">
        <v>5</v>
      </c>
      <c r="AA140">
        <v>72</v>
      </c>
      <c r="AB140" s="10"/>
      <c r="AC140" s="10"/>
      <c r="AD140" s="8"/>
    </row>
    <row r="141" spans="1:30" x14ac:dyDescent="0.3">
      <c r="A141" t="s">
        <v>21</v>
      </c>
      <c r="B141">
        <v>75</v>
      </c>
      <c r="C141">
        <v>456</v>
      </c>
      <c r="D141">
        <v>1</v>
      </c>
      <c r="E141">
        <v>7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4</v>
      </c>
      <c r="M141">
        <v>26</v>
      </c>
      <c r="N141">
        <v>2</v>
      </c>
      <c r="O141">
        <v>13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37</v>
      </c>
      <c r="V141">
        <v>1</v>
      </c>
      <c r="W141">
        <v>3</v>
      </c>
      <c r="X141">
        <v>1</v>
      </c>
      <c r="Y141">
        <v>4</v>
      </c>
      <c r="Z141">
        <v>46</v>
      </c>
      <c r="AA141">
        <v>100</v>
      </c>
      <c r="AB141" s="10"/>
      <c r="AC141" s="10"/>
      <c r="AD141" s="8"/>
    </row>
    <row r="142" spans="1:30" x14ac:dyDescent="0.3">
      <c r="A142" t="s">
        <v>22</v>
      </c>
      <c r="B142">
        <v>20</v>
      </c>
      <c r="C142">
        <v>162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10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>
        <v>1</v>
      </c>
      <c r="U142">
        <v>5</v>
      </c>
      <c r="V142">
        <v>0</v>
      </c>
      <c r="W142">
        <v>1</v>
      </c>
      <c r="X142">
        <v>12</v>
      </c>
      <c r="Y142">
        <v>47</v>
      </c>
      <c r="Z142">
        <v>28</v>
      </c>
      <c r="AA142">
        <v>100</v>
      </c>
      <c r="AB142" s="10"/>
      <c r="AC142" s="10"/>
      <c r="AD142" s="8"/>
    </row>
    <row r="143" spans="1:30" x14ac:dyDescent="0.3">
      <c r="A143" t="s">
        <v>23</v>
      </c>
      <c r="B143">
        <v>5</v>
      </c>
      <c r="C143">
        <v>24</v>
      </c>
      <c r="D143">
        <v>2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11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15</v>
      </c>
      <c r="V143">
        <v>0</v>
      </c>
      <c r="W143">
        <v>0</v>
      </c>
      <c r="X143">
        <v>0</v>
      </c>
      <c r="Y143">
        <v>0</v>
      </c>
      <c r="Z143">
        <v>44</v>
      </c>
      <c r="AA143">
        <v>78</v>
      </c>
      <c r="AB143" s="10"/>
      <c r="AC143" s="10"/>
      <c r="AD143" s="8"/>
    </row>
    <row r="144" spans="1:30" x14ac:dyDescent="0.3">
      <c r="A144" t="s">
        <v>24</v>
      </c>
      <c r="B144">
        <v>49</v>
      </c>
      <c r="C144">
        <v>276</v>
      </c>
      <c r="D144">
        <v>0</v>
      </c>
      <c r="E144">
        <v>3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3</v>
      </c>
      <c r="L144">
        <v>18</v>
      </c>
      <c r="M144">
        <v>70</v>
      </c>
      <c r="N144">
        <v>3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40</v>
      </c>
      <c r="V144">
        <v>0</v>
      </c>
      <c r="W144">
        <v>1</v>
      </c>
      <c r="X144">
        <v>0</v>
      </c>
      <c r="Y144">
        <v>0</v>
      </c>
      <c r="Z144">
        <v>23</v>
      </c>
      <c r="AA144">
        <v>100</v>
      </c>
      <c r="AB144" s="10"/>
      <c r="AC144" s="10"/>
      <c r="AD144" s="8"/>
    </row>
    <row r="145" spans="1:30" x14ac:dyDescent="0.3">
      <c r="A145" t="s">
        <v>25</v>
      </c>
      <c r="B145">
        <v>29</v>
      </c>
      <c r="C145">
        <v>127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  <c r="L145">
        <v>2</v>
      </c>
      <c r="M145">
        <v>30</v>
      </c>
      <c r="N145">
        <v>7</v>
      </c>
      <c r="O145">
        <v>17</v>
      </c>
      <c r="P145">
        <v>0</v>
      </c>
      <c r="Q145">
        <v>7</v>
      </c>
      <c r="R145">
        <v>0</v>
      </c>
      <c r="S145">
        <v>0</v>
      </c>
      <c r="T145">
        <v>5</v>
      </c>
      <c r="U145">
        <v>24</v>
      </c>
      <c r="V145">
        <v>0</v>
      </c>
      <c r="W145">
        <v>2</v>
      </c>
      <c r="X145">
        <v>2</v>
      </c>
      <c r="Y145">
        <v>56</v>
      </c>
      <c r="Z145">
        <v>31</v>
      </c>
      <c r="AA145">
        <v>100</v>
      </c>
      <c r="AB145" s="10"/>
      <c r="AC145" s="10"/>
      <c r="AD145" s="8"/>
    </row>
    <row r="146" spans="1:30" x14ac:dyDescent="0.3">
      <c r="A146" t="s">
        <v>26</v>
      </c>
      <c r="B146">
        <v>49</v>
      </c>
      <c r="C146">
        <v>232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9</v>
      </c>
      <c r="M146">
        <v>52</v>
      </c>
      <c r="N146">
        <v>0</v>
      </c>
      <c r="O146">
        <v>7</v>
      </c>
      <c r="P146">
        <v>0</v>
      </c>
      <c r="Q146">
        <v>1</v>
      </c>
      <c r="R146">
        <v>0</v>
      </c>
      <c r="S146">
        <v>0</v>
      </c>
      <c r="T146">
        <v>11</v>
      </c>
      <c r="U146">
        <v>28</v>
      </c>
      <c r="V146">
        <v>1</v>
      </c>
      <c r="W146">
        <v>4</v>
      </c>
      <c r="X146">
        <v>4</v>
      </c>
      <c r="Y146">
        <v>18</v>
      </c>
      <c r="Z146">
        <v>46</v>
      </c>
      <c r="AA146">
        <v>100</v>
      </c>
      <c r="AB146" s="10"/>
      <c r="AC146" s="10"/>
      <c r="AD146" s="8"/>
    </row>
    <row r="147" spans="1:30" x14ac:dyDescent="0.3">
      <c r="A147" t="s">
        <v>27</v>
      </c>
      <c r="B147">
        <v>46</v>
      </c>
      <c r="C147">
        <v>541</v>
      </c>
      <c r="D147">
        <v>2</v>
      </c>
      <c r="E147">
        <v>6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3</v>
      </c>
      <c r="L147">
        <v>0</v>
      </c>
      <c r="M147">
        <v>4</v>
      </c>
      <c r="N147">
        <v>21</v>
      </c>
      <c r="O147">
        <v>200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13</v>
      </c>
      <c r="V147">
        <v>0</v>
      </c>
      <c r="W147">
        <v>0</v>
      </c>
      <c r="X147">
        <v>0</v>
      </c>
      <c r="Y147">
        <v>0</v>
      </c>
      <c r="Z147">
        <v>78</v>
      </c>
      <c r="AA147">
        <v>80</v>
      </c>
      <c r="AB147" s="10"/>
      <c r="AC147" s="10"/>
      <c r="AD147" s="8"/>
    </row>
    <row r="148" spans="1:30" x14ac:dyDescent="0.3">
      <c r="A148" t="s">
        <v>28</v>
      </c>
      <c r="B148">
        <v>3</v>
      </c>
      <c r="C148">
        <v>24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15</v>
      </c>
      <c r="AA148">
        <v>83</v>
      </c>
      <c r="AB148" s="10"/>
      <c r="AC148" s="10"/>
      <c r="AD148" s="8"/>
    </row>
    <row r="149" spans="1:30" x14ac:dyDescent="0.3">
      <c r="A149" t="s">
        <v>29</v>
      </c>
      <c r="B149">
        <v>0</v>
      </c>
      <c r="C149">
        <v>16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25</v>
      </c>
      <c r="AA149">
        <v>53</v>
      </c>
      <c r="AB149" s="10"/>
      <c r="AC149" s="10"/>
      <c r="AD149" s="8"/>
    </row>
    <row r="150" spans="1:30" x14ac:dyDescent="0.3">
      <c r="A150" t="s">
        <v>30</v>
      </c>
      <c r="B150">
        <v>0</v>
      </c>
      <c r="C150">
        <v>7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5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88</v>
      </c>
      <c r="AB150" s="10"/>
      <c r="AC150" s="10"/>
      <c r="AD150" s="8"/>
    </row>
    <row r="151" spans="1:30" x14ac:dyDescent="0.3">
      <c r="A151" t="s">
        <v>31</v>
      </c>
      <c r="B151">
        <v>0</v>
      </c>
      <c r="C151">
        <v>5</v>
      </c>
      <c r="D151">
        <v>0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22</v>
      </c>
      <c r="AA151">
        <v>64</v>
      </c>
      <c r="AB151" s="10"/>
      <c r="AC151" s="10"/>
      <c r="AD151" s="8"/>
    </row>
    <row r="152" spans="1:30" x14ac:dyDescent="0.3">
      <c r="A152" t="s">
        <v>32</v>
      </c>
      <c r="B152">
        <v>62</v>
      </c>
      <c r="C152">
        <v>249</v>
      </c>
      <c r="D152">
        <v>1</v>
      </c>
      <c r="E152">
        <v>34</v>
      </c>
      <c r="F152">
        <v>0</v>
      </c>
      <c r="G152">
        <v>4</v>
      </c>
      <c r="H152">
        <v>0</v>
      </c>
      <c r="I152">
        <v>2</v>
      </c>
      <c r="J152">
        <v>3</v>
      </c>
      <c r="K152">
        <v>5</v>
      </c>
      <c r="L152">
        <v>1</v>
      </c>
      <c r="M152">
        <v>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</v>
      </c>
      <c r="V152">
        <v>1</v>
      </c>
      <c r="W152">
        <v>5</v>
      </c>
      <c r="X152">
        <v>0</v>
      </c>
      <c r="Y152">
        <v>0</v>
      </c>
      <c r="Z152">
        <v>33</v>
      </c>
      <c r="AA152">
        <v>100</v>
      </c>
      <c r="AB152" s="10"/>
      <c r="AC152" s="10"/>
      <c r="AD152" s="8"/>
    </row>
    <row r="153" spans="1:30" x14ac:dyDescent="0.3">
      <c r="A153" t="s">
        <v>33</v>
      </c>
      <c r="B153">
        <v>7</v>
      </c>
      <c r="C153">
        <v>31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5</v>
      </c>
      <c r="U153">
        <v>13</v>
      </c>
      <c r="V153">
        <v>0</v>
      </c>
      <c r="W153">
        <v>4</v>
      </c>
      <c r="X153">
        <v>0</v>
      </c>
      <c r="Y153">
        <v>1</v>
      </c>
      <c r="Z153">
        <v>12</v>
      </c>
      <c r="AA153">
        <v>98</v>
      </c>
      <c r="AB153" s="10"/>
      <c r="AC153" s="10"/>
      <c r="AD153" s="8"/>
    </row>
    <row r="154" spans="1:30" x14ac:dyDescent="0.3">
      <c r="A154" t="s">
        <v>34</v>
      </c>
      <c r="B154">
        <v>35</v>
      </c>
      <c r="C154">
        <v>197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10</v>
      </c>
      <c r="N154">
        <v>1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3</v>
      </c>
      <c r="X154">
        <v>1</v>
      </c>
      <c r="Y154">
        <v>1</v>
      </c>
      <c r="Z154">
        <v>23</v>
      </c>
      <c r="AA154">
        <v>99</v>
      </c>
      <c r="AB154" s="10"/>
      <c r="AC154" s="10"/>
      <c r="AD154" s="8"/>
    </row>
    <row r="155" spans="1:30" x14ac:dyDescent="0.3">
      <c r="A155" t="s">
        <v>35</v>
      </c>
      <c r="B155">
        <v>50</v>
      </c>
      <c r="C155">
        <v>452</v>
      </c>
      <c r="D155">
        <v>1</v>
      </c>
      <c r="E155">
        <v>5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38</v>
      </c>
      <c r="N155">
        <v>0</v>
      </c>
      <c r="O155">
        <v>3</v>
      </c>
      <c r="P155">
        <v>0</v>
      </c>
      <c r="Q155">
        <v>2</v>
      </c>
      <c r="R155">
        <v>0</v>
      </c>
      <c r="S155">
        <v>0</v>
      </c>
      <c r="T155">
        <v>8</v>
      </c>
      <c r="U155">
        <v>64</v>
      </c>
      <c r="V155">
        <v>1</v>
      </c>
      <c r="W155">
        <v>20</v>
      </c>
      <c r="X155">
        <v>7</v>
      </c>
      <c r="Y155">
        <v>67</v>
      </c>
      <c r="Z155">
        <v>21</v>
      </c>
      <c r="AA155">
        <v>97</v>
      </c>
      <c r="AB155" s="10"/>
      <c r="AC155" s="10"/>
      <c r="AD155" s="8"/>
    </row>
    <row r="156" spans="1:30" x14ac:dyDescent="0.3">
      <c r="A156" t="s">
        <v>36</v>
      </c>
      <c r="B156">
        <v>118</v>
      </c>
      <c r="C156">
        <v>1194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5</v>
      </c>
      <c r="N156">
        <v>0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18</v>
      </c>
      <c r="V156">
        <v>1</v>
      </c>
      <c r="W156">
        <v>10</v>
      </c>
      <c r="X156">
        <v>0</v>
      </c>
      <c r="Y156">
        <v>0</v>
      </c>
      <c r="Z156">
        <v>14</v>
      </c>
      <c r="AA156">
        <v>91</v>
      </c>
      <c r="AB156" s="10"/>
      <c r="AC156" s="10"/>
      <c r="AD156" s="8"/>
    </row>
    <row r="157" spans="1:30" x14ac:dyDescent="0.3">
      <c r="A157" t="s">
        <v>37</v>
      </c>
      <c r="B157">
        <v>9</v>
      </c>
      <c r="C157">
        <v>77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9</v>
      </c>
      <c r="M157">
        <v>61</v>
      </c>
      <c r="N157">
        <v>0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24</v>
      </c>
      <c r="V157">
        <v>1</v>
      </c>
      <c r="W157">
        <v>6</v>
      </c>
      <c r="X157">
        <v>3</v>
      </c>
      <c r="Y157">
        <v>68</v>
      </c>
      <c r="Z157">
        <v>20</v>
      </c>
      <c r="AA157">
        <v>99</v>
      </c>
      <c r="AB157" s="10"/>
      <c r="AC157" s="10"/>
      <c r="AD157" s="8"/>
    </row>
    <row r="158" spans="1:30" x14ac:dyDescent="0.3">
      <c r="A158" t="s">
        <v>38</v>
      </c>
      <c r="B158">
        <v>16</v>
      </c>
      <c r="C158">
        <v>109</v>
      </c>
      <c r="D158">
        <v>0</v>
      </c>
      <c r="E158">
        <v>1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23</v>
      </c>
      <c r="N158">
        <v>0</v>
      </c>
      <c r="O158">
        <v>2</v>
      </c>
      <c r="P158">
        <v>1</v>
      </c>
      <c r="Q158">
        <v>3</v>
      </c>
      <c r="R158">
        <v>0</v>
      </c>
      <c r="S158">
        <v>0</v>
      </c>
      <c r="T158">
        <v>6</v>
      </c>
      <c r="U158">
        <v>11</v>
      </c>
      <c r="V158">
        <v>0</v>
      </c>
      <c r="W158">
        <v>7</v>
      </c>
      <c r="X158">
        <v>5</v>
      </c>
      <c r="Y158">
        <v>56</v>
      </c>
      <c r="Z158">
        <v>23</v>
      </c>
      <c r="AA158">
        <v>72</v>
      </c>
      <c r="AB158" s="10"/>
      <c r="AC158" s="10"/>
      <c r="AD158" s="8"/>
    </row>
    <row r="159" spans="1:30" x14ac:dyDescent="0.3">
      <c r="A159" t="s">
        <v>39</v>
      </c>
      <c r="B159">
        <v>38</v>
      </c>
      <c r="C159">
        <v>237</v>
      </c>
      <c r="D159">
        <v>1</v>
      </c>
      <c r="E159">
        <v>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4</v>
      </c>
      <c r="L159">
        <v>14</v>
      </c>
      <c r="M159">
        <v>46</v>
      </c>
      <c r="N159">
        <v>0</v>
      </c>
      <c r="O159">
        <v>3</v>
      </c>
      <c r="P159">
        <v>1</v>
      </c>
      <c r="Q159">
        <v>17</v>
      </c>
      <c r="R159">
        <v>0</v>
      </c>
      <c r="S159">
        <v>0</v>
      </c>
      <c r="T159">
        <v>1</v>
      </c>
      <c r="U159">
        <v>14</v>
      </c>
      <c r="V159">
        <v>1</v>
      </c>
      <c r="W159">
        <v>4</v>
      </c>
      <c r="X159">
        <v>1</v>
      </c>
      <c r="Y159">
        <v>6</v>
      </c>
      <c r="Z159">
        <v>46</v>
      </c>
      <c r="AA159">
        <v>100</v>
      </c>
      <c r="AB159" s="10"/>
      <c r="AC159" s="10"/>
      <c r="AD159" s="8"/>
    </row>
    <row r="160" spans="1:30" x14ac:dyDescent="0.3">
      <c r="A160" t="s">
        <v>40</v>
      </c>
      <c r="B160">
        <v>8</v>
      </c>
      <c r="C160">
        <v>58</v>
      </c>
      <c r="D160">
        <v>1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57</v>
      </c>
      <c r="N160">
        <v>0</v>
      </c>
      <c r="O160">
        <v>8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6</v>
      </c>
      <c r="V160">
        <v>0</v>
      </c>
      <c r="W160">
        <v>18</v>
      </c>
      <c r="X160">
        <v>5</v>
      </c>
      <c r="Y160">
        <v>25</v>
      </c>
      <c r="Z160">
        <v>16</v>
      </c>
      <c r="AA160">
        <v>95</v>
      </c>
      <c r="AB160" s="10"/>
      <c r="AC160" s="10"/>
      <c r="AD160" s="8"/>
    </row>
    <row r="161" spans="1:30" x14ac:dyDescent="0.3">
      <c r="A161" t="s">
        <v>41</v>
      </c>
      <c r="B161">
        <v>60</v>
      </c>
      <c r="C161">
        <v>266</v>
      </c>
      <c r="D161">
        <v>0</v>
      </c>
      <c r="E161">
        <v>6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5</v>
      </c>
      <c r="L161">
        <v>19</v>
      </c>
      <c r="M161">
        <v>121</v>
      </c>
      <c r="N161">
        <v>0</v>
      </c>
      <c r="O161">
        <v>8</v>
      </c>
      <c r="P161">
        <v>1</v>
      </c>
      <c r="Q161">
        <v>2</v>
      </c>
      <c r="R161">
        <v>0</v>
      </c>
      <c r="S161">
        <v>0</v>
      </c>
      <c r="T161">
        <v>1</v>
      </c>
      <c r="U161">
        <v>6</v>
      </c>
      <c r="V161">
        <v>2</v>
      </c>
      <c r="W161">
        <v>22</v>
      </c>
      <c r="X161">
        <v>1</v>
      </c>
      <c r="Y161">
        <v>25</v>
      </c>
      <c r="Z161">
        <v>26</v>
      </c>
      <c r="AA161">
        <v>100</v>
      </c>
      <c r="AB161" s="10"/>
      <c r="AC161" s="10"/>
      <c r="AD161" s="8"/>
    </row>
    <row r="162" spans="1:30" x14ac:dyDescent="0.3">
      <c r="A162" t="s">
        <v>42</v>
      </c>
      <c r="B162">
        <v>45</v>
      </c>
      <c r="C162">
        <v>306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27</v>
      </c>
      <c r="N162">
        <v>1</v>
      </c>
      <c r="O162">
        <v>4</v>
      </c>
      <c r="P162">
        <v>0</v>
      </c>
      <c r="Q162">
        <v>1</v>
      </c>
      <c r="R162">
        <v>0</v>
      </c>
      <c r="S162">
        <v>0</v>
      </c>
      <c r="T162">
        <v>6</v>
      </c>
      <c r="U162">
        <v>37</v>
      </c>
      <c r="V162">
        <v>0</v>
      </c>
      <c r="W162">
        <v>6</v>
      </c>
      <c r="X162">
        <v>0</v>
      </c>
      <c r="Y162">
        <v>1</v>
      </c>
      <c r="Z162">
        <v>22</v>
      </c>
      <c r="AA162">
        <v>88</v>
      </c>
      <c r="AB162" s="10"/>
      <c r="AC162" s="10"/>
      <c r="AD162" s="8"/>
    </row>
    <row r="163" spans="1:30" x14ac:dyDescent="0.3">
      <c r="A163" t="s">
        <v>43</v>
      </c>
      <c r="B163">
        <v>89</v>
      </c>
      <c r="C163">
        <v>711</v>
      </c>
      <c r="D163">
        <v>2</v>
      </c>
      <c r="E163">
        <v>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2</v>
      </c>
      <c r="W163">
        <v>3</v>
      </c>
      <c r="X163">
        <v>0</v>
      </c>
      <c r="Y163">
        <v>0</v>
      </c>
      <c r="Z163">
        <v>41</v>
      </c>
      <c r="AA163">
        <v>96</v>
      </c>
      <c r="AB163" s="10"/>
      <c r="AC163" s="10"/>
      <c r="AD163" s="8"/>
    </row>
    <row r="164" spans="1:30" x14ac:dyDescent="0.3">
      <c r="A164" t="s">
        <v>44</v>
      </c>
      <c r="B164">
        <v>129</v>
      </c>
      <c r="C164">
        <v>9598</v>
      </c>
      <c r="D164">
        <v>15</v>
      </c>
      <c r="E164">
        <v>117</v>
      </c>
      <c r="F164">
        <v>3</v>
      </c>
      <c r="G164">
        <v>20</v>
      </c>
      <c r="H164">
        <v>1</v>
      </c>
      <c r="I164">
        <v>6</v>
      </c>
      <c r="J164">
        <v>7</v>
      </c>
      <c r="K164">
        <v>38</v>
      </c>
      <c r="L164">
        <v>10</v>
      </c>
      <c r="M164">
        <v>737</v>
      </c>
      <c r="N164">
        <v>35</v>
      </c>
      <c r="O164">
        <v>314</v>
      </c>
      <c r="P164">
        <v>4</v>
      </c>
      <c r="Q164">
        <v>40</v>
      </c>
      <c r="R164">
        <v>0</v>
      </c>
      <c r="S164">
        <v>2</v>
      </c>
      <c r="T164">
        <v>84</v>
      </c>
      <c r="U164">
        <v>452</v>
      </c>
      <c r="V164">
        <v>14</v>
      </c>
      <c r="W164">
        <v>157</v>
      </c>
      <c r="X164">
        <v>48</v>
      </c>
      <c r="Y164">
        <v>386</v>
      </c>
      <c r="Z164">
        <v>28</v>
      </c>
      <c r="AA164">
        <v>92</v>
      </c>
      <c r="AB164" s="10"/>
      <c r="AC164" s="10"/>
      <c r="AD164" s="8"/>
    </row>
    <row r="165" spans="1:30" x14ac:dyDescent="0.3">
      <c r="A165" t="s">
        <v>18</v>
      </c>
      <c r="B165">
        <v>160</v>
      </c>
      <c r="C165">
        <v>1971</v>
      </c>
      <c r="D165">
        <v>0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19</v>
      </c>
      <c r="V165">
        <v>0</v>
      </c>
      <c r="W165">
        <v>4</v>
      </c>
      <c r="X165">
        <v>0</v>
      </c>
      <c r="Y165">
        <v>3</v>
      </c>
      <c r="Z165">
        <v>16</v>
      </c>
      <c r="AA165">
        <v>80</v>
      </c>
      <c r="AB165" s="10">
        <f t="shared" ref="AB165:AC165" si="7">AB138+7</f>
        <v>44975</v>
      </c>
      <c r="AC165" s="10">
        <f t="shared" si="7"/>
        <v>44981</v>
      </c>
      <c r="AD165" s="8">
        <f t="shared" ref="AD165" si="8">SUM(B165:B190,D165:D190,F165:F190,H165:H190,J165:J190,L165:L190,N165:N190,P165:P190,R165:R190,T165:T190,V165:V190,X165:X190)</f>
        <v>1388</v>
      </c>
    </row>
    <row r="166" spans="1:30" x14ac:dyDescent="0.3">
      <c r="A166" t="s">
        <v>19</v>
      </c>
      <c r="B166">
        <v>179</v>
      </c>
      <c r="C166">
        <v>1786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34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23</v>
      </c>
      <c r="V166">
        <v>1</v>
      </c>
      <c r="W166">
        <v>20</v>
      </c>
      <c r="X166">
        <v>0</v>
      </c>
      <c r="Y166">
        <v>8</v>
      </c>
      <c r="Z166">
        <v>2</v>
      </c>
      <c r="AA166">
        <v>79</v>
      </c>
      <c r="AB166" s="10"/>
      <c r="AC166" s="10"/>
      <c r="AD166" s="8"/>
    </row>
    <row r="167" spans="1:30" x14ac:dyDescent="0.3">
      <c r="A167" t="s">
        <v>20</v>
      </c>
      <c r="B167">
        <v>46</v>
      </c>
      <c r="C167">
        <v>624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5</v>
      </c>
      <c r="M167">
        <v>56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7</v>
      </c>
      <c r="U167">
        <v>39</v>
      </c>
      <c r="V167">
        <v>0</v>
      </c>
      <c r="W167">
        <v>14</v>
      </c>
      <c r="X167">
        <v>0</v>
      </c>
      <c r="Y167">
        <v>0</v>
      </c>
      <c r="Z167">
        <v>2</v>
      </c>
      <c r="AA167">
        <v>74</v>
      </c>
      <c r="AB167" s="10"/>
      <c r="AC167" s="10"/>
      <c r="AD167" s="8"/>
    </row>
    <row r="168" spans="1:30" x14ac:dyDescent="0.3">
      <c r="A168" t="s">
        <v>21</v>
      </c>
      <c r="B168">
        <v>53</v>
      </c>
      <c r="C168">
        <v>509</v>
      </c>
      <c r="D168">
        <v>0</v>
      </c>
      <c r="E168">
        <v>7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5</v>
      </c>
      <c r="M168">
        <v>31</v>
      </c>
      <c r="N168">
        <v>0</v>
      </c>
      <c r="O168">
        <v>13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42</v>
      </c>
      <c r="V168">
        <v>0</v>
      </c>
      <c r="W168">
        <v>3</v>
      </c>
      <c r="X168">
        <v>0</v>
      </c>
      <c r="Y168">
        <v>4</v>
      </c>
      <c r="Z168">
        <v>54</v>
      </c>
      <c r="AA168">
        <v>100</v>
      </c>
      <c r="AB168" s="10"/>
      <c r="AC168" s="10"/>
      <c r="AD168" s="8"/>
    </row>
    <row r="169" spans="1:30" x14ac:dyDescent="0.3">
      <c r="A169" t="s">
        <v>22</v>
      </c>
      <c r="B169">
        <v>21</v>
      </c>
      <c r="C169">
        <v>183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12</v>
      </c>
      <c r="N169">
        <v>0</v>
      </c>
      <c r="O169">
        <v>1</v>
      </c>
      <c r="P169">
        <v>0</v>
      </c>
      <c r="Q169">
        <v>2</v>
      </c>
      <c r="R169">
        <v>0</v>
      </c>
      <c r="S169">
        <v>0</v>
      </c>
      <c r="T169">
        <v>3</v>
      </c>
      <c r="U169">
        <v>8</v>
      </c>
      <c r="V169">
        <v>0</v>
      </c>
      <c r="W169">
        <v>1</v>
      </c>
      <c r="X169">
        <v>1</v>
      </c>
      <c r="Y169">
        <v>48</v>
      </c>
      <c r="Z169">
        <v>26</v>
      </c>
      <c r="AA169">
        <v>100</v>
      </c>
      <c r="AB169" s="10"/>
      <c r="AC169" s="10"/>
      <c r="AD169" s="8"/>
    </row>
    <row r="170" spans="1:30" x14ac:dyDescent="0.3">
      <c r="A170" t="s">
        <v>23</v>
      </c>
      <c r="B170">
        <v>4</v>
      </c>
      <c r="C170">
        <v>30</v>
      </c>
      <c r="D170">
        <v>0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3</v>
      </c>
      <c r="M170">
        <v>14</v>
      </c>
      <c r="N170">
        <v>1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39</v>
      </c>
      <c r="AA170">
        <v>87</v>
      </c>
      <c r="AB170" s="10"/>
      <c r="AC170" s="10"/>
      <c r="AD170" s="8"/>
    </row>
    <row r="171" spans="1:30" x14ac:dyDescent="0.3">
      <c r="A171" t="s">
        <v>24</v>
      </c>
      <c r="B171">
        <v>35</v>
      </c>
      <c r="C171">
        <v>311</v>
      </c>
      <c r="D171">
        <v>3</v>
      </c>
      <c r="E171">
        <v>6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4</v>
      </c>
      <c r="L171">
        <v>10</v>
      </c>
      <c r="M171">
        <v>80</v>
      </c>
      <c r="N171">
        <v>2</v>
      </c>
      <c r="O171">
        <v>12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46</v>
      </c>
      <c r="V171">
        <v>0</v>
      </c>
      <c r="W171">
        <v>1</v>
      </c>
      <c r="X171">
        <v>0</v>
      </c>
      <c r="Y171">
        <v>0</v>
      </c>
      <c r="Z171">
        <v>20</v>
      </c>
      <c r="AA171">
        <v>99</v>
      </c>
      <c r="AB171" s="10"/>
      <c r="AC171" s="10"/>
      <c r="AD171" s="8"/>
    </row>
    <row r="172" spans="1:30" x14ac:dyDescent="0.3">
      <c r="A172" t="s">
        <v>25</v>
      </c>
      <c r="B172">
        <v>20</v>
      </c>
      <c r="C172">
        <v>147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6</v>
      </c>
      <c r="M172">
        <v>36</v>
      </c>
      <c r="N172">
        <v>6</v>
      </c>
      <c r="O172">
        <v>23</v>
      </c>
      <c r="P172">
        <v>0</v>
      </c>
      <c r="Q172">
        <v>7</v>
      </c>
      <c r="R172">
        <v>0</v>
      </c>
      <c r="S172">
        <v>0</v>
      </c>
      <c r="T172">
        <v>2</v>
      </c>
      <c r="U172">
        <v>26</v>
      </c>
      <c r="V172">
        <v>1</v>
      </c>
      <c r="W172">
        <v>3</v>
      </c>
      <c r="X172">
        <v>2</v>
      </c>
      <c r="Y172">
        <v>58</v>
      </c>
      <c r="Z172">
        <v>26</v>
      </c>
      <c r="AA172">
        <v>100</v>
      </c>
      <c r="AB172" s="10"/>
      <c r="AC172" s="10"/>
      <c r="AD172" s="8"/>
    </row>
    <row r="173" spans="1:30" x14ac:dyDescent="0.3">
      <c r="A173" t="s">
        <v>26</v>
      </c>
      <c r="B173">
        <v>38</v>
      </c>
      <c r="C173">
        <v>270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9</v>
      </c>
      <c r="M173">
        <v>61</v>
      </c>
      <c r="N173">
        <v>0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10</v>
      </c>
      <c r="U173">
        <v>38</v>
      </c>
      <c r="V173">
        <v>1</v>
      </c>
      <c r="W173">
        <v>5</v>
      </c>
      <c r="X173">
        <v>4</v>
      </c>
      <c r="Y173">
        <v>22</v>
      </c>
      <c r="Z173">
        <v>40</v>
      </c>
      <c r="AA173">
        <v>100</v>
      </c>
      <c r="AB173" s="10"/>
      <c r="AC173" s="10"/>
      <c r="AD173" s="8"/>
    </row>
    <row r="174" spans="1:30" x14ac:dyDescent="0.3">
      <c r="A174" t="s">
        <v>27</v>
      </c>
      <c r="B174">
        <v>39</v>
      </c>
      <c r="C174">
        <v>580</v>
      </c>
      <c r="D174">
        <v>2</v>
      </c>
      <c r="E174">
        <v>8</v>
      </c>
      <c r="F174">
        <v>0</v>
      </c>
      <c r="G174">
        <v>1</v>
      </c>
      <c r="H174">
        <v>0</v>
      </c>
      <c r="I174">
        <v>2</v>
      </c>
      <c r="J174">
        <v>0</v>
      </c>
      <c r="K174">
        <v>3</v>
      </c>
      <c r="L174">
        <v>0</v>
      </c>
      <c r="M174">
        <v>4</v>
      </c>
      <c r="N174">
        <v>14</v>
      </c>
      <c r="O174">
        <v>214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15</v>
      </c>
      <c r="V174">
        <v>0</v>
      </c>
      <c r="W174">
        <v>0</v>
      </c>
      <c r="X174">
        <v>0</v>
      </c>
      <c r="Y174">
        <v>0</v>
      </c>
      <c r="Z174">
        <v>67</v>
      </c>
      <c r="AA174">
        <v>81</v>
      </c>
      <c r="AB174" s="10"/>
      <c r="AC174" s="10"/>
      <c r="AD174" s="8"/>
    </row>
    <row r="175" spans="1:30" x14ac:dyDescent="0.3">
      <c r="A175" t="s">
        <v>28</v>
      </c>
      <c r="B175">
        <v>2</v>
      </c>
      <c r="C175">
        <v>31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12</v>
      </c>
      <c r="AA175">
        <v>93</v>
      </c>
      <c r="AB175" s="10"/>
      <c r="AC175" s="10"/>
      <c r="AD175" s="8"/>
    </row>
    <row r="176" spans="1:30" x14ac:dyDescent="0.3">
      <c r="A176" t="s">
        <v>29</v>
      </c>
      <c r="B176">
        <v>0</v>
      </c>
      <c r="C176">
        <v>16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24</v>
      </c>
      <c r="AA176">
        <v>49</v>
      </c>
      <c r="AB176" s="10"/>
      <c r="AC176" s="10"/>
      <c r="AD176" s="8"/>
    </row>
    <row r="177" spans="1:30" x14ac:dyDescent="0.3">
      <c r="A177" t="s">
        <v>30</v>
      </c>
      <c r="B177">
        <v>0</v>
      </c>
      <c r="C177">
        <v>7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82</v>
      </c>
      <c r="AB177" s="10"/>
      <c r="AC177" s="10"/>
      <c r="AD177" s="8"/>
    </row>
    <row r="178" spans="1:30" x14ac:dyDescent="0.3">
      <c r="A178" t="s">
        <v>31</v>
      </c>
      <c r="B178">
        <v>0</v>
      </c>
      <c r="C178">
        <v>5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21</v>
      </c>
      <c r="AA178">
        <v>57</v>
      </c>
      <c r="AB178" s="10"/>
      <c r="AC178" s="10"/>
      <c r="AD178" s="8"/>
    </row>
    <row r="179" spans="1:30" x14ac:dyDescent="0.3">
      <c r="A179" t="s">
        <v>32</v>
      </c>
      <c r="B179">
        <v>41</v>
      </c>
      <c r="C179">
        <v>290</v>
      </c>
      <c r="D179">
        <v>6</v>
      </c>
      <c r="E179">
        <v>40</v>
      </c>
      <c r="F179">
        <v>0</v>
      </c>
      <c r="G179">
        <v>4</v>
      </c>
      <c r="H179">
        <v>0</v>
      </c>
      <c r="I179">
        <v>2</v>
      </c>
      <c r="J179">
        <v>1</v>
      </c>
      <c r="K179">
        <v>6</v>
      </c>
      <c r="L179">
        <v>4</v>
      </c>
      <c r="M179">
        <v>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13</v>
      </c>
      <c r="V179">
        <v>1</v>
      </c>
      <c r="W179">
        <v>6</v>
      </c>
      <c r="X179">
        <v>0</v>
      </c>
      <c r="Y179">
        <v>0</v>
      </c>
      <c r="Z179">
        <v>29</v>
      </c>
      <c r="AA179">
        <v>100</v>
      </c>
      <c r="AB179" s="10"/>
      <c r="AC179" s="10"/>
      <c r="AD179" s="8"/>
    </row>
    <row r="180" spans="1:30" x14ac:dyDescent="0.3">
      <c r="A180" t="s">
        <v>33</v>
      </c>
      <c r="B180">
        <v>1</v>
      </c>
      <c r="C180">
        <v>32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15</v>
      </c>
      <c r="V180">
        <v>1</v>
      </c>
      <c r="W180">
        <v>5</v>
      </c>
      <c r="X180">
        <v>1</v>
      </c>
      <c r="Y180">
        <v>2</v>
      </c>
      <c r="Z180">
        <v>11</v>
      </c>
      <c r="AA180">
        <v>94</v>
      </c>
      <c r="AB180" s="10"/>
      <c r="AC180" s="10"/>
      <c r="AD180" s="8"/>
    </row>
    <row r="181" spans="1:30" x14ac:dyDescent="0.3">
      <c r="A181" t="s">
        <v>34</v>
      </c>
      <c r="B181">
        <v>68</v>
      </c>
      <c r="C181">
        <v>265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11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8</v>
      </c>
      <c r="V181">
        <v>0</v>
      </c>
      <c r="W181">
        <v>3</v>
      </c>
      <c r="X181">
        <v>0</v>
      </c>
      <c r="Y181">
        <v>1</v>
      </c>
      <c r="Z181">
        <v>19</v>
      </c>
      <c r="AA181">
        <v>100</v>
      </c>
      <c r="AB181" s="10"/>
      <c r="AC181" s="10"/>
      <c r="AD181" s="8"/>
    </row>
    <row r="182" spans="1:30" x14ac:dyDescent="0.3">
      <c r="A182" t="s">
        <v>35</v>
      </c>
      <c r="B182">
        <v>32</v>
      </c>
      <c r="C182">
        <v>493</v>
      </c>
      <c r="D182">
        <v>1</v>
      </c>
      <c r="E182">
        <v>6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40</v>
      </c>
      <c r="N182">
        <v>1</v>
      </c>
      <c r="O182">
        <v>4</v>
      </c>
      <c r="P182">
        <v>0</v>
      </c>
      <c r="Q182">
        <v>2</v>
      </c>
      <c r="R182">
        <v>0</v>
      </c>
      <c r="S182">
        <v>0</v>
      </c>
      <c r="T182">
        <v>15</v>
      </c>
      <c r="U182">
        <v>79</v>
      </c>
      <c r="V182">
        <v>1</v>
      </c>
      <c r="W182">
        <v>21</v>
      </c>
      <c r="X182">
        <v>5</v>
      </c>
      <c r="Y182">
        <v>72</v>
      </c>
      <c r="Z182">
        <v>18</v>
      </c>
      <c r="AA182">
        <v>97</v>
      </c>
      <c r="AB182" s="10"/>
      <c r="AC182" s="10"/>
      <c r="AD182" s="8"/>
    </row>
    <row r="183" spans="1:30" x14ac:dyDescent="0.3">
      <c r="A183" t="s">
        <v>36</v>
      </c>
      <c r="B183">
        <v>133</v>
      </c>
      <c r="C183">
        <v>1367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8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20</v>
      </c>
      <c r="V183">
        <v>0</v>
      </c>
      <c r="W183">
        <v>10</v>
      </c>
      <c r="X183">
        <v>0</v>
      </c>
      <c r="Y183">
        <v>0</v>
      </c>
      <c r="Z183">
        <v>12</v>
      </c>
      <c r="AA183">
        <v>95</v>
      </c>
      <c r="AB183" s="10"/>
      <c r="AC183" s="10"/>
      <c r="AD183" s="8"/>
    </row>
    <row r="184" spans="1:30" x14ac:dyDescent="0.3">
      <c r="A184" t="s">
        <v>37</v>
      </c>
      <c r="B184">
        <v>11</v>
      </c>
      <c r="C184">
        <v>88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5</v>
      </c>
      <c r="M184">
        <v>66</v>
      </c>
      <c r="N184">
        <v>1</v>
      </c>
      <c r="O184">
        <v>11</v>
      </c>
      <c r="P184">
        <v>0</v>
      </c>
      <c r="Q184">
        <v>0</v>
      </c>
      <c r="R184">
        <v>0</v>
      </c>
      <c r="S184">
        <v>0</v>
      </c>
      <c r="T184">
        <v>8</v>
      </c>
      <c r="U184">
        <v>33</v>
      </c>
      <c r="V184">
        <v>0</v>
      </c>
      <c r="W184">
        <v>6</v>
      </c>
      <c r="X184">
        <v>7</v>
      </c>
      <c r="Y184">
        <v>75</v>
      </c>
      <c r="Z184">
        <v>19</v>
      </c>
      <c r="AA184">
        <v>94</v>
      </c>
      <c r="AB184" s="10"/>
      <c r="AC184" s="10"/>
      <c r="AD184" s="8"/>
    </row>
    <row r="185" spans="1:30" x14ac:dyDescent="0.3">
      <c r="A185" t="s">
        <v>38</v>
      </c>
      <c r="B185">
        <v>9</v>
      </c>
      <c r="C185">
        <v>133</v>
      </c>
      <c r="D185">
        <v>1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4</v>
      </c>
      <c r="M185">
        <v>27</v>
      </c>
      <c r="N185">
        <v>0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2</v>
      </c>
      <c r="U185">
        <v>13</v>
      </c>
      <c r="V185">
        <v>0</v>
      </c>
      <c r="W185">
        <v>8</v>
      </c>
      <c r="X185">
        <v>3</v>
      </c>
      <c r="Y185">
        <v>62</v>
      </c>
      <c r="Z185">
        <v>17</v>
      </c>
      <c r="AA185">
        <v>92</v>
      </c>
      <c r="AB185" s="10"/>
      <c r="AC185" s="10"/>
      <c r="AD185" s="8"/>
    </row>
    <row r="186" spans="1:30" x14ac:dyDescent="0.3">
      <c r="A186" t="s">
        <v>39</v>
      </c>
      <c r="B186">
        <v>35</v>
      </c>
      <c r="C186">
        <v>272</v>
      </c>
      <c r="D186">
        <v>0</v>
      </c>
      <c r="E186">
        <v>6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4</v>
      </c>
      <c r="L186">
        <v>10</v>
      </c>
      <c r="M186">
        <v>56</v>
      </c>
      <c r="N186">
        <v>0</v>
      </c>
      <c r="O186">
        <v>3</v>
      </c>
      <c r="P186">
        <v>2</v>
      </c>
      <c r="Q186">
        <v>19</v>
      </c>
      <c r="R186">
        <v>0</v>
      </c>
      <c r="S186">
        <v>0</v>
      </c>
      <c r="T186">
        <v>5</v>
      </c>
      <c r="U186">
        <v>19</v>
      </c>
      <c r="V186">
        <v>1</v>
      </c>
      <c r="W186">
        <v>5</v>
      </c>
      <c r="X186">
        <v>0</v>
      </c>
      <c r="Y186">
        <v>6</v>
      </c>
      <c r="Z186">
        <v>46</v>
      </c>
      <c r="AA186">
        <v>100</v>
      </c>
      <c r="AB186" s="10"/>
      <c r="AC186" s="10"/>
      <c r="AD186" s="8"/>
    </row>
    <row r="187" spans="1:30" x14ac:dyDescent="0.3">
      <c r="A187" t="s">
        <v>40</v>
      </c>
      <c r="B187">
        <v>13</v>
      </c>
      <c r="C187">
        <v>74</v>
      </c>
      <c r="D187">
        <v>1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62</v>
      </c>
      <c r="N187">
        <v>1</v>
      </c>
      <c r="O187">
        <v>9</v>
      </c>
      <c r="P187">
        <v>2</v>
      </c>
      <c r="Q187">
        <v>3</v>
      </c>
      <c r="R187">
        <v>0</v>
      </c>
      <c r="S187">
        <v>0</v>
      </c>
      <c r="T187">
        <v>4</v>
      </c>
      <c r="U187">
        <v>11</v>
      </c>
      <c r="V187">
        <v>0</v>
      </c>
      <c r="W187">
        <v>18</v>
      </c>
      <c r="X187">
        <v>1</v>
      </c>
      <c r="Y187">
        <v>27</v>
      </c>
      <c r="Z187">
        <v>13</v>
      </c>
      <c r="AA187">
        <v>100</v>
      </c>
      <c r="AB187" s="10"/>
      <c r="AC187" s="10"/>
      <c r="AD187" s="8"/>
    </row>
    <row r="188" spans="1:30" x14ac:dyDescent="0.3">
      <c r="A188" t="s">
        <v>41</v>
      </c>
      <c r="B188">
        <v>37</v>
      </c>
      <c r="C188">
        <v>303</v>
      </c>
      <c r="D188">
        <v>0</v>
      </c>
      <c r="E188">
        <v>6</v>
      </c>
      <c r="F188">
        <v>1</v>
      </c>
      <c r="G188">
        <v>3</v>
      </c>
      <c r="H188">
        <v>1</v>
      </c>
      <c r="I188">
        <v>1</v>
      </c>
      <c r="J188">
        <v>0</v>
      </c>
      <c r="K188">
        <v>5</v>
      </c>
      <c r="L188">
        <v>22</v>
      </c>
      <c r="M188">
        <v>143</v>
      </c>
      <c r="N188">
        <v>0</v>
      </c>
      <c r="O188">
        <v>8</v>
      </c>
      <c r="P188">
        <v>2</v>
      </c>
      <c r="Q188">
        <v>4</v>
      </c>
      <c r="R188">
        <v>0</v>
      </c>
      <c r="S188">
        <v>0</v>
      </c>
      <c r="T188">
        <v>5</v>
      </c>
      <c r="U188">
        <v>11</v>
      </c>
      <c r="V188">
        <v>9</v>
      </c>
      <c r="W188">
        <v>31</v>
      </c>
      <c r="X188">
        <v>0</v>
      </c>
      <c r="Y188">
        <v>25</v>
      </c>
      <c r="Z188">
        <v>21</v>
      </c>
      <c r="AA188">
        <v>100</v>
      </c>
      <c r="AB188" s="10"/>
      <c r="AC188" s="10"/>
      <c r="AD188" s="8"/>
    </row>
    <row r="189" spans="1:30" x14ac:dyDescent="0.3">
      <c r="A189" t="s">
        <v>42</v>
      </c>
      <c r="B189">
        <v>52</v>
      </c>
      <c r="C189">
        <v>418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9</v>
      </c>
      <c r="M189">
        <v>50</v>
      </c>
      <c r="N189">
        <v>1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14</v>
      </c>
      <c r="U189">
        <v>62</v>
      </c>
      <c r="V189">
        <v>2</v>
      </c>
      <c r="W189">
        <v>8</v>
      </c>
      <c r="X189">
        <v>2</v>
      </c>
      <c r="Y189">
        <v>3</v>
      </c>
      <c r="Z189">
        <v>17</v>
      </c>
      <c r="AA189">
        <v>100</v>
      </c>
      <c r="AB189" s="10"/>
      <c r="AC189" s="10"/>
      <c r="AD189" s="8"/>
    </row>
    <row r="190" spans="1:30" x14ac:dyDescent="0.3">
      <c r="A190" t="s">
        <v>43</v>
      </c>
      <c r="B190">
        <v>54</v>
      </c>
      <c r="C190">
        <v>767</v>
      </c>
      <c r="D190">
        <v>1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1</v>
      </c>
      <c r="W190">
        <v>4</v>
      </c>
      <c r="X190">
        <v>0</v>
      </c>
      <c r="Y190">
        <v>0</v>
      </c>
      <c r="Z190">
        <v>35</v>
      </c>
      <c r="AA190">
        <v>97</v>
      </c>
      <c r="AB190" s="10"/>
      <c r="AC190" s="10"/>
      <c r="AD190" s="8"/>
    </row>
    <row r="191" spans="1:30" x14ac:dyDescent="0.3">
      <c r="A191" t="s">
        <v>44</v>
      </c>
      <c r="B191">
        <v>108</v>
      </c>
      <c r="C191">
        <v>10972</v>
      </c>
      <c r="D191">
        <v>16</v>
      </c>
      <c r="E191">
        <v>135</v>
      </c>
      <c r="F191">
        <v>2</v>
      </c>
      <c r="G191">
        <v>22</v>
      </c>
      <c r="H191">
        <v>2</v>
      </c>
      <c r="I191">
        <v>8</v>
      </c>
      <c r="J191">
        <v>2</v>
      </c>
      <c r="K191">
        <v>42</v>
      </c>
      <c r="L191">
        <v>10</v>
      </c>
      <c r="M191">
        <v>868</v>
      </c>
      <c r="N191">
        <v>27</v>
      </c>
      <c r="O191">
        <v>343</v>
      </c>
      <c r="P191">
        <v>6</v>
      </c>
      <c r="Q191">
        <v>46</v>
      </c>
      <c r="R191">
        <v>0</v>
      </c>
      <c r="S191">
        <v>2</v>
      </c>
      <c r="T191">
        <v>97</v>
      </c>
      <c r="U191">
        <v>564</v>
      </c>
      <c r="V191">
        <v>19</v>
      </c>
      <c r="W191">
        <v>178</v>
      </c>
      <c r="X191">
        <v>26</v>
      </c>
      <c r="Y191">
        <v>416</v>
      </c>
      <c r="Z191">
        <v>26</v>
      </c>
      <c r="AA191">
        <v>93</v>
      </c>
      <c r="AB191" s="10"/>
      <c r="AC191" s="10"/>
      <c r="AD191" s="8"/>
    </row>
    <row r="192" spans="1:30" x14ac:dyDescent="0.3">
      <c r="A192" t="s">
        <v>18</v>
      </c>
      <c r="B192">
        <v>265</v>
      </c>
      <c r="C192">
        <v>2461</v>
      </c>
      <c r="D192">
        <v>0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3</v>
      </c>
      <c r="L192">
        <v>2</v>
      </c>
      <c r="M192">
        <v>31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4</v>
      </c>
      <c r="U192">
        <v>25</v>
      </c>
      <c r="V192">
        <v>1</v>
      </c>
      <c r="W192">
        <v>5</v>
      </c>
      <c r="X192">
        <v>0</v>
      </c>
      <c r="Y192">
        <v>3</v>
      </c>
      <c r="Z192">
        <v>15</v>
      </c>
      <c r="AA192">
        <v>93</v>
      </c>
      <c r="AB192" s="10">
        <f t="shared" ref="AB192:AC192" si="9">AB165+7</f>
        <v>44982</v>
      </c>
      <c r="AC192" s="10">
        <f t="shared" si="9"/>
        <v>44988</v>
      </c>
      <c r="AD192" s="8">
        <f t="shared" ref="AD192" si="10">SUM(B192:B217,D192:D217,F192:F217,H192:H217,J192:J217,L192:L217,N192:N217,P192:P217,R192:R217,T192:T217,V192:V217,X192:X217)</f>
        <v>1470</v>
      </c>
    </row>
    <row r="193" spans="1:30" x14ac:dyDescent="0.3">
      <c r="A193" t="s">
        <v>19</v>
      </c>
      <c r="B193">
        <v>162</v>
      </c>
      <c r="C193">
        <v>1957</v>
      </c>
      <c r="D193">
        <v>0</v>
      </c>
      <c r="E193">
        <v>0</v>
      </c>
      <c r="F193">
        <v>1</v>
      </c>
      <c r="G193">
        <v>4</v>
      </c>
      <c r="H193">
        <v>1</v>
      </c>
      <c r="I193">
        <v>1</v>
      </c>
      <c r="J193">
        <v>0</v>
      </c>
      <c r="K193">
        <v>0</v>
      </c>
      <c r="L193">
        <v>4</v>
      </c>
      <c r="M193">
        <v>38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8</v>
      </c>
      <c r="U193">
        <v>31</v>
      </c>
      <c r="V193">
        <v>1</v>
      </c>
      <c r="W193">
        <v>21</v>
      </c>
      <c r="X193">
        <v>0</v>
      </c>
      <c r="Y193">
        <v>8</v>
      </c>
      <c r="Z193">
        <v>2</v>
      </c>
      <c r="AA193">
        <v>78</v>
      </c>
      <c r="AB193" s="10"/>
      <c r="AC193" s="10"/>
      <c r="AD193" s="8"/>
    </row>
    <row r="194" spans="1:30" x14ac:dyDescent="0.3">
      <c r="A194" t="s">
        <v>20</v>
      </c>
      <c r="B194">
        <v>28</v>
      </c>
      <c r="C194">
        <v>697</v>
      </c>
      <c r="D194">
        <v>1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61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3</v>
      </c>
      <c r="U194">
        <v>44</v>
      </c>
      <c r="V194">
        <v>0</v>
      </c>
      <c r="W194">
        <v>14</v>
      </c>
      <c r="X194">
        <v>0</v>
      </c>
      <c r="Y194">
        <v>0</v>
      </c>
      <c r="Z194">
        <v>5</v>
      </c>
      <c r="AA194">
        <v>7</v>
      </c>
      <c r="AB194" s="10"/>
      <c r="AC194" s="10"/>
      <c r="AD194" s="8"/>
    </row>
    <row r="195" spans="1:30" x14ac:dyDescent="0.3">
      <c r="A195" t="s">
        <v>21</v>
      </c>
      <c r="B195">
        <v>47</v>
      </c>
      <c r="C195">
        <v>556</v>
      </c>
      <c r="D195">
        <v>0</v>
      </c>
      <c r="E195">
        <v>7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32</v>
      </c>
      <c r="N195">
        <v>1</v>
      </c>
      <c r="O195">
        <v>14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47</v>
      </c>
      <c r="V195">
        <v>0</v>
      </c>
      <c r="W195">
        <v>3</v>
      </c>
      <c r="X195">
        <v>2</v>
      </c>
      <c r="Y195">
        <v>6</v>
      </c>
      <c r="Z195">
        <v>60</v>
      </c>
      <c r="AA195">
        <v>100</v>
      </c>
      <c r="AB195" s="10"/>
      <c r="AC195" s="10"/>
      <c r="AD195" s="8"/>
    </row>
    <row r="196" spans="1:30" x14ac:dyDescent="0.3">
      <c r="A196" t="s">
        <v>22</v>
      </c>
      <c r="B196">
        <v>25</v>
      </c>
      <c r="C196">
        <v>208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14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9</v>
      </c>
      <c r="V196">
        <v>0</v>
      </c>
      <c r="W196">
        <v>1</v>
      </c>
      <c r="X196">
        <v>4</v>
      </c>
      <c r="Y196">
        <v>52</v>
      </c>
      <c r="Z196">
        <v>27</v>
      </c>
      <c r="AA196">
        <v>100</v>
      </c>
      <c r="AB196" s="10"/>
      <c r="AC196" s="10"/>
      <c r="AD196" s="8"/>
    </row>
    <row r="197" spans="1:30" x14ac:dyDescent="0.3">
      <c r="A197" t="s">
        <v>23</v>
      </c>
      <c r="B197">
        <v>4</v>
      </c>
      <c r="C197">
        <v>34</v>
      </c>
      <c r="D197">
        <v>1</v>
      </c>
      <c r="E197">
        <v>10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5</v>
      </c>
      <c r="L197">
        <v>3</v>
      </c>
      <c r="M197">
        <v>19</v>
      </c>
      <c r="N197">
        <v>2</v>
      </c>
      <c r="O197">
        <v>14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19</v>
      </c>
      <c r="V197">
        <v>1</v>
      </c>
      <c r="W197">
        <v>2</v>
      </c>
      <c r="X197">
        <v>0</v>
      </c>
      <c r="Y197">
        <v>0</v>
      </c>
      <c r="Z197">
        <v>40</v>
      </c>
      <c r="AA197">
        <v>92</v>
      </c>
      <c r="AB197" s="10"/>
      <c r="AC197" s="10"/>
      <c r="AD197" s="8"/>
    </row>
    <row r="198" spans="1:30" x14ac:dyDescent="0.3">
      <c r="A198" t="s">
        <v>24</v>
      </c>
      <c r="B198">
        <v>30</v>
      </c>
      <c r="C198">
        <v>342</v>
      </c>
      <c r="D198">
        <v>1</v>
      </c>
      <c r="E198">
        <v>7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5</v>
      </c>
      <c r="L198">
        <v>10</v>
      </c>
      <c r="M198">
        <v>90</v>
      </c>
      <c r="N198">
        <v>3</v>
      </c>
      <c r="O198">
        <v>15</v>
      </c>
      <c r="P198">
        <v>0</v>
      </c>
      <c r="Q198">
        <v>0</v>
      </c>
      <c r="R198">
        <v>0</v>
      </c>
      <c r="S198">
        <v>0</v>
      </c>
      <c r="T198">
        <v>12</v>
      </c>
      <c r="U198">
        <v>59</v>
      </c>
      <c r="V198">
        <v>0</v>
      </c>
      <c r="W198">
        <v>1</v>
      </c>
      <c r="X198">
        <v>0</v>
      </c>
      <c r="Y198">
        <v>0</v>
      </c>
      <c r="Z198">
        <v>23</v>
      </c>
      <c r="AA198">
        <v>100</v>
      </c>
      <c r="AB198" s="10"/>
      <c r="AC198" s="10"/>
      <c r="AD198" s="8"/>
    </row>
    <row r="199" spans="1:30" x14ac:dyDescent="0.3">
      <c r="A199" t="s">
        <v>25</v>
      </c>
      <c r="B199">
        <v>31</v>
      </c>
      <c r="C199">
        <v>178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5</v>
      </c>
      <c r="M199">
        <v>41</v>
      </c>
      <c r="N199">
        <v>6</v>
      </c>
      <c r="O199">
        <v>29</v>
      </c>
      <c r="P199">
        <v>1</v>
      </c>
      <c r="Q199">
        <v>8</v>
      </c>
      <c r="R199">
        <v>0</v>
      </c>
      <c r="S199">
        <v>0</v>
      </c>
      <c r="T199">
        <v>1</v>
      </c>
      <c r="U199">
        <v>27</v>
      </c>
      <c r="V199">
        <v>1</v>
      </c>
      <c r="W199">
        <v>4</v>
      </c>
      <c r="X199">
        <v>16</v>
      </c>
      <c r="Y199">
        <v>74</v>
      </c>
      <c r="Z199">
        <v>28</v>
      </c>
      <c r="AA199">
        <v>100</v>
      </c>
      <c r="AB199" s="10"/>
      <c r="AC199" s="10"/>
      <c r="AD199" s="8"/>
    </row>
    <row r="200" spans="1:30" x14ac:dyDescent="0.3">
      <c r="A200" t="s">
        <v>26</v>
      </c>
      <c r="B200">
        <v>30</v>
      </c>
      <c r="C200">
        <v>300</v>
      </c>
      <c r="D200">
        <v>1</v>
      </c>
      <c r="E200">
        <v>6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3</v>
      </c>
      <c r="L200">
        <v>6</v>
      </c>
      <c r="M200">
        <v>67</v>
      </c>
      <c r="N200">
        <v>0</v>
      </c>
      <c r="O200">
        <v>7</v>
      </c>
      <c r="P200">
        <v>1</v>
      </c>
      <c r="Q200">
        <v>2</v>
      </c>
      <c r="R200">
        <v>0</v>
      </c>
      <c r="S200">
        <v>0</v>
      </c>
      <c r="T200">
        <v>7</v>
      </c>
      <c r="U200">
        <v>45</v>
      </c>
      <c r="V200">
        <v>0</v>
      </c>
      <c r="W200">
        <v>5</v>
      </c>
      <c r="X200">
        <v>5</v>
      </c>
      <c r="Y200">
        <v>27</v>
      </c>
      <c r="Z200">
        <v>45</v>
      </c>
      <c r="AA200">
        <v>100</v>
      </c>
      <c r="AB200" s="10"/>
      <c r="AC200" s="10"/>
      <c r="AD200" s="8"/>
    </row>
    <row r="201" spans="1:30" x14ac:dyDescent="0.3">
      <c r="A201" t="s">
        <v>27</v>
      </c>
      <c r="B201">
        <v>44</v>
      </c>
      <c r="C201">
        <v>642</v>
      </c>
      <c r="D201">
        <v>1</v>
      </c>
      <c r="E201">
        <v>9</v>
      </c>
      <c r="F201">
        <v>0</v>
      </c>
      <c r="G201">
        <v>1</v>
      </c>
      <c r="H201">
        <v>0</v>
      </c>
      <c r="I201">
        <v>2</v>
      </c>
      <c r="J201">
        <v>1</v>
      </c>
      <c r="K201">
        <v>4</v>
      </c>
      <c r="L201">
        <v>0</v>
      </c>
      <c r="M201">
        <v>4</v>
      </c>
      <c r="N201">
        <v>25</v>
      </c>
      <c r="O201">
        <v>247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62</v>
      </c>
      <c r="AA201">
        <v>86</v>
      </c>
      <c r="AB201" s="10"/>
      <c r="AC201" s="10"/>
      <c r="AD201" s="8"/>
    </row>
    <row r="202" spans="1:30" x14ac:dyDescent="0.3">
      <c r="A202" t="s">
        <v>28</v>
      </c>
      <c r="B202">
        <v>0</v>
      </c>
      <c r="C202">
        <v>31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13</v>
      </c>
      <c r="AA202">
        <v>97</v>
      </c>
      <c r="AB202" s="10"/>
      <c r="AC202" s="10"/>
      <c r="AD202" s="8"/>
    </row>
    <row r="203" spans="1:30" x14ac:dyDescent="0.3">
      <c r="A203" t="s">
        <v>29</v>
      </c>
      <c r="B203">
        <v>2</v>
      </c>
      <c r="C203">
        <v>23</v>
      </c>
      <c r="D203">
        <v>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8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18</v>
      </c>
      <c r="AA203">
        <v>55</v>
      </c>
      <c r="AB203" s="10"/>
      <c r="AC203" s="10"/>
      <c r="AD203" s="8"/>
    </row>
    <row r="204" spans="1:30" x14ac:dyDescent="0.3">
      <c r="A204" t="s">
        <v>30</v>
      </c>
      <c r="B204">
        <v>0</v>
      </c>
      <c r="C204">
        <v>7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72</v>
      </c>
      <c r="AB204" s="10"/>
      <c r="AC204" s="10"/>
      <c r="AD204" s="8"/>
    </row>
    <row r="205" spans="1:30" x14ac:dyDescent="0.3">
      <c r="A205" t="s">
        <v>31</v>
      </c>
      <c r="B205">
        <v>3</v>
      </c>
      <c r="C205">
        <v>8</v>
      </c>
      <c r="D205">
        <v>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18</v>
      </c>
      <c r="AA205">
        <v>58</v>
      </c>
      <c r="AB205" s="10"/>
      <c r="AC205" s="10"/>
      <c r="AD205" s="8"/>
    </row>
    <row r="206" spans="1:30" x14ac:dyDescent="0.3">
      <c r="A206" t="s">
        <v>32</v>
      </c>
      <c r="B206">
        <v>58</v>
      </c>
      <c r="C206">
        <v>348</v>
      </c>
      <c r="D206">
        <v>4</v>
      </c>
      <c r="E206">
        <v>44</v>
      </c>
      <c r="F206">
        <v>0</v>
      </c>
      <c r="G206">
        <v>4</v>
      </c>
      <c r="H206">
        <v>0</v>
      </c>
      <c r="I206">
        <v>2</v>
      </c>
      <c r="J206">
        <v>0</v>
      </c>
      <c r="K206">
        <v>6</v>
      </c>
      <c r="L206">
        <v>0</v>
      </c>
      <c r="M206">
        <v>18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3</v>
      </c>
      <c r="U206">
        <v>16</v>
      </c>
      <c r="V206">
        <v>1</v>
      </c>
      <c r="W206">
        <v>7</v>
      </c>
      <c r="X206">
        <v>0</v>
      </c>
      <c r="Y206">
        <v>0</v>
      </c>
      <c r="Z206">
        <v>34</v>
      </c>
      <c r="AA206">
        <v>100</v>
      </c>
      <c r="AB206" s="10"/>
      <c r="AC206" s="10"/>
      <c r="AD206" s="8"/>
    </row>
    <row r="207" spans="1:30" x14ac:dyDescent="0.3">
      <c r="A207" t="s">
        <v>33</v>
      </c>
      <c r="B207">
        <v>6</v>
      </c>
      <c r="C207">
        <v>38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15</v>
      </c>
      <c r="V207">
        <v>0</v>
      </c>
      <c r="W207">
        <v>5</v>
      </c>
      <c r="X207">
        <v>0</v>
      </c>
      <c r="Y207">
        <v>2</v>
      </c>
      <c r="Z207">
        <v>13</v>
      </c>
      <c r="AA207">
        <v>93</v>
      </c>
      <c r="AB207" s="10"/>
      <c r="AC207" s="10"/>
      <c r="AD207" s="8"/>
    </row>
    <row r="208" spans="1:30" x14ac:dyDescent="0.3">
      <c r="A208" t="s">
        <v>34</v>
      </c>
      <c r="B208">
        <v>29</v>
      </c>
      <c r="C208">
        <v>294</v>
      </c>
      <c r="D208">
        <v>2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12</v>
      </c>
      <c r="N208">
        <v>1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3</v>
      </c>
      <c r="X208">
        <v>0</v>
      </c>
      <c r="Y208">
        <v>1</v>
      </c>
      <c r="Z208">
        <v>19</v>
      </c>
      <c r="AA208">
        <v>100</v>
      </c>
      <c r="AB208" s="10"/>
      <c r="AC208" s="10"/>
      <c r="AD208" s="8"/>
    </row>
    <row r="209" spans="1:30" x14ac:dyDescent="0.3">
      <c r="A209" t="s">
        <v>35</v>
      </c>
      <c r="B209">
        <v>40</v>
      </c>
      <c r="C209">
        <v>549</v>
      </c>
      <c r="D209">
        <v>1</v>
      </c>
      <c r="E209">
        <v>7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46</v>
      </c>
      <c r="N209">
        <v>1</v>
      </c>
      <c r="O209">
        <v>6</v>
      </c>
      <c r="P209">
        <v>1</v>
      </c>
      <c r="Q209">
        <v>3</v>
      </c>
      <c r="R209">
        <v>0</v>
      </c>
      <c r="S209">
        <v>0</v>
      </c>
      <c r="T209">
        <v>10</v>
      </c>
      <c r="U209">
        <v>91</v>
      </c>
      <c r="V209">
        <v>2</v>
      </c>
      <c r="W209">
        <v>23</v>
      </c>
      <c r="X209">
        <v>9</v>
      </c>
      <c r="Y209">
        <v>81</v>
      </c>
      <c r="Z209">
        <v>20</v>
      </c>
      <c r="AA209">
        <v>97</v>
      </c>
      <c r="AB209" s="10"/>
      <c r="AC209" s="10"/>
      <c r="AD209" s="8"/>
    </row>
    <row r="210" spans="1:30" x14ac:dyDescent="0.3">
      <c r="A210" t="s">
        <v>36</v>
      </c>
      <c r="B210">
        <v>154</v>
      </c>
      <c r="C210">
        <v>1569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</v>
      </c>
      <c r="N210">
        <v>0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22</v>
      </c>
      <c r="V210">
        <v>0</v>
      </c>
      <c r="W210">
        <v>10</v>
      </c>
      <c r="X210">
        <v>0</v>
      </c>
      <c r="Y210">
        <v>0</v>
      </c>
      <c r="Z210">
        <v>12</v>
      </c>
      <c r="AA210">
        <v>98</v>
      </c>
      <c r="AB210" s="10"/>
      <c r="AC210" s="10"/>
      <c r="AD210" s="8"/>
    </row>
    <row r="211" spans="1:30" x14ac:dyDescent="0.3">
      <c r="A211" t="s">
        <v>37</v>
      </c>
      <c r="B211">
        <v>8</v>
      </c>
      <c r="C211">
        <v>104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4</v>
      </c>
      <c r="M211">
        <v>73</v>
      </c>
      <c r="N211">
        <v>2</v>
      </c>
      <c r="O211">
        <v>14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41</v>
      </c>
      <c r="V211">
        <v>0</v>
      </c>
      <c r="W211">
        <v>7</v>
      </c>
      <c r="X211">
        <v>8</v>
      </c>
      <c r="Y211">
        <v>85</v>
      </c>
      <c r="Z211">
        <v>18</v>
      </c>
      <c r="AA211">
        <v>97</v>
      </c>
      <c r="AB211" s="10"/>
      <c r="AC211" s="10"/>
      <c r="AD211" s="8"/>
    </row>
    <row r="212" spans="1:30" x14ac:dyDescent="0.3">
      <c r="A212" t="s">
        <v>38</v>
      </c>
      <c r="B212">
        <v>17</v>
      </c>
      <c r="C212">
        <v>152</v>
      </c>
      <c r="D212">
        <v>1</v>
      </c>
      <c r="E212">
        <v>3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3</v>
      </c>
      <c r="M212">
        <v>31</v>
      </c>
      <c r="N212">
        <v>1</v>
      </c>
      <c r="O212">
        <v>3</v>
      </c>
      <c r="P212">
        <v>0</v>
      </c>
      <c r="Q212">
        <v>3</v>
      </c>
      <c r="R212">
        <v>0</v>
      </c>
      <c r="S212">
        <v>0</v>
      </c>
      <c r="T212">
        <v>1</v>
      </c>
      <c r="U212">
        <v>14</v>
      </c>
      <c r="V212">
        <v>0</v>
      </c>
      <c r="W212">
        <v>8</v>
      </c>
      <c r="X212">
        <v>10</v>
      </c>
      <c r="Y212">
        <v>74</v>
      </c>
      <c r="Z212">
        <v>20</v>
      </c>
      <c r="AA212">
        <v>92</v>
      </c>
      <c r="AB212" s="10"/>
      <c r="AC212" s="10"/>
      <c r="AD212" s="8"/>
    </row>
    <row r="213" spans="1:30" x14ac:dyDescent="0.3">
      <c r="A213" t="s">
        <v>39</v>
      </c>
      <c r="B213">
        <v>16</v>
      </c>
      <c r="C213">
        <v>288</v>
      </c>
      <c r="D213">
        <v>2</v>
      </c>
      <c r="E213">
        <v>8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4</v>
      </c>
      <c r="L213">
        <v>4</v>
      </c>
      <c r="M213">
        <v>61</v>
      </c>
      <c r="N213">
        <v>0</v>
      </c>
      <c r="O213">
        <v>3</v>
      </c>
      <c r="P213">
        <v>0</v>
      </c>
      <c r="Q213">
        <v>20</v>
      </c>
      <c r="R213">
        <v>0</v>
      </c>
      <c r="S213">
        <v>0</v>
      </c>
      <c r="T213">
        <v>5</v>
      </c>
      <c r="U213">
        <v>24</v>
      </c>
      <c r="V213">
        <v>0</v>
      </c>
      <c r="W213">
        <v>5</v>
      </c>
      <c r="X213">
        <v>0</v>
      </c>
      <c r="Y213">
        <v>6</v>
      </c>
      <c r="Z213">
        <v>48</v>
      </c>
      <c r="AA213">
        <v>100</v>
      </c>
      <c r="AB213" s="10"/>
      <c r="AC213" s="10"/>
      <c r="AD213" s="8"/>
    </row>
    <row r="214" spans="1:30" x14ac:dyDescent="0.3">
      <c r="A214" t="s">
        <v>40</v>
      </c>
      <c r="B214">
        <v>5</v>
      </c>
      <c r="C214">
        <v>79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66</v>
      </c>
      <c r="N214">
        <v>0</v>
      </c>
      <c r="O214">
        <v>9</v>
      </c>
      <c r="P214">
        <v>1</v>
      </c>
      <c r="Q214">
        <v>4</v>
      </c>
      <c r="R214">
        <v>0</v>
      </c>
      <c r="S214">
        <v>0</v>
      </c>
      <c r="T214">
        <v>0</v>
      </c>
      <c r="U214">
        <v>11</v>
      </c>
      <c r="V214">
        <v>0</v>
      </c>
      <c r="W214">
        <v>18</v>
      </c>
      <c r="X214">
        <v>0</v>
      </c>
      <c r="Y214">
        <v>27</v>
      </c>
      <c r="Z214">
        <v>14</v>
      </c>
      <c r="AA214">
        <v>100</v>
      </c>
      <c r="AB214" s="10"/>
      <c r="AC214" s="10"/>
      <c r="AD214" s="8"/>
    </row>
    <row r="215" spans="1:30" x14ac:dyDescent="0.3">
      <c r="A215" t="s">
        <v>41</v>
      </c>
      <c r="B215">
        <v>50</v>
      </c>
      <c r="C215">
        <v>353</v>
      </c>
      <c r="D215">
        <v>0</v>
      </c>
      <c r="E215">
        <v>6</v>
      </c>
      <c r="F215">
        <v>0</v>
      </c>
      <c r="G215">
        <v>3</v>
      </c>
      <c r="H215">
        <v>0</v>
      </c>
      <c r="I215">
        <v>1</v>
      </c>
      <c r="J215">
        <v>0</v>
      </c>
      <c r="K215">
        <v>5</v>
      </c>
      <c r="L215">
        <v>21</v>
      </c>
      <c r="M215">
        <v>164</v>
      </c>
      <c r="N215">
        <v>1</v>
      </c>
      <c r="O215">
        <v>9</v>
      </c>
      <c r="P215">
        <v>2</v>
      </c>
      <c r="Q215">
        <v>6</v>
      </c>
      <c r="R215">
        <v>0</v>
      </c>
      <c r="S215">
        <v>0</v>
      </c>
      <c r="T215">
        <v>7</v>
      </c>
      <c r="U215">
        <v>18</v>
      </c>
      <c r="V215">
        <v>9</v>
      </c>
      <c r="W215">
        <v>40</v>
      </c>
      <c r="X215">
        <v>6</v>
      </c>
      <c r="Y215">
        <v>31</v>
      </c>
      <c r="Z215">
        <v>28</v>
      </c>
      <c r="AA215">
        <v>100</v>
      </c>
      <c r="AB215" s="10"/>
      <c r="AC215" s="10"/>
      <c r="AD215" s="8"/>
    </row>
    <row r="216" spans="1:30" x14ac:dyDescent="0.3">
      <c r="A216" t="s">
        <v>42</v>
      </c>
      <c r="B216">
        <v>49</v>
      </c>
      <c r="C216">
        <v>467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8</v>
      </c>
      <c r="M216">
        <v>58</v>
      </c>
      <c r="N216">
        <v>1</v>
      </c>
      <c r="O216">
        <v>6</v>
      </c>
      <c r="P216">
        <v>0</v>
      </c>
      <c r="Q216">
        <v>1</v>
      </c>
      <c r="R216">
        <v>0</v>
      </c>
      <c r="S216">
        <v>0</v>
      </c>
      <c r="T216">
        <v>6</v>
      </c>
      <c r="U216">
        <v>68</v>
      </c>
      <c r="V216">
        <v>1</v>
      </c>
      <c r="W216">
        <v>9</v>
      </c>
      <c r="X216">
        <v>1</v>
      </c>
      <c r="Y216">
        <v>4</v>
      </c>
      <c r="Z216">
        <v>21</v>
      </c>
      <c r="AA216">
        <v>99</v>
      </c>
      <c r="AB216" s="10"/>
      <c r="AC216" s="10"/>
      <c r="AD216" s="8"/>
    </row>
    <row r="217" spans="1:30" x14ac:dyDescent="0.3">
      <c r="A217" t="s">
        <v>43</v>
      </c>
      <c r="B217">
        <v>36</v>
      </c>
      <c r="C217">
        <v>811</v>
      </c>
      <c r="D217">
        <v>0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1</v>
      </c>
      <c r="W217">
        <v>5</v>
      </c>
      <c r="X217">
        <v>0</v>
      </c>
      <c r="Y217">
        <v>0</v>
      </c>
      <c r="Z217">
        <v>34</v>
      </c>
      <c r="AA217">
        <v>93</v>
      </c>
      <c r="AB217" s="10"/>
      <c r="AC217" s="10"/>
      <c r="AD217" s="8"/>
    </row>
    <row r="218" spans="1:30" x14ac:dyDescent="0.3">
      <c r="A218" t="s">
        <v>44</v>
      </c>
      <c r="B218">
        <v>113</v>
      </c>
      <c r="C218">
        <v>12496</v>
      </c>
      <c r="D218">
        <v>15</v>
      </c>
      <c r="E218">
        <v>152</v>
      </c>
      <c r="F218">
        <v>3</v>
      </c>
      <c r="G218">
        <v>25</v>
      </c>
      <c r="H218">
        <v>1</v>
      </c>
      <c r="I218">
        <v>10</v>
      </c>
      <c r="J218">
        <v>4</v>
      </c>
      <c r="K218">
        <v>47</v>
      </c>
      <c r="L218">
        <v>90</v>
      </c>
      <c r="M218">
        <v>974</v>
      </c>
      <c r="N218">
        <v>44</v>
      </c>
      <c r="O218">
        <v>400</v>
      </c>
      <c r="P218">
        <v>9</v>
      </c>
      <c r="Q218">
        <v>56</v>
      </c>
      <c r="R218">
        <v>0</v>
      </c>
      <c r="S218">
        <v>2</v>
      </c>
      <c r="T218">
        <v>86</v>
      </c>
      <c r="U218">
        <v>663</v>
      </c>
      <c r="V218">
        <v>18</v>
      </c>
      <c r="W218">
        <v>198</v>
      </c>
      <c r="X218">
        <v>61</v>
      </c>
      <c r="Y218">
        <v>481</v>
      </c>
      <c r="Z218">
        <v>27</v>
      </c>
      <c r="AA218">
        <v>94</v>
      </c>
      <c r="AB218" s="10"/>
      <c r="AC218" s="10"/>
      <c r="AD218" s="8"/>
    </row>
    <row r="219" spans="1:30" x14ac:dyDescent="0.3">
      <c r="A219" t="s">
        <v>18</v>
      </c>
      <c r="B219">
        <v>244</v>
      </c>
      <c r="C219">
        <v>2846</v>
      </c>
      <c r="D219">
        <v>1</v>
      </c>
      <c r="E219">
        <v>3</v>
      </c>
      <c r="F219">
        <v>2</v>
      </c>
      <c r="G219">
        <v>4</v>
      </c>
      <c r="H219">
        <v>0</v>
      </c>
      <c r="I219">
        <v>1</v>
      </c>
      <c r="J219">
        <v>3</v>
      </c>
      <c r="K219">
        <v>6</v>
      </c>
      <c r="L219">
        <v>5</v>
      </c>
      <c r="M219">
        <v>36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5</v>
      </c>
      <c r="U219">
        <v>36</v>
      </c>
      <c r="V219">
        <v>0</v>
      </c>
      <c r="W219">
        <v>5</v>
      </c>
      <c r="X219">
        <v>0</v>
      </c>
      <c r="Y219">
        <v>3</v>
      </c>
      <c r="Z219">
        <v>18</v>
      </c>
      <c r="AA219">
        <v>92</v>
      </c>
      <c r="AB219" s="10">
        <f t="shared" ref="AB219:AC219" si="11">AB192+7</f>
        <v>44989</v>
      </c>
      <c r="AC219" s="10">
        <f t="shared" si="11"/>
        <v>44995</v>
      </c>
      <c r="AD219" s="8">
        <f t="shared" ref="AD219" si="12">SUM(B219:B244,D219:D244,F219:F244,H219:H244,J219:J244,L219:L244,N219:N244,P219:P244,R219:R244,T219:T244,V219:V244,X219:X244)</f>
        <v>1568</v>
      </c>
    </row>
    <row r="220" spans="1:30" x14ac:dyDescent="0.3">
      <c r="A220" t="s">
        <v>19</v>
      </c>
      <c r="B220">
        <v>203</v>
      </c>
      <c r="C220">
        <v>2421</v>
      </c>
      <c r="D220">
        <v>2</v>
      </c>
      <c r="E220">
        <v>3</v>
      </c>
      <c r="F220">
        <v>0</v>
      </c>
      <c r="G220">
        <v>5</v>
      </c>
      <c r="H220">
        <v>0</v>
      </c>
      <c r="I220">
        <v>1</v>
      </c>
      <c r="J220">
        <v>0</v>
      </c>
      <c r="K220">
        <v>0</v>
      </c>
      <c r="L220">
        <v>9</v>
      </c>
      <c r="M220">
        <v>52</v>
      </c>
      <c r="N220">
        <v>0</v>
      </c>
      <c r="O220">
        <v>0</v>
      </c>
      <c r="P220">
        <v>1</v>
      </c>
      <c r="Q220">
        <v>4</v>
      </c>
      <c r="R220">
        <v>0</v>
      </c>
      <c r="S220">
        <v>0</v>
      </c>
      <c r="T220">
        <v>5</v>
      </c>
      <c r="U220">
        <v>51</v>
      </c>
      <c r="V220">
        <v>0</v>
      </c>
      <c r="W220">
        <v>21</v>
      </c>
      <c r="X220">
        <v>0</v>
      </c>
      <c r="Y220">
        <v>8</v>
      </c>
      <c r="Z220">
        <v>2</v>
      </c>
      <c r="AA220">
        <v>85</v>
      </c>
      <c r="AB220" s="10"/>
      <c r="AC220" s="10"/>
      <c r="AD220" s="8"/>
    </row>
    <row r="221" spans="1:30" x14ac:dyDescent="0.3">
      <c r="A221" t="s">
        <v>20</v>
      </c>
      <c r="B221">
        <v>62</v>
      </c>
      <c r="C221">
        <v>803</v>
      </c>
      <c r="D221">
        <v>1</v>
      </c>
      <c r="E221">
        <v>5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3</v>
      </c>
      <c r="L221">
        <v>4</v>
      </c>
      <c r="M221">
        <v>67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52</v>
      </c>
      <c r="V221">
        <v>3</v>
      </c>
      <c r="W221">
        <v>17</v>
      </c>
      <c r="X221">
        <v>1</v>
      </c>
      <c r="Y221">
        <v>1</v>
      </c>
      <c r="Z221">
        <v>5</v>
      </c>
      <c r="AA221">
        <v>74</v>
      </c>
      <c r="AB221" s="10"/>
      <c r="AC221" s="10"/>
      <c r="AD221" s="8"/>
    </row>
    <row r="222" spans="1:30" x14ac:dyDescent="0.3">
      <c r="A222" t="s">
        <v>21</v>
      </c>
      <c r="B222">
        <v>59</v>
      </c>
      <c r="C222">
        <v>615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5</v>
      </c>
      <c r="M222">
        <v>37</v>
      </c>
      <c r="N222">
        <v>3</v>
      </c>
      <c r="O222">
        <v>17</v>
      </c>
      <c r="P222">
        <v>1</v>
      </c>
      <c r="Q222">
        <v>1</v>
      </c>
      <c r="R222">
        <v>0</v>
      </c>
      <c r="S222">
        <v>0</v>
      </c>
      <c r="T222">
        <v>9</v>
      </c>
      <c r="U222">
        <v>56</v>
      </c>
      <c r="V222">
        <v>1</v>
      </c>
      <c r="W222">
        <v>4</v>
      </c>
      <c r="X222">
        <v>4</v>
      </c>
      <c r="Y222">
        <v>10</v>
      </c>
      <c r="Z222">
        <v>64</v>
      </c>
      <c r="AA222">
        <v>100</v>
      </c>
      <c r="AB222" s="10"/>
      <c r="AC222" s="10"/>
      <c r="AD222" s="8"/>
    </row>
    <row r="223" spans="1:30" x14ac:dyDescent="0.3">
      <c r="A223" t="s">
        <v>22</v>
      </c>
      <c r="B223">
        <v>17</v>
      </c>
      <c r="C223">
        <v>225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5</v>
      </c>
      <c r="M223">
        <v>19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2</v>
      </c>
      <c r="U223">
        <v>11</v>
      </c>
      <c r="V223">
        <v>1</v>
      </c>
      <c r="W223">
        <v>2</v>
      </c>
      <c r="X223">
        <v>6</v>
      </c>
      <c r="Y223">
        <v>58</v>
      </c>
      <c r="Z223">
        <v>27</v>
      </c>
      <c r="AA223">
        <v>100</v>
      </c>
      <c r="AB223" s="10"/>
      <c r="AC223" s="10"/>
      <c r="AD223" s="8"/>
    </row>
    <row r="224" spans="1:30" x14ac:dyDescent="0.3">
      <c r="A224" t="s">
        <v>23</v>
      </c>
      <c r="B224">
        <v>6</v>
      </c>
      <c r="C224">
        <v>40</v>
      </c>
      <c r="D224">
        <v>2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1</v>
      </c>
      <c r="M224">
        <v>20</v>
      </c>
      <c r="N224">
        <v>2</v>
      </c>
      <c r="O224">
        <v>16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24</v>
      </c>
      <c r="V224">
        <v>1</v>
      </c>
      <c r="W224">
        <v>3</v>
      </c>
      <c r="X224">
        <v>0</v>
      </c>
      <c r="Y224">
        <v>0</v>
      </c>
      <c r="Z224">
        <v>41</v>
      </c>
      <c r="AA224">
        <v>91</v>
      </c>
      <c r="AB224" s="10"/>
      <c r="AC224" s="10"/>
      <c r="AD224" s="8"/>
    </row>
    <row r="225" spans="1:30" x14ac:dyDescent="0.3">
      <c r="A225" t="s">
        <v>24</v>
      </c>
      <c r="B225">
        <v>32</v>
      </c>
      <c r="C225">
        <v>374</v>
      </c>
      <c r="D225">
        <v>1</v>
      </c>
      <c r="E225">
        <v>8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</v>
      </c>
      <c r="L225">
        <v>11</v>
      </c>
      <c r="M225">
        <v>101</v>
      </c>
      <c r="N225">
        <v>2</v>
      </c>
      <c r="O225">
        <v>17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73</v>
      </c>
      <c r="V225">
        <v>0</v>
      </c>
      <c r="W225">
        <v>1</v>
      </c>
      <c r="X225">
        <v>0</v>
      </c>
      <c r="Y225">
        <v>0</v>
      </c>
      <c r="Z225">
        <v>25</v>
      </c>
      <c r="AA225">
        <v>100</v>
      </c>
      <c r="AB225" s="10"/>
      <c r="AC225" s="10"/>
      <c r="AD225" s="8"/>
    </row>
    <row r="226" spans="1:30" x14ac:dyDescent="0.3">
      <c r="A226" t="s">
        <v>25</v>
      </c>
      <c r="B226">
        <v>24</v>
      </c>
      <c r="C226">
        <v>202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1</v>
      </c>
      <c r="M226">
        <v>42</v>
      </c>
      <c r="N226">
        <v>0</v>
      </c>
      <c r="O226">
        <v>29</v>
      </c>
      <c r="P226">
        <v>0</v>
      </c>
      <c r="Q226">
        <v>8</v>
      </c>
      <c r="R226">
        <v>0</v>
      </c>
      <c r="S226">
        <v>0</v>
      </c>
      <c r="T226">
        <v>1</v>
      </c>
      <c r="U226">
        <v>28</v>
      </c>
      <c r="V226">
        <v>1</v>
      </c>
      <c r="W226">
        <v>5</v>
      </c>
      <c r="X226">
        <v>8</v>
      </c>
      <c r="Y226">
        <v>82</v>
      </c>
      <c r="Z226">
        <v>32</v>
      </c>
      <c r="AA226">
        <v>100</v>
      </c>
      <c r="AB226" s="10"/>
      <c r="AC226" s="10"/>
      <c r="AD226" s="8"/>
    </row>
    <row r="227" spans="1:30" x14ac:dyDescent="0.3">
      <c r="A227" t="s">
        <v>26</v>
      </c>
      <c r="B227">
        <v>42</v>
      </c>
      <c r="C227">
        <v>342</v>
      </c>
      <c r="D227">
        <v>0</v>
      </c>
      <c r="E227">
        <v>6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3</v>
      </c>
      <c r="L227">
        <v>12</v>
      </c>
      <c r="M227">
        <v>79</v>
      </c>
      <c r="N227">
        <v>0</v>
      </c>
      <c r="O227">
        <v>7</v>
      </c>
      <c r="P227">
        <v>0</v>
      </c>
      <c r="Q227">
        <v>2</v>
      </c>
      <c r="R227">
        <v>0</v>
      </c>
      <c r="S227">
        <v>0</v>
      </c>
      <c r="T227">
        <v>6</v>
      </c>
      <c r="U227">
        <v>51</v>
      </c>
      <c r="V227">
        <v>0</v>
      </c>
      <c r="W227">
        <v>5</v>
      </c>
      <c r="X227">
        <v>1</v>
      </c>
      <c r="Y227">
        <v>28</v>
      </c>
      <c r="Z227">
        <v>48</v>
      </c>
      <c r="AA227">
        <v>100</v>
      </c>
      <c r="AB227" s="10"/>
      <c r="AC227" s="10"/>
      <c r="AD227" s="8"/>
    </row>
    <row r="228" spans="1:30" x14ac:dyDescent="0.3">
      <c r="A228" t="s">
        <v>27</v>
      </c>
      <c r="B228">
        <v>33</v>
      </c>
      <c r="C228">
        <v>735</v>
      </c>
      <c r="D228">
        <v>0</v>
      </c>
      <c r="E228">
        <v>11</v>
      </c>
      <c r="F228">
        <v>0</v>
      </c>
      <c r="G228">
        <v>1</v>
      </c>
      <c r="H228">
        <v>1</v>
      </c>
      <c r="I228">
        <v>4</v>
      </c>
      <c r="J228">
        <v>0</v>
      </c>
      <c r="K228">
        <v>5</v>
      </c>
      <c r="L228">
        <v>0</v>
      </c>
      <c r="M228">
        <v>4</v>
      </c>
      <c r="N228">
        <v>29</v>
      </c>
      <c r="O228">
        <v>311</v>
      </c>
      <c r="P228">
        <v>0</v>
      </c>
      <c r="Q228">
        <v>0</v>
      </c>
      <c r="R228">
        <v>0</v>
      </c>
      <c r="S228">
        <v>1</v>
      </c>
      <c r="T228">
        <v>4</v>
      </c>
      <c r="U228">
        <v>31</v>
      </c>
      <c r="V228">
        <v>0</v>
      </c>
      <c r="W228">
        <v>0</v>
      </c>
      <c r="X228">
        <v>0</v>
      </c>
      <c r="Y228">
        <v>0</v>
      </c>
      <c r="Z228">
        <v>57</v>
      </c>
      <c r="AA228">
        <v>91</v>
      </c>
      <c r="AB228" s="10"/>
      <c r="AC228" s="10"/>
      <c r="AD228" s="8"/>
    </row>
    <row r="229" spans="1:30" x14ac:dyDescent="0.3">
      <c r="A229" t="s">
        <v>28</v>
      </c>
      <c r="B229">
        <v>4</v>
      </c>
      <c r="C229">
        <v>35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15</v>
      </c>
      <c r="AA229">
        <v>94</v>
      </c>
      <c r="AB229" s="10"/>
      <c r="AC229" s="10"/>
      <c r="AD229" s="8"/>
    </row>
    <row r="230" spans="1:30" x14ac:dyDescent="0.3">
      <c r="A230" t="s">
        <v>29</v>
      </c>
      <c r="B230">
        <v>0</v>
      </c>
      <c r="C230">
        <v>25</v>
      </c>
      <c r="D230">
        <v>0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11</v>
      </c>
      <c r="AA230">
        <v>78</v>
      </c>
      <c r="AB230" s="10"/>
      <c r="AC230" s="10"/>
      <c r="AD230" s="8"/>
    </row>
    <row r="231" spans="1:30" x14ac:dyDescent="0.3">
      <c r="A231" t="s">
        <v>30</v>
      </c>
      <c r="B231">
        <v>9</v>
      </c>
      <c r="C231">
        <v>32</v>
      </c>
      <c r="D231">
        <v>0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10</v>
      </c>
      <c r="N231">
        <v>1</v>
      </c>
      <c r="O231">
        <v>5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100</v>
      </c>
      <c r="AB231" s="10"/>
      <c r="AC231" s="10"/>
      <c r="AD231" s="8"/>
    </row>
    <row r="232" spans="1:30" x14ac:dyDescent="0.3">
      <c r="A232" t="s">
        <v>31</v>
      </c>
      <c r="B232">
        <v>0</v>
      </c>
      <c r="C232">
        <v>15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6</v>
      </c>
      <c r="L232">
        <v>0</v>
      </c>
      <c r="M232">
        <v>3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16</v>
      </c>
      <c r="AA232">
        <v>80</v>
      </c>
      <c r="AB232" s="10"/>
      <c r="AC232" s="10"/>
      <c r="AD232" s="8"/>
    </row>
    <row r="233" spans="1:30" x14ac:dyDescent="0.3">
      <c r="A233" t="s">
        <v>32</v>
      </c>
      <c r="B233">
        <v>45</v>
      </c>
      <c r="C233">
        <v>393</v>
      </c>
      <c r="D233">
        <v>4</v>
      </c>
      <c r="E233">
        <v>48</v>
      </c>
      <c r="F233">
        <v>0</v>
      </c>
      <c r="G233">
        <v>4</v>
      </c>
      <c r="H233">
        <v>0</v>
      </c>
      <c r="I233">
        <v>2</v>
      </c>
      <c r="J233">
        <v>0</v>
      </c>
      <c r="K233">
        <v>6</v>
      </c>
      <c r="L233">
        <v>0</v>
      </c>
      <c r="M233">
        <v>18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16</v>
      </c>
      <c r="V233">
        <v>1</v>
      </c>
      <c r="W233">
        <v>8</v>
      </c>
      <c r="X233">
        <v>0</v>
      </c>
      <c r="Y233">
        <v>0</v>
      </c>
      <c r="Z233">
        <v>38</v>
      </c>
      <c r="AA233">
        <v>100</v>
      </c>
      <c r="AB233" s="10"/>
      <c r="AC233" s="10"/>
      <c r="AD233" s="8"/>
    </row>
    <row r="234" spans="1:30" x14ac:dyDescent="0.3">
      <c r="A234" t="s">
        <v>33</v>
      </c>
      <c r="B234">
        <v>0</v>
      </c>
      <c r="C234">
        <v>38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15</v>
      </c>
      <c r="V234">
        <v>0</v>
      </c>
      <c r="W234">
        <v>5</v>
      </c>
      <c r="X234">
        <v>0</v>
      </c>
      <c r="Y234">
        <v>2</v>
      </c>
      <c r="Z234">
        <v>15</v>
      </c>
      <c r="AA234">
        <v>87</v>
      </c>
      <c r="AB234" s="10"/>
      <c r="AC234" s="10"/>
      <c r="AD234" s="8"/>
    </row>
    <row r="235" spans="1:30" x14ac:dyDescent="0.3">
      <c r="A235" t="s">
        <v>34</v>
      </c>
      <c r="B235">
        <v>74</v>
      </c>
      <c r="C235">
        <v>368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12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10</v>
      </c>
      <c r="V235">
        <v>0</v>
      </c>
      <c r="W235">
        <v>3</v>
      </c>
      <c r="X235">
        <v>0</v>
      </c>
      <c r="Y235">
        <v>1</v>
      </c>
      <c r="Z235">
        <v>21</v>
      </c>
      <c r="AA235">
        <v>98</v>
      </c>
      <c r="AB235" s="10"/>
      <c r="AC235" s="10"/>
      <c r="AD235" s="8"/>
    </row>
    <row r="236" spans="1:30" x14ac:dyDescent="0.3">
      <c r="A236" t="s">
        <v>35</v>
      </c>
      <c r="B236">
        <v>39</v>
      </c>
      <c r="C236">
        <v>603</v>
      </c>
      <c r="D236">
        <v>2</v>
      </c>
      <c r="E236">
        <v>9</v>
      </c>
      <c r="F236">
        <v>1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49</v>
      </c>
      <c r="N236">
        <v>1</v>
      </c>
      <c r="O236">
        <v>7</v>
      </c>
      <c r="P236">
        <v>0</v>
      </c>
      <c r="Q236">
        <v>3</v>
      </c>
      <c r="R236">
        <v>0</v>
      </c>
      <c r="S236">
        <v>0</v>
      </c>
      <c r="T236">
        <v>12</v>
      </c>
      <c r="U236">
        <v>109</v>
      </c>
      <c r="V236">
        <v>4</v>
      </c>
      <c r="W236">
        <v>27</v>
      </c>
      <c r="X236">
        <v>1</v>
      </c>
      <c r="Y236">
        <v>83</v>
      </c>
      <c r="Z236">
        <v>21</v>
      </c>
      <c r="AA236">
        <v>95</v>
      </c>
      <c r="AB236" s="10"/>
      <c r="AC236" s="10"/>
      <c r="AD236" s="8"/>
    </row>
    <row r="237" spans="1:30" x14ac:dyDescent="0.3">
      <c r="A237" t="s">
        <v>36</v>
      </c>
      <c r="B237">
        <v>79</v>
      </c>
      <c r="C237">
        <v>1648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</v>
      </c>
      <c r="N237">
        <v>0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22</v>
      </c>
      <c r="V237">
        <v>0</v>
      </c>
      <c r="W237">
        <v>10</v>
      </c>
      <c r="X237">
        <v>0</v>
      </c>
      <c r="Y237">
        <v>0</v>
      </c>
      <c r="Z237">
        <v>15</v>
      </c>
      <c r="AA237">
        <v>94</v>
      </c>
      <c r="AB237" s="10"/>
      <c r="AC237" s="10"/>
      <c r="AD237" s="8"/>
    </row>
    <row r="238" spans="1:30" x14ac:dyDescent="0.3">
      <c r="A238" t="s">
        <v>37</v>
      </c>
      <c r="B238">
        <v>2</v>
      </c>
      <c r="C238">
        <v>109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6</v>
      </c>
      <c r="M238">
        <v>80</v>
      </c>
      <c r="N238">
        <v>1</v>
      </c>
      <c r="O238">
        <v>16</v>
      </c>
      <c r="P238">
        <v>1</v>
      </c>
      <c r="Q238">
        <v>1</v>
      </c>
      <c r="R238">
        <v>0</v>
      </c>
      <c r="S238">
        <v>0</v>
      </c>
      <c r="T238">
        <v>6</v>
      </c>
      <c r="U238">
        <v>48</v>
      </c>
      <c r="V238">
        <v>0</v>
      </c>
      <c r="W238">
        <v>7</v>
      </c>
      <c r="X238">
        <v>3</v>
      </c>
      <c r="Y238">
        <v>92</v>
      </c>
      <c r="Z238">
        <v>19</v>
      </c>
      <c r="AA238">
        <v>97</v>
      </c>
      <c r="AB238" s="10"/>
      <c r="AC238" s="10"/>
      <c r="AD238" s="8"/>
    </row>
    <row r="239" spans="1:30" x14ac:dyDescent="0.3">
      <c r="A239" t="s">
        <v>38</v>
      </c>
      <c r="B239">
        <v>16</v>
      </c>
      <c r="C239">
        <v>168</v>
      </c>
      <c r="D239">
        <v>0</v>
      </c>
      <c r="E239">
        <v>3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5</v>
      </c>
      <c r="M239">
        <v>36</v>
      </c>
      <c r="N239">
        <v>0</v>
      </c>
      <c r="O239">
        <v>3</v>
      </c>
      <c r="P239">
        <v>0</v>
      </c>
      <c r="Q239">
        <v>3</v>
      </c>
      <c r="R239">
        <v>0</v>
      </c>
      <c r="S239">
        <v>0</v>
      </c>
      <c r="T239">
        <v>3</v>
      </c>
      <c r="U239">
        <v>17</v>
      </c>
      <c r="V239">
        <v>0</v>
      </c>
      <c r="W239">
        <v>8</v>
      </c>
      <c r="X239">
        <v>20</v>
      </c>
      <c r="Y239">
        <v>94</v>
      </c>
      <c r="Z239">
        <v>24</v>
      </c>
      <c r="AA239">
        <v>89</v>
      </c>
      <c r="AB239" s="10"/>
      <c r="AC239" s="10"/>
      <c r="AD239" s="8"/>
    </row>
    <row r="240" spans="1:30" x14ac:dyDescent="0.3">
      <c r="A240" t="s">
        <v>39</v>
      </c>
      <c r="B240">
        <v>29</v>
      </c>
      <c r="C240">
        <v>317</v>
      </c>
      <c r="D240">
        <v>0</v>
      </c>
      <c r="E240">
        <v>8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4</v>
      </c>
      <c r="L240">
        <v>9</v>
      </c>
      <c r="M240">
        <v>70</v>
      </c>
      <c r="N240">
        <v>3</v>
      </c>
      <c r="O240">
        <v>6</v>
      </c>
      <c r="P240">
        <v>3</v>
      </c>
      <c r="Q240">
        <v>23</v>
      </c>
      <c r="R240">
        <v>0</v>
      </c>
      <c r="S240">
        <v>0</v>
      </c>
      <c r="T240">
        <v>4</v>
      </c>
      <c r="U240">
        <v>28</v>
      </c>
      <c r="V240">
        <v>0</v>
      </c>
      <c r="W240">
        <v>5</v>
      </c>
      <c r="X240">
        <v>1</v>
      </c>
      <c r="Y240">
        <v>7</v>
      </c>
      <c r="Z240">
        <v>51</v>
      </c>
      <c r="AA240">
        <v>100</v>
      </c>
      <c r="AB240" s="10"/>
      <c r="AC240" s="10"/>
      <c r="AD240" s="8"/>
    </row>
    <row r="241" spans="1:30" x14ac:dyDescent="0.3">
      <c r="A241" t="s">
        <v>40</v>
      </c>
      <c r="B241">
        <v>13</v>
      </c>
      <c r="C241">
        <v>92</v>
      </c>
      <c r="D241">
        <v>0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75</v>
      </c>
      <c r="N241">
        <v>1</v>
      </c>
      <c r="O241">
        <v>11</v>
      </c>
      <c r="P241">
        <v>1</v>
      </c>
      <c r="Q241">
        <v>5</v>
      </c>
      <c r="R241">
        <v>0</v>
      </c>
      <c r="S241">
        <v>0</v>
      </c>
      <c r="T241">
        <v>5</v>
      </c>
      <c r="U241">
        <v>16</v>
      </c>
      <c r="V241">
        <v>3</v>
      </c>
      <c r="W241">
        <v>22</v>
      </c>
      <c r="X241">
        <v>5</v>
      </c>
      <c r="Y241">
        <v>33</v>
      </c>
      <c r="Z241">
        <v>16</v>
      </c>
      <c r="AA241">
        <v>99</v>
      </c>
      <c r="AB241" s="10"/>
      <c r="AC241" s="10"/>
      <c r="AD241" s="8"/>
    </row>
    <row r="242" spans="1:30" x14ac:dyDescent="0.3">
      <c r="A242" t="s">
        <v>41</v>
      </c>
      <c r="B242">
        <v>53</v>
      </c>
      <c r="C242">
        <v>406</v>
      </c>
      <c r="D242">
        <v>2</v>
      </c>
      <c r="E242">
        <v>8</v>
      </c>
      <c r="F242">
        <v>1</v>
      </c>
      <c r="G242">
        <v>4</v>
      </c>
      <c r="H242">
        <v>0</v>
      </c>
      <c r="I242">
        <v>1</v>
      </c>
      <c r="J242">
        <v>1</v>
      </c>
      <c r="K242">
        <v>6</v>
      </c>
      <c r="L242">
        <v>15</v>
      </c>
      <c r="M242">
        <v>179</v>
      </c>
      <c r="N242">
        <v>0</v>
      </c>
      <c r="O242">
        <v>9</v>
      </c>
      <c r="P242">
        <v>0</v>
      </c>
      <c r="Q242">
        <v>6</v>
      </c>
      <c r="R242">
        <v>0</v>
      </c>
      <c r="S242">
        <v>0</v>
      </c>
      <c r="T242">
        <v>2</v>
      </c>
      <c r="U242">
        <v>20</v>
      </c>
      <c r="V242">
        <v>3</v>
      </c>
      <c r="W242">
        <v>43</v>
      </c>
      <c r="X242">
        <v>3</v>
      </c>
      <c r="Y242">
        <v>34</v>
      </c>
      <c r="Z242">
        <v>32</v>
      </c>
      <c r="AA242">
        <v>100</v>
      </c>
      <c r="AB242" s="10"/>
      <c r="AC242" s="10"/>
      <c r="AD242" s="8"/>
    </row>
    <row r="243" spans="1:30" x14ac:dyDescent="0.3">
      <c r="A243" t="s">
        <v>42</v>
      </c>
      <c r="B243">
        <v>44</v>
      </c>
      <c r="C243">
        <v>519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4</v>
      </c>
      <c r="M243">
        <v>63</v>
      </c>
      <c r="N243">
        <v>1</v>
      </c>
      <c r="O243">
        <v>7</v>
      </c>
      <c r="P243">
        <v>0</v>
      </c>
      <c r="Q243">
        <v>1</v>
      </c>
      <c r="R243">
        <v>0</v>
      </c>
      <c r="S243">
        <v>0</v>
      </c>
      <c r="T243">
        <v>16</v>
      </c>
      <c r="U243">
        <v>85</v>
      </c>
      <c r="V243">
        <v>0</v>
      </c>
      <c r="W243">
        <v>9</v>
      </c>
      <c r="X243">
        <v>3</v>
      </c>
      <c r="Y243">
        <v>7</v>
      </c>
      <c r="Z243">
        <v>23</v>
      </c>
      <c r="AA243">
        <v>100</v>
      </c>
      <c r="AB243" s="10"/>
      <c r="AC243" s="10"/>
      <c r="AD243" s="8"/>
    </row>
    <row r="244" spans="1:30" x14ac:dyDescent="0.3">
      <c r="A244" t="s">
        <v>43</v>
      </c>
      <c r="B244">
        <v>58</v>
      </c>
      <c r="C244">
        <v>895</v>
      </c>
      <c r="D244">
        <v>2</v>
      </c>
      <c r="E244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9</v>
      </c>
      <c r="V244">
        <v>2</v>
      </c>
      <c r="W244">
        <v>7</v>
      </c>
      <c r="X244">
        <v>0</v>
      </c>
      <c r="Y244">
        <v>0</v>
      </c>
      <c r="Z244">
        <v>32</v>
      </c>
      <c r="AA244">
        <v>97</v>
      </c>
      <c r="AB244" s="10"/>
      <c r="AC244" s="10"/>
      <c r="AD244" s="8"/>
    </row>
    <row r="245" spans="1:30" x14ac:dyDescent="0.3">
      <c r="A245" t="s">
        <v>44</v>
      </c>
      <c r="B245">
        <v>118</v>
      </c>
      <c r="C245">
        <v>14266</v>
      </c>
      <c r="D245">
        <v>17</v>
      </c>
      <c r="E245">
        <v>177</v>
      </c>
      <c r="F245">
        <v>5</v>
      </c>
      <c r="G245">
        <v>32</v>
      </c>
      <c r="H245">
        <v>1</v>
      </c>
      <c r="I245">
        <v>12</v>
      </c>
      <c r="J245">
        <v>10</v>
      </c>
      <c r="K245">
        <v>60</v>
      </c>
      <c r="L245">
        <v>10</v>
      </c>
      <c r="M245">
        <v>1096</v>
      </c>
      <c r="N245">
        <v>44</v>
      </c>
      <c r="O245">
        <v>482</v>
      </c>
      <c r="P245">
        <v>7</v>
      </c>
      <c r="Q245">
        <v>65</v>
      </c>
      <c r="R245">
        <v>0</v>
      </c>
      <c r="S245">
        <v>2</v>
      </c>
      <c r="T245">
        <v>11</v>
      </c>
      <c r="U245">
        <v>818</v>
      </c>
      <c r="V245">
        <v>20</v>
      </c>
      <c r="W245">
        <v>220</v>
      </c>
      <c r="X245">
        <v>56</v>
      </c>
      <c r="Y245">
        <v>543</v>
      </c>
      <c r="Z245">
        <v>29</v>
      </c>
      <c r="AA245">
        <v>95</v>
      </c>
      <c r="AB245" s="10"/>
      <c r="AC245" s="10"/>
      <c r="AD245" s="8"/>
    </row>
    <row r="246" spans="1:30" x14ac:dyDescent="0.3">
      <c r="A246" t="s">
        <v>18</v>
      </c>
      <c r="B246">
        <v>234</v>
      </c>
      <c r="C246">
        <v>3161</v>
      </c>
      <c r="D246">
        <v>0</v>
      </c>
      <c r="E246">
        <v>3</v>
      </c>
      <c r="F246">
        <v>2</v>
      </c>
      <c r="G246">
        <v>6</v>
      </c>
      <c r="H246">
        <v>0</v>
      </c>
      <c r="I246">
        <v>1</v>
      </c>
      <c r="J246">
        <v>0</v>
      </c>
      <c r="K246">
        <v>6</v>
      </c>
      <c r="L246">
        <v>7</v>
      </c>
      <c r="M246">
        <v>43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7</v>
      </c>
      <c r="U246">
        <v>45</v>
      </c>
      <c r="V246">
        <v>0</v>
      </c>
      <c r="W246">
        <v>5</v>
      </c>
      <c r="X246">
        <v>0</v>
      </c>
      <c r="Y246">
        <v>3</v>
      </c>
      <c r="Z246">
        <v>19</v>
      </c>
      <c r="AA246">
        <v>94</v>
      </c>
      <c r="AB246" s="10">
        <f t="shared" ref="AB246:AC246" si="13">AB219+7</f>
        <v>44996</v>
      </c>
      <c r="AC246" s="10">
        <f t="shared" si="13"/>
        <v>45002</v>
      </c>
      <c r="AD246" s="8">
        <f t="shared" ref="AD246" si="14">SUM(B246:B271,D246:D271,F246:F271,H246:H271,J246:J271,L246:L271,N246:N271,P246:P271,R246:R271,T246:T271,V246:V271,X246:X271)</f>
        <v>1448</v>
      </c>
    </row>
    <row r="247" spans="1:30" x14ac:dyDescent="0.3">
      <c r="A247" t="s">
        <v>19</v>
      </c>
      <c r="B247">
        <v>153</v>
      </c>
      <c r="C247">
        <v>3043</v>
      </c>
      <c r="D247">
        <v>0</v>
      </c>
      <c r="E247">
        <v>3</v>
      </c>
      <c r="F247">
        <v>1</v>
      </c>
      <c r="G247">
        <v>6</v>
      </c>
      <c r="H247">
        <v>0</v>
      </c>
      <c r="I247">
        <v>1</v>
      </c>
      <c r="J247">
        <v>1</v>
      </c>
      <c r="K247">
        <v>1</v>
      </c>
      <c r="L247">
        <v>7</v>
      </c>
      <c r="M247">
        <v>66</v>
      </c>
      <c r="N247">
        <v>0</v>
      </c>
      <c r="O247">
        <v>0</v>
      </c>
      <c r="P247">
        <v>2</v>
      </c>
      <c r="Q247">
        <v>6</v>
      </c>
      <c r="R247">
        <v>0</v>
      </c>
      <c r="S247">
        <v>0</v>
      </c>
      <c r="T247">
        <v>1</v>
      </c>
      <c r="U247">
        <v>52</v>
      </c>
      <c r="V247">
        <v>0</v>
      </c>
      <c r="W247">
        <v>23</v>
      </c>
      <c r="X247">
        <v>0</v>
      </c>
      <c r="Y247">
        <v>8</v>
      </c>
      <c r="Z247">
        <v>1</v>
      </c>
      <c r="AA247">
        <v>93</v>
      </c>
      <c r="AB247" s="10"/>
      <c r="AC247" s="10"/>
      <c r="AD247" s="8"/>
    </row>
    <row r="248" spans="1:30" x14ac:dyDescent="0.3">
      <c r="A248" t="s">
        <v>20</v>
      </c>
      <c r="B248">
        <v>47</v>
      </c>
      <c r="C248">
        <v>856</v>
      </c>
      <c r="D248">
        <v>0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9</v>
      </c>
      <c r="M248">
        <v>76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10</v>
      </c>
      <c r="U248">
        <v>63</v>
      </c>
      <c r="V248">
        <v>1</v>
      </c>
      <c r="W248">
        <v>18</v>
      </c>
      <c r="X248">
        <v>0</v>
      </c>
      <c r="Y248">
        <v>1</v>
      </c>
      <c r="Z248">
        <v>5</v>
      </c>
      <c r="AA248">
        <v>73</v>
      </c>
      <c r="AB248" s="10"/>
      <c r="AC248" s="10"/>
      <c r="AD248" s="8"/>
    </row>
    <row r="249" spans="1:30" x14ac:dyDescent="0.3">
      <c r="A249" t="s">
        <v>21</v>
      </c>
      <c r="B249">
        <v>54</v>
      </c>
      <c r="C249">
        <v>669</v>
      </c>
      <c r="D249">
        <v>0</v>
      </c>
      <c r="E249">
        <v>7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5</v>
      </c>
      <c r="M249">
        <v>42</v>
      </c>
      <c r="N249">
        <v>2</v>
      </c>
      <c r="O249">
        <v>19</v>
      </c>
      <c r="P249">
        <v>0</v>
      </c>
      <c r="Q249">
        <v>1</v>
      </c>
      <c r="R249">
        <v>0</v>
      </c>
      <c r="S249">
        <v>0</v>
      </c>
      <c r="T249">
        <v>6</v>
      </c>
      <c r="U249">
        <v>62</v>
      </c>
      <c r="V249">
        <v>0</v>
      </c>
      <c r="W249">
        <v>4</v>
      </c>
      <c r="X249">
        <v>1</v>
      </c>
      <c r="Y249">
        <v>11</v>
      </c>
      <c r="Z249">
        <v>68</v>
      </c>
      <c r="AA249">
        <v>100</v>
      </c>
      <c r="AB249" s="10"/>
      <c r="AC249" s="10"/>
      <c r="AD249" s="8"/>
    </row>
    <row r="250" spans="1:30" x14ac:dyDescent="0.3">
      <c r="A250" t="s">
        <v>22</v>
      </c>
      <c r="B250">
        <v>11</v>
      </c>
      <c r="C250">
        <v>243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20</v>
      </c>
      <c r="N250">
        <v>0</v>
      </c>
      <c r="O250">
        <v>1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12</v>
      </c>
      <c r="V250">
        <v>0</v>
      </c>
      <c r="W250">
        <v>2</v>
      </c>
      <c r="X250">
        <v>6</v>
      </c>
      <c r="Y250">
        <v>64</v>
      </c>
      <c r="Z250">
        <v>28</v>
      </c>
      <c r="AA250">
        <v>95</v>
      </c>
      <c r="AB250" s="10"/>
      <c r="AC250" s="10"/>
      <c r="AD250" s="8"/>
    </row>
    <row r="251" spans="1:30" x14ac:dyDescent="0.3">
      <c r="A251" t="s">
        <v>23</v>
      </c>
      <c r="B251">
        <v>3</v>
      </c>
      <c r="C251">
        <v>43</v>
      </c>
      <c r="D251">
        <v>0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7</v>
      </c>
      <c r="L251">
        <v>1</v>
      </c>
      <c r="M251">
        <v>21</v>
      </c>
      <c r="N251">
        <v>0</v>
      </c>
      <c r="O251">
        <v>16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28</v>
      </c>
      <c r="V251">
        <v>0</v>
      </c>
      <c r="W251">
        <v>3</v>
      </c>
      <c r="X251">
        <v>0</v>
      </c>
      <c r="Y251">
        <v>0</v>
      </c>
      <c r="Z251">
        <v>45</v>
      </c>
      <c r="AA251">
        <v>91</v>
      </c>
      <c r="AB251" s="10"/>
      <c r="AC251" s="10"/>
      <c r="AD251" s="8"/>
    </row>
    <row r="252" spans="1:30" x14ac:dyDescent="0.3">
      <c r="A252" t="s">
        <v>24</v>
      </c>
      <c r="B252">
        <v>41</v>
      </c>
      <c r="C252">
        <v>416</v>
      </c>
      <c r="D252">
        <v>0</v>
      </c>
      <c r="E252">
        <v>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16</v>
      </c>
      <c r="M252">
        <v>117</v>
      </c>
      <c r="N252">
        <v>1</v>
      </c>
      <c r="O252">
        <v>18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84</v>
      </c>
      <c r="V252">
        <v>1</v>
      </c>
      <c r="W252">
        <v>2</v>
      </c>
      <c r="X252">
        <v>0</v>
      </c>
      <c r="Y252">
        <v>0</v>
      </c>
      <c r="Z252">
        <v>27</v>
      </c>
      <c r="AA252">
        <v>100</v>
      </c>
      <c r="AB252" s="10"/>
      <c r="AC252" s="10"/>
      <c r="AD252" s="8"/>
    </row>
    <row r="253" spans="1:30" x14ac:dyDescent="0.3">
      <c r="A253" t="s">
        <v>25</v>
      </c>
      <c r="B253">
        <v>28</v>
      </c>
      <c r="C253">
        <v>230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8</v>
      </c>
      <c r="M253">
        <v>50</v>
      </c>
      <c r="N253">
        <v>2</v>
      </c>
      <c r="O253">
        <v>31</v>
      </c>
      <c r="P253">
        <v>0</v>
      </c>
      <c r="Q253">
        <v>8</v>
      </c>
      <c r="R253">
        <v>0</v>
      </c>
      <c r="S253">
        <v>0</v>
      </c>
      <c r="T253">
        <v>4</v>
      </c>
      <c r="U253">
        <v>32</v>
      </c>
      <c r="V253">
        <v>0</v>
      </c>
      <c r="W253">
        <v>5</v>
      </c>
      <c r="X253">
        <v>7</v>
      </c>
      <c r="Y253">
        <v>89</v>
      </c>
      <c r="Z253">
        <v>34</v>
      </c>
      <c r="AA253">
        <v>99</v>
      </c>
      <c r="AB253" s="10"/>
      <c r="AC253" s="10"/>
      <c r="AD253" s="8"/>
    </row>
    <row r="254" spans="1:30" x14ac:dyDescent="0.3">
      <c r="A254" t="s">
        <v>26</v>
      </c>
      <c r="B254">
        <v>36</v>
      </c>
      <c r="C254">
        <v>378</v>
      </c>
      <c r="D254">
        <v>1</v>
      </c>
      <c r="E254">
        <v>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3</v>
      </c>
      <c r="L254">
        <v>16</v>
      </c>
      <c r="M254">
        <v>95</v>
      </c>
      <c r="N254">
        <v>1</v>
      </c>
      <c r="O254">
        <v>8</v>
      </c>
      <c r="P254">
        <v>0</v>
      </c>
      <c r="Q254">
        <v>2</v>
      </c>
      <c r="R254">
        <v>0</v>
      </c>
      <c r="S254">
        <v>0</v>
      </c>
      <c r="T254">
        <v>4</v>
      </c>
      <c r="U254">
        <v>55</v>
      </c>
      <c r="V254">
        <v>1</v>
      </c>
      <c r="W254">
        <v>6</v>
      </c>
      <c r="X254">
        <v>3</v>
      </c>
      <c r="Y254">
        <v>31</v>
      </c>
      <c r="Z254">
        <v>48</v>
      </c>
      <c r="AA254">
        <v>100</v>
      </c>
      <c r="AB254" s="10"/>
      <c r="AC254" s="10"/>
      <c r="AD254" s="8"/>
    </row>
    <row r="255" spans="1:30" x14ac:dyDescent="0.3">
      <c r="A255" t="s">
        <v>27</v>
      </c>
      <c r="B255">
        <v>69</v>
      </c>
      <c r="C255">
        <v>821</v>
      </c>
      <c r="D255">
        <v>4</v>
      </c>
      <c r="E255">
        <v>15</v>
      </c>
      <c r="F255">
        <v>0</v>
      </c>
      <c r="G255">
        <v>1</v>
      </c>
      <c r="H255">
        <v>1</v>
      </c>
      <c r="I255">
        <v>5</v>
      </c>
      <c r="J255">
        <v>1</v>
      </c>
      <c r="K255">
        <v>6</v>
      </c>
      <c r="L255">
        <v>0</v>
      </c>
      <c r="M255">
        <v>4</v>
      </c>
      <c r="N255">
        <v>25</v>
      </c>
      <c r="O255">
        <v>343</v>
      </c>
      <c r="P255">
        <v>0</v>
      </c>
      <c r="Q255">
        <v>0</v>
      </c>
      <c r="R255">
        <v>0</v>
      </c>
      <c r="S255">
        <v>1</v>
      </c>
      <c r="T255">
        <v>25</v>
      </c>
      <c r="U255">
        <v>56</v>
      </c>
      <c r="V255">
        <v>0</v>
      </c>
      <c r="W255">
        <v>0</v>
      </c>
      <c r="X255">
        <v>1</v>
      </c>
      <c r="Y255">
        <v>1</v>
      </c>
      <c r="Z255">
        <v>54</v>
      </c>
      <c r="AA255">
        <v>93</v>
      </c>
      <c r="AB255" s="10"/>
      <c r="AC255" s="10"/>
      <c r="AD255" s="8"/>
    </row>
    <row r="256" spans="1:30" x14ac:dyDescent="0.3">
      <c r="A256" t="s">
        <v>28</v>
      </c>
      <c r="B256">
        <v>2</v>
      </c>
      <c r="C256">
        <v>37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15</v>
      </c>
      <c r="AA256">
        <v>100</v>
      </c>
      <c r="AB256" s="10"/>
      <c r="AC256" s="10"/>
      <c r="AD256" s="8"/>
    </row>
    <row r="257" spans="1:30" x14ac:dyDescent="0.3">
      <c r="A257" t="s">
        <v>29</v>
      </c>
      <c r="B257">
        <v>1</v>
      </c>
      <c r="C257">
        <v>27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15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15</v>
      </c>
      <c r="AA257">
        <v>80</v>
      </c>
      <c r="AB257" s="10"/>
      <c r="AC257" s="10"/>
      <c r="AD257" s="8"/>
    </row>
    <row r="258" spans="1:30" x14ac:dyDescent="0.3">
      <c r="A258" t="s">
        <v>30</v>
      </c>
      <c r="B258">
        <v>5</v>
      </c>
      <c r="C258">
        <v>37</v>
      </c>
      <c r="D258">
        <v>0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11</v>
      </c>
      <c r="N258">
        <v>1</v>
      </c>
      <c r="O258">
        <v>6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95</v>
      </c>
      <c r="AB258" s="10"/>
      <c r="AC258" s="10"/>
      <c r="AD258" s="8"/>
    </row>
    <row r="259" spans="1:30" x14ac:dyDescent="0.3">
      <c r="A259" t="s">
        <v>31</v>
      </c>
      <c r="B259">
        <v>2</v>
      </c>
      <c r="C259">
        <v>19</v>
      </c>
      <c r="D259">
        <v>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0</v>
      </c>
      <c r="M259">
        <v>3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14</v>
      </c>
      <c r="AA259">
        <v>95</v>
      </c>
      <c r="AB259" s="10"/>
      <c r="AC259" s="10"/>
      <c r="AD259" s="8"/>
    </row>
    <row r="260" spans="1:30" x14ac:dyDescent="0.3">
      <c r="A260" t="s">
        <v>32</v>
      </c>
      <c r="B260">
        <v>66</v>
      </c>
      <c r="C260">
        <v>473</v>
      </c>
      <c r="D260">
        <v>4</v>
      </c>
      <c r="E260">
        <v>53</v>
      </c>
      <c r="F260">
        <v>0</v>
      </c>
      <c r="G260">
        <v>5</v>
      </c>
      <c r="H260">
        <v>1</v>
      </c>
      <c r="I260">
        <v>3</v>
      </c>
      <c r="J260">
        <v>0</v>
      </c>
      <c r="K260">
        <v>6</v>
      </c>
      <c r="L260">
        <v>1</v>
      </c>
      <c r="M260">
        <v>19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17</v>
      </c>
      <c r="V260">
        <v>1</v>
      </c>
      <c r="W260">
        <v>9</v>
      </c>
      <c r="X260">
        <v>0</v>
      </c>
      <c r="Y260">
        <v>0</v>
      </c>
      <c r="Z260">
        <v>40</v>
      </c>
      <c r="AA260">
        <v>100</v>
      </c>
      <c r="AB260" s="10"/>
      <c r="AC260" s="10"/>
      <c r="AD260" s="8"/>
    </row>
    <row r="261" spans="1:30" x14ac:dyDescent="0.3">
      <c r="A261" t="s">
        <v>33</v>
      </c>
      <c r="B261">
        <v>0</v>
      </c>
      <c r="C261">
        <v>38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16</v>
      </c>
      <c r="V261">
        <v>1</v>
      </c>
      <c r="W261">
        <v>6</v>
      </c>
      <c r="X261">
        <v>0</v>
      </c>
      <c r="Y261">
        <v>2</v>
      </c>
      <c r="Z261">
        <v>14</v>
      </c>
      <c r="AA261">
        <v>81</v>
      </c>
      <c r="AB261" s="10"/>
      <c r="AC261" s="10"/>
      <c r="AD261" s="8"/>
    </row>
    <row r="262" spans="1:30" x14ac:dyDescent="0.3">
      <c r="A262" t="s">
        <v>34</v>
      </c>
      <c r="B262">
        <v>51</v>
      </c>
      <c r="C262">
        <v>420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3</v>
      </c>
      <c r="L262">
        <v>3</v>
      </c>
      <c r="M262">
        <v>15</v>
      </c>
      <c r="N262">
        <v>0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12</v>
      </c>
      <c r="V262">
        <v>0</v>
      </c>
      <c r="W262">
        <v>3</v>
      </c>
      <c r="X262">
        <v>0</v>
      </c>
      <c r="Y262">
        <v>1</v>
      </c>
      <c r="Z262">
        <v>22</v>
      </c>
      <c r="AA262">
        <v>98</v>
      </c>
      <c r="AB262" s="10"/>
      <c r="AC262" s="10"/>
      <c r="AD262" s="8"/>
    </row>
    <row r="263" spans="1:30" x14ac:dyDescent="0.3">
      <c r="A263" t="s">
        <v>35</v>
      </c>
      <c r="B263">
        <v>38</v>
      </c>
      <c r="C263">
        <v>674</v>
      </c>
      <c r="D263">
        <v>0</v>
      </c>
      <c r="E263">
        <v>10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52</v>
      </c>
      <c r="N263">
        <v>0</v>
      </c>
      <c r="O263">
        <v>7</v>
      </c>
      <c r="P263">
        <v>0</v>
      </c>
      <c r="Q263">
        <v>3</v>
      </c>
      <c r="R263">
        <v>0</v>
      </c>
      <c r="S263">
        <v>0</v>
      </c>
      <c r="T263">
        <v>5</v>
      </c>
      <c r="U263">
        <v>121</v>
      </c>
      <c r="V263">
        <v>5</v>
      </c>
      <c r="W263">
        <v>35</v>
      </c>
      <c r="X263">
        <v>5</v>
      </c>
      <c r="Y263">
        <v>88</v>
      </c>
      <c r="Z263">
        <v>20</v>
      </c>
      <c r="AA263">
        <v>98</v>
      </c>
      <c r="AB263" s="10"/>
      <c r="AC263" s="10"/>
      <c r="AD263" s="8"/>
    </row>
    <row r="264" spans="1:30" x14ac:dyDescent="0.3">
      <c r="A264" t="s">
        <v>36</v>
      </c>
      <c r="B264">
        <v>43</v>
      </c>
      <c r="C264">
        <v>1710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6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23</v>
      </c>
      <c r="V264">
        <v>1</v>
      </c>
      <c r="W264">
        <v>11</v>
      </c>
      <c r="X264">
        <v>0</v>
      </c>
      <c r="Y264">
        <v>3</v>
      </c>
      <c r="Z264">
        <v>15</v>
      </c>
      <c r="AA264">
        <v>95</v>
      </c>
      <c r="AB264" s="10"/>
      <c r="AC264" s="10"/>
      <c r="AD264" s="8"/>
    </row>
    <row r="265" spans="1:30" x14ac:dyDescent="0.3">
      <c r="A265" t="s">
        <v>37</v>
      </c>
      <c r="B265">
        <v>13</v>
      </c>
      <c r="C265">
        <v>126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2</v>
      </c>
      <c r="M265">
        <v>85</v>
      </c>
      <c r="N265">
        <v>4</v>
      </c>
      <c r="O265">
        <v>21</v>
      </c>
      <c r="P265">
        <v>0</v>
      </c>
      <c r="Q265">
        <v>1</v>
      </c>
      <c r="R265">
        <v>0</v>
      </c>
      <c r="S265">
        <v>0</v>
      </c>
      <c r="T265">
        <v>13</v>
      </c>
      <c r="U265">
        <v>63</v>
      </c>
      <c r="V265">
        <v>1</v>
      </c>
      <c r="W265">
        <v>8</v>
      </c>
      <c r="X265">
        <v>14</v>
      </c>
      <c r="Y265">
        <v>114</v>
      </c>
      <c r="Z265">
        <v>19</v>
      </c>
      <c r="AA265">
        <v>99</v>
      </c>
      <c r="AB265" s="10"/>
      <c r="AC265" s="10"/>
      <c r="AD265" s="8"/>
    </row>
    <row r="266" spans="1:30" x14ac:dyDescent="0.3">
      <c r="A266" t="s">
        <v>38</v>
      </c>
      <c r="B266">
        <v>14</v>
      </c>
      <c r="C266">
        <v>182</v>
      </c>
      <c r="D266">
        <v>0</v>
      </c>
      <c r="E266">
        <v>3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6</v>
      </c>
      <c r="L266">
        <v>2</v>
      </c>
      <c r="M266">
        <v>38</v>
      </c>
      <c r="N266">
        <v>1</v>
      </c>
      <c r="O266">
        <v>4</v>
      </c>
      <c r="P266">
        <v>2</v>
      </c>
      <c r="Q266">
        <v>5</v>
      </c>
      <c r="R266">
        <v>0</v>
      </c>
      <c r="S266">
        <v>0</v>
      </c>
      <c r="T266">
        <v>1</v>
      </c>
      <c r="U266">
        <v>18</v>
      </c>
      <c r="V266">
        <v>0</v>
      </c>
      <c r="W266">
        <v>8</v>
      </c>
      <c r="X266">
        <v>6</v>
      </c>
      <c r="Y266">
        <v>100</v>
      </c>
      <c r="Z266">
        <v>25</v>
      </c>
      <c r="AA266">
        <v>89</v>
      </c>
      <c r="AB266" s="10"/>
      <c r="AC266" s="10"/>
      <c r="AD266" s="8"/>
    </row>
    <row r="267" spans="1:30" x14ac:dyDescent="0.3">
      <c r="A267" t="s">
        <v>39</v>
      </c>
      <c r="B267">
        <v>22</v>
      </c>
      <c r="C267">
        <v>339</v>
      </c>
      <c r="D267">
        <v>1</v>
      </c>
      <c r="E267">
        <v>9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4</v>
      </c>
      <c r="L267">
        <v>5</v>
      </c>
      <c r="M267">
        <v>75</v>
      </c>
      <c r="N267">
        <v>1</v>
      </c>
      <c r="O267">
        <v>7</v>
      </c>
      <c r="P267">
        <v>4</v>
      </c>
      <c r="Q267">
        <v>27</v>
      </c>
      <c r="R267">
        <v>0</v>
      </c>
      <c r="S267">
        <v>0</v>
      </c>
      <c r="T267">
        <v>8</v>
      </c>
      <c r="U267">
        <v>36</v>
      </c>
      <c r="V267">
        <v>0</v>
      </c>
      <c r="W267">
        <v>5</v>
      </c>
      <c r="X267">
        <v>0</v>
      </c>
      <c r="Y267">
        <v>7</v>
      </c>
      <c r="Z267">
        <v>55</v>
      </c>
      <c r="AA267">
        <v>100</v>
      </c>
      <c r="AB267" s="10"/>
      <c r="AC267" s="10"/>
      <c r="AD267" s="8"/>
    </row>
    <row r="268" spans="1:30" x14ac:dyDescent="0.3">
      <c r="A268" t="s">
        <v>40</v>
      </c>
      <c r="B268">
        <v>2</v>
      </c>
      <c r="C268">
        <v>95</v>
      </c>
      <c r="D268">
        <v>0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83</v>
      </c>
      <c r="N268">
        <v>1</v>
      </c>
      <c r="O268">
        <v>12</v>
      </c>
      <c r="P268">
        <v>1</v>
      </c>
      <c r="Q268">
        <v>6</v>
      </c>
      <c r="R268">
        <v>0</v>
      </c>
      <c r="S268">
        <v>0</v>
      </c>
      <c r="T268">
        <v>0</v>
      </c>
      <c r="U268">
        <v>16</v>
      </c>
      <c r="V268">
        <v>0</v>
      </c>
      <c r="W268">
        <v>23</v>
      </c>
      <c r="X268">
        <v>0</v>
      </c>
      <c r="Y268">
        <v>34</v>
      </c>
      <c r="Z268">
        <v>19</v>
      </c>
      <c r="AA268">
        <v>100</v>
      </c>
      <c r="AB268" s="10"/>
      <c r="AC268" s="10"/>
      <c r="AD268" s="8"/>
    </row>
    <row r="269" spans="1:30" x14ac:dyDescent="0.3">
      <c r="A269" t="s">
        <v>41</v>
      </c>
      <c r="B269">
        <v>41</v>
      </c>
      <c r="C269">
        <v>447</v>
      </c>
      <c r="D269">
        <v>0</v>
      </c>
      <c r="E269">
        <v>8</v>
      </c>
      <c r="F269">
        <v>0</v>
      </c>
      <c r="G269">
        <v>4</v>
      </c>
      <c r="H269">
        <v>0</v>
      </c>
      <c r="I269">
        <v>1</v>
      </c>
      <c r="J269">
        <v>0</v>
      </c>
      <c r="K269">
        <v>6</v>
      </c>
      <c r="L269">
        <v>20</v>
      </c>
      <c r="M269">
        <v>199</v>
      </c>
      <c r="N269">
        <v>2</v>
      </c>
      <c r="O269">
        <v>11</v>
      </c>
      <c r="P269">
        <v>0</v>
      </c>
      <c r="Q269">
        <v>6</v>
      </c>
      <c r="R269">
        <v>0</v>
      </c>
      <c r="S269">
        <v>0</v>
      </c>
      <c r="T269">
        <v>5</v>
      </c>
      <c r="U269">
        <v>25</v>
      </c>
      <c r="V269">
        <v>6</v>
      </c>
      <c r="W269">
        <v>49</v>
      </c>
      <c r="X269">
        <v>9</v>
      </c>
      <c r="Y269">
        <v>43</v>
      </c>
      <c r="Z269">
        <v>33</v>
      </c>
      <c r="AA269">
        <v>99</v>
      </c>
      <c r="AB269" s="10"/>
      <c r="AC269" s="10"/>
      <c r="AD269" s="8"/>
    </row>
    <row r="270" spans="1:30" x14ac:dyDescent="0.3">
      <c r="A270" t="s">
        <v>42</v>
      </c>
      <c r="B270">
        <v>48</v>
      </c>
      <c r="C270">
        <v>567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11</v>
      </c>
      <c r="M270">
        <v>74</v>
      </c>
      <c r="N270">
        <v>1</v>
      </c>
      <c r="O270">
        <v>8</v>
      </c>
      <c r="P270">
        <v>0</v>
      </c>
      <c r="Q270">
        <v>1</v>
      </c>
      <c r="R270">
        <v>0</v>
      </c>
      <c r="S270">
        <v>0</v>
      </c>
      <c r="T270">
        <v>11</v>
      </c>
      <c r="U270">
        <v>96</v>
      </c>
      <c r="V270">
        <v>0</v>
      </c>
      <c r="W270">
        <v>9</v>
      </c>
      <c r="X270">
        <v>1</v>
      </c>
      <c r="Y270">
        <v>8</v>
      </c>
      <c r="Z270">
        <v>26</v>
      </c>
      <c r="AA270">
        <v>100</v>
      </c>
      <c r="AB270" s="10"/>
      <c r="AC270" s="10"/>
      <c r="AD270" s="8"/>
    </row>
    <row r="271" spans="1:30" x14ac:dyDescent="0.3">
      <c r="A271" t="s">
        <v>43</v>
      </c>
      <c r="B271">
        <v>33</v>
      </c>
      <c r="C271">
        <v>965</v>
      </c>
      <c r="D271">
        <v>0</v>
      </c>
      <c r="E271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1</v>
      </c>
      <c r="W271">
        <v>8</v>
      </c>
      <c r="X271">
        <v>0</v>
      </c>
      <c r="Y271">
        <v>0</v>
      </c>
      <c r="Z271">
        <v>33</v>
      </c>
      <c r="AA271">
        <v>99</v>
      </c>
      <c r="AB271" s="10"/>
      <c r="AC271" s="10"/>
      <c r="AD271" s="8"/>
    </row>
    <row r="272" spans="1:30" x14ac:dyDescent="0.3">
      <c r="A272" t="s">
        <v>44</v>
      </c>
      <c r="B272">
        <v>105</v>
      </c>
      <c r="C272">
        <v>16016</v>
      </c>
      <c r="D272">
        <v>12</v>
      </c>
      <c r="E272">
        <v>193</v>
      </c>
      <c r="F272">
        <v>3</v>
      </c>
      <c r="G272">
        <v>36</v>
      </c>
      <c r="H272">
        <v>2</v>
      </c>
      <c r="I272">
        <v>14</v>
      </c>
      <c r="J272">
        <v>6</v>
      </c>
      <c r="K272">
        <v>71</v>
      </c>
      <c r="L272">
        <v>12</v>
      </c>
      <c r="M272">
        <v>1237</v>
      </c>
      <c r="N272">
        <v>42</v>
      </c>
      <c r="O272">
        <v>532</v>
      </c>
      <c r="P272">
        <v>10</v>
      </c>
      <c r="Q272">
        <v>75</v>
      </c>
      <c r="R272">
        <v>0</v>
      </c>
      <c r="S272">
        <v>2</v>
      </c>
      <c r="T272">
        <v>12</v>
      </c>
      <c r="U272">
        <v>953</v>
      </c>
      <c r="V272">
        <v>19</v>
      </c>
      <c r="W272">
        <v>245</v>
      </c>
      <c r="X272">
        <v>53</v>
      </c>
      <c r="Y272">
        <v>608</v>
      </c>
      <c r="Z272">
        <v>30</v>
      </c>
      <c r="AA272">
        <v>96</v>
      </c>
      <c r="AB272" s="10"/>
      <c r="AC272" s="10"/>
      <c r="AD272" s="8"/>
    </row>
    <row r="273" spans="1:30" x14ac:dyDescent="0.3">
      <c r="A273" t="s">
        <v>18</v>
      </c>
      <c r="B273">
        <v>161</v>
      </c>
      <c r="C273">
        <v>3348</v>
      </c>
      <c r="D273">
        <v>0</v>
      </c>
      <c r="E273">
        <v>3</v>
      </c>
      <c r="F273">
        <v>0</v>
      </c>
      <c r="G273">
        <v>6</v>
      </c>
      <c r="H273">
        <v>0</v>
      </c>
      <c r="I273">
        <v>1</v>
      </c>
      <c r="J273">
        <v>0</v>
      </c>
      <c r="K273">
        <v>6</v>
      </c>
      <c r="L273">
        <v>7</v>
      </c>
      <c r="M273">
        <v>50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15</v>
      </c>
      <c r="U273">
        <v>60</v>
      </c>
      <c r="V273">
        <v>2</v>
      </c>
      <c r="W273">
        <v>7</v>
      </c>
      <c r="X273">
        <v>0</v>
      </c>
      <c r="Y273">
        <v>3</v>
      </c>
      <c r="Z273">
        <v>20</v>
      </c>
      <c r="AA273">
        <v>92</v>
      </c>
      <c r="AB273" s="10">
        <f t="shared" ref="AB273:AC273" si="15">AB246+7</f>
        <v>45003</v>
      </c>
      <c r="AC273" s="10">
        <f t="shared" si="15"/>
        <v>45009</v>
      </c>
      <c r="AD273" s="8">
        <f t="shared" ref="AD273" si="16">SUM(B273:B298,D273:D298,F273:F298,H273:H298,J273:J298,L273:L298,N273:N298,P273:P298,R273:R298,T273:T298,V273:V298,X273:X298)</f>
        <v>1375</v>
      </c>
    </row>
    <row r="274" spans="1:30" x14ac:dyDescent="0.3">
      <c r="A274" t="s">
        <v>19</v>
      </c>
      <c r="B274">
        <v>136</v>
      </c>
      <c r="C274">
        <v>3338</v>
      </c>
      <c r="D274">
        <v>1</v>
      </c>
      <c r="E274">
        <v>4</v>
      </c>
      <c r="F274">
        <v>0</v>
      </c>
      <c r="G274">
        <v>6</v>
      </c>
      <c r="H274">
        <v>0</v>
      </c>
      <c r="I274">
        <v>1</v>
      </c>
      <c r="J274">
        <v>0</v>
      </c>
      <c r="K274">
        <v>1</v>
      </c>
      <c r="L274">
        <v>13</v>
      </c>
      <c r="M274">
        <v>80</v>
      </c>
      <c r="N274">
        <v>0</v>
      </c>
      <c r="O274">
        <v>0</v>
      </c>
      <c r="P274">
        <v>0</v>
      </c>
      <c r="Q274">
        <v>6</v>
      </c>
      <c r="R274">
        <v>0</v>
      </c>
      <c r="S274">
        <v>0</v>
      </c>
      <c r="T274">
        <v>12</v>
      </c>
      <c r="U274">
        <v>64</v>
      </c>
      <c r="V274">
        <v>1</v>
      </c>
      <c r="W274">
        <v>24</v>
      </c>
      <c r="X274">
        <v>2</v>
      </c>
      <c r="Y274">
        <v>10</v>
      </c>
      <c r="Z274">
        <v>1</v>
      </c>
      <c r="AA274">
        <v>93</v>
      </c>
      <c r="AB274" s="10"/>
      <c r="AC274" s="10"/>
      <c r="AD274" s="8"/>
    </row>
    <row r="275" spans="1:30" x14ac:dyDescent="0.3">
      <c r="A275" t="s">
        <v>20</v>
      </c>
      <c r="B275">
        <v>49</v>
      </c>
      <c r="C275">
        <v>934</v>
      </c>
      <c r="D275">
        <v>0</v>
      </c>
      <c r="E275">
        <v>5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17</v>
      </c>
      <c r="M275">
        <v>93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14</v>
      </c>
      <c r="U275">
        <v>79</v>
      </c>
      <c r="V275">
        <v>0</v>
      </c>
      <c r="W275">
        <v>18</v>
      </c>
      <c r="X275">
        <v>0</v>
      </c>
      <c r="Y275">
        <v>1</v>
      </c>
      <c r="Z275">
        <v>2</v>
      </c>
      <c r="AA275">
        <v>98</v>
      </c>
      <c r="AB275" s="10"/>
      <c r="AC275" s="10"/>
      <c r="AD275" s="8"/>
    </row>
    <row r="276" spans="1:30" x14ac:dyDescent="0.3">
      <c r="A276" t="s">
        <v>21</v>
      </c>
      <c r="B276">
        <v>71</v>
      </c>
      <c r="C276">
        <v>740</v>
      </c>
      <c r="D276">
        <v>1</v>
      </c>
      <c r="E276">
        <v>8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4</v>
      </c>
      <c r="M276">
        <v>46</v>
      </c>
      <c r="N276">
        <v>1</v>
      </c>
      <c r="O276">
        <v>20</v>
      </c>
      <c r="P276">
        <v>0</v>
      </c>
      <c r="Q276">
        <v>1</v>
      </c>
      <c r="R276">
        <v>0</v>
      </c>
      <c r="S276">
        <v>0</v>
      </c>
      <c r="T276">
        <v>13</v>
      </c>
      <c r="U276">
        <v>75</v>
      </c>
      <c r="V276">
        <v>1</v>
      </c>
      <c r="W276">
        <v>5</v>
      </c>
      <c r="X276">
        <v>0</v>
      </c>
      <c r="Y276">
        <v>11</v>
      </c>
      <c r="Z276">
        <v>71</v>
      </c>
      <c r="AA276">
        <v>100</v>
      </c>
      <c r="AB276" s="10"/>
      <c r="AC276" s="10"/>
      <c r="AD276" s="8"/>
    </row>
    <row r="277" spans="1:30" x14ac:dyDescent="0.3">
      <c r="A277" t="s">
        <v>22</v>
      </c>
      <c r="B277">
        <v>21</v>
      </c>
      <c r="C277">
        <v>273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</v>
      </c>
      <c r="L277">
        <v>2</v>
      </c>
      <c r="M277">
        <v>22</v>
      </c>
      <c r="N277">
        <v>0</v>
      </c>
      <c r="O277">
        <v>1</v>
      </c>
      <c r="P277">
        <v>0</v>
      </c>
      <c r="Q277">
        <v>2</v>
      </c>
      <c r="R277">
        <v>0</v>
      </c>
      <c r="S277">
        <v>0</v>
      </c>
      <c r="T277">
        <v>3</v>
      </c>
      <c r="U277">
        <v>17</v>
      </c>
      <c r="V277">
        <v>0</v>
      </c>
      <c r="W277">
        <v>2</v>
      </c>
      <c r="X277">
        <v>16</v>
      </c>
      <c r="Y277">
        <v>86</v>
      </c>
      <c r="Z277">
        <v>25</v>
      </c>
      <c r="AA277">
        <v>99</v>
      </c>
      <c r="AB277" s="10"/>
      <c r="AC277" s="10"/>
      <c r="AD277" s="8"/>
    </row>
    <row r="278" spans="1:30" x14ac:dyDescent="0.3">
      <c r="A278" t="s">
        <v>23</v>
      </c>
      <c r="B278">
        <v>1</v>
      </c>
      <c r="C278">
        <v>44</v>
      </c>
      <c r="D278">
        <v>0</v>
      </c>
      <c r="E278">
        <v>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3</v>
      </c>
      <c r="M278">
        <v>25</v>
      </c>
      <c r="N278">
        <v>1</v>
      </c>
      <c r="O278">
        <v>17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29</v>
      </c>
      <c r="V278">
        <v>0</v>
      </c>
      <c r="W278">
        <v>3</v>
      </c>
      <c r="X278">
        <v>0</v>
      </c>
      <c r="Y278">
        <v>0</v>
      </c>
      <c r="Z278">
        <v>43</v>
      </c>
      <c r="AA278">
        <v>100</v>
      </c>
      <c r="AB278" s="10"/>
      <c r="AC278" s="10"/>
      <c r="AD278" s="8"/>
    </row>
    <row r="279" spans="1:30" x14ac:dyDescent="0.3">
      <c r="A279" t="s">
        <v>24</v>
      </c>
      <c r="B279">
        <v>46</v>
      </c>
      <c r="C279">
        <v>463</v>
      </c>
      <c r="D279">
        <v>0</v>
      </c>
      <c r="E279">
        <v>8</v>
      </c>
      <c r="F279">
        <v>1</v>
      </c>
      <c r="G279">
        <v>2</v>
      </c>
      <c r="H279">
        <v>0</v>
      </c>
      <c r="I279">
        <v>0</v>
      </c>
      <c r="J279">
        <v>1</v>
      </c>
      <c r="K279">
        <v>6</v>
      </c>
      <c r="L279">
        <v>20</v>
      </c>
      <c r="M279">
        <v>137</v>
      </c>
      <c r="N279">
        <v>2</v>
      </c>
      <c r="O279">
        <v>20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93</v>
      </c>
      <c r="V279">
        <v>2</v>
      </c>
      <c r="W279">
        <v>4</v>
      </c>
      <c r="X279">
        <v>0</v>
      </c>
      <c r="Y279">
        <v>0</v>
      </c>
      <c r="Z279">
        <v>28</v>
      </c>
      <c r="AA279">
        <v>100</v>
      </c>
      <c r="AB279" s="10"/>
      <c r="AC279" s="10"/>
      <c r="AD279" s="8"/>
    </row>
    <row r="280" spans="1:30" x14ac:dyDescent="0.3">
      <c r="A280" t="s">
        <v>25</v>
      </c>
      <c r="B280">
        <v>22</v>
      </c>
      <c r="C280">
        <v>252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8</v>
      </c>
      <c r="M280">
        <v>58</v>
      </c>
      <c r="N280">
        <v>1</v>
      </c>
      <c r="O280">
        <v>32</v>
      </c>
      <c r="P280">
        <v>1</v>
      </c>
      <c r="Q280">
        <v>9</v>
      </c>
      <c r="R280">
        <v>0</v>
      </c>
      <c r="S280">
        <v>0</v>
      </c>
      <c r="T280">
        <v>3</v>
      </c>
      <c r="U280">
        <v>37</v>
      </c>
      <c r="V280">
        <v>0</v>
      </c>
      <c r="W280">
        <v>7</v>
      </c>
      <c r="X280">
        <v>8</v>
      </c>
      <c r="Y280">
        <v>97</v>
      </c>
      <c r="Z280">
        <v>35</v>
      </c>
      <c r="AA280">
        <v>100</v>
      </c>
      <c r="AB280" s="10"/>
      <c r="AC280" s="10"/>
      <c r="AD280" s="8"/>
    </row>
    <row r="281" spans="1:30" x14ac:dyDescent="0.3">
      <c r="A281" t="s">
        <v>26</v>
      </c>
      <c r="B281">
        <v>35</v>
      </c>
      <c r="C281">
        <v>413</v>
      </c>
      <c r="D281">
        <v>0</v>
      </c>
      <c r="E281">
        <v>7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3</v>
      </c>
      <c r="L281">
        <v>11</v>
      </c>
      <c r="M281">
        <v>106</v>
      </c>
      <c r="N281">
        <v>1</v>
      </c>
      <c r="O281">
        <v>9</v>
      </c>
      <c r="P281">
        <v>0</v>
      </c>
      <c r="Q281">
        <v>2</v>
      </c>
      <c r="R281">
        <v>0</v>
      </c>
      <c r="S281">
        <v>0</v>
      </c>
      <c r="T281">
        <v>9</v>
      </c>
      <c r="U281">
        <v>64</v>
      </c>
      <c r="V281">
        <v>0</v>
      </c>
      <c r="W281">
        <v>6</v>
      </c>
      <c r="X281">
        <v>0</v>
      </c>
      <c r="Y281">
        <v>31</v>
      </c>
      <c r="Z281">
        <v>49</v>
      </c>
      <c r="AA281">
        <v>100</v>
      </c>
      <c r="AB281" s="10"/>
      <c r="AC281" s="10"/>
      <c r="AD281" s="8"/>
    </row>
    <row r="282" spans="1:30" x14ac:dyDescent="0.3">
      <c r="A282" t="s">
        <v>27</v>
      </c>
      <c r="B282">
        <v>48</v>
      </c>
      <c r="C282">
        <v>869</v>
      </c>
      <c r="D282">
        <v>5</v>
      </c>
      <c r="E282">
        <v>20</v>
      </c>
      <c r="F282">
        <v>0</v>
      </c>
      <c r="G282">
        <v>1</v>
      </c>
      <c r="H282">
        <v>0</v>
      </c>
      <c r="I282">
        <v>5</v>
      </c>
      <c r="J282">
        <v>0</v>
      </c>
      <c r="K282">
        <v>6</v>
      </c>
      <c r="L282">
        <v>0</v>
      </c>
      <c r="M282">
        <v>4</v>
      </c>
      <c r="N282">
        <v>15</v>
      </c>
      <c r="O282">
        <v>358</v>
      </c>
      <c r="P282">
        <v>1</v>
      </c>
      <c r="Q282">
        <v>1</v>
      </c>
      <c r="R282">
        <v>0</v>
      </c>
      <c r="S282">
        <v>1</v>
      </c>
      <c r="T282">
        <v>10</v>
      </c>
      <c r="U282">
        <v>66</v>
      </c>
      <c r="V282">
        <v>0</v>
      </c>
      <c r="W282">
        <v>0</v>
      </c>
      <c r="X282">
        <v>1</v>
      </c>
      <c r="Y282">
        <v>2</v>
      </c>
      <c r="Z282">
        <v>55</v>
      </c>
      <c r="AA282">
        <v>93</v>
      </c>
      <c r="AB282" s="10"/>
      <c r="AC282" s="10"/>
      <c r="AD282" s="8"/>
    </row>
    <row r="283" spans="1:30" x14ac:dyDescent="0.3">
      <c r="A283" t="s">
        <v>28</v>
      </c>
      <c r="B283">
        <v>3</v>
      </c>
      <c r="C283">
        <v>42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6</v>
      </c>
      <c r="N283">
        <v>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16</v>
      </c>
      <c r="AA283">
        <v>100</v>
      </c>
      <c r="AB283" s="10"/>
      <c r="AC283" s="10"/>
      <c r="AD283" s="8"/>
    </row>
    <row r="284" spans="1:30" x14ac:dyDescent="0.3">
      <c r="A284" t="s">
        <v>29</v>
      </c>
      <c r="B284">
        <v>0</v>
      </c>
      <c r="C284">
        <v>28</v>
      </c>
      <c r="D284">
        <v>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14</v>
      </c>
      <c r="AA284">
        <v>78</v>
      </c>
      <c r="AB284" s="10"/>
      <c r="AC284" s="10"/>
      <c r="AD284" s="8"/>
    </row>
    <row r="285" spans="1:30" x14ac:dyDescent="0.3">
      <c r="A285" t="s">
        <v>30</v>
      </c>
      <c r="B285">
        <v>11</v>
      </c>
      <c r="C285">
        <v>48</v>
      </c>
      <c r="D285">
        <v>0</v>
      </c>
      <c r="E285">
        <v>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13</v>
      </c>
      <c r="N285">
        <v>0</v>
      </c>
      <c r="O285">
        <v>6</v>
      </c>
      <c r="P285">
        <v>0</v>
      </c>
      <c r="Q285">
        <v>1</v>
      </c>
      <c r="R285">
        <v>0</v>
      </c>
      <c r="S285">
        <v>0</v>
      </c>
      <c r="T285">
        <v>2</v>
      </c>
      <c r="U285">
        <v>8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95</v>
      </c>
      <c r="AB285" s="10"/>
      <c r="AC285" s="10"/>
      <c r="AD285" s="8"/>
    </row>
    <row r="286" spans="1:30" x14ac:dyDescent="0.3">
      <c r="A286" t="s">
        <v>31</v>
      </c>
      <c r="B286">
        <v>1</v>
      </c>
      <c r="C286">
        <v>21</v>
      </c>
      <c r="D286">
        <v>0</v>
      </c>
      <c r="E286">
        <v>6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6</v>
      </c>
      <c r="L286">
        <v>0</v>
      </c>
      <c r="M286">
        <v>11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14</v>
      </c>
      <c r="AA286">
        <v>97</v>
      </c>
      <c r="AB286" s="10"/>
      <c r="AC286" s="10"/>
      <c r="AD286" s="8"/>
    </row>
    <row r="287" spans="1:30" x14ac:dyDescent="0.3">
      <c r="A287" t="s">
        <v>32</v>
      </c>
      <c r="B287">
        <v>53</v>
      </c>
      <c r="C287">
        <v>526</v>
      </c>
      <c r="D287">
        <v>2</v>
      </c>
      <c r="E287">
        <v>55</v>
      </c>
      <c r="F287">
        <v>0</v>
      </c>
      <c r="G287">
        <v>5</v>
      </c>
      <c r="H287">
        <v>1</v>
      </c>
      <c r="I287">
        <v>4</v>
      </c>
      <c r="J287">
        <v>0</v>
      </c>
      <c r="K287">
        <v>6</v>
      </c>
      <c r="L287">
        <v>0</v>
      </c>
      <c r="M287">
        <v>19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</v>
      </c>
      <c r="U287">
        <v>19</v>
      </c>
      <c r="V287">
        <v>0</v>
      </c>
      <c r="W287">
        <v>9</v>
      </c>
      <c r="X287">
        <v>0</v>
      </c>
      <c r="Y287">
        <v>0</v>
      </c>
      <c r="Z287">
        <v>40</v>
      </c>
      <c r="AA287">
        <v>99</v>
      </c>
      <c r="AB287" s="10"/>
      <c r="AC287" s="10"/>
      <c r="AD287" s="8"/>
    </row>
    <row r="288" spans="1:30" x14ac:dyDescent="0.3">
      <c r="A288" t="s">
        <v>33</v>
      </c>
      <c r="B288">
        <v>0</v>
      </c>
      <c r="C288">
        <v>38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16</v>
      </c>
      <c r="V288">
        <v>0</v>
      </c>
      <c r="W288">
        <v>6</v>
      </c>
      <c r="X288">
        <v>0</v>
      </c>
      <c r="Y288">
        <v>2</v>
      </c>
      <c r="Z288">
        <v>15</v>
      </c>
      <c r="AA288">
        <v>77</v>
      </c>
      <c r="AB288" s="10"/>
      <c r="AC288" s="10"/>
      <c r="AD288" s="8"/>
    </row>
    <row r="289" spans="1:30" x14ac:dyDescent="0.3">
      <c r="A289" t="s">
        <v>34</v>
      </c>
      <c r="B289">
        <v>41</v>
      </c>
      <c r="C289">
        <v>463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2</v>
      </c>
      <c r="M289">
        <v>17</v>
      </c>
      <c r="N289">
        <v>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</v>
      </c>
      <c r="V289">
        <v>0</v>
      </c>
      <c r="W289">
        <v>3</v>
      </c>
      <c r="X289">
        <v>0</v>
      </c>
      <c r="Y289">
        <v>1</v>
      </c>
      <c r="Z289">
        <v>23</v>
      </c>
      <c r="AA289">
        <v>97</v>
      </c>
      <c r="AB289" s="10"/>
      <c r="AC289" s="10"/>
      <c r="AD289" s="8"/>
    </row>
    <row r="290" spans="1:30" x14ac:dyDescent="0.3">
      <c r="A290" t="s">
        <v>35</v>
      </c>
      <c r="B290">
        <v>53</v>
      </c>
      <c r="C290">
        <v>752</v>
      </c>
      <c r="D290">
        <v>1</v>
      </c>
      <c r="E290">
        <v>11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7</v>
      </c>
      <c r="M290">
        <v>60</v>
      </c>
      <c r="N290">
        <v>0</v>
      </c>
      <c r="O290">
        <v>7</v>
      </c>
      <c r="P290">
        <v>1</v>
      </c>
      <c r="Q290">
        <v>5</v>
      </c>
      <c r="R290">
        <v>0</v>
      </c>
      <c r="S290">
        <v>0</v>
      </c>
      <c r="T290">
        <v>8</v>
      </c>
      <c r="U290">
        <v>133</v>
      </c>
      <c r="V290">
        <v>4</v>
      </c>
      <c r="W290">
        <v>39</v>
      </c>
      <c r="X290">
        <v>13</v>
      </c>
      <c r="Y290">
        <v>101</v>
      </c>
      <c r="Z290">
        <v>21</v>
      </c>
      <c r="AA290">
        <v>98</v>
      </c>
      <c r="AB290" s="10"/>
      <c r="AC290" s="10"/>
      <c r="AD290" s="8"/>
    </row>
    <row r="291" spans="1:30" x14ac:dyDescent="0.3">
      <c r="A291" t="s">
        <v>36</v>
      </c>
      <c r="B291">
        <v>61</v>
      </c>
      <c r="C291">
        <v>1806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11</v>
      </c>
      <c r="N291">
        <v>0</v>
      </c>
      <c r="O291">
        <v>6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28</v>
      </c>
      <c r="V291">
        <v>0</v>
      </c>
      <c r="W291">
        <v>11</v>
      </c>
      <c r="X291">
        <v>0</v>
      </c>
      <c r="Y291">
        <v>3</v>
      </c>
      <c r="Z291">
        <v>16</v>
      </c>
      <c r="AA291">
        <v>96</v>
      </c>
      <c r="AB291" s="10"/>
      <c r="AC291" s="10"/>
      <c r="AD291" s="8"/>
    </row>
    <row r="292" spans="1:30" x14ac:dyDescent="0.3">
      <c r="A292" t="s">
        <v>37</v>
      </c>
      <c r="B292">
        <v>15</v>
      </c>
      <c r="C292">
        <v>141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8</v>
      </c>
      <c r="M292">
        <v>91</v>
      </c>
      <c r="N292">
        <v>0</v>
      </c>
      <c r="O292">
        <v>21</v>
      </c>
      <c r="P292">
        <v>0</v>
      </c>
      <c r="Q292">
        <v>1</v>
      </c>
      <c r="R292">
        <v>0</v>
      </c>
      <c r="S292">
        <v>0</v>
      </c>
      <c r="T292">
        <v>5</v>
      </c>
      <c r="U292">
        <v>68</v>
      </c>
      <c r="V292">
        <v>0</v>
      </c>
      <c r="W292">
        <v>8</v>
      </c>
      <c r="X292">
        <v>10</v>
      </c>
      <c r="Y292">
        <v>124</v>
      </c>
      <c r="Z292">
        <v>20</v>
      </c>
      <c r="AA292">
        <v>97</v>
      </c>
      <c r="AB292" s="10"/>
      <c r="AC292" s="10"/>
      <c r="AD292" s="8"/>
    </row>
    <row r="293" spans="1:30" x14ac:dyDescent="0.3">
      <c r="A293" t="s">
        <v>38</v>
      </c>
      <c r="B293">
        <v>4</v>
      </c>
      <c r="C293">
        <v>186</v>
      </c>
      <c r="D293">
        <v>1</v>
      </c>
      <c r="E293">
        <v>4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38</v>
      </c>
      <c r="N293">
        <v>0</v>
      </c>
      <c r="O293">
        <v>4</v>
      </c>
      <c r="P293">
        <v>0</v>
      </c>
      <c r="Q293">
        <v>5</v>
      </c>
      <c r="R293">
        <v>0</v>
      </c>
      <c r="S293">
        <v>0</v>
      </c>
      <c r="T293">
        <v>2</v>
      </c>
      <c r="U293">
        <v>20</v>
      </c>
      <c r="V293">
        <v>0</v>
      </c>
      <c r="W293">
        <v>8</v>
      </c>
      <c r="X293">
        <v>2</v>
      </c>
      <c r="Y293">
        <v>102</v>
      </c>
      <c r="Z293">
        <v>27</v>
      </c>
      <c r="AA293">
        <v>87</v>
      </c>
      <c r="AB293" s="10"/>
      <c r="AC293" s="10"/>
      <c r="AD293" s="8"/>
    </row>
    <row r="294" spans="1:30" x14ac:dyDescent="0.3">
      <c r="A294" t="s">
        <v>39</v>
      </c>
      <c r="B294">
        <v>24</v>
      </c>
      <c r="C294">
        <v>363</v>
      </c>
      <c r="D294">
        <v>1</v>
      </c>
      <c r="E294">
        <v>10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4</v>
      </c>
      <c r="L294">
        <v>5</v>
      </c>
      <c r="M294">
        <v>80</v>
      </c>
      <c r="N294">
        <v>5</v>
      </c>
      <c r="O294">
        <v>12</v>
      </c>
      <c r="P294">
        <v>1</v>
      </c>
      <c r="Q294">
        <v>28</v>
      </c>
      <c r="R294">
        <v>0</v>
      </c>
      <c r="S294">
        <v>0</v>
      </c>
      <c r="T294">
        <v>8</v>
      </c>
      <c r="U294">
        <v>44</v>
      </c>
      <c r="V294">
        <v>1</v>
      </c>
      <c r="W294">
        <v>6</v>
      </c>
      <c r="X294">
        <v>0</v>
      </c>
      <c r="Y294">
        <v>7</v>
      </c>
      <c r="Z294">
        <v>58</v>
      </c>
      <c r="AA294">
        <v>100</v>
      </c>
      <c r="AB294" s="10"/>
      <c r="AC294" s="10"/>
      <c r="AD294" s="8"/>
    </row>
    <row r="295" spans="1:30" x14ac:dyDescent="0.3">
      <c r="A295" t="s">
        <v>40</v>
      </c>
      <c r="B295">
        <v>3</v>
      </c>
      <c r="C295">
        <v>102</v>
      </c>
      <c r="D295">
        <v>0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13</v>
      </c>
      <c r="M295">
        <v>97</v>
      </c>
      <c r="N295">
        <v>1</v>
      </c>
      <c r="O295">
        <v>13</v>
      </c>
      <c r="P295">
        <v>0</v>
      </c>
      <c r="Q295">
        <v>6</v>
      </c>
      <c r="R295">
        <v>0</v>
      </c>
      <c r="S295">
        <v>0</v>
      </c>
      <c r="T295">
        <v>4</v>
      </c>
      <c r="U295">
        <v>20</v>
      </c>
      <c r="V295">
        <v>1</v>
      </c>
      <c r="W295">
        <v>24</v>
      </c>
      <c r="X295">
        <v>7</v>
      </c>
      <c r="Y295">
        <v>41</v>
      </c>
      <c r="Z295">
        <v>20</v>
      </c>
      <c r="AA295">
        <v>100</v>
      </c>
      <c r="AB295" s="10"/>
      <c r="AC295" s="10"/>
      <c r="AD295" s="8"/>
    </row>
    <row r="296" spans="1:30" x14ac:dyDescent="0.3">
      <c r="A296" t="s">
        <v>41</v>
      </c>
      <c r="B296">
        <v>37</v>
      </c>
      <c r="C296">
        <v>496</v>
      </c>
      <c r="D296">
        <v>0</v>
      </c>
      <c r="E296">
        <v>8</v>
      </c>
      <c r="F296">
        <v>0</v>
      </c>
      <c r="G296">
        <v>4</v>
      </c>
      <c r="H296">
        <v>0</v>
      </c>
      <c r="I296">
        <v>1</v>
      </c>
      <c r="J296">
        <v>0</v>
      </c>
      <c r="K296">
        <v>6</v>
      </c>
      <c r="L296">
        <v>26</v>
      </c>
      <c r="M296">
        <v>228</v>
      </c>
      <c r="N296">
        <v>0</v>
      </c>
      <c r="O296">
        <v>11</v>
      </c>
      <c r="P296">
        <v>0</v>
      </c>
      <c r="Q296">
        <v>6</v>
      </c>
      <c r="R296">
        <v>0</v>
      </c>
      <c r="S296">
        <v>0</v>
      </c>
      <c r="T296">
        <v>3</v>
      </c>
      <c r="U296">
        <v>29</v>
      </c>
      <c r="V296">
        <v>3</v>
      </c>
      <c r="W296">
        <v>53</v>
      </c>
      <c r="X296">
        <v>2</v>
      </c>
      <c r="Y296">
        <v>45</v>
      </c>
      <c r="Z296">
        <v>34</v>
      </c>
      <c r="AA296">
        <v>100</v>
      </c>
      <c r="AB296" s="10"/>
      <c r="AC296" s="10"/>
      <c r="AD296" s="8"/>
    </row>
    <row r="297" spans="1:30" x14ac:dyDescent="0.3">
      <c r="A297" t="s">
        <v>42</v>
      </c>
      <c r="B297">
        <v>31</v>
      </c>
      <c r="C297">
        <v>598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12</v>
      </c>
      <c r="M297">
        <v>86</v>
      </c>
      <c r="N297">
        <v>1</v>
      </c>
      <c r="O297">
        <v>9</v>
      </c>
      <c r="P297">
        <v>0</v>
      </c>
      <c r="Q297">
        <v>1</v>
      </c>
      <c r="R297">
        <v>0</v>
      </c>
      <c r="S297">
        <v>0</v>
      </c>
      <c r="T297">
        <v>2</v>
      </c>
      <c r="U297">
        <v>98</v>
      </c>
      <c r="V297">
        <v>0</v>
      </c>
      <c r="W297">
        <v>9</v>
      </c>
      <c r="X297">
        <v>1</v>
      </c>
      <c r="Y297">
        <v>9</v>
      </c>
      <c r="Z297">
        <v>28</v>
      </c>
      <c r="AA297">
        <v>99</v>
      </c>
      <c r="AB297" s="10"/>
      <c r="AC297" s="10"/>
      <c r="AD297" s="8"/>
    </row>
    <row r="298" spans="1:30" x14ac:dyDescent="0.3">
      <c r="A298" t="s">
        <v>43</v>
      </c>
      <c r="B298">
        <v>31</v>
      </c>
      <c r="C298">
        <v>998</v>
      </c>
      <c r="D298">
        <v>0</v>
      </c>
      <c r="E298">
        <v>18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0</v>
      </c>
      <c r="W298">
        <v>8</v>
      </c>
      <c r="X298">
        <v>0</v>
      </c>
      <c r="Y298">
        <v>0</v>
      </c>
      <c r="Z298">
        <v>32</v>
      </c>
      <c r="AA298">
        <v>99</v>
      </c>
      <c r="AB298" s="10"/>
      <c r="AC298" s="10"/>
      <c r="AD298" s="8"/>
    </row>
    <row r="299" spans="1:30" x14ac:dyDescent="0.3">
      <c r="A299" t="s">
        <v>44</v>
      </c>
      <c r="B299">
        <v>958</v>
      </c>
      <c r="C299">
        <v>17282</v>
      </c>
      <c r="D299">
        <v>13</v>
      </c>
      <c r="E299">
        <v>215</v>
      </c>
      <c r="F299">
        <v>2</v>
      </c>
      <c r="G299">
        <v>38</v>
      </c>
      <c r="H299">
        <v>2</v>
      </c>
      <c r="I299">
        <v>17</v>
      </c>
      <c r="J299">
        <v>1</v>
      </c>
      <c r="K299">
        <v>73</v>
      </c>
      <c r="L299">
        <v>16</v>
      </c>
      <c r="M299">
        <v>1414</v>
      </c>
      <c r="N299">
        <v>29</v>
      </c>
      <c r="O299">
        <v>561</v>
      </c>
      <c r="P299">
        <v>4</v>
      </c>
      <c r="Q299">
        <v>80</v>
      </c>
      <c r="R299">
        <v>0</v>
      </c>
      <c r="S299">
        <v>2</v>
      </c>
      <c r="T299">
        <v>12</v>
      </c>
      <c r="U299">
        <v>1094</v>
      </c>
      <c r="V299">
        <v>15</v>
      </c>
      <c r="W299">
        <v>263</v>
      </c>
      <c r="X299">
        <v>62</v>
      </c>
      <c r="Y299">
        <v>676</v>
      </c>
      <c r="Z299">
        <v>30</v>
      </c>
      <c r="AA299">
        <v>97</v>
      </c>
      <c r="AB299" s="10"/>
      <c r="AC299" s="10"/>
      <c r="AD299" s="8"/>
    </row>
    <row r="300" spans="1:30" x14ac:dyDescent="0.3">
      <c r="A300" t="s">
        <v>18</v>
      </c>
      <c r="B300">
        <v>241</v>
      </c>
      <c r="C300">
        <v>3612</v>
      </c>
      <c r="D300">
        <v>0</v>
      </c>
      <c r="E300">
        <v>3</v>
      </c>
      <c r="F300">
        <v>1</v>
      </c>
      <c r="G300">
        <v>7</v>
      </c>
      <c r="H300">
        <v>0</v>
      </c>
      <c r="I300">
        <v>1</v>
      </c>
      <c r="J300">
        <v>0</v>
      </c>
      <c r="K300">
        <v>6</v>
      </c>
      <c r="L300">
        <v>8</v>
      </c>
      <c r="M300">
        <v>58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7</v>
      </c>
      <c r="U300">
        <v>67</v>
      </c>
      <c r="V300">
        <v>1</v>
      </c>
      <c r="W300">
        <v>8</v>
      </c>
      <c r="X300">
        <v>0</v>
      </c>
      <c r="Y300">
        <v>3</v>
      </c>
      <c r="Z300">
        <v>23</v>
      </c>
      <c r="AA300">
        <v>91</v>
      </c>
      <c r="AB300" s="10">
        <f t="shared" ref="AB300:AC300" si="17">AB273+7</f>
        <v>45010</v>
      </c>
      <c r="AC300" s="10">
        <f t="shared" si="17"/>
        <v>45016</v>
      </c>
      <c r="AD300" s="8">
        <f t="shared" ref="AD300" si="18">SUM(B300:B325,D300:D325,F300:F325,H300:H325,J300:J325,L300:L325,N300:N325,P300:P325,R300:R325,T300:T325,V300:V325,X300:X325)</f>
        <v>1630</v>
      </c>
    </row>
    <row r="301" spans="1:30" x14ac:dyDescent="0.3">
      <c r="A301" t="s">
        <v>19</v>
      </c>
      <c r="B301">
        <v>137</v>
      </c>
      <c r="C301">
        <v>3680</v>
      </c>
      <c r="D301">
        <v>0</v>
      </c>
      <c r="E301">
        <v>4</v>
      </c>
      <c r="F301">
        <v>0</v>
      </c>
      <c r="G301">
        <v>6</v>
      </c>
      <c r="H301">
        <v>0</v>
      </c>
      <c r="I301">
        <v>1</v>
      </c>
      <c r="J301">
        <v>0</v>
      </c>
      <c r="K301">
        <v>1</v>
      </c>
      <c r="L301">
        <v>14</v>
      </c>
      <c r="M301">
        <v>104</v>
      </c>
      <c r="N301">
        <v>1</v>
      </c>
      <c r="O301">
        <v>1</v>
      </c>
      <c r="P301">
        <v>0</v>
      </c>
      <c r="Q301">
        <v>6</v>
      </c>
      <c r="R301">
        <v>0</v>
      </c>
      <c r="S301">
        <v>0</v>
      </c>
      <c r="T301">
        <v>5</v>
      </c>
      <c r="U301">
        <v>71</v>
      </c>
      <c r="V301">
        <v>2</v>
      </c>
      <c r="W301">
        <v>26</v>
      </c>
      <c r="X301">
        <v>0</v>
      </c>
      <c r="Y301">
        <v>10</v>
      </c>
      <c r="Z301">
        <v>1</v>
      </c>
      <c r="AA301">
        <v>92</v>
      </c>
      <c r="AB301" s="10"/>
      <c r="AC301" s="10"/>
      <c r="AD301" s="8"/>
    </row>
    <row r="302" spans="1:30" x14ac:dyDescent="0.3">
      <c r="A302" t="s">
        <v>20</v>
      </c>
      <c r="B302">
        <v>28</v>
      </c>
      <c r="C302">
        <v>1102</v>
      </c>
      <c r="D302">
        <v>0</v>
      </c>
      <c r="E302">
        <v>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3</v>
      </c>
      <c r="L302">
        <v>42</v>
      </c>
      <c r="M302">
        <v>153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11</v>
      </c>
      <c r="U302">
        <v>105</v>
      </c>
      <c r="V302">
        <v>0</v>
      </c>
      <c r="W302">
        <v>26</v>
      </c>
      <c r="X302">
        <v>0</v>
      </c>
      <c r="Y302">
        <v>1</v>
      </c>
      <c r="Z302">
        <v>3</v>
      </c>
      <c r="AA302">
        <v>99</v>
      </c>
      <c r="AB302" s="10"/>
      <c r="AC302" s="10"/>
      <c r="AD302" s="8"/>
    </row>
    <row r="303" spans="1:30" x14ac:dyDescent="0.3">
      <c r="A303" t="s">
        <v>21</v>
      </c>
      <c r="B303">
        <v>80</v>
      </c>
      <c r="C303">
        <v>820</v>
      </c>
      <c r="D303">
        <v>1</v>
      </c>
      <c r="E303">
        <v>9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47</v>
      </c>
      <c r="N303">
        <v>1</v>
      </c>
      <c r="O303">
        <v>21</v>
      </c>
      <c r="P303">
        <v>0</v>
      </c>
      <c r="Q303">
        <v>1</v>
      </c>
      <c r="R303">
        <v>1</v>
      </c>
      <c r="S303">
        <v>1</v>
      </c>
      <c r="T303">
        <v>7</v>
      </c>
      <c r="U303">
        <v>82</v>
      </c>
      <c r="V303">
        <v>1</v>
      </c>
      <c r="W303">
        <v>6</v>
      </c>
      <c r="X303">
        <v>0</v>
      </c>
      <c r="Y303">
        <v>11</v>
      </c>
      <c r="Z303">
        <v>73</v>
      </c>
      <c r="AA303">
        <v>100</v>
      </c>
      <c r="AB303" s="10"/>
      <c r="AC303" s="10"/>
      <c r="AD303" s="8"/>
    </row>
    <row r="304" spans="1:30" x14ac:dyDescent="0.3">
      <c r="A304" t="s">
        <v>22</v>
      </c>
      <c r="B304">
        <v>33</v>
      </c>
      <c r="C304">
        <v>306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</v>
      </c>
      <c r="L304">
        <v>7</v>
      </c>
      <c r="M304">
        <v>29</v>
      </c>
      <c r="N304">
        <v>1</v>
      </c>
      <c r="O304">
        <v>2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17</v>
      </c>
      <c r="V304">
        <v>0</v>
      </c>
      <c r="W304">
        <v>2</v>
      </c>
      <c r="X304">
        <v>3</v>
      </c>
      <c r="Y304">
        <v>89</v>
      </c>
      <c r="Z304">
        <v>22</v>
      </c>
      <c r="AA304">
        <v>100</v>
      </c>
      <c r="AB304" s="10"/>
      <c r="AC304" s="10"/>
      <c r="AD304" s="8"/>
    </row>
    <row r="305" spans="1:30" x14ac:dyDescent="0.3">
      <c r="A305" t="s">
        <v>23</v>
      </c>
      <c r="B305">
        <v>2</v>
      </c>
      <c r="C305">
        <v>46</v>
      </c>
      <c r="D305">
        <v>0</v>
      </c>
      <c r="E305">
        <v>21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2</v>
      </c>
      <c r="M305">
        <v>27</v>
      </c>
      <c r="N305">
        <v>1</v>
      </c>
      <c r="O305">
        <v>18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30</v>
      </c>
      <c r="V305">
        <v>1</v>
      </c>
      <c r="W305">
        <v>4</v>
      </c>
      <c r="X305">
        <v>0</v>
      </c>
      <c r="Y305">
        <v>0</v>
      </c>
      <c r="Z305">
        <v>46</v>
      </c>
      <c r="AA305">
        <v>100</v>
      </c>
      <c r="AB305" s="10"/>
      <c r="AC305" s="10"/>
      <c r="AD305" s="8"/>
    </row>
    <row r="306" spans="1:30" x14ac:dyDescent="0.3">
      <c r="A306" t="s">
        <v>24</v>
      </c>
      <c r="B306">
        <v>35</v>
      </c>
      <c r="C306">
        <v>498</v>
      </c>
      <c r="D306">
        <v>2</v>
      </c>
      <c r="E306">
        <v>10</v>
      </c>
      <c r="F306">
        <v>1</v>
      </c>
      <c r="G306">
        <v>3</v>
      </c>
      <c r="H306">
        <v>0</v>
      </c>
      <c r="I306">
        <v>0</v>
      </c>
      <c r="J306">
        <v>3</v>
      </c>
      <c r="K306">
        <v>9</v>
      </c>
      <c r="L306">
        <v>30</v>
      </c>
      <c r="M306">
        <v>167</v>
      </c>
      <c r="N306">
        <v>0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99</v>
      </c>
      <c r="V306">
        <v>0</v>
      </c>
      <c r="W306">
        <v>4</v>
      </c>
      <c r="X306">
        <v>1</v>
      </c>
      <c r="Y306">
        <v>1</v>
      </c>
      <c r="Z306">
        <v>31</v>
      </c>
      <c r="AA306">
        <v>100</v>
      </c>
      <c r="AB306" s="10"/>
      <c r="AC306" s="10"/>
      <c r="AD306" s="8"/>
    </row>
    <row r="307" spans="1:30" x14ac:dyDescent="0.3">
      <c r="A307" t="s">
        <v>25</v>
      </c>
      <c r="B307">
        <v>20</v>
      </c>
      <c r="C307">
        <v>272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3</v>
      </c>
      <c r="M307">
        <v>61</v>
      </c>
      <c r="N307">
        <v>1</v>
      </c>
      <c r="O307">
        <v>33</v>
      </c>
      <c r="P307">
        <v>0</v>
      </c>
      <c r="Q307">
        <v>9</v>
      </c>
      <c r="R307">
        <v>0</v>
      </c>
      <c r="S307">
        <v>0</v>
      </c>
      <c r="T307">
        <v>1</v>
      </c>
      <c r="U307">
        <v>38</v>
      </c>
      <c r="V307">
        <v>0</v>
      </c>
      <c r="W307">
        <v>7</v>
      </c>
      <c r="X307">
        <v>19</v>
      </c>
      <c r="Y307">
        <v>116</v>
      </c>
      <c r="Z307">
        <v>35</v>
      </c>
      <c r="AA307">
        <v>100</v>
      </c>
      <c r="AB307" s="10"/>
      <c r="AC307" s="10"/>
      <c r="AD307" s="8"/>
    </row>
    <row r="308" spans="1:30" x14ac:dyDescent="0.3">
      <c r="A308" t="s">
        <v>26</v>
      </c>
      <c r="B308">
        <v>40</v>
      </c>
      <c r="C308">
        <v>453</v>
      </c>
      <c r="D308">
        <v>0</v>
      </c>
      <c r="E308">
        <v>7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3</v>
      </c>
      <c r="L308">
        <v>29</v>
      </c>
      <c r="M308">
        <v>135</v>
      </c>
      <c r="N308">
        <v>1</v>
      </c>
      <c r="O308">
        <v>10</v>
      </c>
      <c r="P308">
        <v>0</v>
      </c>
      <c r="Q308">
        <v>2</v>
      </c>
      <c r="R308">
        <v>0</v>
      </c>
      <c r="S308">
        <v>0</v>
      </c>
      <c r="T308">
        <v>3</v>
      </c>
      <c r="U308">
        <v>67</v>
      </c>
      <c r="V308">
        <v>0</v>
      </c>
      <c r="W308">
        <v>6</v>
      </c>
      <c r="X308">
        <v>6</v>
      </c>
      <c r="Y308">
        <v>37</v>
      </c>
      <c r="Z308">
        <v>49</v>
      </c>
      <c r="AA308">
        <v>100</v>
      </c>
      <c r="AB308" s="10"/>
      <c r="AC308" s="10"/>
      <c r="AD308" s="8"/>
    </row>
    <row r="309" spans="1:30" x14ac:dyDescent="0.3">
      <c r="A309" t="s">
        <v>27</v>
      </c>
      <c r="B309">
        <v>55</v>
      </c>
      <c r="C309">
        <v>924</v>
      </c>
      <c r="D309">
        <v>1</v>
      </c>
      <c r="E309">
        <v>21</v>
      </c>
      <c r="F309">
        <v>0</v>
      </c>
      <c r="G309">
        <v>1</v>
      </c>
      <c r="H309">
        <v>0</v>
      </c>
      <c r="I309">
        <v>5</v>
      </c>
      <c r="J309">
        <v>1</v>
      </c>
      <c r="K309">
        <v>7</v>
      </c>
      <c r="L309">
        <v>0</v>
      </c>
      <c r="M309">
        <v>4</v>
      </c>
      <c r="N309">
        <v>15</v>
      </c>
      <c r="O309">
        <v>373</v>
      </c>
      <c r="P309">
        <v>0</v>
      </c>
      <c r="Q309">
        <v>1</v>
      </c>
      <c r="R309">
        <v>0</v>
      </c>
      <c r="S309">
        <v>1</v>
      </c>
      <c r="T309">
        <v>6</v>
      </c>
      <c r="U309">
        <v>72</v>
      </c>
      <c r="V309">
        <v>0</v>
      </c>
      <c r="W309">
        <v>0</v>
      </c>
      <c r="X309">
        <v>0</v>
      </c>
      <c r="Y309">
        <v>2</v>
      </c>
      <c r="Z309">
        <v>58</v>
      </c>
      <c r="AA309">
        <v>93</v>
      </c>
      <c r="AB309" s="10"/>
      <c r="AC309" s="10"/>
      <c r="AD309" s="8"/>
    </row>
    <row r="310" spans="1:30" x14ac:dyDescent="0.3">
      <c r="A310" t="s">
        <v>28</v>
      </c>
      <c r="B310">
        <v>2</v>
      </c>
      <c r="C310">
        <v>45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1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17</v>
      </c>
      <c r="AA310">
        <v>98</v>
      </c>
      <c r="AB310" s="10"/>
      <c r="AC310" s="10"/>
      <c r="AD310" s="8"/>
    </row>
    <row r="311" spans="1:30" x14ac:dyDescent="0.3">
      <c r="A311" t="s">
        <v>29</v>
      </c>
      <c r="B311">
        <v>1</v>
      </c>
      <c r="C311">
        <v>30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17</v>
      </c>
      <c r="N311">
        <v>1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2</v>
      </c>
      <c r="X311">
        <v>0</v>
      </c>
      <c r="Y311">
        <v>0</v>
      </c>
      <c r="Z311">
        <v>15</v>
      </c>
      <c r="AA311">
        <v>80</v>
      </c>
      <c r="AB311" s="10"/>
      <c r="AC311" s="10"/>
      <c r="AD311" s="8"/>
    </row>
    <row r="312" spans="1:30" x14ac:dyDescent="0.3">
      <c r="A312" t="s">
        <v>30</v>
      </c>
      <c r="B312">
        <v>1</v>
      </c>
      <c r="C312">
        <v>49</v>
      </c>
      <c r="D312">
        <v>0</v>
      </c>
      <c r="E312">
        <v>5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</v>
      </c>
      <c r="N312">
        <v>0</v>
      </c>
      <c r="O312">
        <v>6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8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92</v>
      </c>
      <c r="AB312" s="10"/>
      <c r="AC312" s="10"/>
      <c r="AD312" s="8"/>
    </row>
    <row r="313" spans="1:30" x14ac:dyDescent="0.3">
      <c r="A313" t="s">
        <v>31</v>
      </c>
      <c r="B313">
        <v>1</v>
      </c>
      <c r="C313">
        <v>25</v>
      </c>
      <c r="D313">
        <v>0</v>
      </c>
      <c r="E313">
        <v>8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6</v>
      </c>
      <c r="L313">
        <v>1</v>
      </c>
      <c r="M313">
        <v>15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5</v>
      </c>
      <c r="V313">
        <v>0</v>
      </c>
      <c r="W313">
        <v>0</v>
      </c>
      <c r="X313">
        <v>0</v>
      </c>
      <c r="Y313">
        <v>1</v>
      </c>
      <c r="Z313">
        <v>14</v>
      </c>
      <c r="AA313">
        <v>99</v>
      </c>
      <c r="AB313" s="10"/>
      <c r="AC313" s="10"/>
      <c r="AD313" s="8"/>
    </row>
    <row r="314" spans="1:30" x14ac:dyDescent="0.3">
      <c r="A314" t="s">
        <v>32</v>
      </c>
      <c r="B314">
        <v>82</v>
      </c>
      <c r="C314">
        <v>612</v>
      </c>
      <c r="D314">
        <v>3</v>
      </c>
      <c r="E314">
        <v>58</v>
      </c>
      <c r="F314">
        <v>1</v>
      </c>
      <c r="G314">
        <v>6</v>
      </c>
      <c r="H314">
        <v>0</v>
      </c>
      <c r="I314">
        <v>4</v>
      </c>
      <c r="J314">
        <v>0</v>
      </c>
      <c r="K314">
        <v>6</v>
      </c>
      <c r="L314">
        <v>0</v>
      </c>
      <c r="M314">
        <v>19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20</v>
      </c>
      <c r="V314">
        <v>2</v>
      </c>
      <c r="W314">
        <v>11</v>
      </c>
      <c r="X314">
        <v>0</v>
      </c>
      <c r="Y314">
        <v>0</v>
      </c>
      <c r="Z314">
        <v>42</v>
      </c>
      <c r="AA314">
        <v>100</v>
      </c>
      <c r="AB314" s="10"/>
      <c r="AC314" s="10"/>
      <c r="AD314" s="8"/>
    </row>
    <row r="315" spans="1:30" x14ac:dyDescent="0.3">
      <c r="A315" t="s">
        <v>33</v>
      </c>
      <c r="B315">
        <v>1</v>
      </c>
      <c r="C315">
        <v>39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17</v>
      </c>
      <c r="V315">
        <v>0</v>
      </c>
      <c r="W315">
        <v>6</v>
      </c>
      <c r="X315">
        <v>0</v>
      </c>
      <c r="Y315">
        <v>2</v>
      </c>
      <c r="Z315">
        <v>17</v>
      </c>
      <c r="AA315">
        <v>71</v>
      </c>
      <c r="AB315" s="10"/>
      <c r="AC315" s="10"/>
      <c r="AD315" s="8"/>
    </row>
    <row r="316" spans="1:30" x14ac:dyDescent="0.3">
      <c r="A316" t="s">
        <v>34</v>
      </c>
      <c r="B316">
        <v>86</v>
      </c>
      <c r="C316">
        <v>552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17</v>
      </c>
      <c r="N316">
        <v>0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14</v>
      </c>
      <c r="V316">
        <v>0</v>
      </c>
      <c r="W316">
        <v>4</v>
      </c>
      <c r="X316">
        <v>0</v>
      </c>
      <c r="Y316">
        <v>1</v>
      </c>
      <c r="Z316">
        <v>22</v>
      </c>
      <c r="AA316">
        <v>99</v>
      </c>
      <c r="AB316" s="10"/>
      <c r="AC316" s="10"/>
      <c r="AD316" s="8"/>
    </row>
    <row r="317" spans="1:30" x14ac:dyDescent="0.3">
      <c r="A317" t="s">
        <v>35</v>
      </c>
      <c r="B317">
        <v>51</v>
      </c>
      <c r="C317">
        <v>806</v>
      </c>
      <c r="D317">
        <v>0</v>
      </c>
      <c r="E317">
        <v>11</v>
      </c>
      <c r="F317">
        <v>0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65</v>
      </c>
      <c r="N317">
        <v>0</v>
      </c>
      <c r="O317">
        <v>7</v>
      </c>
      <c r="P317">
        <v>0</v>
      </c>
      <c r="Q317">
        <v>5</v>
      </c>
      <c r="R317">
        <v>0</v>
      </c>
      <c r="S317">
        <v>0</v>
      </c>
      <c r="T317">
        <v>21</v>
      </c>
      <c r="U317">
        <v>156</v>
      </c>
      <c r="V317">
        <v>4</v>
      </c>
      <c r="W317">
        <v>46</v>
      </c>
      <c r="X317">
        <v>8</v>
      </c>
      <c r="Y317">
        <v>110</v>
      </c>
      <c r="Z317">
        <v>22</v>
      </c>
      <c r="AA317">
        <v>100</v>
      </c>
      <c r="AB317" s="10"/>
      <c r="AC317" s="10"/>
      <c r="AD317" s="8"/>
    </row>
    <row r="318" spans="1:30" x14ac:dyDescent="0.3">
      <c r="A318" t="s">
        <v>36</v>
      </c>
      <c r="B318">
        <v>53</v>
      </c>
      <c r="C318">
        <v>1902</v>
      </c>
      <c r="D318">
        <v>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</v>
      </c>
      <c r="N318">
        <v>0</v>
      </c>
      <c r="O318">
        <v>6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31</v>
      </c>
      <c r="V318">
        <v>1</v>
      </c>
      <c r="W318">
        <v>12</v>
      </c>
      <c r="X318">
        <v>2</v>
      </c>
      <c r="Y318">
        <v>5</v>
      </c>
      <c r="Z318">
        <v>17</v>
      </c>
      <c r="AA318">
        <v>97</v>
      </c>
      <c r="AB318" s="10"/>
      <c r="AC318" s="10"/>
      <c r="AD318" s="8"/>
    </row>
    <row r="319" spans="1:30" x14ac:dyDescent="0.3">
      <c r="A319" t="s">
        <v>37</v>
      </c>
      <c r="B319">
        <v>8</v>
      </c>
      <c r="C319">
        <v>157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4</v>
      </c>
      <c r="M319">
        <v>102</v>
      </c>
      <c r="N319">
        <v>0</v>
      </c>
      <c r="O319">
        <v>23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72</v>
      </c>
      <c r="V319">
        <v>0</v>
      </c>
      <c r="W319">
        <v>8</v>
      </c>
      <c r="X319">
        <v>10</v>
      </c>
      <c r="Y319">
        <v>139</v>
      </c>
      <c r="Z319">
        <v>20</v>
      </c>
      <c r="AA319">
        <v>97</v>
      </c>
      <c r="AB319" s="10"/>
      <c r="AC319" s="10"/>
      <c r="AD319" s="8"/>
    </row>
    <row r="320" spans="1:30" x14ac:dyDescent="0.3">
      <c r="A320" t="s">
        <v>38</v>
      </c>
      <c r="B320">
        <v>13</v>
      </c>
      <c r="C320">
        <v>205</v>
      </c>
      <c r="D320">
        <v>0</v>
      </c>
      <c r="E320">
        <v>4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6</v>
      </c>
      <c r="L320">
        <v>3</v>
      </c>
      <c r="M320">
        <v>45</v>
      </c>
      <c r="N320">
        <v>0</v>
      </c>
      <c r="O320">
        <v>5</v>
      </c>
      <c r="P320">
        <v>1</v>
      </c>
      <c r="Q320">
        <v>6</v>
      </c>
      <c r="R320">
        <v>0</v>
      </c>
      <c r="S320">
        <v>0</v>
      </c>
      <c r="T320">
        <v>6</v>
      </c>
      <c r="U320">
        <v>26</v>
      </c>
      <c r="V320">
        <v>0</v>
      </c>
      <c r="W320">
        <v>9</v>
      </c>
      <c r="X320">
        <v>9</v>
      </c>
      <c r="Y320">
        <v>117</v>
      </c>
      <c r="Z320">
        <v>24</v>
      </c>
      <c r="AA320">
        <v>100</v>
      </c>
      <c r="AB320" s="10"/>
      <c r="AC320" s="10"/>
      <c r="AD320" s="8"/>
    </row>
    <row r="321" spans="1:30" x14ac:dyDescent="0.3">
      <c r="A321" t="s">
        <v>39</v>
      </c>
      <c r="B321">
        <v>18</v>
      </c>
      <c r="C321">
        <v>381</v>
      </c>
      <c r="D321">
        <v>1</v>
      </c>
      <c r="E321">
        <v>11</v>
      </c>
      <c r="F321">
        <v>1</v>
      </c>
      <c r="G321">
        <v>3</v>
      </c>
      <c r="H321">
        <v>0</v>
      </c>
      <c r="I321">
        <v>0</v>
      </c>
      <c r="J321">
        <v>2</v>
      </c>
      <c r="K321">
        <v>6</v>
      </c>
      <c r="L321">
        <v>6</v>
      </c>
      <c r="M321">
        <v>86</v>
      </c>
      <c r="N321">
        <v>1</v>
      </c>
      <c r="O321">
        <v>13</v>
      </c>
      <c r="P321">
        <v>5</v>
      </c>
      <c r="Q321">
        <v>33</v>
      </c>
      <c r="R321">
        <v>0</v>
      </c>
      <c r="S321">
        <v>0</v>
      </c>
      <c r="T321">
        <v>4</v>
      </c>
      <c r="U321">
        <v>48</v>
      </c>
      <c r="V321">
        <v>1</v>
      </c>
      <c r="W321">
        <v>7</v>
      </c>
      <c r="X321">
        <v>0</v>
      </c>
      <c r="Y321">
        <v>7</v>
      </c>
      <c r="Z321">
        <v>61</v>
      </c>
      <c r="AA321">
        <v>100</v>
      </c>
      <c r="AB321" s="10"/>
      <c r="AC321" s="10"/>
      <c r="AD321" s="8"/>
    </row>
    <row r="322" spans="1:30" x14ac:dyDescent="0.3">
      <c r="A322" t="s">
        <v>40</v>
      </c>
      <c r="B322">
        <v>7</v>
      </c>
      <c r="C322">
        <v>109</v>
      </c>
      <c r="D322">
        <v>2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110</v>
      </c>
      <c r="N322">
        <v>2</v>
      </c>
      <c r="O322">
        <v>15</v>
      </c>
      <c r="P322">
        <v>1</v>
      </c>
      <c r="Q322">
        <v>7</v>
      </c>
      <c r="R322">
        <v>0</v>
      </c>
      <c r="S322">
        <v>0</v>
      </c>
      <c r="T322">
        <v>1</v>
      </c>
      <c r="U322">
        <v>21</v>
      </c>
      <c r="V322">
        <v>4</v>
      </c>
      <c r="W322">
        <v>28</v>
      </c>
      <c r="X322">
        <v>4</v>
      </c>
      <c r="Y322">
        <v>45</v>
      </c>
      <c r="Z322">
        <v>23</v>
      </c>
      <c r="AA322">
        <v>100</v>
      </c>
      <c r="AB322" s="10"/>
      <c r="AC322" s="10"/>
      <c r="AD322" s="8"/>
    </row>
    <row r="323" spans="1:30" x14ac:dyDescent="0.3">
      <c r="A323" t="s">
        <v>41</v>
      </c>
      <c r="B323">
        <v>55</v>
      </c>
      <c r="C323">
        <v>551</v>
      </c>
      <c r="D323">
        <v>2</v>
      </c>
      <c r="E323">
        <v>10</v>
      </c>
      <c r="F323">
        <v>4</v>
      </c>
      <c r="G323">
        <v>8</v>
      </c>
      <c r="H323">
        <v>0</v>
      </c>
      <c r="I323">
        <v>1</v>
      </c>
      <c r="J323">
        <v>0</v>
      </c>
      <c r="K323">
        <v>6</v>
      </c>
      <c r="L323">
        <v>41</v>
      </c>
      <c r="M323">
        <v>269</v>
      </c>
      <c r="N323">
        <v>1</v>
      </c>
      <c r="O323">
        <v>12</v>
      </c>
      <c r="P323">
        <v>0</v>
      </c>
      <c r="Q323">
        <v>6</v>
      </c>
      <c r="R323">
        <v>0</v>
      </c>
      <c r="S323">
        <v>0</v>
      </c>
      <c r="T323">
        <v>10</v>
      </c>
      <c r="U323">
        <v>39</v>
      </c>
      <c r="V323">
        <v>4</v>
      </c>
      <c r="W323">
        <v>57</v>
      </c>
      <c r="X323">
        <v>5</v>
      </c>
      <c r="Y323">
        <v>50</v>
      </c>
      <c r="Z323">
        <v>34</v>
      </c>
      <c r="AA323">
        <v>100</v>
      </c>
      <c r="AB323" s="10"/>
      <c r="AC323" s="10"/>
      <c r="AD323" s="8"/>
    </row>
    <row r="324" spans="1:30" x14ac:dyDescent="0.3">
      <c r="A324" t="s">
        <v>42</v>
      </c>
      <c r="B324">
        <v>60</v>
      </c>
      <c r="C324">
        <v>679</v>
      </c>
      <c r="D324">
        <v>1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4</v>
      </c>
      <c r="L324">
        <v>7</v>
      </c>
      <c r="M324">
        <v>102</v>
      </c>
      <c r="N324">
        <v>2</v>
      </c>
      <c r="O324">
        <v>11</v>
      </c>
      <c r="P324">
        <v>1</v>
      </c>
      <c r="Q324">
        <v>2</v>
      </c>
      <c r="R324">
        <v>0</v>
      </c>
      <c r="S324">
        <v>0</v>
      </c>
      <c r="T324">
        <v>14</v>
      </c>
      <c r="U324">
        <v>112</v>
      </c>
      <c r="V324">
        <v>5</v>
      </c>
      <c r="W324">
        <v>14</v>
      </c>
      <c r="X324">
        <v>1</v>
      </c>
      <c r="Y324">
        <v>10</v>
      </c>
      <c r="Z324">
        <v>31</v>
      </c>
      <c r="AA324">
        <v>99</v>
      </c>
      <c r="AB324" s="10"/>
      <c r="AC324" s="10"/>
      <c r="AD324" s="8"/>
    </row>
    <row r="325" spans="1:30" x14ac:dyDescent="0.3">
      <c r="A325" t="s">
        <v>43</v>
      </c>
      <c r="B325">
        <v>25</v>
      </c>
      <c r="C325">
        <v>1030</v>
      </c>
      <c r="D325">
        <v>0</v>
      </c>
      <c r="E325">
        <v>18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10</v>
      </c>
      <c r="V325">
        <v>0</v>
      </c>
      <c r="W325">
        <v>8</v>
      </c>
      <c r="X325">
        <v>0</v>
      </c>
      <c r="Y325">
        <v>0</v>
      </c>
      <c r="Z325">
        <v>33</v>
      </c>
      <c r="AA325">
        <v>100</v>
      </c>
      <c r="AB325" s="10"/>
      <c r="AC325" s="10"/>
      <c r="AD325" s="8"/>
    </row>
    <row r="326" spans="1:30" x14ac:dyDescent="0.3">
      <c r="A326" t="s">
        <v>44</v>
      </c>
      <c r="B326">
        <v>113</v>
      </c>
      <c r="C326">
        <v>18885</v>
      </c>
      <c r="D326">
        <v>13</v>
      </c>
      <c r="E326">
        <v>235</v>
      </c>
      <c r="F326">
        <v>9</v>
      </c>
      <c r="G326">
        <v>48</v>
      </c>
      <c r="H326">
        <v>0</v>
      </c>
      <c r="I326">
        <v>17</v>
      </c>
      <c r="J326">
        <v>8</v>
      </c>
      <c r="K326">
        <v>81</v>
      </c>
      <c r="L326">
        <v>21</v>
      </c>
      <c r="M326">
        <v>1684</v>
      </c>
      <c r="N326">
        <v>29</v>
      </c>
      <c r="O326">
        <v>595</v>
      </c>
      <c r="P326">
        <v>8</v>
      </c>
      <c r="Q326">
        <v>88</v>
      </c>
      <c r="R326">
        <v>1</v>
      </c>
      <c r="S326">
        <v>3</v>
      </c>
      <c r="T326">
        <v>11</v>
      </c>
      <c r="U326">
        <v>1232</v>
      </c>
      <c r="V326">
        <v>26</v>
      </c>
      <c r="W326">
        <v>302</v>
      </c>
      <c r="X326">
        <v>69</v>
      </c>
      <c r="Y326">
        <v>758</v>
      </c>
      <c r="Z326">
        <v>32</v>
      </c>
      <c r="AA326">
        <v>97</v>
      </c>
      <c r="AB326" s="10"/>
      <c r="AC326" s="10"/>
      <c r="AD326" s="8"/>
    </row>
    <row r="327" spans="1:30" x14ac:dyDescent="0.3">
      <c r="A327" t="s">
        <v>18</v>
      </c>
      <c r="B327">
        <v>180</v>
      </c>
      <c r="C327">
        <v>3820</v>
      </c>
      <c r="D327">
        <v>0</v>
      </c>
      <c r="E327">
        <v>3</v>
      </c>
      <c r="F327">
        <v>0</v>
      </c>
      <c r="G327">
        <v>7</v>
      </c>
      <c r="H327">
        <v>0</v>
      </c>
      <c r="I327">
        <v>1</v>
      </c>
      <c r="J327">
        <v>0</v>
      </c>
      <c r="K327">
        <v>6</v>
      </c>
      <c r="L327">
        <v>11</v>
      </c>
      <c r="M327">
        <v>70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T327">
        <v>5</v>
      </c>
      <c r="U327">
        <v>73</v>
      </c>
      <c r="V327">
        <v>1</v>
      </c>
      <c r="W327">
        <v>9</v>
      </c>
      <c r="X327">
        <v>1</v>
      </c>
      <c r="Y327">
        <v>4</v>
      </c>
      <c r="Z327">
        <v>25</v>
      </c>
      <c r="AA327">
        <v>91</v>
      </c>
      <c r="AB327" s="10">
        <f t="shared" ref="AB327:AC327" si="19">AB300+7</f>
        <v>45017</v>
      </c>
      <c r="AC327" s="10">
        <f t="shared" si="19"/>
        <v>45023</v>
      </c>
      <c r="AD327" s="8">
        <f t="shared" ref="AD327" si="20">SUM(B327:B352,D327:D352,F327:F352,H327:H352,J327:J352,L327:L352,N327:N352,P327:P352,R327:R352,T327:T352,V327:V352,X327:X352)</f>
        <v>1716</v>
      </c>
    </row>
    <row r="328" spans="1:30" x14ac:dyDescent="0.3">
      <c r="A328" t="s">
        <v>19</v>
      </c>
      <c r="B328">
        <v>227</v>
      </c>
      <c r="C328">
        <v>4132</v>
      </c>
      <c r="D328">
        <v>1</v>
      </c>
      <c r="E328">
        <v>5</v>
      </c>
      <c r="F328">
        <v>0</v>
      </c>
      <c r="G328">
        <v>6</v>
      </c>
      <c r="H328">
        <v>0</v>
      </c>
      <c r="I328">
        <v>1</v>
      </c>
      <c r="J328">
        <v>0</v>
      </c>
      <c r="K328">
        <v>1</v>
      </c>
      <c r="L328">
        <v>19</v>
      </c>
      <c r="M328">
        <v>123</v>
      </c>
      <c r="N328">
        <v>0</v>
      </c>
      <c r="O328">
        <v>1</v>
      </c>
      <c r="P328">
        <v>0</v>
      </c>
      <c r="Q328">
        <v>6</v>
      </c>
      <c r="R328">
        <v>0</v>
      </c>
      <c r="S328">
        <v>0</v>
      </c>
      <c r="T328">
        <v>7</v>
      </c>
      <c r="U328">
        <v>78</v>
      </c>
      <c r="V328">
        <v>2</v>
      </c>
      <c r="W328">
        <v>28</v>
      </c>
      <c r="X328">
        <v>0</v>
      </c>
      <c r="Y328">
        <v>10</v>
      </c>
      <c r="Z328">
        <v>1</v>
      </c>
      <c r="AA328">
        <v>94</v>
      </c>
      <c r="AB328" s="10"/>
      <c r="AC328" s="10"/>
      <c r="AD328" s="8"/>
    </row>
    <row r="329" spans="1:30" x14ac:dyDescent="0.3">
      <c r="A329" t="s">
        <v>20</v>
      </c>
      <c r="B329">
        <v>54</v>
      </c>
      <c r="C329">
        <v>1221</v>
      </c>
      <c r="D329">
        <v>0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14</v>
      </c>
      <c r="M329">
        <v>175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10</v>
      </c>
      <c r="U329">
        <v>118</v>
      </c>
      <c r="V329">
        <v>0</v>
      </c>
      <c r="W329">
        <v>26</v>
      </c>
      <c r="X329">
        <v>0</v>
      </c>
      <c r="Y329">
        <v>1</v>
      </c>
      <c r="Z329">
        <v>4</v>
      </c>
      <c r="AA329">
        <v>98</v>
      </c>
      <c r="AB329" s="10"/>
      <c r="AC329" s="10"/>
      <c r="AD329" s="8"/>
    </row>
    <row r="330" spans="1:30" x14ac:dyDescent="0.3">
      <c r="A330" t="s">
        <v>21</v>
      </c>
      <c r="B330">
        <v>112</v>
      </c>
      <c r="C330">
        <v>932</v>
      </c>
      <c r="D330">
        <v>2</v>
      </c>
      <c r="E330">
        <v>11</v>
      </c>
      <c r="F330">
        <v>0</v>
      </c>
      <c r="G330">
        <v>0</v>
      </c>
      <c r="H330">
        <v>1</v>
      </c>
      <c r="I330">
        <v>2</v>
      </c>
      <c r="J330">
        <v>9</v>
      </c>
      <c r="K330">
        <v>10</v>
      </c>
      <c r="L330">
        <v>5</v>
      </c>
      <c r="M330">
        <v>52</v>
      </c>
      <c r="N330">
        <v>2</v>
      </c>
      <c r="O330">
        <v>23</v>
      </c>
      <c r="P330">
        <v>0</v>
      </c>
      <c r="Q330">
        <v>1</v>
      </c>
      <c r="R330">
        <v>0</v>
      </c>
      <c r="S330">
        <v>1</v>
      </c>
      <c r="T330">
        <v>10</v>
      </c>
      <c r="U330">
        <v>92</v>
      </c>
      <c r="V330">
        <v>0</v>
      </c>
      <c r="W330">
        <v>6</v>
      </c>
      <c r="X330">
        <v>0</v>
      </c>
      <c r="Y330">
        <v>11</v>
      </c>
      <c r="Z330">
        <v>75</v>
      </c>
      <c r="AA330">
        <v>100</v>
      </c>
      <c r="AB330" s="10"/>
      <c r="AC330" s="10"/>
      <c r="AD330" s="8"/>
    </row>
    <row r="331" spans="1:30" x14ac:dyDescent="0.3">
      <c r="A331" t="s">
        <v>22</v>
      </c>
      <c r="B331">
        <v>49</v>
      </c>
      <c r="C331">
        <v>355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6</v>
      </c>
      <c r="M331">
        <v>35</v>
      </c>
      <c r="N331">
        <v>1</v>
      </c>
      <c r="O331">
        <v>3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18</v>
      </c>
      <c r="V331">
        <v>0</v>
      </c>
      <c r="W331">
        <v>2</v>
      </c>
      <c r="X331">
        <v>0</v>
      </c>
      <c r="Y331">
        <v>89</v>
      </c>
      <c r="Z331">
        <v>23</v>
      </c>
      <c r="AA331">
        <v>100</v>
      </c>
      <c r="AB331" s="10"/>
      <c r="AC331" s="10"/>
      <c r="AD331" s="8"/>
    </row>
    <row r="332" spans="1:30" x14ac:dyDescent="0.3">
      <c r="A332" t="s">
        <v>23</v>
      </c>
      <c r="B332">
        <v>4</v>
      </c>
      <c r="C332">
        <v>50</v>
      </c>
      <c r="D332">
        <v>0</v>
      </c>
      <c r="E332">
        <v>21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1</v>
      </c>
      <c r="M332">
        <v>28</v>
      </c>
      <c r="N332">
        <v>1</v>
      </c>
      <c r="O332">
        <v>19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33</v>
      </c>
      <c r="V332">
        <v>0</v>
      </c>
      <c r="W332">
        <v>4</v>
      </c>
      <c r="X332">
        <v>0</v>
      </c>
      <c r="Y332">
        <v>0</v>
      </c>
      <c r="Z332">
        <v>49</v>
      </c>
      <c r="AA332">
        <v>100</v>
      </c>
      <c r="AB332" s="10"/>
      <c r="AC332" s="10"/>
      <c r="AD332" s="8"/>
    </row>
    <row r="333" spans="1:30" x14ac:dyDescent="0.3">
      <c r="A333" t="s">
        <v>24</v>
      </c>
      <c r="B333">
        <v>42</v>
      </c>
      <c r="C333">
        <v>540</v>
      </c>
      <c r="D333">
        <v>2</v>
      </c>
      <c r="E333">
        <v>12</v>
      </c>
      <c r="F333">
        <v>4</v>
      </c>
      <c r="G333">
        <v>7</v>
      </c>
      <c r="H333">
        <v>0</v>
      </c>
      <c r="I333">
        <v>0</v>
      </c>
      <c r="J333">
        <v>0</v>
      </c>
      <c r="K333">
        <v>9</v>
      </c>
      <c r="L333">
        <v>49</v>
      </c>
      <c r="M333">
        <v>216</v>
      </c>
      <c r="N333">
        <v>2</v>
      </c>
      <c r="O333">
        <v>22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109</v>
      </c>
      <c r="V333">
        <v>0</v>
      </c>
      <c r="W333">
        <v>4</v>
      </c>
      <c r="X333">
        <v>0</v>
      </c>
      <c r="Y333">
        <v>1</v>
      </c>
      <c r="Z333">
        <v>32</v>
      </c>
      <c r="AA333">
        <v>100</v>
      </c>
      <c r="AB333" s="10"/>
      <c r="AC333" s="10"/>
      <c r="AD333" s="8"/>
    </row>
    <row r="334" spans="1:30" x14ac:dyDescent="0.3">
      <c r="A334" t="s">
        <v>25</v>
      </c>
      <c r="B334">
        <v>33</v>
      </c>
      <c r="C334">
        <v>305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9</v>
      </c>
      <c r="M334">
        <v>70</v>
      </c>
      <c r="N334">
        <v>1</v>
      </c>
      <c r="O334">
        <v>34</v>
      </c>
      <c r="P334">
        <v>0</v>
      </c>
      <c r="Q334">
        <v>9</v>
      </c>
      <c r="R334">
        <v>0</v>
      </c>
      <c r="S334">
        <v>0</v>
      </c>
      <c r="T334">
        <v>3</v>
      </c>
      <c r="U334">
        <v>41</v>
      </c>
      <c r="V334">
        <v>0</v>
      </c>
      <c r="W334">
        <v>7</v>
      </c>
      <c r="X334">
        <v>34</v>
      </c>
      <c r="Y334">
        <v>150</v>
      </c>
      <c r="Z334">
        <v>35</v>
      </c>
      <c r="AA334">
        <v>100</v>
      </c>
      <c r="AB334" s="10"/>
      <c r="AC334" s="10"/>
      <c r="AD334" s="8"/>
    </row>
    <row r="335" spans="1:30" x14ac:dyDescent="0.3">
      <c r="A335" t="s">
        <v>26</v>
      </c>
      <c r="B335">
        <v>30</v>
      </c>
      <c r="C335">
        <v>483</v>
      </c>
      <c r="D335">
        <v>0</v>
      </c>
      <c r="E335">
        <v>7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3</v>
      </c>
      <c r="L335">
        <v>28</v>
      </c>
      <c r="M335">
        <v>163</v>
      </c>
      <c r="N335">
        <v>1</v>
      </c>
      <c r="O335">
        <v>11</v>
      </c>
      <c r="P335">
        <v>0</v>
      </c>
      <c r="Q335">
        <v>2</v>
      </c>
      <c r="R335">
        <v>0</v>
      </c>
      <c r="S335">
        <v>0</v>
      </c>
      <c r="T335">
        <v>9</v>
      </c>
      <c r="U335">
        <v>76</v>
      </c>
      <c r="V335">
        <v>1</v>
      </c>
      <c r="W335">
        <v>7</v>
      </c>
      <c r="X335">
        <v>3</v>
      </c>
      <c r="Y335">
        <v>40</v>
      </c>
      <c r="Z335">
        <v>52</v>
      </c>
      <c r="AA335">
        <v>100</v>
      </c>
      <c r="AB335" s="10"/>
      <c r="AC335" s="10"/>
      <c r="AD335" s="8"/>
    </row>
    <row r="336" spans="1:30" x14ac:dyDescent="0.3">
      <c r="A336" t="s">
        <v>27</v>
      </c>
      <c r="B336">
        <v>58</v>
      </c>
      <c r="C336">
        <v>982</v>
      </c>
      <c r="D336">
        <v>6</v>
      </c>
      <c r="E336">
        <v>27</v>
      </c>
      <c r="F336">
        <v>0</v>
      </c>
      <c r="G336">
        <v>1</v>
      </c>
      <c r="H336">
        <v>0</v>
      </c>
      <c r="I336">
        <v>5</v>
      </c>
      <c r="J336">
        <v>1</v>
      </c>
      <c r="K336">
        <v>8</v>
      </c>
      <c r="L336">
        <v>0</v>
      </c>
      <c r="M336">
        <v>4</v>
      </c>
      <c r="N336">
        <v>23</v>
      </c>
      <c r="O336">
        <v>396</v>
      </c>
      <c r="P336">
        <v>0</v>
      </c>
      <c r="Q336">
        <v>1</v>
      </c>
      <c r="R336">
        <v>0</v>
      </c>
      <c r="S336">
        <v>1</v>
      </c>
      <c r="T336">
        <v>8</v>
      </c>
      <c r="U336">
        <v>80</v>
      </c>
      <c r="V336">
        <v>0</v>
      </c>
      <c r="W336">
        <v>0</v>
      </c>
      <c r="X336">
        <v>0</v>
      </c>
      <c r="Y336">
        <v>2</v>
      </c>
      <c r="Z336">
        <v>60</v>
      </c>
      <c r="AA336">
        <v>93</v>
      </c>
      <c r="AB336" s="10"/>
      <c r="AC336" s="10"/>
      <c r="AD336" s="8"/>
    </row>
    <row r="337" spans="1:30" x14ac:dyDescent="0.3">
      <c r="A337" t="s">
        <v>28</v>
      </c>
      <c r="B337">
        <v>3</v>
      </c>
      <c r="C337">
        <v>48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18</v>
      </c>
      <c r="AA337">
        <v>96</v>
      </c>
      <c r="AB337" s="10"/>
      <c r="AC337" s="10"/>
      <c r="AD337" s="8"/>
    </row>
    <row r="338" spans="1:30" x14ac:dyDescent="0.3">
      <c r="A338" t="s">
        <v>29</v>
      </c>
      <c r="B338">
        <v>4</v>
      </c>
      <c r="C338">
        <v>34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2</v>
      </c>
      <c r="X338">
        <v>0</v>
      </c>
      <c r="Y338">
        <v>0</v>
      </c>
      <c r="Z338">
        <v>19</v>
      </c>
      <c r="AA338">
        <v>82</v>
      </c>
      <c r="AB338" s="10"/>
      <c r="AC338" s="10"/>
      <c r="AD338" s="8"/>
    </row>
    <row r="339" spans="1:30" x14ac:dyDescent="0.3">
      <c r="A339" t="s">
        <v>30</v>
      </c>
      <c r="B339">
        <v>8</v>
      </c>
      <c r="C339">
        <v>57</v>
      </c>
      <c r="D339">
        <v>0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16</v>
      </c>
      <c r="N339">
        <v>0</v>
      </c>
      <c r="O339">
        <v>6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8</v>
      </c>
      <c r="V339">
        <v>0</v>
      </c>
      <c r="W339">
        <v>1</v>
      </c>
      <c r="X339">
        <v>1</v>
      </c>
      <c r="Y339">
        <v>2</v>
      </c>
      <c r="Z339">
        <v>0</v>
      </c>
      <c r="AA339">
        <v>100</v>
      </c>
      <c r="AB339" s="10"/>
      <c r="AC339" s="10"/>
      <c r="AD339" s="8"/>
    </row>
    <row r="340" spans="1:30" x14ac:dyDescent="0.3">
      <c r="A340" t="s">
        <v>31</v>
      </c>
      <c r="B340">
        <v>0</v>
      </c>
      <c r="C340">
        <v>25</v>
      </c>
      <c r="D340">
        <v>0</v>
      </c>
      <c r="E340">
        <v>8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6</v>
      </c>
      <c r="L340">
        <v>0</v>
      </c>
      <c r="M340">
        <v>15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0</v>
      </c>
      <c r="W340">
        <v>0</v>
      </c>
      <c r="X340">
        <v>0</v>
      </c>
      <c r="Y340">
        <v>1</v>
      </c>
      <c r="Z340">
        <v>18</v>
      </c>
      <c r="AA340">
        <v>95</v>
      </c>
      <c r="AB340" s="10"/>
      <c r="AC340" s="10"/>
      <c r="AD340" s="8"/>
    </row>
    <row r="341" spans="1:30" x14ac:dyDescent="0.3">
      <c r="A341" t="s">
        <v>32</v>
      </c>
      <c r="B341">
        <v>62</v>
      </c>
      <c r="C341">
        <v>674</v>
      </c>
      <c r="D341">
        <v>1</v>
      </c>
      <c r="E341">
        <v>59</v>
      </c>
      <c r="F341">
        <v>0</v>
      </c>
      <c r="G341">
        <v>6</v>
      </c>
      <c r="H341">
        <v>0</v>
      </c>
      <c r="I341">
        <v>4</v>
      </c>
      <c r="J341">
        <v>0</v>
      </c>
      <c r="K341">
        <v>6</v>
      </c>
      <c r="L341">
        <v>3</v>
      </c>
      <c r="M341">
        <v>22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22</v>
      </c>
      <c r="V341">
        <v>0</v>
      </c>
      <c r="W341">
        <v>11</v>
      </c>
      <c r="X341">
        <v>0</v>
      </c>
      <c r="Y341">
        <v>0</v>
      </c>
      <c r="Z341">
        <v>43</v>
      </c>
      <c r="AA341">
        <v>100</v>
      </c>
      <c r="AB341" s="10"/>
      <c r="AC341" s="10"/>
      <c r="AD341" s="8"/>
    </row>
    <row r="342" spans="1:30" x14ac:dyDescent="0.3">
      <c r="A342" t="s">
        <v>33</v>
      </c>
      <c r="B342">
        <v>0</v>
      </c>
      <c r="C342">
        <v>39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17</v>
      </c>
      <c r="V342">
        <v>0</v>
      </c>
      <c r="W342">
        <v>6</v>
      </c>
      <c r="X342">
        <v>0</v>
      </c>
      <c r="Y342">
        <v>2</v>
      </c>
      <c r="Z342">
        <v>16</v>
      </c>
      <c r="AA342">
        <v>67</v>
      </c>
      <c r="AB342" s="10"/>
      <c r="AC342" s="10"/>
      <c r="AD342" s="8"/>
    </row>
    <row r="343" spans="1:30" x14ac:dyDescent="0.3">
      <c r="A343" t="s">
        <v>34</v>
      </c>
      <c r="B343">
        <v>108</v>
      </c>
      <c r="C343">
        <v>672</v>
      </c>
      <c r="D343">
        <v>0</v>
      </c>
      <c r="E343">
        <v>3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4</v>
      </c>
      <c r="L343">
        <v>1</v>
      </c>
      <c r="M343">
        <v>18</v>
      </c>
      <c r="N343">
        <v>2</v>
      </c>
      <c r="O343">
        <v>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</v>
      </c>
      <c r="V343">
        <v>0</v>
      </c>
      <c r="W343">
        <v>4</v>
      </c>
      <c r="X343">
        <v>0</v>
      </c>
      <c r="Y343">
        <v>1</v>
      </c>
      <c r="Z343">
        <v>24</v>
      </c>
      <c r="AA343">
        <v>100</v>
      </c>
      <c r="AB343" s="10"/>
      <c r="AC343" s="10"/>
      <c r="AD343" s="8"/>
    </row>
    <row r="344" spans="1:30" x14ac:dyDescent="0.3">
      <c r="A344" t="s">
        <v>35</v>
      </c>
      <c r="B344">
        <v>39</v>
      </c>
      <c r="C344">
        <v>851</v>
      </c>
      <c r="D344">
        <v>1</v>
      </c>
      <c r="E344">
        <v>12</v>
      </c>
      <c r="F344">
        <v>1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67</v>
      </c>
      <c r="N344">
        <v>0</v>
      </c>
      <c r="O344">
        <v>7</v>
      </c>
      <c r="P344">
        <v>0</v>
      </c>
      <c r="Q344">
        <v>5</v>
      </c>
      <c r="R344">
        <v>0</v>
      </c>
      <c r="S344">
        <v>0</v>
      </c>
      <c r="T344">
        <v>17</v>
      </c>
      <c r="U344">
        <v>173</v>
      </c>
      <c r="V344">
        <v>1</v>
      </c>
      <c r="W344">
        <v>47</v>
      </c>
      <c r="X344">
        <v>4</v>
      </c>
      <c r="Y344">
        <v>114</v>
      </c>
      <c r="Z344">
        <v>22</v>
      </c>
      <c r="AA344">
        <v>98</v>
      </c>
      <c r="AB344" s="10"/>
      <c r="AC344" s="10"/>
      <c r="AD344" s="8"/>
    </row>
    <row r="345" spans="1:30" x14ac:dyDescent="0.3">
      <c r="A345" t="s">
        <v>36</v>
      </c>
      <c r="B345">
        <v>20</v>
      </c>
      <c r="C345">
        <v>1936</v>
      </c>
      <c r="D345">
        <v>1</v>
      </c>
      <c r="E345">
        <v>4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</v>
      </c>
      <c r="N345">
        <v>0</v>
      </c>
      <c r="O345">
        <v>6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32</v>
      </c>
      <c r="V345">
        <v>0</v>
      </c>
      <c r="W345">
        <v>13</v>
      </c>
      <c r="X345">
        <v>0</v>
      </c>
      <c r="Y345">
        <v>5</v>
      </c>
      <c r="Z345">
        <v>17</v>
      </c>
      <c r="AA345">
        <v>93</v>
      </c>
      <c r="AB345" s="10"/>
      <c r="AC345" s="10"/>
      <c r="AD345" s="8"/>
    </row>
    <row r="346" spans="1:30" x14ac:dyDescent="0.3">
      <c r="A346" t="s">
        <v>37</v>
      </c>
      <c r="B346">
        <v>3</v>
      </c>
      <c r="C346">
        <v>160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9</v>
      </c>
      <c r="M346">
        <v>111</v>
      </c>
      <c r="N346">
        <v>0</v>
      </c>
      <c r="O346">
        <v>23</v>
      </c>
      <c r="P346">
        <v>0</v>
      </c>
      <c r="Q346">
        <v>1</v>
      </c>
      <c r="R346">
        <v>0</v>
      </c>
      <c r="S346">
        <v>0</v>
      </c>
      <c r="T346">
        <v>4</v>
      </c>
      <c r="U346">
        <v>76</v>
      </c>
      <c r="V346">
        <v>0</v>
      </c>
      <c r="W346">
        <v>8</v>
      </c>
      <c r="X346">
        <v>3</v>
      </c>
      <c r="Y346">
        <v>142</v>
      </c>
      <c r="Z346">
        <v>20</v>
      </c>
      <c r="AA346">
        <v>96</v>
      </c>
      <c r="AB346" s="10"/>
      <c r="AC346" s="10"/>
      <c r="AD346" s="8"/>
    </row>
    <row r="347" spans="1:30" x14ac:dyDescent="0.3">
      <c r="A347" t="s">
        <v>38</v>
      </c>
      <c r="B347">
        <v>4</v>
      </c>
      <c r="C347">
        <v>209</v>
      </c>
      <c r="D347">
        <v>1</v>
      </c>
      <c r="E347">
        <v>5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6</v>
      </c>
      <c r="L347">
        <v>3</v>
      </c>
      <c r="M347">
        <v>48</v>
      </c>
      <c r="N347">
        <v>0</v>
      </c>
      <c r="O347">
        <v>5</v>
      </c>
      <c r="P347">
        <v>1</v>
      </c>
      <c r="Q347">
        <v>7</v>
      </c>
      <c r="R347">
        <v>0</v>
      </c>
      <c r="S347">
        <v>0</v>
      </c>
      <c r="T347">
        <v>1</v>
      </c>
      <c r="U347">
        <v>27</v>
      </c>
      <c r="V347">
        <v>0</v>
      </c>
      <c r="W347">
        <v>9</v>
      </c>
      <c r="X347">
        <v>8</v>
      </c>
      <c r="Y347">
        <v>125</v>
      </c>
      <c r="Z347">
        <v>26</v>
      </c>
      <c r="AA347">
        <v>99</v>
      </c>
      <c r="AB347" s="10"/>
      <c r="AC347" s="10"/>
      <c r="AD347" s="8"/>
    </row>
    <row r="348" spans="1:30" x14ac:dyDescent="0.3">
      <c r="A348" t="s">
        <v>39</v>
      </c>
      <c r="B348">
        <v>26</v>
      </c>
      <c r="C348">
        <v>407</v>
      </c>
      <c r="D348">
        <v>0</v>
      </c>
      <c r="E348">
        <v>11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6</v>
      </c>
      <c r="L348">
        <v>8</v>
      </c>
      <c r="M348">
        <v>94</v>
      </c>
      <c r="N348">
        <v>3</v>
      </c>
      <c r="O348">
        <v>16</v>
      </c>
      <c r="P348">
        <v>4</v>
      </c>
      <c r="Q348">
        <v>37</v>
      </c>
      <c r="R348">
        <v>0</v>
      </c>
      <c r="S348">
        <v>0</v>
      </c>
      <c r="T348">
        <v>6</v>
      </c>
      <c r="U348">
        <v>54</v>
      </c>
      <c r="V348">
        <v>2</v>
      </c>
      <c r="W348">
        <v>9</v>
      </c>
      <c r="X348">
        <v>0</v>
      </c>
      <c r="Y348">
        <v>7</v>
      </c>
      <c r="Z348">
        <v>63</v>
      </c>
      <c r="AA348">
        <v>100</v>
      </c>
      <c r="AB348" s="10"/>
      <c r="AC348" s="10"/>
      <c r="AD348" s="8"/>
    </row>
    <row r="349" spans="1:30" x14ac:dyDescent="0.3">
      <c r="A349" t="s">
        <v>40</v>
      </c>
      <c r="B349">
        <v>13</v>
      </c>
      <c r="C349">
        <v>122</v>
      </c>
      <c r="D349">
        <v>0</v>
      </c>
      <c r="E349">
        <v>8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30</v>
      </c>
      <c r="M349">
        <v>140</v>
      </c>
      <c r="N349">
        <v>3</v>
      </c>
      <c r="O349">
        <v>18</v>
      </c>
      <c r="P349">
        <v>1</v>
      </c>
      <c r="Q349">
        <v>8</v>
      </c>
      <c r="R349">
        <v>0</v>
      </c>
      <c r="S349">
        <v>0</v>
      </c>
      <c r="T349">
        <v>0</v>
      </c>
      <c r="U349">
        <v>21</v>
      </c>
      <c r="V349">
        <v>1</v>
      </c>
      <c r="W349">
        <v>29</v>
      </c>
      <c r="X349">
        <v>9</v>
      </c>
      <c r="Y349">
        <v>55</v>
      </c>
      <c r="Z349">
        <v>24</v>
      </c>
      <c r="AA349">
        <v>100</v>
      </c>
      <c r="AB349" s="10"/>
      <c r="AC349" s="10"/>
      <c r="AD349" s="8"/>
    </row>
    <row r="350" spans="1:30" x14ac:dyDescent="0.3">
      <c r="A350" t="s">
        <v>41</v>
      </c>
      <c r="B350">
        <v>42</v>
      </c>
      <c r="C350">
        <v>594</v>
      </c>
      <c r="D350">
        <v>0</v>
      </c>
      <c r="E350">
        <v>10</v>
      </c>
      <c r="F350">
        <v>0</v>
      </c>
      <c r="G350">
        <v>8</v>
      </c>
      <c r="H350">
        <v>0</v>
      </c>
      <c r="I350">
        <v>1</v>
      </c>
      <c r="J350">
        <v>1</v>
      </c>
      <c r="K350">
        <v>7</v>
      </c>
      <c r="L350">
        <v>21</v>
      </c>
      <c r="M350">
        <v>291</v>
      </c>
      <c r="N350">
        <v>2</v>
      </c>
      <c r="O350">
        <v>14</v>
      </c>
      <c r="P350">
        <v>0</v>
      </c>
      <c r="Q350">
        <v>6</v>
      </c>
      <c r="R350">
        <v>0</v>
      </c>
      <c r="S350">
        <v>0</v>
      </c>
      <c r="T350">
        <v>3</v>
      </c>
      <c r="U350">
        <v>42</v>
      </c>
      <c r="V350">
        <v>6</v>
      </c>
      <c r="W350">
        <v>64</v>
      </c>
      <c r="X350">
        <v>1</v>
      </c>
      <c r="Y350">
        <v>51</v>
      </c>
      <c r="Z350">
        <v>37</v>
      </c>
      <c r="AA350">
        <v>100</v>
      </c>
      <c r="AB350" s="10"/>
      <c r="AC350" s="10"/>
      <c r="AD350" s="8"/>
    </row>
    <row r="351" spans="1:30" x14ac:dyDescent="0.3">
      <c r="A351" t="s">
        <v>42</v>
      </c>
      <c r="B351">
        <v>49</v>
      </c>
      <c r="C351">
        <v>730</v>
      </c>
      <c r="D351">
        <v>2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8</v>
      </c>
      <c r="M351">
        <v>115</v>
      </c>
      <c r="N351">
        <v>1</v>
      </c>
      <c r="O351">
        <v>12</v>
      </c>
      <c r="P351">
        <v>0</v>
      </c>
      <c r="Q351">
        <v>2</v>
      </c>
      <c r="R351">
        <v>0</v>
      </c>
      <c r="S351">
        <v>0</v>
      </c>
      <c r="T351">
        <v>3</v>
      </c>
      <c r="U351">
        <v>115</v>
      </c>
      <c r="V351">
        <v>2</v>
      </c>
      <c r="W351">
        <v>16</v>
      </c>
      <c r="X351">
        <v>1</v>
      </c>
      <c r="Y351">
        <v>11</v>
      </c>
      <c r="Z351">
        <v>31</v>
      </c>
      <c r="AA351">
        <v>100</v>
      </c>
      <c r="AB351" s="10"/>
      <c r="AC351" s="10"/>
      <c r="AD351" s="8"/>
    </row>
    <row r="352" spans="1:30" x14ac:dyDescent="0.3">
      <c r="A352" t="s">
        <v>43</v>
      </c>
      <c r="B352">
        <v>41</v>
      </c>
      <c r="C352">
        <v>1073</v>
      </c>
      <c r="D352">
        <v>0</v>
      </c>
      <c r="E352">
        <v>18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13</v>
      </c>
      <c r="V352">
        <v>1</v>
      </c>
      <c r="W352">
        <v>9</v>
      </c>
      <c r="X352">
        <v>0</v>
      </c>
      <c r="Y352">
        <v>0</v>
      </c>
      <c r="Z352">
        <v>36</v>
      </c>
      <c r="AA352">
        <v>100</v>
      </c>
      <c r="AB352" s="10"/>
      <c r="AC352" s="10"/>
      <c r="AD352" s="8"/>
    </row>
    <row r="353" spans="1:30" x14ac:dyDescent="0.3">
      <c r="A353" t="s">
        <v>44</v>
      </c>
      <c r="B353">
        <v>121</v>
      </c>
      <c r="C353">
        <v>20451</v>
      </c>
      <c r="D353">
        <v>17</v>
      </c>
      <c r="E353">
        <v>252</v>
      </c>
      <c r="F353">
        <v>10</v>
      </c>
      <c r="G353">
        <v>58</v>
      </c>
      <c r="H353">
        <v>1</v>
      </c>
      <c r="I353">
        <v>18</v>
      </c>
      <c r="J353">
        <v>12</v>
      </c>
      <c r="K353">
        <v>93</v>
      </c>
      <c r="L353">
        <v>22</v>
      </c>
      <c r="M353">
        <v>1929</v>
      </c>
      <c r="N353">
        <v>43</v>
      </c>
      <c r="O353">
        <v>638</v>
      </c>
      <c r="P353">
        <v>6</v>
      </c>
      <c r="Q353">
        <v>94</v>
      </c>
      <c r="R353">
        <v>0</v>
      </c>
      <c r="S353">
        <v>3</v>
      </c>
      <c r="T353">
        <v>10</v>
      </c>
      <c r="U353">
        <v>1342</v>
      </c>
      <c r="V353">
        <v>17</v>
      </c>
      <c r="W353">
        <v>321</v>
      </c>
      <c r="X353">
        <v>65</v>
      </c>
      <c r="Y353">
        <v>824</v>
      </c>
      <c r="Z353">
        <v>33</v>
      </c>
      <c r="AA353">
        <v>97</v>
      </c>
      <c r="AB353" s="10"/>
      <c r="AC353" s="10"/>
      <c r="AD353" s="8"/>
    </row>
    <row r="354" spans="1:30" x14ac:dyDescent="0.3">
      <c r="A354" t="s">
        <v>18</v>
      </c>
      <c r="B354">
        <v>154</v>
      </c>
      <c r="C354">
        <v>3974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1</v>
      </c>
      <c r="J354">
        <v>0</v>
      </c>
      <c r="K354">
        <v>6</v>
      </c>
      <c r="L354">
        <v>5</v>
      </c>
      <c r="M354">
        <v>75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3</v>
      </c>
      <c r="U354">
        <v>76</v>
      </c>
      <c r="V354">
        <v>0</v>
      </c>
      <c r="W354">
        <v>9</v>
      </c>
      <c r="X354">
        <v>1</v>
      </c>
      <c r="Y354">
        <v>5</v>
      </c>
      <c r="Z354">
        <v>26</v>
      </c>
      <c r="AA354">
        <v>90</v>
      </c>
      <c r="AB354" s="10">
        <f t="shared" ref="AB354:AC354" si="21">AB327+7</f>
        <v>45024</v>
      </c>
      <c r="AC354" s="10">
        <f t="shared" si="21"/>
        <v>45030</v>
      </c>
      <c r="AD354" s="8">
        <f t="shared" ref="AD354" si="22">SUM(B354:B379,D354:D379,F354:F379,H354:H379,J354:J379,L354:L379,N354:N379,P354:P379,R354:R379,T354:T379,V354:V379,X354:X379)</f>
        <v>1426</v>
      </c>
    </row>
    <row r="355" spans="1:30" x14ac:dyDescent="0.3">
      <c r="A355" t="s">
        <v>19</v>
      </c>
      <c r="B355">
        <v>124</v>
      </c>
      <c r="C355">
        <v>4256</v>
      </c>
      <c r="D355">
        <v>0</v>
      </c>
      <c r="E355">
        <v>5</v>
      </c>
      <c r="F355">
        <v>0</v>
      </c>
      <c r="G355">
        <v>6</v>
      </c>
      <c r="H355">
        <v>0</v>
      </c>
      <c r="I355">
        <v>1</v>
      </c>
      <c r="J355">
        <v>0</v>
      </c>
      <c r="K355">
        <v>1</v>
      </c>
      <c r="L355">
        <v>6</v>
      </c>
      <c r="M355">
        <v>129</v>
      </c>
      <c r="N355">
        <v>0</v>
      </c>
      <c r="O355">
        <v>1</v>
      </c>
      <c r="P355">
        <v>0</v>
      </c>
      <c r="Q355">
        <v>6</v>
      </c>
      <c r="R355">
        <v>0</v>
      </c>
      <c r="S355">
        <v>0</v>
      </c>
      <c r="T355">
        <v>1</v>
      </c>
      <c r="U355">
        <v>79</v>
      </c>
      <c r="V355">
        <v>0</v>
      </c>
      <c r="W355">
        <v>28</v>
      </c>
      <c r="X355">
        <v>0</v>
      </c>
      <c r="Y355">
        <v>10</v>
      </c>
      <c r="Z355">
        <v>2</v>
      </c>
      <c r="AA355">
        <v>92</v>
      </c>
      <c r="AB355" s="10"/>
      <c r="AC355" s="10"/>
      <c r="AD355" s="8"/>
    </row>
    <row r="356" spans="1:30" x14ac:dyDescent="0.3">
      <c r="A356" t="s">
        <v>20</v>
      </c>
      <c r="B356">
        <v>48</v>
      </c>
      <c r="C356">
        <v>1269</v>
      </c>
      <c r="D356">
        <v>0</v>
      </c>
      <c r="E356">
        <v>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3</v>
      </c>
      <c r="L356">
        <v>14</v>
      </c>
      <c r="M356">
        <v>189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8</v>
      </c>
      <c r="U356">
        <v>126</v>
      </c>
      <c r="V356">
        <v>1</v>
      </c>
      <c r="W356">
        <v>27</v>
      </c>
      <c r="X356">
        <v>0</v>
      </c>
      <c r="Y356">
        <v>1</v>
      </c>
      <c r="Z356">
        <v>4</v>
      </c>
      <c r="AA356">
        <v>98</v>
      </c>
      <c r="AB356" s="10"/>
      <c r="AC356" s="10"/>
      <c r="AD356" s="8"/>
    </row>
    <row r="357" spans="1:30" x14ac:dyDescent="0.3">
      <c r="A357" t="s">
        <v>21</v>
      </c>
      <c r="B357">
        <v>98</v>
      </c>
      <c r="C357">
        <v>1030</v>
      </c>
      <c r="D357">
        <v>2</v>
      </c>
      <c r="E357">
        <v>13</v>
      </c>
      <c r="F357">
        <v>0</v>
      </c>
      <c r="G357">
        <v>0</v>
      </c>
      <c r="H357">
        <v>0</v>
      </c>
      <c r="I357">
        <v>2</v>
      </c>
      <c r="J357">
        <v>1</v>
      </c>
      <c r="K357">
        <v>11</v>
      </c>
      <c r="L357">
        <v>8</v>
      </c>
      <c r="M357">
        <v>60</v>
      </c>
      <c r="N357">
        <v>1</v>
      </c>
      <c r="O357">
        <v>24</v>
      </c>
      <c r="P357">
        <v>0</v>
      </c>
      <c r="Q357">
        <v>1</v>
      </c>
      <c r="R357">
        <v>0</v>
      </c>
      <c r="S357">
        <v>1</v>
      </c>
      <c r="T357">
        <v>4</v>
      </c>
      <c r="U357">
        <v>96</v>
      </c>
      <c r="V357">
        <v>0</v>
      </c>
      <c r="W357">
        <v>6</v>
      </c>
      <c r="X357">
        <v>0</v>
      </c>
      <c r="Y357">
        <v>11</v>
      </c>
      <c r="Z357">
        <v>77</v>
      </c>
      <c r="AA357">
        <v>100</v>
      </c>
      <c r="AB357" s="10"/>
      <c r="AC357" s="10"/>
      <c r="AD357" s="8"/>
    </row>
    <row r="358" spans="1:30" x14ac:dyDescent="0.3">
      <c r="A358" t="s">
        <v>22</v>
      </c>
      <c r="B358">
        <v>34</v>
      </c>
      <c r="C358">
        <v>389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4</v>
      </c>
      <c r="L358">
        <v>3</v>
      </c>
      <c r="M358">
        <v>38</v>
      </c>
      <c r="N358">
        <v>0</v>
      </c>
      <c r="O358">
        <v>3</v>
      </c>
      <c r="P358">
        <v>0</v>
      </c>
      <c r="Q358">
        <v>2</v>
      </c>
      <c r="R358">
        <v>0</v>
      </c>
      <c r="S358">
        <v>0</v>
      </c>
      <c r="T358">
        <v>1</v>
      </c>
      <c r="U358">
        <v>19</v>
      </c>
      <c r="V358">
        <v>0</v>
      </c>
      <c r="W358">
        <v>2</v>
      </c>
      <c r="X358">
        <v>8</v>
      </c>
      <c r="Y358">
        <v>97</v>
      </c>
      <c r="Z358">
        <v>22</v>
      </c>
      <c r="AA358">
        <v>100</v>
      </c>
      <c r="AB358" s="10"/>
      <c r="AC358" s="10"/>
      <c r="AD358" s="8"/>
    </row>
    <row r="359" spans="1:30" x14ac:dyDescent="0.3">
      <c r="A359" t="s">
        <v>23</v>
      </c>
      <c r="B359">
        <v>3</v>
      </c>
      <c r="C359">
        <v>53</v>
      </c>
      <c r="D359">
        <v>7</v>
      </c>
      <c r="E359">
        <v>28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9</v>
      </c>
      <c r="L359">
        <v>2</v>
      </c>
      <c r="M359">
        <v>30</v>
      </c>
      <c r="N359">
        <v>5</v>
      </c>
      <c r="O359">
        <v>24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34</v>
      </c>
      <c r="V359">
        <v>0</v>
      </c>
      <c r="W359">
        <v>4</v>
      </c>
      <c r="X359">
        <v>0</v>
      </c>
      <c r="Y359">
        <v>0</v>
      </c>
      <c r="Z359">
        <v>52</v>
      </c>
      <c r="AA359">
        <v>100</v>
      </c>
      <c r="AB359" s="10"/>
      <c r="AC359" s="10"/>
      <c r="AD359" s="8"/>
    </row>
    <row r="360" spans="1:30" x14ac:dyDescent="0.3">
      <c r="A360" t="s">
        <v>24</v>
      </c>
      <c r="B360">
        <v>31</v>
      </c>
      <c r="C360">
        <v>575</v>
      </c>
      <c r="D360">
        <v>0</v>
      </c>
      <c r="E360">
        <v>12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9</v>
      </c>
      <c r="L360">
        <v>25</v>
      </c>
      <c r="M360">
        <v>247</v>
      </c>
      <c r="N360">
        <v>0</v>
      </c>
      <c r="O360">
        <v>22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114</v>
      </c>
      <c r="V360">
        <v>0</v>
      </c>
      <c r="W360">
        <v>4</v>
      </c>
      <c r="X360">
        <v>0</v>
      </c>
      <c r="Y360">
        <v>1</v>
      </c>
      <c r="Z360">
        <v>34</v>
      </c>
      <c r="AA360">
        <v>100</v>
      </c>
      <c r="AB360" s="10"/>
      <c r="AC360" s="10"/>
      <c r="AD360" s="8"/>
    </row>
    <row r="361" spans="1:30" x14ac:dyDescent="0.3">
      <c r="A361" t="s">
        <v>25</v>
      </c>
      <c r="B361">
        <v>29</v>
      </c>
      <c r="C361">
        <v>334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3</v>
      </c>
      <c r="K361">
        <v>7</v>
      </c>
      <c r="L361">
        <v>5</v>
      </c>
      <c r="M361">
        <v>75</v>
      </c>
      <c r="N361">
        <v>1</v>
      </c>
      <c r="O361">
        <v>35</v>
      </c>
      <c r="P361">
        <v>0</v>
      </c>
      <c r="Q361">
        <v>9</v>
      </c>
      <c r="R361">
        <v>0</v>
      </c>
      <c r="S361">
        <v>0</v>
      </c>
      <c r="T361">
        <v>7</v>
      </c>
      <c r="U361">
        <v>48</v>
      </c>
      <c r="V361">
        <v>1</v>
      </c>
      <c r="W361">
        <v>8</v>
      </c>
      <c r="X361">
        <v>16</v>
      </c>
      <c r="Y361">
        <v>166</v>
      </c>
      <c r="Z361">
        <v>36</v>
      </c>
      <c r="AA361">
        <v>99</v>
      </c>
      <c r="AB361" s="10"/>
      <c r="AC361" s="10"/>
      <c r="AD361" s="8"/>
    </row>
    <row r="362" spans="1:30" x14ac:dyDescent="0.3">
      <c r="A362" t="s">
        <v>26</v>
      </c>
      <c r="B362">
        <v>30</v>
      </c>
      <c r="C362">
        <v>513</v>
      </c>
      <c r="D362">
        <v>0</v>
      </c>
      <c r="E362">
        <v>7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4</v>
      </c>
      <c r="L362">
        <v>15</v>
      </c>
      <c r="M362">
        <v>178</v>
      </c>
      <c r="N362">
        <v>2</v>
      </c>
      <c r="O362">
        <v>13</v>
      </c>
      <c r="P362">
        <v>0</v>
      </c>
      <c r="Q362">
        <v>2</v>
      </c>
      <c r="R362">
        <v>0</v>
      </c>
      <c r="S362">
        <v>0</v>
      </c>
      <c r="T362">
        <v>6</v>
      </c>
      <c r="U362">
        <v>82</v>
      </c>
      <c r="V362">
        <v>0</v>
      </c>
      <c r="W362">
        <v>7</v>
      </c>
      <c r="X362">
        <v>9</v>
      </c>
      <c r="Y362">
        <v>49</v>
      </c>
      <c r="Z362">
        <v>53</v>
      </c>
      <c r="AA362">
        <v>100</v>
      </c>
      <c r="AB362" s="10"/>
      <c r="AC362" s="10"/>
      <c r="AD362" s="8"/>
    </row>
    <row r="363" spans="1:30" x14ac:dyDescent="0.3">
      <c r="A363" t="s">
        <v>27</v>
      </c>
      <c r="B363">
        <v>64</v>
      </c>
      <c r="C363">
        <v>1046</v>
      </c>
      <c r="D363">
        <v>3</v>
      </c>
      <c r="E363">
        <v>30</v>
      </c>
      <c r="F363">
        <v>0</v>
      </c>
      <c r="G363">
        <v>1</v>
      </c>
      <c r="H363">
        <v>0</v>
      </c>
      <c r="I363">
        <v>5</v>
      </c>
      <c r="J363">
        <v>0</v>
      </c>
      <c r="K363">
        <v>8</v>
      </c>
      <c r="L363">
        <v>1</v>
      </c>
      <c r="M363">
        <v>5</v>
      </c>
      <c r="N363">
        <v>10</v>
      </c>
      <c r="O363">
        <v>406</v>
      </c>
      <c r="P363">
        <v>0</v>
      </c>
      <c r="Q363">
        <v>1</v>
      </c>
      <c r="R363">
        <v>0</v>
      </c>
      <c r="S363">
        <v>1</v>
      </c>
      <c r="T363">
        <v>7</v>
      </c>
      <c r="U363">
        <v>87</v>
      </c>
      <c r="V363">
        <v>1</v>
      </c>
      <c r="W363">
        <v>1</v>
      </c>
      <c r="X363">
        <v>0</v>
      </c>
      <c r="Y363">
        <v>2</v>
      </c>
      <c r="Z363">
        <v>62</v>
      </c>
      <c r="AA363">
        <v>93</v>
      </c>
      <c r="AB363" s="10"/>
      <c r="AC363" s="10"/>
      <c r="AD363" s="8"/>
    </row>
    <row r="364" spans="1:30" x14ac:dyDescent="0.3">
      <c r="A364" t="s">
        <v>28</v>
      </c>
      <c r="B364">
        <v>1</v>
      </c>
      <c r="C364">
        <v>49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13</v>
      </c>
      <c r="K364">
        <v>13</v>
      </c>
      <c r="L364">
        <v>0</v>
      </c>
      <c r="M364">
        <v>6</v>
      </c>
      <c r="N364">
        <v>0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95</v>
      </c>
      <c r="AB364" s="10"/>
      <c r="AC364" s="10"/>
      <c r="AD364" s="8"/>
    </row>
    <row r="365" spans="1:30" x14ac:dyDescent="0.3">
      <c r="A365" t="s">
        <v>29</v>
      </c>
      <c r="B365">
        <v>2</v>
      </c>
      <c r="C365">
        <v>36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19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2</v>
      </c>
      <c r="X365">
        <v>0</v>
      </c>
      <c r="Y365">
        <v>0</v>
      </c>
      <c r="Z365">
        <v>16</v>
      </c>
      <c r="AA365">
        <v>100</v>
      </c>
      <c r="AB365" s="10"/>
      <c r="AC365" s="10"/>
      <c r="AD365" s="8"/>
    </row>
    <row r="366" spans="1:30" x14ac:dyDescent="0.3">
      <c r="A366" t="s">
        <v>30</v>
      </c>
      <c r="B366">
        <v>3</v>
      </c>
      <c r="C366">
        <v>60</v>
      </c>
      <c r="D366">
        <v>0</v>
      </c>
      <c r="E366">
        <v>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</v>
      </c>
      <c r="N366">
        <v>0</v>
      </c>
      <c r="O366">
        <v>6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8</v>
      </c>
      <c r="V366">
        <v>0</v>
      </c>
      <c r="W366">
        <v>1</v>
      </c>
      <c r="X366">
        <v>0</v>
      </c>
      <c r="Y366">
        <v>2</v>
      </c>
      <c r="Z366">
        <v>0</v>
      </c>
      <c r="AA366">
        <v>95</v>
      </c>
      <c r="AB366" s="10"/>
      <c r="AC366" s="10"/>
      <c r="AD366" s="8"/>
    </row>
    <row r="367" spans="1:30" x14ac:dyDescent="0.3">
      <c r="A367" t="s">
        <v>31</v>
      </c>
      <c r="B367">
        <v>3</v>
      </c>
      <c r="C367">
        <v>28</v>
      </c>
      <c r="D367">
        <v>0</v>
      </c>
      <c r="E367">
        <v>8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6</v>
      </c>
      <c r="L367">
        <v>0</v>
      </c>
      <c r="M367">
        <v>16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0</v>
      </c>
      <c r="W367">
        <v>0</v>
      </c>
      <c r="X367">
        <v>0</v>
      </c>
      <c r="Y367">
        <v>1</v>
      </c>
      <c r="Z367">
        <v>20</v>
      </c>
      <c r="AA367">
        <v>94</v>
      </c>
      <c r="AB367" s="10"/>
      <c r="AC367" s="10"/>
      <c r="AD367" s="8"/>
    </row>
    <row r="368" spans="1:30" x14ac:dyDescent="0.3">
      <c r="A368" t="s">
        <v>32</v>
      </c>
      <c r="B368">
        <v>93</v>
      </c>
      <c r="C368">
        <v>790</v>
      </c>
      <c r="D368">
        <v>1</v>
      </c>
      <c r="E368">
        <v>60</v>
      </c>
      <c r="F368">
        <v>0</v>
      </c>
      <c r="G368">
        <v>6</v>
      </c>
      <c r="H368">
        <v>0</v>
      </c>
      <c r="I368">
        <v>4</v>
      </c>
      <c r="J368">
        <v>0</v>
      </c>
      <c r="K368">
        <v>6</v>
      </c>
      <c r="L368">
        <v>0</v>
      </c>
      <c r="M368">
        <v>22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22</v>
      </c>
      <c r="V368">
        <v>0</v>
      </c>
      <c r="W368">
        <v>11</v>
      </c>
      <c r="X368">
        <v>0</v>
      </c>
      <c r="Y368">
        <v>0</v>
      </c>
      <c r="Z368">
        <v>44</v>
      </c>
      <c r="AA368">
        <v>99</v>
      </c>
      <c r="AB368" s="10"/>
      <c r="AC368" s="10"/>
      <c r="AD368" s="8"/>
    </row>
    <row r="369" spans="1:30" x14ac:dyDescent="0.3">
      <c r="A369" t="s">
        <v>33</v>
      </c>
      <c r="B369">
        <v>0</v>
      </c>
      <c r="C369">
        <v>39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17</v>
      </c>
      <c r="V369">
        <v>0</v>
      </c>
      <c r="W369">
        <v>6</v>
      </c>
      <c r="X369">
        <v>0</v>
      </c>
      <c r="Y369">
        <v>2</v>
      </c>
      <c r="Z369">
        <v>16</v>
      </c>
      <c r="AA369">
        <v>63</v>
      </c>
      <c r="AB369" s="10"/>
      <c r="AC369" s="10"/>
      <c r="AD369" s="8"/>
    </row>
    <row r="370" spans="1:30" x14ac:dyDescent="0.3">
      <c r="A370" t="s">
        <v>34</v>
      </c>
      <c r="B370">
        <v>118</v>
      </c>
      <c r="C370">
        <v>790</v>
      </c>
      <c r="D370">
        <v>0</v>
      </c>
      <c r="E370">
        <v>3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4</v>
      </c>
      <c r="L370">
        <v>0</v>
      </c>
      <c r="M370">
        <v>18</v>
      </c>
      <c r="N370">
        <v>0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16</v>
      </c>
      <c r="V370">
        <v>0</v>
      </c>
      <c r="W370">
        <v>4</v>
      </c>
      <c r="X370">
        <v>0</v>
      </c>
      <c r="Y370">
        <v>1</v>
      </c>
      <c r="Z370">
        <v>24</v>
      </c>
      <c r="AA370">
        <v>98</v>
      </c>
      <c r="AB370" s="10"/>
      <c r="AC370" s="10"/>
      <c r="AD370" s="8"/>
    </row>
    <row r="371" spans="1:30" x14ac:dyDescent="0.3">
      <c r="A371" t="s">
        <v>35</v>
      </c>
      <c r="B371">
        <v>30</v>
      </c>
      <c r="C371">
        <v>890</v>
      </c>
      <c r="D371">
        <v>0</v>
      </c>
      <c r="E371">
        <v>12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71</v>
      </c>
      <c r="N371">
        <v>0</v>
      </c>
      <c r="O371">
        <v>7</v>
      </c>
      <c r="P371">
        <v>1</v>
      </c>
      <c r="Q371">
        <v>6</v>
      </c>
      <c r="R371">
        <v>0</v>
      </c>
      <c r="S371">
        <v>0</v>
      </c>
      <c r="T371">
        <v>12</v>
      </c>
      <c r="U371">
        <v>189</v>
      </c>
      <c r="V371">
        <v>3</v>
      </c>
      <c r="W371">
        <v>53</v>
      </c>
      <c r="X371">
        <v>3</v>
      </c>
      <c r="Y371">
        <v>118</v>
      </c>
      <c r="Z371">
        <v>23</v>
      </c>
      <c r="AA371">
        <v>98</v>
      </c>
      <c r="AB371" s="10"/>
      <c r="AC371" s="10"/>
      <c r="AD371" s="8"/>
    </row>
    <row r="372" spans="1:30" x14ac:dyDescent="0.3">
      <c r="A372" t="s">
        <v>36</v>
      </c>
      <c r="B372">
        <v>24</v>
      </c>
      <c r="C372">
        <v>1970</v>
      </c>
      <c r="D372">
        <v>0</v>
      </c>
      <c r="E372">
        <v>4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</v>
      </c>
      <c r="N372">
        <v>0</v>
      </c>
      <c r="O372">
        <v>6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32</v>
      </c>
      <c r="V372">
        <v>0</v>
      </c>
      <c r="W372">
        <v>14</v>
      </c>
      <c r="X372">
        <v>0</v>
      </c>
      <c r="Y372">
        <v>5</v>
      </c>
      <c r="Z372">
        <v>16</v>
      </c>
      <c r="AA372">
        <v>95</v>
      </c>
      <c r="AB372" s="10"/>
      <c r="AC372" s="10"/>
      <c r="AD372" s="8"/>
    </row>
    <row r="373" spans="1:30" x14ac:dyDescent="0.3">
      <c r="A373" t="s">
        <v>37</v>
      </c>
      <c r="B373">
        <v>10</v>
      </c>
      <c r="C373">
        <v>172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2</v>
      </c>
      <c r="M373">
        <v>113</v>
      </c>
      <c r="N373">
        <v>0</v>
      </c>
      <c r="O373">
        <v>23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79</v>
      </c>
      <c r="V373">
        <v>0</v>
      </c>
      <c r="W373">
        <v>8</v>
      </c>
      <c r="X373">
        <v>0</v>
      </c>
      <c r="Y373">
        <v>142</v>
      </c>
      <c r="Z373">
        <v>22</v>
      </c>
      <c r="AA373">
        <v>94</v>
      </c>
      <c r="AB373" s="10"/>
      <c r="AC373" s="10"/>
      <c r="AD373" s="8"/>
    </row>
    <row r="374" spans="1:30" x14ac:dyDescent="0.3">
      <c r="A374" t="s">
        <v>38</v>
      </c>
      <c r="B374">
        <v>4</v>
      </c>
      <c r="C374">
        <v>213</v>
      </c>
      <c r="D374">
        <v>0</v>
      </c>
      <c r="E374">
        <v>5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6</v>
      </c>
      <c r="L374">
        <v>3</v>
      </c>
      <c r="M374">
        <v>51</v>
      </c>
      <c r="N374">
        <v>0</v>
      </c>
      <c r="O374">
        <v>5</v>
      </c>
      <c r="P374">
        <v>0</v>
      </c>
      <c r="Q374">
        <v>7</v>
      </c>
      <c r="R374">
        <v>0</v>
      </c>
      <c r="S374">
        <v>0</v>
      </c>
      <c r="T374">
        <v>1</v>
      </c>
      <c r="U374">
        <v>28</v>
      </c>
      <c r="V374">
        <v>0</v>
      </c>
      <c r="W374">
        <v>9</v>
      </c>
      <c r="X374">
        <v>9</v>
      </c>
      <c r="Y374">
        <v>134</v>
      </c>
      <c r="Z374">
        <v>29</v>
      </c>
      <c r="AA374">
        <v>99</v>
      </c>
      <c r="AB374" s="10"/>
      <c r="AC374" s="10"/>
      <c r="AD374" s="8"/>
    </row>
    <row r="375" spans="1:30" x14ac:dyDescent="0.3">
      <c r="A375" t="s">
        <v>39</v>
      </c>
      <c r="B375">
        <v>9</v>
      </c>
      <c r="C375">
        <v>416</v>
      </c>
      <c r="D375">
        <v>0</v>
      </c>
      <c r="E375">
        <v>11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6</v>
      </c>
      <c r="L375">
        <v>4</v>
      </c>
      <c r="M375">
        <v>98</v>
      </c>
      <c r="N375">
        <v>0</v>
      </c>
      <c r="O375">
        <v>16</v>
      </c>
      <c r="P375">
        <v>2</v>
      </c>
      <c r="Q375">
        <v>39</v>
      </c>
      <c r="R375">
        <v>0</v>
      </c>
      <c r="S375">
        <v>0</v>
      </c>
      <c r="T375">
        <v>3</v>
      </c>
      <c r="U375">
        <v>57</v>
      </c>
      <c r="V375">
        <v>2</v>
      </c>
      <c r="W375">
        <v>11</v>
      </c>
      <c r="X375">
        <v>0</v>
      </c>
      <c r="Y375">
        <v>7</v>
      </c>
      <c r="Z375">
        <v>66</v>
      </c>
      <c r="AA375">
        <v>100</v>
      </c>
      <c r="AB375" s="10"/>
      <c r="AC375" s="10"/>
      <c r="AD375" s="8"/>
    </row>
    <row r="376" spans="1:30" x14ac:dyDescent="0.3">
      <c r="A376" t="s">
        <v>40</v>
      </c>
      <c r="B376">
        <v>8</v>
      </c>
      <c r="C376">
        <v>130</v>
      </c>
      <c r="D376">
        <v>1</v>
      </c>
      <c r="E376">
        <v>9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49</v>
      </c>
      <c r="M376">
        <v>189</v>
      </c>
      <c r="N376">
        <v>2</v>
      </c>
      <c r="O376">
        <v>20</v>
      </c>
      <c r="P376">
        <v>1</v>
      </c>
      <c r="Q376">
        <v>9</v>
      </c>
      <c r="R376">
        <v>0</v>
      </c>
      <c r="S376">
        <v>0</v>
      </c>
      <c r="T376">
        <v>0</v>
      </c>
      <c r="U376">
        <v>21</v>
      </c>
      <c r="V376">
        <v>0</v>
      </c>
      <c r="W376">
        <v>29</v>
      </c>
      <c r="X376">
        <v>5</v>
      </c>
      <c r="Y376">
        <v>60</v>
      </c>
      <c r="Z376">
        <v>26</v>
      </c>
      <c r="AA376">
        <v>100</v>
      </c>
      <c r="AB376" s="10"/>
      <c r="AC376" s="10"/>
      <c r="AD376" s="8"/>
    </row>
    <row r="377" spans="1:30" x14ac:dyDescent="0.3">
      <c r="A377" t="s">
        <v>41</v>
      </c>
      <c r="B377">
        <v>22</v>
      </c>
      <c r="C377">
        <v>616</v>
      </c>
      <c r="D377">
        <v>0</v>
      </c>
      <c r="E377">
        <v>10</v>
      </c>
      <c r="F377">
        <v>0</v>
      </c>
      <c r="G377">
        <v>8</v>
      </c>
      <c r="H377">
        <v>0</v>
      </c>
      <c r="I377">
        <v>1</v>
      </c>
      <c r="J377">
        <v>0</v>
      </c>
      <c r="K377">
        <v>7</v>
      </c>
      <c r="L377">
        <v>26</v>
      </c>
      <c r="M377">
        <v>317</v>
      </c>
      <c r="N377">
        <v>0</v>
      </c>
      <c r="O377">
        <v>14</v>
      </c>
      <c r="P377">
        <v>0</v>
      </c>
      <c r="Q377">
        <v>6</v>
      </c>
      <c r="R377">
        <v>0</v>
      </c>
      <c r="S377">
        <v>0</v>
      </c>
      <c r="T377">
        <v>4</v>
      </c>
      <c r="U377">
        <v>46</v>
      </c>
      <c r="V377">
        <v>3</v>
      </c>
      <c r="W377">
        <v>67</v>
      </c>
      <c r="X377">
        <v>3</v>
      </c>
      <c r="Y377">
        <v>54</v>
      </c>
      <c r="Z377">
        <v>38</v>
      </c>
      <c r="AA377">
        <v>100</v>
      </c>
      <c r="AB377" s="10"/>
      <c r="AC377" s="10"/>
      <c r="AD377" s="8"/>
    </row>
    <row r="378" spans="1:30" x14ac:dyDescent="0.3">
      <c r="A378" t="s">
        <v>42</v>
      </c>
      <c r="B378">
        <v>48</v>
      </c>
      <c r="C378">
        <v>778</v>
      </c>
      <c r="D378">
        <v>0</v>
      </c>
      <c r="E378">
        <v>5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4</v>
      </c>
      <c r="L378">
        <v>8</v>
      </c>
      <c r="M378">
        <v>123</v>
      </c>
      <c r="N378">
        <v>1</v>
      </c>
      <c r="O378">
        <v>13</v>
      </c>
      <c r="P378">
        <v>0</v>
      </c>
      <c r="Q378">
        <v>2</v>
      </c>
      <c r="R378">
        <v>0</v>
      </c>
      <c r="S378">
        <v>0</v>
      </c>
      <c r="T378">
        <v>4</v>
      </c>
      <c r="U378">
        <v>119</v>
      </c>
      <c r="V378">
        <v>3</v>
      </c>
      <c r="W378">
        <v>19</v>
      </c>
      <c r="X378">
        <v>0</v>
      </c>
      <c r="Y378">
        <v>11</v>
      </c>
      <c r="Z378">
        <v>32</v>
      </c>
      <c r="AA378">
        <v>99</v>
      </c>
      <c r="AB378" s="10"/>
      <c r="AC378" s="10"/>
      <c r="AD378" s="8"/>
    </row>
    <row r="379" spans="1:30" x14ac:dyDescent="0.3">
      <c r="A379" t="s">
        <v>43</v>
      </c>
      <c r="B379">
        <v>47</v>
      </c>
      <c r="C379">
        <v>1125</v>
      </c>
      <c r="D379">
        <v>1</v>
      </c>
      <c r="E379">
        <v>19</v>
      </c>
      <c r="F379">
        <v>2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18</v>
      </c>
      <c r="V379">
        <v>0</v>
      </c>
      <c r="W379">
        <v>10</v>
      </c>
      <c r="X379">
        <v>0</v>
      </c>
      <c r="Y379">
        <v>0</v>
      </c>
      <c r="Z379">
        <v>38</v>
      </c>
      <c r="AA379">
        <v>100</v>
      </c>
      <c r="AB379" s="10"/>
      <c r="AC379" s="10"/>
      <c r="AD379" s="8"/>
    </row>
    <row r="380" spans="1:30" x14ac:dyDescent="0.3">
      <c r="A380" t="s">
        <v>44</v>
      </c>
      <c r="B380">
        <v>103</v>
      </c>
      <c r="C380">
        <v>21541</v>
      </c>
      <c r="D380">
        <v>15</v>
      </c>
      <c r="E380">
        <v>268</v>
      </c>
      <c r="F380">
        <v>3</v>
      </c>
      <c r="G380">
        <v>61</v>
      </c>
      <c r="H380">
        <v>1</v>
      </c>
      <c r="I380">
        <v>20</v>
      </c>
      <c r="J380">
        <v>22</v>
      </c>
      <c r="K380">
        <v>115</v>
      </c>
      <c r="L380">
        <v>18</v>
      </c>
      <c r="M380">
        <v>2120</v>
      </c>
      <c r="N380">
        <v>22</v>
      </c>
      <c r="O380">
        <v>660</v>
      </c>
      <c r="P380">
        <v>5</v>
      </c>
      <c r="Q380">
        <v>99</v>
      </c>
      <c r="R380">
        <v>0</v>
      </c>
      <c r="S380">
        <v>3</v>
      </c>
      <c r="T380">
        <v>71</v>
      </c>
      <c r="U380">
        <v>1423</v>
      </c>
      <c r="V380">
        <v>14</v>
      </c>
      <c r="W380">
        <v>340</v>
      </c>
      <c r="X380">
        <v>54</v>
      </c>
      <c r="Y380">
        <v>879</v>
      </c>
      <c r="Z380">
        <v>34</v>
      </c>
      <c r="AA380">
        <v>97</v>
      </c>
      <c r="AB380" s="10"/>
      <c r="AC380" s="10"/>
      <c r="AD380" s="8"/>
    </row>
    <row r="381" spans="1:30" x14ac:dyDescent="0.3">
      <c r="A381" t="s">
        <v>18</v>
      </c>
      <c r="B381">
        <v>261</v>
      </c>
      <c r="C381">
        <v>4290</v>
      </c>
      <c r="D381">
        <v>0</v>
      </c>
      <c r="E381">
        <v>3</v>
      </c>
      <c r="F381">
        <v>0</v>
      </c>
      <c r="G381">
        <v>7</v>
      </c>
      <c r="H381">
        <v>0</v>
      </c>
      <c r="I381">
        <v>1</v>
      </c>
      <c r="J381">
        <v>0</v>
      </c>
      <c r="K381">
        <v>6</v>
      </c>
      <c r="L381">
        <v>2</v>
      </c>
      <c r="M381">
        <v>79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2</v>
      </c>
      <c r="U381">
        <v>82</v>
      </c>
      <c r="V381">
        <v>0</v>
      </c>
      <c r="W381">
        <v>9</v>
      </c>
      <c r="X381">
        <v>0</v>
      </c>
      <c r="Y381">
        <v>5</v>
      </c>
      <c r="Z381">
        <v>25</v>
      </c>
      <c r="AA381">
        <v>92</v>
      </c>
      <c r="AB381" s="10">
        <f t="shared" ref="AB381:AC381" si="23">AB354+7</f>
        <v>45031</v>
      </c>
      <c r="AC381" s="10">
        <f t="shared" si="23"/>
        <v>45037</v>
      </c>
      <c r="AD381" s="8">
        <f t="shared" ref="AD381" si="24">SUM(B381:B406,D381:D406,F381:F406,H381:H406,J381:J406,L381:L406,N381:N406,P381:P406,R381:R406,T381:T406,V381:V406,X381:X406)</f>
        <v>1582</v>
      </c>
    </row>
    <row r="382" spans="1:30" x14ac:dyDescent="0.3">
      <c r="A382" t="s">
        <v>19</v>
      </c>
      <c r="B382">
        <v>115</v>
      </c>
      <c r="C382">
        <v>4524</v>
      </c>
      <c r="D382">
        <v>0</v>
      </c>
      <c r="E382">
        <v>5</v>
      </c>
      <c r="F382">
        <v>0</v>
      </c>
      <c r="G382">
        <v>6</v>
      </c>
      <c r="H382">
        <v>0</v>
      </c>
      <c r="I382">
        <v>1</v>
      </c>
      <c r="J382">
        <v>0</v>
      </c>
      <c r="K382">
        <v>1</v>
      </c>
      <c r="L382">
        <v>8</v>
      </c>
      <c r="M382">
        <v>143</v>
      </c>
      <c r="N382">
        <v>0</v>
      </c>
      <c r="O382">
        <v>2</v>
      </c>
      <c r="P382">
        <v>0</v>
      </c>
      <c r="Q382">
        <v>6</v>
      </c>
      <c r="R382">
        <v>0</v>
      </c>
      <c r="S382">
        <v>0</v>
      </c>
      <c r="T382">
        <v>2</v>
      </c>
      <c r="U382">
        <v>82</v>
      </c>
      <c r="V382">
        <v>0</v>
      </c>
      <c r="W382">
        <v>28</v>
      </c>
      <c r="X382">
        <v>0</v>
      </c>
      <c r="Y382">
        <v>13</v>
      </c>
      <c r="Z382">
        <v>1</v>
      </c>
      <c r="AA382">
        <v>93</v>
      </c>
      <c r="AB382" s="10"/>
      <c r="AC382" s="10"/>
      <c r="AD382" s="8"/>
    </row>
    <row r="383" spans="1:30" x14ac:dyDescent="0.3">
      <c r="A383" t="s">
        <v>20</v>
      </c>
      <c r="B383">
        <v>95</v>
      </c>
      <c r="C383">
        <v>1377</v>
      </c>
      <c r="D383">
        <v>0</v>
      </c>
      <c r="E383">
        <v>8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4</v>
      </c>
      <c r="L383">
        <v>26</v>
      </c>
      <c r="M383">
        <v>217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5</v>
      </c>
      <c r="U383">
        <v>134</v>
      </c>
      <c r="V383">
        <v>1</v>
      </c>
      <c r="W383">
        <v>30</v>
      </c>
      <c r="X383">
        <v>0</v>
      </c>
      <c r="Y383">
        <v>1</v>
      </c>
      <c r="Z383">
        <v>4</v>
      </c>
      <c r="AA383">
        <v>100</v>
      </c>
      <c r="AB383" s="10"/>
      <c r="AC383" s="10"/>
      <c r="AD383" s="8"/>
    </row>
    <row r="384" spans="1:30" x14ac:dyDescent="0.3">
      <c r="A384" t="s">
        <v>21</v>
      </c>
      <c r="B384">
        <v>91</v>
      </c>
      <c r="C384">
        <v>1121</v>
      </c>
      <c r="D384">
        <v>0</v>
      </c>
      <c r="E384">
        <v>13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11</v>
      </c>
      <c r="L384">
        <v>8</v>
      </c>
      <c r="M384">
        <v>68</v>
      </c>
      <c r="N384">
        <v>3</v>
      </c>
      <c r="O384">
        <v>27</v>
      </c>
      <c r="P384">
        <v>0</v>
      </c>
      <c r="Q384">
        <v>1</v>
      </c>
      <c r="R384">
        <v>0</v>
      </c>
      <c r="S384">
        <v>1</v>
      </c>
      <c r="T384">
        <v>2</v>
      </c>
      <c r="U384">
        <v>98</v>
      </c>
      <c r="V384">
        <v>0</v>
      </c>
      <c r="W384">
        <v>6</v>
      </c>
      <c r="X384">
        <v>1</v>
      </c>
      <c r="Y384">
        <v>12</v>
      </c>
      <c r="Z384">
        <v>77</v>
      </c>
      <c r="AA384">
        <v>100</v>
      </c>
      <c r="AB384" s="10"/>
      <c r="AC384" s="10"/>
      <c r="AD384" s="8"/>
    </row>
    <row r="385" spans="1:30" x14ac:dyDescent="0.3">
      <c r="A385" t="s">
        <v>22</v>
      </c>
      <c r="B385">
        <v>33</v>
      </c>
      <c r="C385">
        <v>422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4</v>
      </c>
      <c r="L385">
        <v>6</v>
      </c>
      <c r="M385">
        <v>44</v>
      </c>
      <c r="N385">
        <v>2</v>
      </c>
      <c r="O385">
        <v>5</v>
      </c>
      <c r="P385">
        <v>0</v>
      </c>
      <c r="Q385">
        <v>2</v>
      </c>
      <c r="R385">
        <v>0</v>
      </c>
      <c r="S385">
        <v>0</v>
      </c>
      <c r="T385">
        <v>1</v>
      </c>
      <c r="U385">
        <v>20</v>
      </c>
      <c r="V385">
        <v>0</v>
      </c>
      <c r="W385">
        <v>2</v>
      </c>
      <c r="X385">
        <v>10</v>
      </c>
      <c r="Y385">
        <v>107</v>
      </c>
      <c r="Z385">
        <v>21</v>
      </c>
      <c r="AA385">
        <v>100</v>
      </c>
      <c r="AB385" s="10"/>
      <c r="AC385" s="10"/>
      <c r="AD385" s="8"/>
    </row>
    <row r="386" spans="1:30" x14ac:dyDescent="0.3">
      <c r="A386" t="s">
        <v>23</v>
      </c>
      <c r="B386">
        <v>2</v>
      </c>
      <c r="C386">
        <v>55</v>
      </c>
      <c r="D386">
        <v>1</v>
      </c>
      <c r="E386">
        <v>29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1</v>
      </c>
      <c r="M386">
        <v>31</v>
      </c>
      <c r="N386">
        <v>1</v>
      </c>
      <c r="O386">
        <v>25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34</v>
      </c>
      <c r="V386">
        <v>0</v>
      </c>
      <c r="W386">
        <v>4</v>
      </c>
      <c r="X386">
        <v>0</v>
      </c>
      <c r="Y386">
        <v>0</v>
      </c>
      <c r="Z386">
        <v>53</v>
      </c>
      <c r="AA386">
        <v>100</v>
      </c>
      <c r="AB386" s="10"/>
      <c r="AC386" s="10"/>
      <c r="AD386" s="8"/>
    </row>
    <row r="387" spans="1:30" x14ac:dyDescent="0.3">
      <c r="A387" t="s">
        <v>24</v>
      </c>
      <c r="B387">
        <v>50</v>
      </c>
      <c r="C387">
        <v>625</v>
      </c>
      <c r="D387">
        <v>2</v>
      </c>
      <c r="E387">
        <v>14</v>
      </c>
      <c r="F387">
        <v>0</v>
      </c>
      <c r="G387">
        <v>7</v>
      </c>
      <c r="H387">
        <v>0</v>
      </c>
      <c r="I387">
        <v>0</v>
      </c>
      <c r="J387">
        <v>1</v>
      </c>
      <c r="K387">
        <v>10</v>
      </c>
      <c r="L387">
        <v>36</v>
      </c>
      <c r="M387">
        <v>284</v>
      </c>
      <c r="N387">
        <v>1</v>
      </c>
      <c r="O387">
        <v>23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120</v>
      </c>
      <c r="V387">
        <v>1</v>
      </c>
      <c r="W387">
        <v>5</v>
      </c>
      <c r="X387">
        <v>0</v>
      </c>
      <c r="Y387">
        <v>1</v>
      </c>
      <c r="Z387">
        <v>32</v>
      </c>
      <c r="AA387">
        <v>100</v>
      </c>
      <c r="AB387" s="10"/>
      <c r="AC387" s="10"/>
      <c r="AD387" s="8"/>
    </row>
    <row r="388" spans="1:30" x14ac:dyDescent="0.3">
      <c r="A388" t="s">
        <v>25</v>
      </c>
      <c r="B388">
        <v>27</v>
      </c>
      <c r="C388">
        <v>362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8</v>
      </c>
      <c r="L388">
        <v>2</v>
      </c>
      <c r="M388">
        <v>77</v>
      </c>
      <c r="N388">
        <v>0</v>
      </c>
      <c r="O388">
        <v>35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48</v>
      </c>
      <c r="V388">
        <v>0</v>
      </c>
      <c r="W388">
        <v>8</v>
      </c>
      <c r="X388">
        <v>2</v>
      </c>
      <c r="Y388">
        <v>168</v>
      </c>
      <c r="Z388">
        <v>33</v>
      </c>
      <c r="AA388">
        <v>99</v>
      </c>
      <c r="AB388" s="10"/>
      <c r="AC388" s="10"/>
      <c r="AD388" s="8"/>
    </row>
    <row r="389" spans="1:30" x14ac:dyDescent="0.3">
      <c r="A389" t="s">
        <v>26</v>
      </c>
      <c r="B389">
        <v>31</v>
      </c>
      <c r="C389">
        <v>544</v>
      </c>
      <c r="D389">
        <v>0</v>
      </c>
      <c r="E389">
        <v>7</v>
      </c>
      <c r="F389">
        <v>0</v>
      </c>
      <c r="G389">
        <v>2</v>
      </c>
      <c r="H389">
        <v>0</v>
      </c>
      <c r="I389">
        <v>0</v>
      </c>
      <c r="J389">
        <v>1</v>
      </c>
      <c r="K389">
        <v>5</v>
      </c>
      <c r="L389">
        <v>20</v>
      </c>
      <c r="M389">
        <v>198</v>
      </c>
      <c r="N389">
        <v>3</v>
      </c>
      <c r="O389">
        <v>16</v>
      </c>
      <c r="P389">
        <v>0</v>
      </c>
      <c r="Q389">
        <v>2</v>
      </c>
      <c r="R389">
        <v>0</v>
      </c>
      <c r="S389">
        <v>0</v>
      </c>
      <c r="T389">
        <v>4</v>
      </c>
      <c r="U389">
        <v>86</v>
      </c>
      <c r="V389">
        <v>0</v>
      </c>
      <c r="W389">
        <v>7</v>
      </c>
      <c r="X389">
        <v>1</v>
      </c>
      <c r="Y389">
        <v>50</v>
      </c>
      <c r="Z389">
        <v>52</v>
      </c>
      <c r="AA389">
        <v>100</v>
      </c>
      <c r="AB389" s="10"/>
      <c r="AC389" s="10"/>
      <c r="AD389" s="8"/>
    </row>
    <row r="390" spans="1:30" x14ac:dyDescent="0.3">
      <c r="A390" t="s">
        <v>27</v>
      </c>
      <c r="B390">
        <v>48</v>
      </c>
      <c r="C390">
        <v>1095</v>
      </c>
      <c r="D390">
        <v>3</v>
      </c>
      <c r="E390">
        <v>33</v>
      </c>
      <c r="F390">
        <v>0</v>
      </c>
      <c r="G390">
        <v>1</v>
      </c>
      <c r="H390">
        <v>0</v>
      </c>
      <c r="I390">
        <v>5</v>
      </c>
      <c r="J390">
        <v>0</v>
      </c>
      <c r="K390">
        <v>8</v>
      </c>
      <c r="L390">
        <v>1</v>
      </c>
      <c r="M390">
        <v>6</v>
      </c>
      <c r="N390">
        <v>12</v>
      </c>
      <c r="O390">
        <v>418</v>
      </c>
      <c r="P390">
        <v>0</v>
      </c>
      <c r="Q390">
        <v>1</v>
      </c>
      <c r="R390">
        <v>0</v>
      </c>
      <c r="S390">
        <v>1</v>
      </c>
      <c r="T390">
        <v>3</v>
      </c>
      <c r="U390">
        <v>90</v>
      </c>
      <c r="V390">
        <v>0</v>
      </c>
      <c r="W390">
        <v>1</v>
      </c>
      <c r="X390">
        <v>0</v>
      </c>
      <c r="Y390">
        <v>2</v>
      </c>
      <c r="Z390">
        <v>62</v>
      </c>
      <c r="AA390">
        <v>93</v>
      </c>
      <c r="AB390" s="10"/>
      <c r="AC390" s="10"/>
      <c r="AD390" s="8"/>
    </row>
    <row r="391" spans="1:30" x14ac:dyDescent="0.3">
      <c r="A391" t="s">
        <v>28</v>
      </c>
      <c r="B391">
        <v>1</v>
      </c>
      <c r="C391">
        <v>50</v>
      </c>
      <c r="D391">
        <v>1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15</v>
      </c>
      <c r="L391">
        <v>0</v>
      </c>
      <c r="M391">
        <v>6</v>
      </c>
      <c r="N391">
        <v>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97</v>
      </c>
      <c r="AB391" s="10"/>
      <c r="AC391" s="10"/>
      <c r="AD391" s="8"/>
    </row>
    <row r="392" spans="1:30" x14ac:dyDescent="0.3">
      <c r="A392" t="s">
        <v>29</v>
      </c>
      <c r="B392">
        <v>1</v>
      </c>
      <c r="C392">
        <v>37</v>
      </c>
      <c r="D392">
        <v>0</v>
      </c>
      <c r="E392">
        <v>5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2</v>
      </c>
      <c r="X392">
        <v>0</v>
      </c>
      <c r="Y392">
        <v>0</v>
      </c>
      <c r="Z392">
        <v>18</v>
      </c>
      <c r="AA392">
        <v>99</v>
      </c>
      <c r="AB392" s="10"/>
      <c r="AC392" s="10"/>
      <c r="AD392" s="8"/>
    </row>
    <row r="393" spans="1:30" x14ac:dyDescent="0.3">
      <c r="A393" t="s">
        <v>30</v>
      </c>
      <c r="B393">
        <v>6</v>
      </c>
      <c r="C393">
        <v>66</v>
      </c>
      <c r="D393">
        <v>0</v>
      </c>
      <c r="E393">
        <v>5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18</v>
      </c>
      <c r="N393">
        <v>0</v>
      </c>
      <c r="O393">
        <v>6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1</v>
      </c>
      <c r="X393">
        <v>0</v>
      </c>
      <c r="Y393">
        <v>2</v>
      </c>
      <c r="Z393">
        <v>0</v>
      </c>
      <c r="AA393">
        <v>97</v>
      </c>
      <c r="AB393" s="10"/>
      <c r="AC393" s="10"/>
      <c r="AD393" s="8"/>
    </row>
    <row r="394" spans="1:30" x14ac:dyDescent="0.3">
      <c r="A394" t="s">
        <v>31</v>
      </c>
      <c r="B394">
        <v>1</v>
      </c>
      <c r="C394">
        <v>29</v>
      </c>
      <c r="D394">
        <v>0</v>
      </c>
      <c r="E394">
        <v>8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11</v>
      </c>
      <c r="L394">
        <v>0</v>
      </c>
      <c r="M394">
        <v>18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3</v>
      </c>
      <c r="Z394">
        <v>21</v>
      </c>
      <c r="AA394">
        <v>99</v>
      </c>
      <c r="AB394" s="10"/>
      <c r="AC394" s="10"/>
      <c r="AD394" s="8"/>
    </row>
    <row r="395" spans="1:30" x14ac:dyDescent="0.3">
      <c r="A395" t="s">
        <v>32</v>
      </c>
      <c r="B395">
        <v>128</v>
      </c>
      <c r="C395">
        <v>929</v>
      </c>
      <c r="D395">
        <v>2</v>
      </c>
      <c r="E395">
        <v>62</v>
      </c>
      <c r="F395">
        <v>0</v>
      </c>
      <c r="G395">
        <v>6</v>
      </c>
      <c r="H395">
        <v>0</v>
      </c>
      <c r="I395">
        <v>4</v>
      </c>
      <c r="J395">
        <v>1</v>
      </c>
      <c r="K395">
        <v>7</v>
      </c>
      <c r="L395">
        <v>6</v>
      </c>
      <c r="M395">
        <v>28</v>
      </c>
      <c r="N395">
        <v>0</v>
      </c>
      <c r="O395">
        <v>1</v>
      </c>
      <c r="P395">
        <v>2</v>
      </c>
      <c r="Q395">
        <v>3</v>
      </c>
      <c r="R395">
        <v>0</v>
      </c>
      <c r="S395">
        <v>0</v>
      </c>
      <c r="T395">
        <v>2</v>
      </c>
      <c r="U395">
        <v>24</v>
      </c>
      <c r="V395">
        <v>1</v>
      </c>
      <c r="W395">
        <v>12</v>
      </c>
      <c r="X395">
        <v>0</v>
      </c>
      <c r="Y395">
        <v>0</v>
      </c>
      <c r="Z395">
        <v>44</v>
      </c>
      <c r="AA395">
        <v>100</v>
      </c>
      <c r="AB395" s="10"/>
      <c r="AC395" s="10"/>
      <c r="AD395" s="8"/>
    </row>
    <row r="396" spans="1:30" x14ac:dyDescent="0.3">
      <c r="A396" t="s">
        <v>33</v>
      </c>
      <c r="B396">
        <v>0</v>
      </c>
      <c r="C396">
        <v>39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17</v>
      </c>
      <c r="V396">
        <v>1</v>
      </c>
      <c r="W396">
        <v>7</v>
      </c>
      <c r="X396">
        <v>0</v>
      </c>
      <c r="Y396">
        <v>2</v>
      </c>
      <c r="Z396">
        <v>16</v>
      </c>
      <c r="AA396">
        <v>60</v>
      </c>
      <c r="AB396" s="10"/>
      <c r="AC396" s="10"/>
      <c r="AD396" s="8"/>
    </row>
    <row r="397" spans="1:30" x14ac:dyDescent="0.3">
      <c r="A397" t="s">
        <v>34</v>
      </c>
      <c r="B397">
        <v>81</v>
      </c>
      <c r="C397">
        <v>882</v>
      </c>
      <c r="D397">
        <v>0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4</v>
      </c>
      <c r="L397">
        <v>2</v>
      </c>
      <c r="M397">
        <v>21</v>
      </c>
      <c r="N397">
        <v>0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16</v>
      </c>
      <c r="V397">
        <v>0</v>
      </c>
      <c r="W397">
        <v>4</v>
      </c>
      <c r="X397">
        <v>0</v>
      </c>
      <c r="Y397">
        <v>1</v>
      </c>
      <c r="Z397">
        <v>24</v>
      </c>
      <c r="AA397">
        <v>99</v>
      </c>
      <c r="AB397" s="10"/>
      <c r="AC397" s="10"/>
      <c r="AD397" s="8"/>
    </row>
    <row r="398" spans="1:30" x14ac:dyDescent="0.3">
      <c r="A398" t="s">
        <v>35</v>
      </c>
      <c r="B398">
        <v>35</v>
      </c>
      <c r="C398">
        <v>936</v>
      </c>
      <c r="D398">
        <v>1</v>
      </c>
      <c r="E398">
        <v>13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8</v>
      </c>
      <c r="M398">
        <v>80</v>
      </c>
      <c r="N398">
        <v>0</v>
      </c>
      <c r="O398">
        <v>7</v>
      </c>
      <c r="P398">
        <v>1</v>
      </c>
      <c r="Q398">
        <v>7</v>
      </c>
      <c r="R398">
        <v>0</v>
      </c>
      <c r="S398">
        <v>0</v>
      </c>
      <c r="T398">
        <v>8</v>
      </c>
      <c r="U398">
        <v>197</v>
      </c>
      <c r="V398">
        <v>3</v>
      </c>
      <c r="W398">
        <v>56</v>
      </c>
      <c r="X398">
        <v>6</v>
      </c>
      <c r="Y398">
        <v>124</v>
      </c>
      <c r="Z398">
        <v>22</v>
      </c>
      <c r="AA398">
        <v>98</v>
      </c>
      <c r="AB398" s="10"/>
      <c r="AC398" s="10"/>
      <c r="AD398" s="8"/>
    </row>
    <row r="399" spans="1:30" x14ac:dyDescent="0.3">
      <c r="A399" t="s">
        <v>36</v>
      </c>
      <c r="B399">
        <v>22</v>
      </c>
      <c r="C399">
        <v>2001</v>
      </c>
      <c r="D399">
        <v>0</v>
      </c>
      <c r="E399">
        <v>4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</v>
      </c>
      <c r="N399">
        <v>0</v>
      </c>
      <c r="O399">
        <v>6</v>
      </c>
      <c r="P399">
        <v>0</v>
      </c>
      <c r="Q399">
        <v>1</v>
      </c>
      <c r="R399">
        <v>0</v>
      </c>
      <c r="S399">
        <v>0</v>
      </c>
      <c r="T399">
        <v>3</v>
      </c>
      <c r="U399">
        <v>35</v>
      </c>
      <c r="V399">
        <v>0</v>
      </c>
      <c r="W399">
        <v>16</v>
      </c>
      <c r="X399">
        <v>1</v>
      </c>
      <c r="Y399">
        <v>8</v>
      </c>
      <c r="Z399">
        <v>16</v>
      </c>
      <c r="AA399">
        <v>92</v>
      </c>
      <c r="AB399" s="10"/>
      <c r="AC399" s="10"/>
      <c r="AD399" s="8"/>
    </row>
    <row r="400" spans="1:30" x14ac:dyDescent="0.3">
      <c r="A400" t="s">
        <v>37</v>
      </c>
      <c r="B400">
        <v>6</v>
      </c>
      <c r="C400">
        <v>178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6</v>
      </c>
      <c r="M400">
        <v>119</v>
      </c>
      <c r="N400">
        <v>0</v>
      </c>
      <c r="O400">
        <v>23</v>
      </c>
      <c r="P400">
        <v>0</v>
      </c>
      <c r="Q400">
        <v>1</v>
      </c>
      <c r="R400">
        <v>0</v>
      </c>
      <c r="S400">
        <v>0</v>
      </c>
      <c r="T400">
        <v>4</v>
      </c>
      <c r="U400">
        <v>84</v>
      </c>
      <c r="V400">
        <v>2</v>
      </c>
      <c r="W400">
        <v>10</v>
      </c>
      <c r="X400">
        <v>18</v>
      </c>
      <c r="Y400">
        <v>160</v>
      </c>
      <c r="Z400">
        <v>21</v>
      </c>
      <c r="AA400">
        <v>95</v>
      </c>
      <c r="AB400" s="10"/>
      <c r="AC400" s="10"/>
      <c r="AD400" s="8"/>
    </row>
    <row r="401" spans="1:30" x14ac:dyDescent="0.3">
      <c r="A401" t="s">
        <v>38</v>
      </c>
      <c r="B401">
        <v>13</v>
      </c>
      <c r="C401">
        <v>227</v>
      </c>
      <c r="D401">
        <v>0</v>
      </c>
      <c r="E401">
        <v>5</v>
      </c>
      <c r="F401">
        <v>1</v>
      </c>
      <c r="G401">
        <v>4</v>
      </c>
      <c r="H401">
        <v>0</v>
      </c>
      <c r="I401">
        <v>0</v>
      </c>
      <c r="J401">
        <v>0</v>
      </c>
      <c r="K401">
        <v>6</v>
      </c>
      <c r="L401">
        <v>4</v>
      </c>
      <c r="M401">
        <v>56</v>
      </c>
      <c r="N401">
        <v>0</v>
      </c>
      <c r="O401">
        <v>5</v>
      </c>
      <c r="P401">
        <v>0</v>
      </c>
      <c r="Q401">
        <v>7</v>
      </c>
      <c r="R401">
        <v>0</v>
      </c>
      <c r="S401">
        <v>0</v>
      </c>
      <c r="T401">
        <v>2</v>
      </c>
      <c r="U401">
        <v>30</v>
      </c>
      <c r="V401">
        <v>0</v>
      </c>
      <c r="W401">
        <v>9</v>
      </c>
      <c r="X401">
        <v>10</v>
      </c>
      <c r="Y401">
        <v>148</v>
      </c>
      <c r="Z401">
        <v>28</v>
      </c>
      <c r="AA401">
        <v>99</v>
      </c>
      <c r="AB401" s="10"/>
      <c r="AC401" s="10"/>
      <c r="AD401" s="8"/>
    </row>
    <row r="402" spans="1:30" x14ac:dyDescent="0.3">
      <c r="A402" t="s">
        <v>39</v>
      </c>
      <c r="B402">
        <v>10</v>
      </c>
      <c r="C402">
        <v>426</v>
      </c>
      <c r="D402">
        <v>0</v>
      </c>
      <c r="E402">
        <v>11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6</v>
      </c>
      <c r="L402">
        <v>1</v>
      </c>
      <c r="M402">
        <v>99</v>
      </c>
      <c r="N402">
        <v>2</v>
      </c>
      <c r="O402">
        <v>18</v>
      </c>
      <c r="P402">
        <v>1</v>
      </c>
      <c r="Q402">
        <v>40</v>
      </c>
      <c r="R402">
        <v>0</v>
      </c>
      <c r="S402">
        <v>0</v>
      </c>
      <c r="T402">
        <v>2</v>
      </c>
      <c r="U402">
        <v>59</v>
      </c>
      <c r="V402">
        <v>1</v>
      </c>
      <c r="W402">
        <v>12</v>
      </c>
      <c r="X402">
        <v>0</v>
      </c>
      <c r="Y402">
        <v>7</v>
      </c>
      <c r="Z402">
        <v>64</v>
      </c>
      <c r="AA402">
        <v>100</v>
      </c>
      <c r="AB402" s="10"/>
      <c r="AC402" s="10"/>
      <c r="AD402" s="8"/>
    </row>
    <row r="403" spans="1:30" x14ac:dyDescent="0.3">
      <c r="A403" t="s">
        <v>40</v>
      </c>
      <c r="B403">
        <v>7</v>
      </c>
      <c r="C403">
        <v>137</v>
      </c>
      <c r="D403">
        <v>1</v>
      </c>
      <c r="E403">
        <v>10</v>
      </c>
      <c r="F403">
        <v>1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29</v>
      </c>
      <c r="M403">
        <v>218</v>
      </c>
      <c r="N403">
        <v>3</v>
      </c>
      <c r="O403">
        <v>23</v>
      </c>
      <c r="P403">
        <v>1</v>
      </c>
      <c r="Q403">
        <v>10</v>
      </c>
      <c r="R403">
        <v>0</v>
      </c>
      <c r="S403">
        <v>0</v>
      </c>
      <c r="T403">
        <v>2</v>
      </c>
      <c r="U403">
        <v>23</v>
      </c>
      <c r="V403">
        <v>0</v>
      </c>
      <c r="W403">
        <v>29</v>
      </c>
      <c r="X403">
        <v>0</v>
      </c>
      <c r="Y403">
        <v>60</v>
      </c>
      <c r="Z403">
        <v>24</v>
      </c>
      <c r="AA403">
        <v>100</v>
      </c>
      <c r="AB403" s="10"/>
      <c r="AC403" s="10"/>
      <c r="AD403" s="8"/>
    </row>
    <row r="404" spans="1:30" x14ac:dyDescent="0.3">
      <c r="A404" t="s">
        <v>41</v>
      </c>
      <c r="B404">
        <v>44</v>
      </c>
      <c r="C404">
        <v>663</v>
      </c>
      <c r="D404">
        <v>0</v>
      </c>
      <c r="E404">
        <v>10</v>
      </c>
      <c r="F404">
        <v>0</v>
      </c>
      <c r="G404">
        <v>8</v>
      </c>
      <c r="H404">
        <v>0</v>
      </c>
      <c r="I404">
        <v>1</v>
      </c>
      <c r="J404">
        <v>0</v>
      </c>
      <c r="K404">
        <v>7</v>
      </c>
      <c r="L404">
        <v>44</v>
      </c>
      <c r="M404">
        <v>367</v>
      </c>
      <c r="N404">
        <v>0</v>
      </c>
      <c r="O404">
        <v>14</v>
      </c>
      <c r="P404">
        <v>1</v>
      </c>
      <c r="Q404">
        <v>7</v>
      </c>
      <c r="R404">
        <v>0</v>
      </c>
      <c r="S404">
        <v>0</v>
      </c>
      <c r="T404">
        <v>4</v>
      </c>
      <c r="U404">
        <v>50</v>
      </c>
      <c r="V404">
        <v>3</v>
      </c>
      <c r="W404">
        <v>70</v>
      </c>
      <c r="X404">
        <v>7</v>
      </c>
      <c r="Y404">
        <v>61</v>
      </c>
      <c r="Z404">
        <v>36</v>
      </c>
      <c r="AA404">
        <v>100</v>
      </c>
      <c r="AB404" s="10"/>
      <c r="AC404" s="10"/>
      <c r="AD404" s="8"/>
    </row>
    <row r="405" spans="1:30" x14ac:dyDescent="0.3">
      <c r="A405" t="s">
        <v>42</v>
      </c>
      <c r="B405">
        <v>46</v>
      </c>
      <c r="C405">
        <v>830</v>
      </c>
      <c r="D405">
        <v>1</v>
      </c>
      <c r="E405">
        <v>6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6</v>
      </c>
      <c r="L405">
        <v>8</v>
      </c>
      <c r="M405">
        <v>133</v>
      </c>
      <c r="N405">
        <v>1</v>
      </c>
      <c r="O405">
        <v>14</v>
      </c>
      <c r="P405">
        <v>0</v>
      </c>
      <c r="Q405">
        <v>2</v>
      </c>
      <c r="R405">
        <v>0</v>
      </c>
      <c r="S405">
        <v>0</v>
      </c>
      <c r="T405">
        <v>9</v>
      </c>
      <c r="U405">
        <v>129</v>
      </c>
      <c r="V405">
        <v>2</v>
      </c>
      <c r="W405">
        <v>21</v>
      </c>
      <c r="X405">
        <v>0</v>
      </c>
      <c r="Y405">
        <v>11</v>
      </c>
      <c r="Z405">
        <v>31</v>
      </c>
      <c r="AA405">
        <v>99</v>
      </c>
      <c r="AB405" s="10"/>
      <c r="AC405" s="10"/>
      <c r="AD405" s="8"/>
    </row>
    <row r="406" spans="1:30" x14ac:dyDescent="0.3">
      <c r="A406" t="s">
        <v>43</v>
      </c>
      <c r="B406">
        <v>16</v>
      </c>
      <c r="C406">
        <v>1143</v>
      </c>
      <c r="D406">
        <v>3</v>
      </c>
      <c r="E406">
        <v>22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15</v>
      </c>
      <c r="V406">
        <v>0</v>
      </c>
      <c r="W406">
        <v>10</v>
      </c>
      <c r="X406">
        <v>0</v>
      </c>
      <c r="Y406">
        <v>0</v>
      </c>
      <c r="Z406">
        <v>41</v>
      </c>
      <c r="AA406">
        <v>98</v>
      </c>
      <c r="AB406" s="10"/>
      <c r="AC406" s="10"/>
      <c r="AD406" s="8"/>
    </row>
    <row r="407" spans="1:30" x14ac:dyDescent="0.3">
      <c r="A407" t="s">
        <v>44</v>
      </c>
      <c r="B407">
        <v>117</v>
      </c>
      <c r="C407">
        <v>22988</v>
      </c>
      <c r="D407">
        <v>15</v>
      </c>
      <c r="E407">
        <v>283</v>
      </c>
      <c r="F407">
        <v>2</v>
      </c>
      <c r="G407">
        <v>63</v>
      </c>
      <c r="H407">
        <v>0</v>
      </c>
      <c r="I407">
        <v>20</v>
      </c>
      <c r="J407">
        <v>8</v>
      </c>
      <c r="K407">
        <v>129</v>
      </c>
      <c r="L407">
        <v>22</v>
      </c>
      <c r="M407">
        <v>2365</v>
      </c>
      <c r="N407">
        <v>28</v>
      </c>
      <c r="O407">
        <v>689</v>
      </c>
      <c r="P407">
        <v>6</v>
      </c>
      <c r="Q407">
        <v>10</v>
      </c>
      <c r="R407">
        <v>0</v>
      </c>
      <c r="S407">
        <v>3</v>
      </c>
      <c r="T407">
        <v>62</v>
      </c>
      <c r="U407">
        <v>1492</v>
      </c>
      <c r="V407">
        <v>15</v>
      </c>
      <c r="W407">
        <v>359</v>
      </c>
      <c r="X407">
        <v>56</v>
      </c>
      <c r="Y407">
        <v>946</v>
      </c>
      <c r="Z407">
        <v>33</v>
      </c>
      <c r="AA407">
        <v>97</v>
      </c>
      <c r="AB407" s="10"/>
      <c r="AC407" s="10"/>
      <c r="AD407" s="8"/>
    </row>
    <row r="408" spans="1:30" x14ac:dyDescent="0.3">
      <c r="A408" t="s">
        <v>18</v>
      </c>
      <c r="B408">
        <v>297</v>
      </c>
      <c r="C408">
        <v>4587</v>
      </c>
      <c r="D408">
        <v>0</v>
      </c>
      <c r="E408">
        <v>3</v>
      </c>
      <c r="F408">
        <v>0</v>
      </c>
      <c r="G408">
        <v>7</v>
      </c>
      <c r="H408">
        <v>0</v>
      </c>
      <c r="I408">
        <v>1</v>
      </c>
      <c r="J408">
        <v>0</v>
      </c>
      <c r="K408">
        <v>6</v>
      </c>
      <c r="L408">
        <v>6</v>
      </c>
      <c r="M408">
        <v>85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10</v>
      </c>
      <c r="U408">
        <v>92</v>
      </c>
      <c r="V408">
        <v>3</v>
      </c>
      <c r="W408">
        <v>12</v>
      </c>
      <c r="X408">
        <v>0</v>
      </c>
      <c r="Y408">
        <v>5</v>
      </c>
      <c r="Z408">
        <v>24</v>
      </c>
      <c r="AA408">
        <v>90</v>
      </c>
      <c r="AB408" s="10">
        <f t="shared" ref="AB408:AC408" si="25">AB381+7</f>
        <v>45038</v>
      </c>
      <c r="AC408" s="10">
        <f t="shared" si="25"/>
        <v>45044</v>
      </c>
      <c r="AD408" s="8">
        <f t="shared" ref="AD408" si="26">SUM(B408:B433,D408:D433,F408:F433,H408:H433,J408:J433,L408:L433,N408:N433,P408:P433,R408:R433,T408:T433,V408:V433,X408:X433)</f>
        <v>1966</v>
      </c>
    </row>
    <row r="409" spans="1:30" x14ac:dyDescent="0.3">
      <c r="A409" t="s">
        <v>19</v>
      </c>
      <c r="B409">
        <v>35</v>
      </c>
      <c r="C409">
        <v>4637</v>
      </c>
      <c r="D409">
        <v>0</v>
      </c>
      <c r="E409">
        <v>5</v>
      </c>
      <c r="F409">
        <v>0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8</v>
      </c>
      <c r="M409">
        <v>155</v>
      </c>
      <c r="N409">
        <v>0</v>
      </c>
      <c r="O409">
        <v>2</v>
      </c>
      <c r="P409">
        <v>0</v>
      </c>
      <c r="Q409">
        <v>6</v>
      </c>
      <c r="R409">
        <v>0</v>
      </c>
      <c r="S409">
        <v>0</v>
      </c>
      <c r="T409">
        <v>0</v>
      </c>
      <c r="U409">
        <v>82</v>
      </c>
      <c r="V409">
        <v>1</v>
      </c>
      <c r="W409">
        <v>29</v>
      </c>
      <c r="X409">
        <v>0</v>
      </c>
      <c r="Y409">
        <v>13</v>
      </c>
      <c r="Z409">
        <v>1</v>
      </c>
      <c r="AA409">
        <v>90</v>
      </c>
      <c r="AB409" s="10"/>
      <c r="AC409" s="10"/>
      <c r="AD409" s="8"/>
    </row>
    <row r="410" spans="1:30" x14ac:dyDescent="0.3">
      <c r="A410" t="s">
        <v>20</v>
      </c>
      <c r="B410">
        <v>124</v>
      </c>
      <c r="C410">
        <v>1501</v>
      </c>
      <c r="D410">
        <v>2</v>
      </c>
      <c r="E410">
        <v>10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4</v>
      </c>
      <c r="L410">
        <v>35</v>
      </c>
      <c r="M410">
        <v>252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12</v>
      </c>
      <c r="U410">
        <v>146</v>
      </c>
      <c r="V410">
        <v>0</v>
      </c>
      <c r="W410">
        <v>30</v>
      </c>
      <c r="X410">
        <v>0</v>
      </c>
      <c r="Y410">
        <v>1</v>
      </c>
      <c r="Z410">
        <v>3</v>
      </c>
      <c r="AA410">
        <v>99</v>
      </c>
      <c r="AB410" s="10"/>
      <c r="AC410" s="10"/>
      <c r="AD410" s="8"/>
    </row>
    <row r="411" spans="1:30" x14ac:dyDescent="0.3">
      <c r="A411" t="s">
        <v>21</v>
      </c>
      <c r="B411">
        <v>101</v>
      </c>
      <c r="C411">
        <v>1222</v>
      </c>
      <c r="D411">
        <v>0</v>
      </c>
      <c r="E411">
        <v>13</v>
      </c>
      <c r="F411">
        <v>0</v>
      </c>
      <c r="G411">
        <v>0</v>
      </c>
      <c r="H411">
        <v>1</v>
      </c>
      <c r="I411">
        <v>3</v>
      </c>
      <c r="J411">
        <v>0</v>
      </c>
      <c r="K411">
        <v>11</v>
      </c>
      <c r="L411">
        <v>12</v>
      </c>
      <c r="M411">
        <v>80</v>
      </c>
      <c r="N411">
        <v>2</v>
      </c>
      <c r="O411">
        <v>29</v>
      </c>
      <c r="P411">
        <v>1</v>
      </c>
      <c r="Q411">
        <v>2</v>
      </c>
      <c r="R411">
        <v>0</v>
      </c>
      <c r="S411">
        <v>1</v>
      </c>
      <c r="T411">
        <v>9</v>
      </c>
      <c r="U411">
        <v>107</v>
      </c>
      <c r="V411">
        <v>2</v>
      </c>
      <c r="W411">
        <v>8</v>
      </c>
      <c r="X411">
        <v>1</v>
      </c>
      <c r="Y411">
        <v>13</v>
      </c>
      <c r="Z411">
        <v>78</v>
      </c>
      <c r="AA411">
        <v>100</v>
      </c>
      <c r="AB411" s="10"/>
      <c r="AC411" s="10"/>
      <c r="AD411" s="8"/>
    </row>
    <row r="412" spans="1:30" x14ac:dyDescent="0.3">
      <c r="A412" t="s">
        <v>22</v>
      </c>
      <c r="B412">
        <v>40</v>
      </c>
      <c r="C412">
        <v>462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4</v>
      </c>
      <c r="L412">
        <v>8</v>
      </c>
      <c r="M412">
        <v>52</v>
      </c>
      <c r="N412">
        <v>0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2</v>
      </c>
      <c r="U412">
        <v>22</v>
      </c>
      <c r="V412">
        <v>0</v>
      </c>
      <c r="W412">
        <v>2</v>
      </c>
      <c r="X412">
        <v>10</v>
      </c>
      <c r="Y412">
        <v>117</v>
      </c>
      <c r="Z412">
        <v>19</v>
      </c>
      <c r="AA412">
        <v>100</v>
      </c>
      <c r="AB412" s="10"/>
      <c r="AC412" s="10"/>
      <c r="AD412" s="8"/>
    </row>
    <row r="413" spans="1:30" x14ac:dyDescent="0.3">
      <c r="A413" t="s">
        <v>23</v>
      </c>
      <c r="B413">
        <v>3</v>
      </c>
      <c r="C413">
        <v>58</v>
      </c>
      <c r="D413">
        <v>2</v>
      </c>
      <c r="E413">
        <v>31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</v>
      </c>
      <c r="L413">
        <v>0</v>
      </c>
      <c r="M413">
        <v>31</v>
      </c>
      <c r="N413">
        <v>0</v>
      </c>
      <c r="O413">
        <v>25</v>
      </c>
      <c r="P413">
        <v>0</v>
      </c>
      <c r="Q413">
        <v>1</v>
      </c>
      <c r="R413">
        <v>0</v>
      </c>
      <c r="S413">
        <v>0</v>
      </c>
      <c r="T413">
        <v>9</v>
      </c>
      <c r="U413">
        <v>43</v>
      </c>
      <c r="V413">
        <v>0</v>
      </c>
      <c r="W413">
        <v>4</v>
      </c>
      <c r="X413">
        <v>0</v>
      </c>
      <c r="Y413">
        <v>0</v>
      </c>
      <c r="Z413">
        <v>53</v>
      </c>
      <c r="AA413">
        <v>100</v>
      </c>
      <c r="AB413" s="10"/>
      <c r="AC413" s="10"/>
      <c r="AD413" s="8"/>
    </row>
    <row r="414" spans="1:30" x14ac:dyDescent="0.3">
      <c r="A414" t="s">
        <v>24</v>
      </c>
      <c r="B414">
        <v>70</v>
      </c>
      <c r="C414">
        <v>695</v>
      </c>
      <c r="D414">
        <v>0</v>
      </c>
      <c r="E414">
        <v>14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10</v>
      </c>
      <c r="L414">
        <v>42</v>
      </c>
      <c r="M414">
        <v>326</v>
      </c>
      <c r="N414">
        <v>0</v>
      </c>
      <c r="O414">
        <v>23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128</v>
      </c>
      <c r="V414">
        <v>0</v>
      </c>
      <c r="W414">
        <v>5</v>
      </c>
      <c r="X414">
        <v>0</v>
      </c>
      <c r="Y414">
        <v>1</v>
      </c>
      <c r="Z414">
        <v>31</v>
      </c>
      <c r="AA414">
        <v>100</v>
      </c>
      <c r="AB414" s="10"/>
      <c r="AC414" s="10"/>
      <c r="AD414" s="8"/>
    </row>
    <row r="415" spans="1:30" x14ac:dyDescent="0.3">
      <c r="A415" t="s">
        <v>25</v>
      </c>
      <c r="B415">
        <v>69</v>
      </c>
      <c r="C415">
        <v>438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8</v>
      </c>
      <c r="L415">
        <v>8</v>
      </c>
      <c r="M415">
        <v>87</v>
      </c>
      <c r="N415">
        <v>5</v>
      </c>
      <c r="O415">
        <v>40</v>
      </c>
      <c r="P415">
        <v>0</v>
      </c>
      <c r="Q415">
        <v>9</v>
      </c>
      <c r="R415">
        <v>0</v>
      </c>
      <c r="S415">
        <v>0</v>
      </c>
      <c r="T415">
        <v>6</v>
      </c>
      <c r="U415">
        <v>55</v>
      </c>
      <c r="V415">
        <v>2</v>
      </c>
      <c r="W415">
        <v>11</v>
      </c>
      <c r="X415">
        <v>18</v>
      </c>
      <c r="Y415">
        <v>187</v>
      </c>
      <c r="Z415">
        <v>31</v>
      </c>
      <c r="AA415">
        <v>100</v>
      </c>
      <c r="AB415" s="10"/>
      <c r="AC415" s="10"/>
      <c r="AD415" s="8"/>
    </row>
    <row r="416" spans="1:30" x14ac:dyDescent="0.3">
      <c r="A416" t="s">
        <v>26</v>
      </c>
      <c r="B416">
        <v>31</v>
      </c>
      <c r="C416">
        <v>575</v>
      </c>
      <c r="D416">
        <v>0</v>
      </c>
      <c r="E416">
        <v>7</v>
      </c>
      <c r="F416">
        <v>2</v>
      </c>
      <c r="G416">
        <v>4</v>
      </c>
      <c r="H416">
        <v>0</v>
      </c>
      <c r="I416">
        <v>0</v>
      </c>
      <c r="J416">
        <v>0</v>
      </c>
      <c r="K416">
        <v>5</v>
      </c>
      <c r="L416">
        <v>12</v>
      </c>
      <c r="M416">
        <v>210</v>
      </c>
      <c r="N416">
        <v>1</v>
      </c>
      <c r="O416">
        <v>17</v>
      </c>
      <c r="P416">
        <v>0</v>
      </c>
      <c r="Q416">
        <v>2</v>
      </c>
      <c r="R416">
        <v>0</v>
      </c>
      <c r="S416">
        <v>0</v>
      </c>
      <c r="T416">
        <v>3</v>
      </c>
      <c r="U416">
        <v>89</v>
      </c>
      <c r="V416">
        <v>0</v>
      </c>
      <c r="W416">
        <v>7</v>
      </c>
      <c r="X416">
        <v>8</v>
      </c>
      <c r="Y416">
        <v>58</v>
      </c>
      <c r="Z416">
        <v>49</v>
      </c>
      <c r="AA416">
        <v>100</v>
      </c>
      <c r="AB416" s="10"/>
      <c r="AC416" s="10"/>
      <c r="AD416" s="8"/>
    </row>
    <row r="417" spans="1:30" x14ac:dyDescent="0.3">
      <c r="A417" t="s">
        <v>27</v>
      </c>
      <c r="B417">
        <v>53</v>
      </c>
      <c r="C417">
        <v>1154</v>
      </c>
      <c r="D417">
        <v>3</v>
      </c>
      <c r="E417">
        <v>36</v>
      </c>
      <c r="F417">
        <v>0</v>
      </c>
      <c r="G417">
        <v>1</v>
      </c>
      <c r="H417">
        <v>0</v>
      </c>
      <c r="I417">
        <v>5</v>
      </c>
      <c r="J417">
        <v>0</v>
      </c>
      <c r="K417">
        <v>8</v>
      </c>
      <c r="L417">
        <v>1</v>
      </c>
      <c r="M417">
        <v>7</v>
      </c>
      <c r="N417">
        <v>3</v>
      </c>
      <c r="O417">
        <v>426</v>
      </c>
      <c r="P417">
        <v>0</v>
      </c>
      <c r="Q417">
        <v>1</v>
      </c>
      <c r="R417">
        <v>0</v>
      </c>
      <c r="S417">
        <v>1</v>
      </c>
      <c r="T417">
        <v>3</v>
      </c>
      <c r="U417">
        <v>93</v>
      </c>
      <c r="V417">
        <v>1</v>
      </c>
      <c r="W417">
        <v>2</v>
      </c>
      <c r="X417">
        <v>0</v>
      </c>
      <c r="Y417">
        <v>2</v>
      </c>
      <c r="Z417">
        <v>59</v>
      </c>
      <c r="AA417">
        <v>93</v>
      </c>
      <c r="AB417" s="10"/>
      <c r="AC417" s="10"/>
      <c r="AD417" s="8"/>
    </row>
    <row r="418" spans="1:30" x14ac:dyDescent="0.3">
      <c r="A418" t="s">
        <v>28</v>
      </c>
      <c r="B418">
        <v>2</v>
      </c>
      <c r="C418">
        <v>53</v>
      </c>
      <c r="D418">
        <v>0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</v>
      </c>
      <c r="L418">
        <v>0</v>
      </c>
      <c r="M418">
        <v>6</v>
      </c>
      <c r="N418">
        <v>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18</v>
      </c>
      <c r="AA418">
        <v>97</v>
      </c>
      <c r="AB418" s="10"/>
      <c r="AC418" s="10"/>
      <c r="AD418" s="8"/>
    </row>
    <row r="419" spans="1:30" x14ac:dyDescent="0.3">
      <c r="A419" t="s">
        <v>29</v>
      </c>
      <c r="B419">
        <v>3</v>
      </c>
      <c r="C419">
        <v>40</v>
      </c>
      <c r="D419">
        <v>0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22</v>
      </c>
      <c r="N419">
        <v>0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2</v>
      </c>
      <c r="X419">
        <v>0</v>
      </c>
      <c r="Y419">
        <v>0</v>
      </c>
      <c r="Z419">
        <v>16</v>
      </c>
      <c r="AA419">
        <v>100</v>
      </c>
      <c r="AB419" s="10"/>
      <c r="AC419" s="10"/>
      <c r="AD419" s="8"/>
    </row>
    <row r="420" spans="1:30" x14ac:dyDescent="0.3">
      <c r="A420" t="s">
        <v>30</v>
      </c>
      <c r="B420">
        <v>1</v>
      </c>
      <c r="C420">
        <v>67</v>
      </c>
      <c r="D420">
        <v>0</v>
      </c>
      <c r="E420">
        <v>5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</v>
      </c>
      <c r="N420">
        <v>0</v>
      </c>
      <c r="O420">
        <v>6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9</v>
      </c>
      <c r="V420">
        <v>0</v>
      </c>
      <c r="W420">
        <v>1</v>
      </c>
      <c r="X420">
        <v>0</v>
      </c>
      <c r="Y420">
        <v>2</v>
      </c>
      <c r="Z420">
        <v>0</v>
      </c>
      <c r="AA420">
        <v>94</v>
      </c>
      <c r="AB420" s="10"/>
      <c r="AC420" s="10"/>
      <c r="AD420" s="8"/>
    </row>
    <row r="421" spans="1:30" x14ac:dyDescent="0.3">
      <c r="A421" t="s">
        <v>31</v>
      </c>
      <c r="B421">
        <v>4</v>
      </c>
      <c r="C421">
        <v>35</v>
      </c>
      <c r="D421">
        <v>0</v>
      </c>
      <c r="E421">
        <v>8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11</v>
      </c>
      <c r="L421">
        <v>0</v>
      </c>
      <c r="M421">
        <v>18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3</v>
      </c>
      <c r="Z421">
        <v>23</v>
      </c>
      <c r="AA421">
        <v>97</v>
      </c>
      <c r="AB421" s="10"/>
      <c r="AC421" s="10"/>
      <c r="AD421" s="8"/>
    </row>
    <row r="422" spans="1:30" x14ac:dyDescent="0.3">
      <c r="A422" t="s">
        <v>32</v>
      </c>
      <c r="B422">
        <v>114</v>
      </c>
      <c r="C422">
        <v>1043</v>
      </c>
      <c r="D422">
        <v>2</v>
      </c>
      <c r="E422">
        <v>64</v>
      </c>
      <c r="F422">
        <v>0</v>
      </c>
      <c r="G422">
        <v>6</v>
      </c>
      <c r="H422">
        <v>0</v>
      </c>
      <c r="I422">
        <v>4</v>
      </c>
      <c r="J422">
        <v>0</v>
      </c>
      <c r="K422">
        <v>7</v>
      </c>
      <c r="L422">
        <v>4</v>
      </c>
      <c r="M422">
        <v>32</v>
      </c>
      <c r="N422">
        <v>0</v>
      </c>
      <c r="O422">
        <v>1</v>
      </c>
      <c r="P422">
        <v>0</v>
      </c>
      <c r="Q422">
        <v>3</v>
      </c>
      <c r="R422">
        <v>0</v>
      </c>
      <c r="S422">
        <v>0</v>
      </c>
      <c r="T422">
        <v>1</v>
      </c>
      <c r="U422">
        <v>25</v>
      </c>
      <c r="V422">
        <v>0</v>
      </c>
      <c r="W422">
        <v>12</v>
      </c>
      <c r="X422">
        <v>0</v>
      </c>
      <c r="Y422">
        <v>0</v>
      </c>
      <c r="Z422">
        <v>42</v>
      </c>
      <c r="AA422">
        <v>100</v>
      </c>
      <c r="AB422" s="10"/>
      <c r="AC422" s="10"/>
      <c r="AD422" s="8"/>
    </row>
    <row r="423" spans="1:30" x14ac:dyDescent="0.3">
      <c r="A423" t="s">
        <v>33</v>
      </c>
      <c r="B423">
        <v>1</v>
      </c>
      <c r="C423">
        <v>40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12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17</v>
      </c>
      <c r="V423">
        <v>0</v>
      </c>
      <c r="W423">
        <v>7</v>
      </c>
      <c r="X423">
        <v>0</v>
      </c>
      <c r="Y423">
        <v>2</v>
      </c>
      <c r="Z423">
        <v>16</v>
      </c>
      <c r="AA423">
        <v>57</v>
      </c>
      <c r="AB423" s="10"/>
      <c r="AC423" s="10"/>
      <c r="AD423" s="8"/>
    </row>
    <row r="424" spans="1:30" x14ac:dyDescent="0.3">
      <c r="A424" t="s">
        <v>34</v>
      </c>
      <c r="B424">
        <v>156</v>
      </c>
      <c r="C424">
        <v>1038</v>
      </c>
      <c r="D424">
        <v>0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4</v>
      </c>
      <c r="L424">
        <v>5</v>
      </c>
      <c r="M424">
        <v>26</v>
      </c>
      <c r="N424">
        <v>0</v>
      </c>
      <c r="O424">
        <v>9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18</v>
      </c>
      <c r="V424">
        <v>2</v>
      </c>
      <c r="W424">
        <v>6</v>
      </c>
      <c r="X424">
        <v>0</v>
      </c>
      <c r="Y424">
        <v>1</v>
      </c>
      <c r="Z424">
        <v>23</v>
      </c>
      <c r="AA424">
        <v>98</v>
      </c>
      <c r="AB424" s="10"/>
      <c r="AC424" s="10"/>
      <c r="AD424" s="8"/>
    </row>
    <row r="425" spans="1:30" x14ac:dyDescent="0.3">
      <c r="A425" t="s">
        <v>35</v>
      </c>
      <c r="B425">
        <v>59</v>
      </c>
      <c r="C425">
        <v>998</v>
      </c>
      <c r="D425">
        <v>0</v>
      </c>
      <c r="E425">
        <v>13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9</v>
      </c>
      <c r="M425">
        <v>90</v>
      </c>
      <c r="N425">
        <v>0</v>
      </c>
      <c r="O425">
        <v>7</v>
      </c>
      <c r="P425">
        <v>0</v>
      </c>
      <c r="Q425">
        <v>7</v>
      </c>
      <c r="R425">
        <v>0</v>
      </c>
      <c r="S425">
        <v>1</v>
      </c>
      <c r="T425">
        <v>6</v>
      </c>
      <c r="U425">
        <v>204</v>
      </c>
      <c r="V425">
        <v>1</v>
      </c>
      <c r="W425">
        <v>57</v>
      </c>
      <c r="X425">
        <v>5</v>
      </c>
      <c r="Y425">
        <v>129</v>
      </c>
      <c r="Z425">
        <v>21</v>
      </c>
      <c r="AA425">
        <v>98</v>
      </c>
      <c r="AB425" s="10"/>
      <c r="AC425" s="10"/>
      <c r="AD425" s="8"/>
    </row>
    <row r="426" spans="1:30" x14ac:dyDescent="0.3">
      <c r="A426" t="s">
        <v>36</v>
      </c>
      <c r="B426">
        <v>30</v>
      </c>
      <c r="C426">
        <v>2048</v>
      </c>
      <c r="D426">
        <v>0</v>
      </c>
      <c r="E426">
        <v>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</v>
      </c>
      <c r="N426">
        <v>0</v>
      </c>
      <c r="O426">
        <v>6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50</v>
      </c>
      <c r="V426">
        <v>1</v>
      </c>
      <c r="W426">
        <v>17</v>
      </c>
      <c r="X426">
        <v>1</v>
      </c>
      <c r="Y426">
        <v>9</v>
      </c>
      <c r="Z426">
        <v>15</v>
      </c>
      <c r="AA426">
        <v>92</v>
      </c>
      <c r="AB426" s="10"/>
      <c r="AC426" s="10"/>
      <c r="AD426" s="8"/>
    </row>
    <row r="427" spans="1:30" x14ac:dyDescent="0.3">
      <c r="A427" t="s">
        <v>37</v>
      </c>
      <c r="B427">
        <v>7</v>
      </c>
      <c r="C427">
        <v>192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7</v>
      </c>
      <c r="M427">
        <v>129</v>
      </c>
      <c r="N427">
        <v>0</v>
      </c>
      <c r="O427">
        <v>23</v>
      </c>
      <c r="P427">
        <v>0</v>
      </c>
      <c r="Q427">
        <v>2</v>
      </c>
      <c r="R427">
        <v>0</v>
      </c>
      <c r="S427">
        <v>0</v>
      </c>
      <c r="T427">
        <v>5</v>
      </c>
      <c r="U427">
        <v>92</v>
      </c>
      <c r="V427">
        <v>3</v>
      </c>
      <c r="W427">
        <v>13</v>
      </c>
      <c r="X427">
        <v>16</v>
      </c>
      <c r="Y427">
        <v>177</v>
      </c>
      <c r="Z427">
        <v>20</v>
      </c>
      <c r="AA427">
        <v>96</v>
      </c>
      <c r="AB427" s="10"/>
      <c r="AC427" s="10"/>
      <c r="AD427" s="8"/>
    </row>
    <row r="428" spans="1:30" x14ac:dyDescent="0.3">
      <c r="A428" t="s">
        <v>38</v>
      </c>
      <c r="B428">
        <v>52</v>
      </c>
      <c r="C428">
        <v>1197</v>
      </c>
      <c r="D428">
        <v>2</v>
      </c>
      <c r="E428">
        <v>24</v>
      </c>
      <c r="F428">
        <v>2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21</v>
      </c>
      <c r="V428">
        <v>0</v>
      </c>
      <c r="W428">
        <v>10</v>
      </c>
      <c r="X428">
        <v>0</v>
      </c>
      <c r="Y428">
        <v>0</v>
      </c>
      <c r="Z428">
        <v>38</v>
      </c>
      <c r="AA428">
        <v>100</v>
      </c>
      <c r="AB428" s="10"/>
      <c r="AC428" s="10"/>
      <c r="AD428" s="8"/>
    </row>
    <row r="429" spans="1:30" x14ac:dyDescent="0.3">
      <c r="A429" t="s">
        <v>39</v>
      </c>
      <c r="B429">
        <v>16</v>
      </c>
      <c r="C429">
        <v>243</v>
      </c>
      <c r="D429">
        <v>0</v>
      </c>
      <c r="E429">
        <v>5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6</v>
      </c>
      <c r="L429">
        <v>10</v>
      </c>
      <c r="M429">
        <v>66</v>
      </c>
      <c r="N429">
        <v>0</v>
      </c>
      <c r="O429">
        <v>5</v>
      </c>
      <c r="P429">
        <v>1</v>
      </c>
      <c r="Q429">
        <v>8</v>
      </c>
      <c r="R429">
        <v>0</v>
      </c>
      <c r="S429">
        <v>0</v>
      </c>
      <c r="T429">
        <v>5</v>
      </c>
      <c r="U429">
        <v>35</v>
      </c>
      <c r="V429">
        <v>0</v>
      </c>
      <c r="W429">
        <v>9</v>
      </c>
      <c r="X429">
        <v>2</v>
      </c>
      <c r="Y429">
        <v>150</v>
      </c>
      <c r="Z429">
        <v>28</v>
      </c>
      <c r="AA429">
        <v>100</v>
      </c>
      <c r="AB429" s="10"/>
      <c r="AC429" s="10"/>
      <c r="AD429" s="8"/>
    </row>
    <row r="430" spans="1:30" x14ac:dyDescent="0.3">
      <c r="A430" t="s">
        <v>40</v>
      </c>
      <c r="B430">
        <v>23</v>
      </c>
      <c r="C430">
        <v>449</v>
      </c>
      <c r="D430">
        <v>1</v>
      </c>
      <c r="E430">
        <v>12</v>
      </c>
      <c r="F430">
        <v>0</v>
      </c>
      <c r="G430">
        <v>3</v>
      </c>
      <c r="H430">
        <v>0</v>
      </c>
      <c r="I430">
        <v>0</v>
      </c>
      <c r="J430">
        <v>12</v>
      </c>
      <c r="K430">
        <v>18</v>
      </c>
      <c r="L430">
        <v>10</v>
      </c>
      <c r="M430">
        <v>109</v>
      </c>
      <c r="N430">
        <v>4</v>
      </c>
      <c r="O430">
        <v>22</v>
      </c>
      <c r="P430">
        <v>3</v>
      </c>
      <c r="Q430">
        <v>43</v>
      </c>
      <c r="R430">
        <v>0</v>
      </c>
      <c r="S430">
        <v>0</v>
      </c>
      <c r="T430">
        <v>3</v>
      </c>
      <c r="U430">
        <v>62</v>
      </c>
      <c r="V430">
        <v>4</v>
      </c>
      <c r="W430">
        <v>16</v>
      </c>
      <c r="X430">
        <v>0</v>
      </c>
      <c r="Y430">
        <v>7</v>
      </c>
      <c r="Z430">
        <v>62</v>
      </c>
      <c r="AA430">
        <v>100</v>
      </c>
      <c r="AB430" s="10"/>
      <c r="AC430" s="10"/>
      <c r="AD430" s="8"/>
    </row>
    <row r="431" spans="1:30" x14ac:dyDescent="0.3">
      <c r="A431" t="s">
        <v>41</v>
      </c>
      <c r="B431">
        <v>37</v>
      </c>
      <c r="C431">
        <v>174</v>
      </c>
      <c r="D431">
        <v>1</v>
      </c>
      <c r="E431">
        <v>11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30</v>
      </c>
      <c r="M431">
        <v>248</v>
      </c>
      <c r="N431">
        <v>2</v>
      </c>
      <c r="O431">
        <v>25</v>
      </c>
      <c r="P431">
        <v>2</v>
      </c>
      <c r="Q431">
        <v>12</v>
      </c>
      <c r="R431">
        <v>0</v>
      </c>
      <c r="S431">
        <v>0</v>
      </c>
      <c r="T431">
        <v>3</v>
      </c>
      <c r="U431">
        <v>26</v>
      </c>
      <c r="V431">
        <v>1</v>
      </c>
      <c r="W431">
        <v>30</v>
      </c>
      <c r="X431">
        <v>4</v>
      </c>
      <c r="Y431">
        <v>64</v>
      </c>
      <c r="Z431">
        <v>23</v>
      </c>
      <c r="AA431">
        <v>100</v>
      </c>
      <c r="AB431" s="10"/>
      <c r="AC431" s="10"/>
      <c r="AD431" s="8"/>
    </row>
    <row r="432" spans="1:30" x14ac:dyDescent="0.3">
      <c r="A432" t="s">
        <v>42</v>
      </c>
      <c r="B432">
        <v>45</v>
      </c>
      <c r="C432">
        <v>708</v>
      </c>
      <c r="D432">
        <v>0</v>
      </c>
      <c r="E432">
        <v>10</v>
      </c>
      <c r="F432">
        <v>1</v>
      </c>
      <c r="G432">
        <v>9</v>
      </c>
      <c r="H432">
        <v>0</v>
      </c>
      <c r="I432">
        <v>1</v>
      </c>
      <c r="J432">
        <v>1</v>
      </c>
      <c r="K432">
        <v>8</v>
      </c>
      <c r="L432">
        <v>43</v>
      </c>
      <c r="M432">
        <v>410</v>
      </c>
      <c r="N432">
        <v>0</v>
      </c>
      <c r="O432">
        <v>14</v>
      </c>
      <c r="P432">
        <v>0</v>
      </c>
      <c r="Q432">
        <v>7</v>
      </c>
      <c r="R432">
        <v>0</v>
      </c>
      <c r="S432">
        <v>0</v>
      </c>
      <c r="T432">
        <v>8</v>
      </c>
      <c r="U432">
        <v>58</v>
      </c>
      <c r="V432">
        <v>2</v>
      </c>
      <c r="W432">
        <v>72</v>
      </c>
      <c r="X432">
        <v>6</v>
      </c>
      <c r="Y432">
        <v>67</v>
      </c>
      <c r="Z432">
        <v>34</v>
      </c>
      <c r="AA432">
        <v>100</v>
      </c>
      <c r="AB432" s="10"/>
      <c r="AC432" s="10"/>
      <c r="AD432" s="8"/>
    </row>
    <row r="433" spans="1:30" x14ac:dyDescent="0.3">
      <c r="A433" t="s">
        <v>43</v>
      </c>
      <c r="B433">
        <v>70</v>
      </c>
      <c r="C433">
        <v>900</v>
      </c>
      <c r="D433">
        <v>0</v>
      </c>
      <c r="E433">
        <v>6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13</v>
      </c>
      <c r="M433">
        <v>146</v>
      </c>
      <c r="N433">
        <v>0</v>
      </c>
      <c r="O433">
        <v>14</v>
      </c>
      <c r="P433">
        <v>0</v>
      </c>
      <c r="Q433">
        <v>2</v>
      </c>
      <c r="R433">
        <v>0</v>
      </c>
      <c r="S433">
        <v>0</v>
      </c>
      <c r="T433">
        <v>5</v>
      </c>
      <c r="U433">
        <v>134</v>
      </c>
      <c r="V433">
        <v>1</v>
      </c>
      <c r="W433">
        <v>22</v>
      </c>
      <c r="X433">
        <v>1</v>
      </c>
      <c r="Y433">
        <v>12</v>
      </c>
      <c r="Z433">
        <v>29</v>
      </c>
      <c r="AA433">
        <v>98</v>
      </c>
      <c r="AB433" s="10"/>
      <c r="AC433" s="10"/>
      <c r="AD433" s="8"/>
    </row>
    <row r="434" spans="1:30" x14ac:dyDescent="0.3">
      <c r="A434" t="s">
        <v>44</v>
      </c>
      <c r="B434">
        <v>144</v>
      </c>
      <c r="C434">
        <v>24554</v>
      </c>
      <c r="D434">
        <v>13</v>
      </c>
      <c r="E434">
        <v>296</v>
      </c>
      <c r="F434">
        <v>5</v>
      </c>
      <c r="G434">
        <v>68</v>
      </c>
      <c r="H434">
        <v>2</v>
      </c>
      <c r="I434">
        <v>22</v>
      </c>
      <c r="J434">
        <v>13</v>
      </c>
      <c r="K434">
        <v>142</v>
      </c>
      <c r="L434">
        <v>26</v>
      </c>
      <c r="M434">
        <v>2642</v>
      </c>
      <c r="N434">
        <v>17</v>
      </c>
      <c r="O434">
        <v>711</v>
      </c>
      <c r="P434">
        <v>7</v>
      </c>
      <c r="Q434">
        <v>11</v>
      </c>
      <c r="R434">
        <v>0</v>
      </c>
      <c r="S434">
        <v>4</v>
      </c>
      <c r="T434">
        <v>10</v>
      </c>
      <c r="U434">
        <v>1619</v>
      </c>
      <c r="V434">
        <v>24</v>
      </c>
      <c r="W434">
        <v>384</v>
      </c>
      <c r="X434">
        <v>72</v>
      </c>
      <c r="Y434">
        <v>1020</v>
      </c>
      <c r="Z434">
        <v>32</v>
      </c>
      <c r="AA434">
        <v>97</v>
      </c>
      <c r="AB434" s="10"/>
      <c r="AC434" s="10"/>
      <c r="AD434" s="8"/>
    </row>
    <row r="435" spans="1:30" x14ac:dyDescent="0.3">
      <c r="A435" t="s">
        <v>18</v>
      </c>
      <c r="B435">
        <v>271</v>
      </c>
      <c r="C435">
        <v>4939</v>
      </c>
      <c r="D435">
        <v>0</v>
      </c>
      <c r="E435">
        <v>3</v>
      </c>
      <c r="F435">
        <v>0</v>
      </c>
      <c r="G435">
        <v>7</v>
      </c>
      <c r="H435">
        <v>0</v>
      </c>
      <c r="I435">
        <v>1</v>
      </c>
      <c r="J435">
        <v>0</v>
      </c>
      <c r="K435">
        <v>6</v>
      </c>
      <c r="L435">
        <v>6</v>
      </c>
      <c r="M435">
        <v>92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9</v>
      </c>
      <c r="U435">
        <v>101</v>
      </c>
      <c r="V435">
        <v>0</v>
      </c>
      <c r="W435">
        <v>12</v>
      </c>
      <c r="X435">
        <v>0</v>
      </c>
      <c r="Y435">
        <v>5</v>
      </c>
      <c r="Z435">
        <v>25</v>
      </c>
      <c r="AA435">
        <v>91</v>
      </c>
      <c r="AB435" s="10">
        <f t="shared" ref="AB435:AC435" si="27">AB408+7</f>
        <v>45045</v>
      </c>
      <c r="AC435" s="10">
        <f t="shared" si="27"/>
        <v>45051</v>
      </c>
      <c r="AD435" s="8">
        <f t="shared" ref="AD435" si="28">SUM(B435:B460,D435:D460,F435:F460,H435:H460,J435:J460,L435:L460,N435:N460,P435:P460,R435:R460,T435:T460,V435:V460,X435:X460)</f>
        <v>1526</v>
      </c>
    </row>
    <row r="436" spans="1:30" x14ac:dyDescent="0.3">
      <c r="A436" t="s">
        <v>19</v>
      </c>
      <c r="B436">
        <v>123</v>
      </c>
      <c r="C436">
        <v>4929</v>
      </c>
      <c r="D436">
        <v>1</v>
      </c>
      <c r="E436">
        <v>6</v>
      </c>
      <c r="F436">
        <v>0</v>
      </c>
      <c r="G436">
        <v>6</v>
      </c>
      <c r="H436">
        <v>0</v>
      </c>
      <c r="I436">
        <v>1</v>
      </c>
      <c r="J436">
        <v>0</v>
      </c>
      <c r="K436">
        <v>1</v>
      </c>
      <c r="L436">
        <v>17</v>
      </c>
      <c r="M436">
        <v>175</v>
      </c>
      <c r="N436">
        <v>0</v>
      </c>
      <c r="O436">
        <v>2</v>
      </c>
      <c r="P436">
        <v>0</v>
      </c>
      <c r="Q436">
        <v>6</v>
      </c>
      <c r="R436">
        <v>0</v>
      </c>
      <c r="S436">
        <v>0</v>
      </c>
      <c r="T436">
        <v>3</v>
      </c>
      <c r="U436">
        <v>85</v>
      </c>
      <c r="V436">
        <v>1</v>
      </c>
      <c r="W436">
        <v>30</v>
      </c>
      <c r="X436">
        <v>0</v>
      </c>
      <c r="Y436">
        <v>13</v>
      </c>
      <c r="Z436">
        <v>1</v>
      </c>
      <c r="AA436">
        <v>88</v>
      </c>
      <c r="AB436" s="10"/>
      <c r="AC436" s="10"/>
      <c r="AD436" s="8"/>
    </row>
    <row r="437" spans="1:30" x14ac:dyDescent="0.3">
      <c r="A437" t="s">
        <v>20</v>
      </c>
      <c r="B437">
        <v>90</v>
      </c>
      <c r="C437">
        <v>1591</v>
      </c>
      <c r="D437">
        <v>0</v>
      </c>
      <c r="E437">
        <v>10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4</v>
      </c>
      <c r="L437">
        <v>15</v>
      </c>
      <c r="M437">
        <v>267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17</v>
      </c>
      <c r="U437">
        <v>163</v>
      </c>
      <c r="V437">
        <v>2</v>
      </c>
      <c r="W437">
        <v>32</v>
      </c>
      <c r="X437">
        <v>0</v>
      </c>
      <c r="Y437">
        <v>1</v>
      </c>
      <c r="Z437">
        <v>4</v>
      </c>
      <c r="AA437">
        <v>97</v>
      </c>
      <c r="AB437" s="10"/>
      <c r="AC437" s="10"/>
      <c r="AD437" s="8"/>
    </row>
    <row r="438" spans="1:30" x14ac:dyDescent="0.3">
      <c r="A438" t="s">
        <v>21</v>
      </c>
      <c r="B438">
        <v>126</v>
      </c>
      <c r="C438">
        <v>1348</v>
      </c>
      <c r="D438">
        <v>1</v>
      </c>
      <c r="E438">
        <v>14</v>
      </c>
      <c r="F438">
        <v>0</v>
      </c>
      <c r="G438">
        <v>0</v>
      </c>
      <c r="H438">
        <v>0</v>
      </c>
      <c r="I438">
        <v>3</v>
      </c>
      <c r="J438">
        <v>1</v>
      </c>
      <c r="K438">
        <v>12</v>
      </c>
      <c r="L438">
        <v>10</v>
      </c>
      <c r="M438">
        <v>90</v>
      </c>
      <c r="N438">
        <v>1</v>
      </c>
      <c r="O438">
        <v>30</v>
      </c>
      <c r="P438">
        <v>0</v>
      </c>
      <c r="Q438">
        <v>2</v>
      </c>
      <c r="R438">
        <v>0</v>
      </c>
      <c r="S438">
        <v>1</v>
      </c>
      <c r="T438">
        <v>4</v>
      </c>
      <c r="U438">
        <v>111</v>
      </c>
      <c r="V438">
        <v>2</v>
      </c>
      <c r="W438">
        <v>10</v>
      </c>
      <c r="X438">
        <v>0</v>
      </c>
      <c r="Y438">
        <v>13</v>
      </c>
      <c r="Z438">
        <v>79</v>
      </c>
      <c r="AA438">
        <v>100</v>
      </c>
      <c r="AB438" s="10"/>
      <c r="AC438" s="10"/>
      <c r="AD438" s="8"/>
    </row>
    <row r="439" spans="1:30" x14ac:dyDescent="0.3">
      <c r="A439" t="s">
        <v>22</v>
      </c>
      <c r="B439">
        <v>30</v>
      </c>
      <c r="C439">
        <v>492</v>
      </c>
      <c r="D439">
        <v>1</v>
      </c>
      <c r="E439">
        <v>2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5</v>
      </c>
      <c r="L439">
        <v>4</v>
      </c>
      <c r="M439">
        <v>56</v>
      </c>
      <c r="N439">
        <v>1</v>
      </c>
      <c r="O439">
        <v>6</v>
      </c>
      <c r="P439">
        <v>1</v>
      </c>
      <c r="Q439">
        <v>3</v>
      </c>
      <c r="R439">
        <v>0</v>
      </c>
      <c r="S439">
        <v>0</v>
      </c>
      <c r="T439">
        <v>2</v>
      </c>
      <c r="U439">
        <v>24</v>
      </c>
      <c r="V439">
        <v>0</v>
      </c>
      <c r="W439">
        <v>2</v>
      </c>
      <c r="X439">
        <v>9</v>
      </c>
      <c r="Y439">
        <v>126</v>
      </c>
      <c r="Z439">
        <v>21</v>
      </c>
      <c r="AA439">
        <v>100</v>
      </c>
      <c r="AB439" s="10"/>
      <c r="AC439" s="10"/>
      <c r="AD439" s="8"/>
    </row>
    <row r="440" spans="1:30" x14ac:dyDescent="0.3">
      <c r="A440" t="s">
        <v>23</v>
      </c>
      <c r="B440">
        <v>3</v>
      </c>
      <c r="C440">
        <v>61</v>
      </c>
      <c r="D440">
        <v>0</v>
      </c>
      <c r="E440">
        <v>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</v>
      </c>
      <c r="L440">
        <v>0</v>
      </c>
      <c r="M440">
        <v>31</v>
      </c>
      <c r="N440">
        <v>0</v>
      </c>
      <c r="O440">
        <v>25</v>
      </c>
      <c r="P440">
        <v>0</v>
      </c>
      <c r="Q440">
        <v>1</v>
      </c>
      <c r="R440">
        <v>0</v>
      </c>
      <c r="S440">
        <v>0</v>
      </c>
      <c r="T440">
        <v>3</v>
      </c>
      <c r="U440">
        <v>46</v>
      </c>
      <c r="V440">
        <v>0</v>
      </c>
      <c r="W440">
        <v>4</v>
      </c>
      <c r="X440">
        <v>0</v>
      </c>
      <c r="Y440">
        <v>0</v>
      </c>
      <c r="Z440">
        <v>54</v>
      </c>
      <c r="AA440">
        <v>100</v>
      </c>
      <c r="AB440" s="10"/>
      <c r="AC440" s="10"/>
      <c r="AD440" s="8"/>
    </row>
    <row r="441" spans="1:30" x14ac:dyDescent="0.3">
      <c r="A441" t="s">
        <v>24</v>
      </c>
      <c r="B441">
        <v>49</v>
      </c>
      <c r="C441">
        <v>744</v>
      </c>
      <c r="D441">
        <v>1</v>
      </c>
      <c r="E441">
        <v>15</v>
      </c>
      <c r="F441">
        <v>2</v>
      </c>
      <c r="G441">
        <v>9</v>
      </c>
      <c r="H441">
        <v>0</v>
      </c>
      <c r="I441">
        <v>0</v>
      </c>
      <c r="J441">
        <v>2</v>
      </c>
      <c r="K441">
        <v>12</v>
      </c>
      <c r="L441">
        <v>37</v>
      </c>
      <c r="M441">
        <v>363</v>
      </c>
      <c r="N441">
        <v>0</v>
      </c>
      <c r="O441">
        <v>23</v>
      </c>
      <c r="P441">
        <v>0</v>
      </c>
      <c r="Q441">
        <v>0</v>
      </c>
      <c r="R441">
        <v>0</v>
      </c>
      <c r="S441">
        <v>0</v>
      </c>
      <c r="T441">
        <v>10</v>
      </c>
      <c r="U441">
        <v>138</v>
      </c>
      <c r="V441">
        <v>2</v>
      </c>
      <c r="W441">
        <v>7</v>
      </c>
      <c r="X441">
        <v>0</v>
      </c>
      <c r="Y441">
        <v>1</v>
      </c>
      <c r="Z441">
        <v>32</v>
      </c>
      <c r="AA441">
        <v>100</v>
      </c>
      <c r="AB441" s="10"/>
      <c r="AC441" s="10"/>
      <c r="AD441" s="8"/>
    </row>
    <row r="442" spans="1:30" x14ac:dyDescent="0.3">
      <c r="A442" t="s">
        <v>25</v>
      </c>
      <c r="B442">
        <v>44</v>
      </c>
      <c r="C442">
        <v>513</v>
      </c>
      <c r="D442">
        <v>1</v>
      </c>
      <c r="E442">
        <v>2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8</v>
      </c>
      <c r="L442">
        <v>22</v>
      </c>
      <c r="M442">
        <v>112</v>
      </c>
      <c r="N442">
        <v>2</v>
      </c>
      <c r="O442">
        <v>44</v>
      </c>
      <c r="P442">
        <v>0</v>
      </c>
      <c r="Q442">
        <v>9</v>
      </c>
      <c r="R442">
        <v>0</v>
      </c>
      <c r="S442">
        <v>0</v>
      </c>
      <c r="T442">
        <v>8</v>
      </c>
      <c r="U442">
        <v>64</v>
      </c>
      <c r="V442">
        <v>0</v>
      </c>
      <c r="W442">
        <v>11</v>
      </c>
      <c r="X442">
        <v>29</v>
      </c>
      <c r="Y442">
        <v>217</v>
      </c>
      <c r="Z442">
        <v>32</v>
      </c>
      <c r="AA442">
        <v>100</v>
      </c>
      <c r="AB442" s="10"/>
      <c r="AC442" s="10"/>
      <c r="AD442" s="8"/>
    </row>
    <row r="443" spans="1:30" x14ac:dyDescent="0.3">
      <c r="A443" t="s">
        <v>26</v>
      </c>
      <c r="B443">
        <v>43</v>
      </c>
      <c r="C443">
        <v>619</v>
      </c>
      <c r="D443">
        <v>0</v>
      </c>
      <c r="E443">
        <v>7</v>
      </c>
      <c r="F443">
        <v>1</v>
      </c>
      <c r="G443">
        <v>5</v>
      </c>
      <c r="H443">
        <v>0</v>
      </c>
      <c r="I443">
        <v>0</v>
      </c>
      <c r="J443">
        <v>0</v>
      </c>
      <c r="K443">
        <v>5</v>
      </c>
      <c r="L443">
        <v>10</v>
      </c>
      <c r="M443">
        <v>223</v>
      </c>
      <c r="N443">
        <v>0</v>
      </c>
      <c r="O443">
        <v>17</v>
      </c>
      <c r="P443">
        <v>0</v>
      </c>
      <c r="Q443">
        <v>2</v>
      </c>
      <c r="R443">
        <v>0</v>
      </c>
      <c r="S443">
        <v>0</v>
      </c>
      <c r="T443">
        <v>5</v>
      </c>
      <c r="U443">
        <v>94</v>
      </c>
      <c r="V443">
        <v>0</v>
      </c>
      <c r="W443">
        <v>7</v>
      </c>
      <c r="X443">
        <v>5</v>
      </c>
      <c r="Y443">
        <v>63</v>
      </c>
      <c r="Z443">
        <v>49</v>
      </c>
      <c r="AA443">
        <v>100</v>
      </c>
      <c r="AB443" s="10"/>
      <c r="AC443" s="10"/>
      <c r="AD443" s="8"/>
    </row>
    <row r="444" spans="1:30" x14ac:dyDescent="0.3">
      <c r="A444" t="s">
        <v>27</v>
      </c>
      <c r="B444">
        <v>74</v>
      </c>
      <c r="C444">
        <v>1232</v>
      </c>
      <c r="D444">
        <v>1</v>
      </c>
      <c r="E444">
        <v>38</v>
      </c>
      <c r="F444">
        <v>0</v>
      </c>
      <c r="G444">
        <v>1</v>
      </c>
      <c r="H444">
        <v>0</v>
      </c>
      <c r="I444">
        <v>6</v>
      </c>
      <c r="J444">
        <v>1</v>
      </c>
      <c r="K444">
        <v>9</v>
      </c>
      <c r="L444">
        <v>0</v>
      </c>
      <c r="M444">
        <v>7</v>
      </c>
      <c r="N444">
        <v>5</v>
      </c>
      <c r="O444">
        <v>432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96</v>
      </c>
      <c r="V444">
        <v>0</v>
      </c>
      <c r="W444">
        <v>2</v>
      </c>
      <c r="X444">
        <v>0</v>
      </c>
      <c r="Y444">
        <v>2</v>
      </c>
      <c r="Z444">
        <v>61</v>
      </c>
      <c r="AA444">
        <v>93</v>
      </c>
      <c r="AB444" s="10"/>
      <c r="AC444" s="10"/>
      <c r="AD444" s="8"/>
    </row>
    <row r="445" spans="1:30" x14ac:dyDescent="0.3">
      <c r="A445" t="s">
        <v>28</v>
      </c>
      <c r="B445">
        <v>2</v>
      </c>
      <c r="C445">
        <v>55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</v>
      </c>
      <c r="L445">
        <v>0</v>
      </c>
      <c r="M445">
        <v>6</v>
      </c>
      <c r="N445">
        <v>1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18</v>
      </c>
      <c r="AA445">
        <v>100</v>
      </c>
      <c r="AB445" s="10"/>
      <c r="AC445" s="10"/>
      <c r="AD445" s="8"/>
    </row>
    <row r="446" spans="1:30" x14ac:dyDescent="0.3">
      <c r="A446" t="s">
        <v>29</v>
      </c>
      <c r="B446">
        <v>4</v>
      </c>
      <c r="C446">
        <v>44</v>
      </c>
      <c r="D446">
        <v>0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2</v>
      </c>
      <c r="M446">
        <v>24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2</v>
      </c>
      <c r="X446">
        <v>0</v>
      </c>
      <c r="Y446">
        <v>0</v>
      </c>
      <c r="Z446">
        <v>20</v>
      </c>
      <c r="AA446">
        <v>99</v>
      </c>
      <c r="AB446" s="10"/>
      <c r="AC446" s="10"/>
      <c r="AD446" s="8"/>
    </row>
    <row r="447" spans="1:30" x14ac:dyDescent="0.3">
      <c r="A447" t="s">
        <v>30</v>
      </c>
      <c r="B447">
        <v>7</v>
      </c>
      <c r="C447">
        <v>74</v>
      </c>
      <c r="D447">
        <v>0</v>
      </c>
      <c r="E447">
        <v>5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18</v>
      </c>
      <c r="N447">
        <v>0</v>
      </c>
      <c r="O447">
        <v>6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9</v>
      </c>
      <c r="V447">
        <v>0</v>
      </c>
      <c r="W447">
        <v>1</v>
      </c>
      <c r="X447">
        <v>0</v>
      </c>
      <c r="Y447">
        <v>2</v>
      </c>
      <c r="Z447">
        <v>0</v>
      </c>
      <c r="AA447">
        <v>91</v>
      </c>
      <c r="AB447" s="10"/>
      <c r="AC447" s="10"/>
      <c r="AD447" s="8"/>
    </row>
    <row r="448" spans="1:30" x14ac:dyDescent="0.3">
      <c r="A448" t="s">
        <v>31</v>
      </c>
      <c r="B448">
        <v>6</v>
      </c>
      <c r="C448">
        <v>42</v>
      </c>
      <c r="D448">
        <v>0</v>
      </c>
      <c r="E448">
        <v>8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11</v>
      </c>
      <c r="L448">
        <v>1</v>
      </c>
      <c r="M448">
        <v>21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9</v>
      </c>
      <c r="V448">
        <v>0</v>
      </c>
      <c r="W448">
        <v>0</v>
      </c>
      <c r="X448">
        <v>0</v>
      </c>
      <c r="Y448">
        <v>3</v>
      </c>
      <c r="Z448">
        <v>24</v>
      </c>
      <c r="AA448">
        <v>98</v>
      </c>
      <c r="AB448" s="10"/>
      <c r="AC448" s="10"/>
      <c r="AD448" s="8"/>
    </row>
    <row r="449" spans="1:30" x14ac:dyDescent="0.3">
      <c r="A449" t="s">
        <v>32</v>
      </c>
      <c r="B449">
        <v>114</v>
      </c>
      <c r="C449">
        <v>1159</v>
      </c>
      <c r="D449">
        <v>1</v>
      </c>
      <c r="E449">
        <v>65</v>
      </c>
      <c r="F449">
        <v>0</v>
      </c>
      <c r="G449">
        <v>6</v>
      </c>
      <c r="H449">
        <v>0</v>
      </c>
      <c r="I449">
        <v>4</v>
      </c>
      <c r="J449">
        <v>1</v>
      </c>
      <c r="K449">
        <v>8</v>
      </c>
      <c r="L449">
        <v>3</v>
      </c>
      <c r="M449">
        <v>36</v>
      </c>
      <c r="N449">
        <v>0</v>
      </c>
      <c r="O449">
        <v>1</v>
      </c>
      <c r="P449">
        <v>0</v>
      </c>
      <c r="Q449">
        <v>3</v>
      </c>
      <c r="R449">
        <v>0</v>
      </c>
      <c r="S449">
        <v>0</v>
      </c>
      <c r="T449">
        <v>1</v>
      </c>
      <c r="U449">
        <v>26</v>
      </c>
      <c r="V449">
        <v>2</v>
      </c>
      <c r="W449">
        <v>14</v>
      </c>
      <c r="X449">
        <v>0</v>
      </c>
      <c r="Y449">
        <v>0</v>
      </c>
      <c r="Z449">
        <v>43</v>
      </c>
      <c r="AA449">
        <v>100</v>
      </c>
      <c r="AB449" s="10"/>
      <c r="AC449" s="10"/>
      <c r="AD449" s="8"/>
    </row>
    <row r="450" spans="1:30" x14ac:dyDescent="0.3">
      <c r="A450" t="s">
        <v>33</v>
      </c>
      <c r="B450">
        <v>0</v>
      </c>
      <c r="C450">
        <v>40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17</v>
      </c>
      <c r="V450">
        <v>0</v>
      </c>
      <c r="W450">
        <v>7</v>
      </c>
      <c r="X450">
        <v>0</v>
      </c>
      <c r="Y450">
        <v>2</v>
      </c>
      <c r="Z450">
        <v>15</v>
      </c>
      <c r="AA450">
        <v>55</v>
      </c>
      <c r="AB450" s="10"/>
      <c r="AC450" s="10"/>
      <c r="AD450" s="8"/>
    </row>
    <row r="451" spans="1:30" x14ac:dyDescent="0.3">
      <c r="A451" t="s">
        <v>34</v>
      </c>
      <c r="B451">
        <v>122</v>
      </c>
      <c r="C451">
        <v>1160</v>
      </c>
      <c r="D451">
        <v>1</v>
      </c>
      <c r="E451">
        <v>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4</v>
      </c>
      <c r="L451">
        <v>3</v>
      </c>
      <c r="M451">
        <v>29</v>
      </c>
      <c r="N451">
        <v>0</v>
      </c>
      <c r="O451">
        <v>9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19</v>
      </c>
      <c r="V451">
        <v>0</v>
      </c>
      <c r="W451">
        <v>6</v>
      </c>
      <c r="X451">
        <v>0</v>
      </c>
      <c r="Y451">
        <v>1</v>
      </c>
      <c r="Z451">
        <v>23</v>
      </c>
      <c r="AA451">
        <v>97</v>
      </c>
      <c r="AB451" s="10"/>
      <c r="AC451" s="10"/>
      <c r="AD451" s="8"/>
    </row>
    <row r="452" spans="1:30" x14ac:dyDescent="0.3">
      <c r="A452" t="s">
        <v>35</v>
      </c>
      <c r="B452">
        <v>54</v>
      </c>
      <c r="C452">
        <v>1069</v>
      </c>
      <c r="D452">
        <v>0</v>
      </c>
      <c r="E452">
        <v>13</v>
      </c>
      <c r="F452">
        <v>0</v>
      </c>
      <c r="G452">
        <v>6</v>
      </c>
      <c r="H452">
        <v>0</v>
      </c>
      <c r="I452">
        <v>0</v>
      </c>
      <c r="J452">
        <v>1</v>
      </c>
      <c r="K452">
        <v>1</v>
      </c>
      <c r="L452">
        <v>13</v>
      </c>
      <c r="M452">
        <v>109</v>
      </c>
      <c r="N452">
        <v>1</v>
      </c>
      <c r="O452">
        <v>9</v>
      </c>
      <c r="P452">
        <v>0</v>
      </c>
      <c r="Q452">
        <v>7</v>
      </c>
      <c r="R452">
        <v>0</v>
      </c>
      <c r="S452">
        <v>1</v>
      </c>
      <c r="T452">
        <v>6</v>
      </c>
      <c r="U452">
        <v>212</v>
      </c>
      <c r="V452">
        <v>2</v>
      </c>
      <c r="W452">
        <v>60</v>
      </c>
      <c r="X452">
        <v>24</v>
      </c>
      <c r="Y452">
        <v>158</v>
      </c>
      <c r="Z452">
        <v>21</v>
      </c>
      <c r="AA452">
        <v>99</v>
      </c>
      <c r="AB452" s="10"/>
      <c r="AC452" s="10"/>
      <c r="AD452" s="8"/>
    </row>
    <row r="453" spans="1:30" x14ac:dyDescent="0.3">
      <c r="A453" t="s">
        <v>36</v>
      </c>
      <c r="B453">
        <v>0</v>
      </c>
      <c r="C453">
        <v>2050</v>
      </c>
      <c r="D453">
        <v>0</v>
      </c>
      <c r="E453">
        <v>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</v>
      </c>
      <c r="N453">
        <v>0</v>
      </c>
      <c r="O453">
        <v>6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51</v>
      </c>
      <c r="V453">
        <v>0</v>
      </c>
      <c r="W453">
        <v>17</v>
      </c>
      <c r="X453">
        <v>0</v>
      </c>
      <c r="Y453">
        <v>9</v>
      </c>
      <c r="Z453">
        <v>16</v>
      </c>
      <c r="AA453">
        <v>90</v>
      </c>
      <c r="AB453" s="10"/>
      <c r="AC453" s="10"/>
      <c r="AD453" s="8"/>
    </row>
    <row r="454" spans="1:30" x14ac:dyDescent="0.3">
      <c r="A454" t="s">
        <v>37</v>
      </c>
      <c r="B454">
        <v>0</v>
      </c>
      <c r="C454">
        <v>192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129</v>
      </c>
      <c r="N454">
        <v>0</v>
      </c>
      <c r="O454">
        <v>23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92</v>
      </c>
      <c r="V454">
        <v>0</v>
      </c>
      <c r="W454">
        <v>13</v>
      </c>
      <c r="X454">
        <v>0</v>
      </c>
      <c r="Y454">
        <v>177</v>
      </c>
      <c r="Z454">
        <v>20</v>
      </c>
      <c r="AA454">
        <v>96</v>
      </c>
      <c r="AB454" s="10"/>
      <c r="AC454" s="10"/>
      <c r="AD454" s="8"/>
    </row>
    <row r="455" spans="1:30" x14ac:dyDescent="0.3">
      <c r="A455" t="s">
        <v>38</v>
      </c>
      <c r="B455">
        <v>0</v>
      </c>
      <c r="C455">
        <v>243</v>
      </c>
      <c r="D455">
        <v>0</v>
      </c>
      <c r="E455">
        <v>5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66</v>
      </c>
      <c r="N455">
        <v>0</v>
      </c>
      <c r="O455">
        <v>5</v>
      </c>
      <c r="P455">
        <v>0</v>
      </c>
      <c r="Q455">
        <v>8</v>
      </c>
      <c r="R455">
        <v>0</v>
      </c>
      <c r="S455">
        <v>0</v>
      </c>
      <c r="T455">
        <v>0</v>
      </c>
      <c r="U455">
        <v>35</v>
      </c>
      <c r="V455">
        <v>0</v>
      </c>
      <c r="W455">
        <v>9</v>
      </c>
      <c r="X455">
        <v>0</v>
      </c>
      <c r="Y455">
        <v>150</v>
      </c>
      <c r="Z455">
        <v>29</v>
      </c>
      <c r="AA455">
        <v>100</v>
      </c>
      <c r="AB455" s="10"/>
      <c r="AC455" s="10"/>
      <c r="AD455" s="8"/>
    </row>
    <row r="456" spans="1:30" x14ac:dyDescent="0.3">
      <c r="A456" t="s">
        <v>39</v>
      </c>
      <c r="B456">
        <v>0</v>
      </c>
      <c r="C456">
        <v>449</v>
      </c>
      <c r="D456">
        <v>0</v>
      </c>
      <c r="E456">
        <v>12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18</v>
      </c>
      <c r="L456">
        <v>0</v>
      </c>
      <c r="M456">
        <v>109</v>
      </c>
      <c r="N456">
        <v>0</v>
      </c>
      <c r="O456">
        <v>22</v>
      </c>
      <c r="P456">
        <v>0</v>
      </c>
      <c r="Q456">
        <v>43</v>
      </c>
      <c r="R456">
        <v>0</v>
      </c>
      <c r="S456">
        <v>0</v>
      </c>
      <c r="T456">
        <v>0</v>
      </c>
      <c r="U456">
        <v>62</v>
      </c>
      <c r="V456">
        <v>0</v>
      </c>
      <c r="W456">
        <v>16</v>
      </c>
      <c r="X456">
        <v>0</v>
      </c>
      <c r="Y456">
        <v>7</v>
      </c>
      <c r="Z456">
        <v>63</v>
      </c>
      <c r="AA456">
        <v>100</v>
      </c>
      <c r="AB456" s="10"/>
      <c r="AC456" s="10"/>
      <c r="AD456" s="8"/>
    </row>
    <row r="457" spans="1:30" x14ac:dyDescent="0.3">
      <c r="A457" t="s">
        <v>40</v>
      </c>
      <c r="B457">
        <v>0</v>
      </c>
      <c r="C457">
        <v>173</v>
      </c>
      <c r="D457">
        <v>0</v>
      </c>
      <c r="E457">
        <v>11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248</v>
      </c>
      <c r="N457">
        <v>0</v>
      </c>
      <c r="O457">
        <v>25</v>
      </c>
      <c r="P457">
        <v>0</v>
      </c>
      <c r="Q457">
        <v>12</v>
      </c>
      <c r="R457">
        <v>0</v>
      </c>
      <c r="S457">
        <v>0</v>
      </c>
      <c r="T457">
        <v>0</v>
      </c>
      <c r="U457">
        <v>25</v>
      </c>
      <c r="V457">
        <v>0</v>
      </c>
      <c r="W457">
        <v>30</v>
      </c>
      <c r="X457">
        <v>0</v>
      </c>
      <c r="Y457">
        <v>64</v>
      </c>
      <c r="Z457">
        <v>25</v>
      </c>
      <c r="AA457">
        <v>100</v>
      </c>
      <c r="AB457" s="10"/>
      <c r="AC457" s="10"/>
      <c r="AD457" s="8"/>
    </row>
    <row r="458" spans="1:30" x14ac:dyDescent="0.3">
      <c r="A458" t="s">
        <v>41</v>
      </c>
      <c r="B458">
        <v>0</v>
      </c>
      <c r="C458">
        <v>708</v>
      </c>
      <c r="D458">
        <v>0</v>
      </c>
      <c r="E458">
        <v>10</v>
      </c>
      <c r="F458">
        <v>0</v>
      </c>
      <c r="G458">
        <v>9</v>
      </c>
      <c r="H458">
        <v>0</v>
      </c>
      <c r="I458">
        <v>1</v>
      </c>
      <c r="J458">
        <v>0</v>
      </c>
      <c r="K458">
        <v>8</v>
      </c>
      <c r="L458">
        <v>0</v>
      </c>
      <c r="M458">
        <v>410</v>
      </c>
      <c r="N458">
        <v>0</v>
      </c>
      <c r="O458">
        <v>14</v>
      </c>
      <c r="P458">
        <v>0</v>
      </c>
      <c r="Q458">
        <v>7</v>
      </c>
      <c r="R458">
        <v>0</v>
      </c>
      <c r="S458">
        <v>0</v>
      </c>
      <c r="T458">
        <v>0</v>
      </c>
      <c r="U458">
        <v>58</v>
      </c>
      <c r="V458">
        <v>0</v>
      </c>
      <c r="W458">
        <v>72</v>
      </c>
      <c r="X458">
        <v>0</v>
      </c>
      <c r="Y458">
        <v>67</v>
      </c>
      <c r="Z458">
        <v>35</v>
      </c>
      <c r="AA458">
        <v>100</v>
      </c>
      <c r="AB458" s="10"/>
      <c r="AC458" s="10"/>
      <c r="AD458" s="8"/>
    </row>
    <row r="459" spans="1:30" x14ac:dyDescent="0.3">
      <c r="A459" t="s">
        <v>42</v>
      </c>
      <c r="B459">
        <v>0</v>
      </c>
      <c r="C459">
        <v>900</v>
      </c>
      <c r="D459">
        <v>0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0</v>
      </c>
      <c r="M459">
        <v>144</v>
      </c>
      <c r="N459">
        <v>0</v>
      </c>
      <c r="O459">
        <v>14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134</v>
      </c>
      <c r="V459">
        <v>0</v>
      </c>
      <c r="W459">
        <v>22</v>
      </c>
      <c r="X459">
        <v>0</v>
      </c>
      <c r="Y459">
        <v>12</v>
      </c>
      <c r="Z459">
        <v>29</v>
      </c>
      <c r="AA459">
        <v>99</v>
      </c>
      <c r="AB459" s="10"/>
      <c r="AC459" s="10"/>
      <c r="AD459" s="8"/>
    </row>
    <row r="460" spans="1:30" x14ac:dyDescent="0.3">
      <c r="A460" t="s">
        <v>43</v>
      </c>
      <c r="B460">
        <v>36</v>
      </c>
      <c r="C460">
        <v>1234</v>
      </c>
      <c r="D460">
        <v>1</v>
      </c>
      <c r="E460">
        <v>25</v>
      </c>
      <c r="F460">
        <v>0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23</v>
      </c>
      <c r="V460">
        <v>0</v>
      </c>
      <c r="W460">
        <v>10</v>
      </c>
      <c r="X460">
        <v>0</v>
      </c>
      <c r="Y460">
        <v>0</v>
      </c>
      <c r="Z460">
        <v>39</v>
      </c>
      <c r="AA460">
        <v>100</v>
      </c>
      <c r="AB460" s="10"/>
      <c r="AC460" s="10"/>
      <c r="AD460" s="8"/>
    </row>
    <row r="461" spans="1:30" x14ac:dyDescent="0.3">
      <c r="A461" t="s">
        <v>44</v>
      </c>
      <c r="B461">
        <v>119</v>
      </c>
      <c r="C461">
        <v>26060</v>
      </c>
      <c r="D461">
        <v>9</v>
      </c>
      <c r="E461">
        <v>306</v>
      </c>
      <c r="F461">
        <v>3</v>
      </c>
      <c r="G461">
        <v>70</v>
      </c>
      <c r="H461">
        <v>0</v>
      </c>
      <c r="I461">
        <v>22</v>
      </c>
      <c r="J461">
        <v>7</v>
      </c>
      <c r="K461">
        <v>149</v>
      </c>
      <c r="L461">
        <v>14</v>
      </c>
      <c r="M461">
        <v>2802</v>
      </c>
      <c r="N461">
        <v>11</v>
      </c>
      <c r="O461">
        <v>726</v>
      </c>
      <c r="P461">
        <v>1</v>
      </c>
      <c r="Q461">
        <v>11</v>
      </c>
      <c r="R461">
        <v>0</v>
      </c>
      <c r="S461">
        <v>4</v>
      </c>
      <c r="T461">
        <v>76</v>
      </c>
      <c r="U461">
        <v>1701</v>
      </c>
      <c r="V461">
        <v>11</v>
      </c>
      <c r="W461">
        <v>396</v>
      </c>
      <c r="X461">
        <v>67</v>
      </c>
      <c r="Y461">
        <v>1093</v>
      </c>
      <c r="Z461">
        <v>33</v>
      </c>
      <c r="AA461">
        <v>97</v>
      </c>
      <c r="AB461" s="10"/>
      <c r="AC461" s="10"/>
      <c r="AD461" s="8"/>
    </row>
    <row r="462" spans="1:30" x14ac:dyDescent="0.3">
      <c r="A462" t="s">
        <v>18</v>
      </c>
      <c r="B462">
        <v>266</v>
      </c>
      <c r="C462">
        <v>5219</v>
      </c>
      <c r="D462">
        <v>0</v>
      </c>
      <c r="E462">
        <v>3</v>
      </c>
      <c r="F462">
        <v>0</v>
      </c>
      <c r="G462">
        <v>7</v>
      </c>
      <c r="H462">
        <v>0</v>
      </c>
      <c r="I462">
        <v>1</v>
      </c>
      <c r="J462">
        <v>0</v>
      </c>
      <c r="K462">
        <v>6</v>
      </c>
      <c r="L462">
        <v>4</v>
      </c>
      <c r="M462">
        <v>96</v>
      </c>
      <c r="N462">
        <v>0</v>
      </c>
      <c r="O462">
        <v>0</v>
      </c>
      <c r="P462">
        <v>1</v>
      </c>
      <c r="Q462">
        <v>3</v>
      </c>
      <c r="R462">
        <v>0</v>
      </c>
      <c r="S462">
        <v>0</v>
      </c>
      <c r="T462">
        <v>1</v>
      </c>
      <c r="U462">
        <v>102</v>
      </c>
      <c r="V462">
        <v>0</v>
      </c>
      <c r="W462">
        <v>12</v>
      </c>
      <c r="X462">
        <v>0</v>
      </c>
      <c r="Y462">
        <v>5</v>
      </c>
      <c r="Z462">
        <v>23</v>
      </c>
      <c r="AA462">
        <v>92</v>
      </c>
      <c r="AB462" s="10">
        <f t="shared" ref="AB462:AC462" si="29">AB435+7</f>
        <v>45052</v>
      </c>
      <c r="AC462" s="10">
        <f t="shared" si="29"/>
        <v>45058</v>
      </c>
      <c r="AD462" s="8">
        <f t="shared" ref="AD462" si="30">SUM(B462:B487,D462:D487,F462:F487,H462:H487,J462:J487,L462:L487,N462:N487,P462:P487,R462:R487,T462:T487,V462:V487,X462:X487)</f>
        <v>1501</v>
      </c>
    </row>
    <row r="463" spans="1:30" x14ac:dyDescent="0.3">
      <c r="A463" t="s">
        <v>19</v>
      </c>
      <c r="B463">
        <v>132</v>
      </c>
      <c r="C463">
        <v>5113</v>
      </c>
      <c r="D463">
        <v>0</v>
      </c>
      <c r="E463">
        <v>6</v>
      </c>
      <c r="F463">
        <v>0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179</v>
      </c>
      <c r="N463">
        <v>0</v>
      </c>
      <c r="O463">
        <v>2</v>
      </c>
      <c r="P463">
        <v>0</v>
      </c>
      <c r="Q463">
        <v>6</v>
      </c>
      <c r="R463">
        <v>0</v>
      </c>
      <c r="S463">
        <v>0</v>
      </c>
      <c r="T463">
        <v>5</v>
      </c>
      <c r="U463">
        <v>90</v>
      </c>
      <c r="V463">
        <v>0</v>
      </c>
      <c r="W463">
        <v>30</v>
      </c>
      <c r="X463">
        <v>0</v>
      </c>
      <c r="Y463">
        <v>13</v>
      </c>
      <c r="Z463">
        <v>1</v>
      </c>
      <c r="AA463">
        <v>87</v>
      </c>
      <c r="AB463" s="10"/>
      <c r="AC463" s="10"/>
      <c r="AD463" s="8"/>
    </row>
    <row r="464" spans="1:30" x14ac:dyDescent="0.3">
      <c r="A464" t="s">
        <v>20</v>
      </c>
      <c r="B464">
        <v>96</v>
      </c>
      <c r="C464">
        <v>1687</v>
      </c>
      <c r="D464">
        <v>1</v>
      </c>
      <c r="E464">
        <v>11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4</v>
      </c>
      <c r="L464">
        <v>21</v>
      </c>
      <c r="M464">
        <v>288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14</v>
      </c>
      <c r="U464">
        <v>177</v>
      </c>
      <c r="V464">
        <v>1</v>
      </c>
      <c r="W464">
        <v>33</v>
      </c>
      <c r="X464">
        <v>0</v>
      </c>
      <c r="Y464">
        <v>1</v>
      </c>
      <c r="Z464">
        <v>40</v>
      </c>
      <c r="AA464">
        <v>100</v>
      </c>
      <c r="AB464" s="10"/>
      <c r="AC464" s="10"/>
      <c r="AD464" s="8"/>
    </row>
    <row r="465" spans="1:30" x14ac:dyDescent="0.3">
      <c r="A465" t="s">
        <v>21</v>
      </c>
      <c r="B465">
        <v>103</v>
      </c>
      <c r="C465">
        <v>1451</v>
      </c>
      <c r="D465">
        <v>1</v>
      </c>
      <c r="E465">
        <v>15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12</v>
      </c>
      <c r="L465">
        <v>3</v>
      </c>
      <c r="M465">
        <v>93</v>
      </c>
      <c r="N465">
        <v>0</v>
      </c>
      <c r="O465">
        <v>30</v>
      </c>
      <c r="P465">
        <v>0</v>
      </c>
      <c r="Q465">
        <v>2</v>
      </c>
      <c r="R465">
        <v>0</v>
      </c>
      <c r="S465">
        <v>1</v>
      </c>
      <c r="T465">
        <v>10</v>
      </c>
      <c r="U465">
        <v>121</v>
      </c>
      <c r="V465">
        <v>0</v>
      </c>
      <c r="W465">
        <v>10</v>
      </c>
      <c r="X465">
        <v>1</v>
      </c>
      <c r="Y465">
        <v>14</v>
      </c>
      <c r="Z465">
        <v>79</v>
      </c>
      <c r="AA465">
        <v>100</v>
      </c>
      <c r="AB465" s="10"/>
      <c r="AC465" s="10"/>
      <c r="AD465" s="8"/>
    </row>
    <row r="466" spans="1:30" x14ac:dyDescent="0.3">
      <c r="A466" t="s">
        <v>22</v>
      </c>
      <c r="B466">
        <v>36</v>
      </c>
      <c r="C466">
        <v>519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4</v>
      </c>
      <c r="L466">
        <v>2</v>
      </c>
      <c r="M466">
        <v>57</v>
      </c>
      <c r="N466">
        <v>0</v>
      </c>
      <c r="O466">
        <v>6</v>
      </c>
      <c r="P466">
        <v>0</v>
      </c>
      <c r="Q466">
        <v>3</v>
      </c>
      <c r="R466">
        <v>0</v>
      </c>
      <c r="S466">
        <v>0</v>
      </c>
      <c r="T466">
        <v>1</v>
      </c>
      <c r="U466">
        <v>25</v>
      </c>
      <c r="V466">
        <v>0</v>
      </c>
      <c r="W466">
        <v>2</v>
      </c>
      <c r="X466">
        <v>3</v>
      </c>
      <c r="Y466">
        <v>128</v>
      </c>
      <c r="Z466">
        <v>20</v>
      </c>
      <c r="AA466">
        <v>98</v>
      </c>
      <c r="AB466" s="10"/>
      <c r="AC466" s="10"/>
      <c r="AD466" s="8"/>
    </row>
    <row r="467" spans="1:30" x14ac:dyDescent="0.3">
      <c r="A467" t="s">
        <v>23</v>
      </c>
      <c r="B467">
        <v>1</v>
      </c>
      <c r="C467">
        <v>62</v>
      </c>
      <c r="D467">
        <v>11</v>
      </c>
      <c r="E467">
        <v>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</v>
      </c>
      <c r="L467">
        <v>0</v>
      </c>
      <c r="M467">
        <v>31</v>
      </c>
      <c r="N467">
        <v>1</v>
      </c>
      <c r="O467">
        <v>26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47</v>
      </c>
      <c r="V467">
        <v>0</v>
      </c>
      <c r="W467">
        <v>4</v>
      </c>
      <c r="X467">
        <v>0</v>
      </c>
      <c r="Y467">
        <v>0</v>
      </c>
      <c r="Z467">
        <v>53</v>
      </c>
      <c r="AA467">
        <v>100</v>
      </c>
      <c r="AB467" s="10"/>
      <c r="AC467" s="10"/>
      <c r="AD467" s="8"/>
    </row>
    <row r="468" spans="1:30" x14ac:dyDescent="0.3">
      <c r="A468" t="s">
        <v>24</v>
      </c>
      <c r="B468">
        <v>53</v>
      </c>
      <c r="C468">
        <v>797</v>
      </c>
      <c r="D468">
        <v>1</v>
      </c>
      <c r="E468">
        <v>16</v>
      </c>
      <c r="F468">
        <v>0</v>
      </c>
      <c r="G468">
        <v>9</v>
      </c>
      <c r="H468">
        <v>2</v>
      </c>
      <c r="I468">
        <v>2</v>
      </c>
      <c r="J468">
        <v>0</v>
      </c>
      <c r="K468">
        <v>12</v>
      </c>
      <c r="L468">
        <v>27</v>
      </c>
      <c r="M468">
        <v>390</v>
      </c>
      <c r="N468">
        <v>0</v>
      </c>
      <c r="O468">
        <v>23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142</v>
      </c>
      <c r="V468">
        <v>0</v>
      </c>
      <c r="W468">
        <v>7</v>
      </c>
      <c r="X468">
        <v>0</v>
      </c>
      <c r="Y468">
        <v>1</v>
      </c>
      <c r="Z468">
        <v>30</v>
      </c>
      <c r="AA468">
        <v>100</v>
      </c>
      <c r="AB468" s="10"/>
      <c r="AC468" s="10"/>
      <c r="AD468" s="8"/>
    </row>
    <row r="469" spans="1:30" x14ac:dyDescent="0.3">
      <c r="A469" t="s">
        <v>25</v>
      </c>
      <c r="B469">
        <v>36</v>
      </c>
      <c r="C469">
        <v>549</v>
      </c>
      <c r="D469">
        <v>1</v>
      </c>
      <c r="E469">
        <v>3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8</v>
      </c>
      <c r="L469">
        <v>10</v>
      </c>
      <c r="M469">
        <v>122</v>
      </c>
      <c r="N469">
        <v>2</v>
      </c>
      <c r="O469">
        <v>46</v>
      </c>
      <c r="P469">
        <v>0</v>
      </c>
      <c r="Q469">
        <v>9</v>
      </c>
      <c r="R469">
        <v>0</v>
      </c>
      <c r="S469">
        <v>0</v>
      </c>
      <c r="T469">
        <v>2</v>
      </c>
      <c r="U469">
        <v>66</v>
      </c>
      <c r="V469">
        <v>1</v>
      </c>
      <c r="W469">
        <v>12</v>
      </c>
      <c r="X469">
        <v>7</v>
      </c>
      <c r="Y469">
        <v>224</v>
      </c>
      <c r="Z469">
        <v>30</v>
      </c>
      <c r="AA469">
        <v>100</v>
      </c>
      <c r="AB469" s="10"/>
      <c r="AC469" s="10"/>
      <c r="AD469" s="8"/>
    </row>
    <row r="470" spans="1:30" x14ac:dyDescent="0.3">
      <c r="A470" t="s">
        <v>26</v>
      </c>
      <c r="B470">
        <v>23</v>
      </c>
      <c r="C470">
        <v>642</v>
      </c>
      <c r="D470">
        <v>2</v>
      </c>
      <c r="E470">
        <v>9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5</v>
      </c>
      <c r="L470">
        <v>5</v>
      </c>
      <c r="M470">
        <v>228</v>
      </c>
      <c r="N470">
        <v>0</v>
      </c>
      <c r="O470">
        <v>17</v>
      </c>
      <c r="P470">
        <v>0</v>
      </c>
      <c r="Q470">
        <v>2</v>
      </c>
      <c r="R470">
        <v>0</v>
      </c>
      <c r="S470">
        <v>0</v>
      </c>
      <c r="T470">
        <v>8</v>
      </c>
      <c r="U470">
        <v>102</v>
      </c>
      <c r="V470">
        <v>0</v>
      </c>
      <c r="W470">
        <v>7</v>
      </c>
      <c r="X470">
        <v>1</v>
      </c>
      <c r="Y470">
        <v>64</v>
      </c>
      <c r="Z470">
        <v>47</v>
      </c>
      <c r="AA470">
        <v>100</v>
      </c>
      <c r="AB470" s="10"/>
      <c r="AC470" s="10"/>
      <c r="AD470" s="8"/>
    </row>
    <row r="471" spans="1:30" x14ac:dyDescent="0.3">
      <c r="A471" t="s">
        <v>27</v>
      </c>
      <c r="B471">
        <v>38</v>
      </c>
      <c r="C471">
        <v>1270</v>
      </c>
      <c r="D471">
        <v>0</v>
      </c>
      <c r="E471">
        <v>38</v>
      </c>
      <c r="F471">
        <v>0</v>
      </c>
      <c r="G471">
        <v>1</v>
      </c>
      <c r="H471">
        <v>2</v>
      </c>
      <c r="I471">
        <v>8</v>
      </c>
      <c r="J471">
        <v>0</v>
      </c>
      <c r="K471">
        <v>9</v>
      </c>
      <c r="L471">
        <v>0</v>
      </c>
      <c r="M471">
        <v>7</v>
      </c>
      <c r="N471">
        <v>2</v>
      </c>
      <c r="O471">
        <v>434</v>
      </c>
      <c r="P471">
        <v>0</v>
      </c>
      <c r="Q471">
        <v>1</v>
      </c>
      <c r="R471">
        <v>0</v>
      </c>
      <c r="S471">
        <v>1</v>
      </c>
      <c r="T471">
        <v>2</v>
      </c>
      <c r="U471">
        <v>98</v>
      </c>
      <c r="V471">
        <v>0</v>
      </c>
      <c r="W471">
        <v>2</v>
      </c>
      <c r="X471">
        <v>0</v>
      </c>
      <c r="Y471">
        <v>2</v>
      </c>
      <c r="Z471">
        <v>58</v>
      </c>
      <c r="AA471">
        <v>93</v>
      </c>
      <c r="AB471" s="10"/>
      <c r="AC471" s="10"/>
      <c r="AD471" s="8"/>
    </row>
    <row r="472" spans="1:30" x14ac:dyDescent="0.3">
      <c r="A472" t="s">
        <v>28</v>
      </c>
      <c r="B472">
        <v>0</v>
      </c>
      <c r="C472">
        <v>55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15</v>
      </c>
      <c r="L472">
        <v>0</v>
      </c>
      <c r="M472">
        <v>6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17</v>
      </c>
      <c r="AA472">
        <v>97</v>
      </c>
      <c r="AB472" s="10"/>
      <c r="AC472" s="10"/>
      <c r="AD472" s="8"/>
    </row>
    <row r="473" spans="1:30" x14ac:dyDescent="0.3">
      <c r="A473" t="s">
        <v>29</v>
      </c>
      <c r="B473">
        <v>2</v>
      </c>
      <c r="C473">
        <v>46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24</v>
      </c>
      <c r="N473">
        <v>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2</v>
      </c>
      <c r="X473">
        <v>0</v>
      </c>
      <c r="Y473">
        <v>0</v>
      </c>
      <c r="Z473">
        <v>20</v>
      </c>
      <c r="AA473">
        <v>98</v>
      </c>
      <c r="AB473" s="10"/>
      <c r="AC473" s="10"/>
      <c r="AD473" s="8"/>
    </row>
    <row r="474" spans="1:30" x14ac:dyDescent="0.3">
      <c r="A474" t="s">
        <v>30</v>
      </c>
      <c r="B474">
        <v>2</v>
      </c>
      <c r="C474">
        <v>80</v>
      </c>
      <c r="D474">
        <v>0</v>
      </c>
      <c r="E474">
        <v>5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</v>
      </c>
      <c r="N474">
        <v>0</v>
      </c>
      <c r="O474">
        <v>6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10</v>
      </c>
      <c r="V474">
        <v>0</v>
      </c>
      <c r="W474">
        <v>1</v>
      </c>
      <c r="X474">
        <v>0</v>
      </c>
      <c r="Y474">
        <v>2</v>
      </c>
      <c r="Z474">
        <v>0</v>
      </c>
      <c r="AA474">
        <v>100</v>
      </c>
      <c r="AB474" s="10"/>
      <c r="AC474" s="10"/>
      <c r="AD474" s="8"/>
    </row>
    <row r="475" spans="1:30" x14ac:dyDescent="0.3">
      <c r="A475" t="s">
        <v>31</v>
      </c>
      <c r="B475">
        <v>1</v>
      </c>
      <c r="C475">
        <v>43</v>
      </c>
      <c r="D475">
        <v>0</v>
      </c>
      <c r="E475">
        <v>8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11</v>
      </c>
      <c r="L475">
        <v>0</v>
      </c>
      <c r="M475">
        <v>22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3</v>
      </c>
      <c r="Z475">
        <v>22</v>
      </c>
      <c r="AA475">
        <v>99</v>
      </c>
      <c r="AB475" s="10"/>
      <c r="AC475" s="10"/>
      <c r="AD475" s="8"/>
    </row>
    <row r="476" spans="1:30" x14ac:dyDescent="0.3">
      <c r="A476" t="s">
        <v>32</v>
      </c>
      <c r="B476">
        <v>102</v>
      </c>
      <c r="C476">
        <v>1264</v>
      </c>
      <c r="D476">
        <v>2</v>
      </c>
      <c r="E476">
        <v>67</v>
      </c>
      <c r="F476">
        <v>0</v>
      </c>
      <c r="G476">
        <v>6</v>
      </c>
      <c r="H476">
        <v>0</v>
      </c>
      <c r="I476">
        <v>4</v>
      </c>
      <c r="J476">
        <v>1</v>
      </c>
      <c r="K476">
        <v>9</v>
      </c>
      <c r="L476">
        <v>1</v>
      </c>
      <c r="M476">
        <v>37</v>
      </c>
      <c r="N476">
        <v>0</v>
      </c>
      <c r="O476">
        <v>1</v>
      </c>
      <c r="P476">
        <v>0</v>
      </c>
      <c r="Q476">
        <v>3</v>
      </c>
      <c r="R476">
        <v>0</v>
      </c>
      <c r="S476">
        <v>0</v>
      </c>
      <c r="T476">
        <v>2</v>
      </c>
      <c r="U476">
        <v>28</v>
      </c>
      <c r="V476">
        <v>0</v>
      </c>
      <c r="W476">
        <v>14</v>
      </c>
      <c r="X476">
        <v>1</v>
      </c>
      <c r="Y476">
        <v>1</v>
      </c>
      <c r="Z476">
        <v>45</v>
      </c>
      <c r="AA476">
        <v>100</v>
      </c>
      <c r="AB476" s="10"/>
      <c r="AC476" s="10"/>
      <c r="AD476" s="8"/>
    </row>
    <row r="477" spans="1:30" x14ac:dyDescent="0.3">
      <c r="A477" t="s">
        <v>33</v>
      </c>
      <c r="B477">
        <v>0</v>
      </c>
      <c r="C477">
        <v>40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17</v>
      </c>
      <c r="V477">
        <v>0</v>
      </c>
      <c r="W477">
        <v>7</v>
      </c>
      <c r="X477">
        <v>0</v>
      </c>
      <c r="Y477">
        <v>2</v>
      </c>
      <c r="Z477">
        <v>15</v>
      </c>
      <c r="AA477">
        <v>52</v>
      </c>
      <c r="AB477" s="10"/>
      <c r="AC477" s="10"/>
      <c r="AD477" s="8"/>
    </row>
    <row r="478" spans="1:30" x14ac:dyDescent="0.3">
      <c r="A478" t="s">
        <v>34</v>
      </c>
      <c r="B478">
        <v>101</v>
      </c>
      <c r="C478">
        <v>1261</v>
      </c>
      <c r="D478">
        <v>0</v>
      </c>
      <c r="E478">
        <v>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4</v>
      </c>
      <c r="L478">
        <v>1</v>
      </c>
      <c r="M478">
        <v>30</v>
      </c>
      <c r="N478">
        <v>0</v>
      </c>
      <c r="O478">
        <v>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19</v>
      </c>
      <c r="V478">
        <v>1</v>
      </c>
      <c r="W478">
        <v>7</v>
      </c>
      <c r="X478">
        <v>0</v>
      </c>
      <c r="Y478">
        <v>1</v>
      </c>
      <c r="Z478">
        <v>23</v>
      </c>
      <c r="AA478">
        <v>95</v>
      </c>
      <c r="AB478" s="10"/>
      <c r="AC478" s="10"/>
      <c r="AD478" s="8"/>
    </row>
    <row r="479" spans="1:30" x14ac:dyDescent="0.3">
      <c r="A479" t="s">
        <v>35</v>
      </c>
      <c r="B479">
        <v>33</v>
      </c>
      <c r="C479">
        <v>1118</v>
      </c>
      <c r="D479">
        <v>0</v>
      </c>
      <c r="E479">
        <v>13</v>
      </c>
      <c r="F479">
        <v>0</v>
      </c>
      <c r="G479">
        <v>6</v>
      </c>
      <c r="H479">
        <v>0</v>
      </c>
      <c r="I479">
        <v>0</v>
      </c>
      <c r="J479">
        <v>0</v>
      </c>
      <c r="K479">
        <v>1</v>
      </c>
      <c r="L479">
        <v>2</v>
      </c>
      <c r="M479">
        <v>111</v>
      </c>
      <c r="N479">
        <v>0</v>
      </c>
      <c r="O479">
        <v>9</v>
      </c>
      <c r="P479">
        <v>0</v>
      </c>
      <c r="Q479">
        <v>7</v>
      </c>
      <c r="R479">
        <v>0</v>
      </c>
      <c r="S479">
        <v>1</v>
      </c>
      <c r="T479">
        <v>5</v>
      </c>
      <c r="U479">
        <v>222</v>
      </c>
      <c r="V479">
        <v>2</v>
      </c>
      <c r="W479">
        <v>62</v>
      </c>
      <c r="X479">
        <v>7</v>
      </c>
      <c r="Y479">
        <v>165</v>
      </c>
      <c r="Z479">
        <v>20</v>
      </c>
      <c r="AA479">
        <v>98</v>
      </c>
      <c r="AB479" s="10"/>
      <c r="AC479" s="10"/>
      <c r="AD479" s="8"/>
    </row>
    <row r="480" spans="1:30" x14ac:dyDescent="0.3">
      <c r="A480" t="s">
        <v>36</v>
      </c>
      <c r="B480">
        <v>25</v>
      </c>
      <c r="C480">
        <v>2114</v>
      </c>
      <c r="D480">
        <v>0</v>
      </c>
      <c r="E480">
        <v>4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14</v>
      </c>
      <c r="N480">
        <v>0</v>
      </c>
      <c r="O480">
        <v>6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52</v>
      </c>
      <c r="V480">
        <v>1</v>
      </c>
      <c r="W480">
        <v>19</v>
      </c>
      <c r="X480">
        <v>0</v>
      </c>
      <c r="Y480">
        <v>9</v>
      </c>
      <c r="Z480">
        <v>15</v>
      </c>
      <c r="AA480">
        <v>91</v>
      </c>
      <c r="AB480" s="10"/>
      <c r="AC480" s="10"/>
      <c r="AD480" s="8"/>
    </row>
    <row r="481" spans="1:30" x14ac:dyDescent="0.3">
      <c r="A481" t="s">
        <v>37</v>
      </c>
      <c r="B481">
        <v>4</v>
      </c>
      <c r="C481">
        <v>220</v>
      </c>
      <c r="D481">
        <v>0</v>
      </c>
      <c r="E481">
        <v>3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4</v>
      </c>
      <c r="M481">
        <v>146</v>
      </c>
      <c r="N481">
        <v>0</v>
      </c>
      <c r="O481">
        <v>23</v>
      </c>
      <c r="P481">
        <v>0</v>
      </c>
      <c r="Q481">
        <v>2</v>
      </c>
      <c r="R481">
        <v>0</v>
      </c>
      <c r="S481">
        <v>0</v>
      </c>
      <c r="T481">
        <v>2</v>
      </c>
      <c r="U481">
        <v>102</v>
      </c>
      <c r="V481">
        <v>0</v>
      </c>
      <c r="W481">
        <v>15</v>
      </c>
      <c r="X481">
        <v>4</v>
      </c>
      <c r="Y481">
        <v>203</v>
      </c>
      <c r="Z481">
        <v>18</v>
      </c>
      <c r="AA481">
        <v>99</v>
      </c>
      <c r="AB481" s="10"/>
      <c r="AC481" s="10"/>
      <c r="AD481" s="8"/>
    </row>
    <row r="482" spans="1:30" x14ac:dyDescent="0.3">
      <c r="A482" t="s">
        <v>38</v>
      </c>
      <c r="B482">
        <v>5</v>
      </c>
      <c r="C482">
        <v>263</v>
      </c>
      <c r="D482">
        <v>0</v>
      </c>
      <c r="E482">
        <v>5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6</v>
      </c>
      <c r="L482">
        <v>4</v>
      </c>
      <c r="M482">
        <v>77</v>
      </c>
      <c r="N482">
        <v>0</v>
      </c>
      <c r="O482">
        <v>5</v>
      </c>
      <c r="P482">
        <v>0</v>
      </c>
      <c r="Q482">
        <v>8</v>
      </c>
      <c r="R482">
        <v>0</v>
      </c>
      <c r="S482">
        <v>0</v>
      </c>
      <c r="T482">
        <v>0</v>
      </c>
      <c r="U482">
        <v>38</v>
      </c>
      <c r="V482">
        <v>0</v>
      </c>
      <c r="W482">
        <v>9</v>
      </c>
      <c r="X482">
        <v>9</v>
      </c>
      <c r="Y482">
        <v>179</v>
      </c>
      <c r="Z482">
        <v>29</v>
      </c>
      <c r="AA482">
        <v>99</v>
      </c>
      <c r="AB482" s="10"/>
      <c r="AC482" s="10"/>
      <c r="AD482" s="8"/>
    </row>
    <row r="483" spans="1:30" x14ac:dyDescent="0.3">
      <c r="A483" t="s">
        <v>39</v>
      </c>
      <c r="B483">
        <v>18</v>
      </c>
      <c r="C483">
        <v>489</v>
      </c>
      <c r="D483">
        <v>0</v>
      </c>
      <c r="E483">
        <v>12</v>
      </c>
      <c r="F483">
        <v>0</v>
      </c>
      <c r="G483">
        <v>3</v>
      </c>
      <c r="H483">
        <v>0</v>
      </c>
      <c r="I483">
        <v>0</v>
      </c>
      <c r="J483">
        <v>8</v>
      </c>
      <c r="K483">
        <v>26</v>
      </c>
      <c r="L483">
        <v>4</v>
      </c>
      <c r="M483">
        <v>128</v>
      </c>
      <c r="N483">
        <v>1</v>
      </c>
      <c r="O483">
        <v>25</v>
      </c>
      <c r="P483">
        <v>0</v>
      </c>
      <c r="Q483">
        <v>50</v>
      </c>
      <c r="R483">
        <v>0</v>
      </c>
      <c r="S483">
        <v>0</v>
      </c>
      <c r="T483">
        <v>6</v>
      </c>
      <c r="U483">
        <v>73</v>
      </c>
      <c r="V483">
        <v>0</v>
      </c>
      <c r="W483">
        <v>17</v>
      </c>
      <c r="X483">
        <v>0</v>
      </c>
      <c r="Y483">
        <v>8</v>
      </c>
      <c r="Z483">
        <v>61</v>
      </c>
      <c r="AA483">
        <v>100</v>
      </c>
      <c r="AB483" s="10"/>
      <c r="AC483" s="10"/>
      <c r="AD483" s="8"/>
    </row>
    <row r="484" spans="1:30" x14ac:dyDescent="0.3">
      <c r="A484" t="s">
        <v>40</v>
      </c>
      <c r="B484">
        <v>15</v>
      </c>
      <c r="C484">
        <v>214</v>
      </c>
      <c r="D484">
        <v>0</v>
      </c>
      <c r="E484">
        <v>11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11</v>
      </c>
      <c r="M484">
        <v>282</v>
      </c>
      <c r="N484">
        <v>0</v>
      </c>
      <c r="O484">
        <v>26</v>
      </c>
      <c r="P484">
        <v>1</v>
      </c>
      <c r="Q484">
        <v>13</v>
      </c>
      <c r="R484">
        <v>0</v>
      </c>
      <c r="S484">
        <v>0</v>
      </c>
      <c r="T484">
        <v>4</v>
      </c>
      <c r="U484">
        <v>32</v>
      </c>
      <c r="V484">
        <v>0</v>
      </c>
      <c r="W484">
        <v>33</v>
      </c>
      <c r="X484">
        <v>1</v>
      </c>
      <c r="Y484">
        <v>65</v>
      </c>
      <c r="Z484">
        <v>24</v>
      </c>
      <c r="AA484">
        <v>100</v>
      </c>
      <c r="AB484" s="10"/>
      <c r="AC484" s="10"/>
      <c r="AD484" s="8"/>
    </row>
    <row r="485" spans="1:30" x14ac:dyDescent="0.3">
      <c r="A485" t="s">
        <v>41</v>
      </c>
      <c r="B485">
        <v>20</v>
      </c>
      <c r="C485">
        <v>787</v>
      </c>
      <c r="D485">
        <v>1</v>
      </c>
      <c r="E485">
        <v>15</v>
      </c>
      <c r="F485">
        <v>0</v>
      </c>
      <c r="G485">
        <v>9</v>
      </c>
      <c r="H485">
        <v>0</v>
      </c>
      <c r="I485">
        <v>1</v>
      </c>
      <c r="J485">
        <v>0</v>
      </c>
      <c r="K485">
        <v>8</v>
      </c>
      <c r="L485">
        <v>6</v>
      </c>
      <c r="M485">
        <v>452</v>
      </c>
      <c r="N485">
        <v>0</v>
      </c>
      <c r="O485">
        <v>14</v>
      </c>
      <c r="P485">
        <v>0</v>
      </c>
      <c r="Q485">
        <v>8</v>
      </c>
      <c r="R485">
        <v>0</v>
      </c>
      <c r="S485">
        <v>1</v>
      </c>
      <c r="T485">
        <v>5</v>
      </c>
      <c r="U485">
        <v>68</v>
      </c>
      <c r="V485">
        <v>0</v>
      </c>
      <c r="W485">
        <v>76</v>
      </c>
      <c r="X485">
        <v>0</v>
      </c>
      <c r="Y485">
        <v>77</v>
      </c>
      <c r="Z485">
        <v>33</v>
      </c>
      <c r="AA485">
        <v>100</v>
      </c>
      <c r="AB485" s="10"/>
      <c r="AC485" s="10"/>
      <c r="AD485" s="8"/>
    </row>
    <row r="486" spans="1:30" x14ac:dyDescent="0.3">
      <c r="A486" t="s">
        <v>42</v>
      </c>
      <c r="B486">
        <v>62</v>
      </c>
      <c r="C486">
        <v>1046</v>
      </c>
      <c r="D486">
        <v>0</v>
      </c>
      <c r="E486">
        <v>6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8</v>
      </c>
      <c r="L486">
        <v>12</v>
      </c>
      <c r="M486">
        <v>195</v>
      </c>
      <c r="N486">
        <v>0</v>
      </c>
      <c r="O486">
        <v>18</v>
      </c>
      <c r="P486">
        <v>0</v>
      </c>
      <c r="Q486">
        <v>2</v>
      </c>
      <c r="R486">
        <v>0</v>
      </c>
      <c r="S486">
        <v>0</v>
      </c>
      <c r="T486">
        <v>11</v>
      </c>
      <c r="U486">
        <v>163</v>
      </c>
      <c r="V486">
        <v>0</v>
      </c>
      <c r="W486">
        <v>24</v>
      </c>
      <c r="X486">
        <v>1</v>
      </c>
      <c r="Y486">
        <v>13</v>
      </c>
      <c r="Z486">
        <v>28</v>
      </c>
      <c r="AA486">
        <v>99</v>
      </c>
      <c r="AB486" s="10"/>
      <c r="AC486" s="10"/>
      <c r="AD486" s="8"/>
    </row>
    <row r="487" spans="1:30" x14ac:dyDescent="0.3">
      <c r="A487" t="s">
        <v>43</v>
      </c>
      <c r="B487">
        <v>35</v>
      </c>
      <c r="C487">
        <v>1272</v>
      </c>
      <c r="D487">
        <v>2</v>
      </c>
      <c r="E487">
        <v>27</v>
      </c>
      <c r="F487">
        <v>1</v>
      </c>
      <c r="G487">
        <v>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24</v>
      </c>
      <c r="V487">
        <v>1</v>
      </c>
      <c r="W487">
        <v>11</v>
      </c>
      <c r="X487">
        <v>0</v>
      </c>
      <c r="Y487">
        <v>0</v>
      </c>
      <c r="Z487">
        <v>38</v>
      </c>
      <c r="AA487">
        <v>100</v>
      </c>
      <c r="AB487" s="10"/>
      <c r="AC487" s="10"/>
      <c r="AD487" s="8"/>
    </row>
    <row r="488" spans="1:30" x14ac:dyDescent="0.3">
      <c r="A488" t="s">
        <v>44</v>
      </c>
      <c r="B488">
        <v>120</v>
      </c>
      <c r="C488">
        <v>27621</v>
      </c>
      <c r="D488">
        <v>22</v>
      </c>
      <c r="E488">
        <v>334</v>
      </c>
      <c r="F488">
        <v>1</v>
      </c>
      <c r="G488">
        <v>73</v>
      </c>
      <c r="H488">
        <v>4</v>
      </c>
      <c r="I488">
        <v>28</v>
      </c>
      <c r="J488">
        <v>9</v>
      </c>
      <c r="K488">
        <v>159</v>
      </c>
      <c r="L488">
        <v>11</v>
      </c>
      <c r="M488">
        <v>3064</v>
      </c>
      <c r="N488">
        <v>6</v>
      </c>
      <c r="O488">
        <v>739</v>
      </c>
      <c r="P488">
        <v>2</v>
      </c>
      <c r="Q488">
        <v>12</v>
      </c>
      <c r="R488">
        <v>0</v>
      </c>
      <c r="S488">
        <v>5</v>
      </c>
      <c r="T488">
        <v>87</v>
      </c>
      <c r="U488">
        <v>1836</v>
      </c>
      <c r="V488">
        <v>7</v>
      </c>
      <c r="W488">
        <v>416</v>
      </c>
      <c r="X488">
        <v>35</v>
      </c>
      <c r="Y488">
        <v>1180</v>
      </c>
      <c r="Z488">
        <v>32</v>
      </c>
      <c r="AA488">
        <v>97</v>
      </c>
      <c r="AB488" s="10"/>
      <c r="AC488" s="10"/>
      <c r="AD488" s="8"/>
    </row>
    <row r="489" spans="1:30" x14ac:dyDescent="0.3">
      <c r="A489" t="s">
        <v>18</v>
      </c>
      <c r="B489">
        <v>362</v>
      </c>
      <c r="C489">
        <v>5703</v>
      </c>
      <c r="D489">
        <v>0</v>
      </c>
      <c r="E489">
        <v>3</v>
      </c>
      <c r="F489">
        <v>0</v>
      </c>
      <c r="G489">
        <v>7</v>
      </c>
      <c r="H489">
        <v>0</v>
      </c>
      <c r="I489">
        <v>1</v>
      </c>
      <c r="J489">
        <v>0</v>
      </c>
      <c r="K489">
        <v>6</v>
      </c>
      <c r="L489">
        <v>5</v>
      </c>
      <c r="M489">
        <v>105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7</v>
      </c>
      <c r="U489">
        <v>113</v>
      </c>
      <c r="V489">
        <v>0</v>
      </c>
      <c r="W489">
        <v>12</v>
      </c>
      <c r="X489">
        <v>0</v>
      </c>
      <c r="Y489">
        <v>5</v>
      </c>
      <c r="Z489">
        <v>23</v>
      </c>
      <c r="AA489">
        <v>96</v>
      </c>
      <c r="AB489" s="10">
        <f t="shared" ref="AB489:AC489" si="31">AB462+7</f>
        <v>45059</v>
      </c>
      <c r="AC489" s="10">
        <f t="shared" si="31"/>
        <v>45065</v>
      </c>
      <c r="AD489" s="8">
        <f t="shared" ref="AD489" si="32">SUM(B489:B514,D489:D514,F489:F514,H489:H514,J489:J514,L489:L514,N489:N514,P489:P514,R489:R514,T489:T514,V489:V514,X489:X514)</f>
        <v>2180</v>
      </c>
    </row>
    <row r="490" spans="1:30" x14ac:dyDescent="0.3">
      <c r="A490" t="s">
        <v>19</v>
      </c>
      <c r="B490">
        <v>217</v>
      </c>
      <c r="C490">
        <v>5669</v>
      </c>
      <c r="D490">
        <v>0</v>
      </c>
      <c r="E490">
        <v>7</v>
      </c>
      <c r="F490">
        <v>0</v>
      </c>
      <c r="G490">
        <v>6</v>
      </c>
      <c r="H490">
        <v>0</v>
      </c>
      <c r="I490">
        <v>1</v>
      </c>
      <c r="J490">
        <v>0</v>
      </c>
      <c r="K490">
        <v>2</v>
      </c>
      <c r="L490">
        <v>22</v>
      </c>
      <c r="M490">
        <v>213</v>
      </c>
      <c r="N490">
        <v>1</v>
      </c>
      <c r="O490">
        <v>4</v>
      </c>
      <c r="P490">
        <v>1</v>
      </c>
      <c r="Q490">
        <v>7</v>
      </c>
      <c r="R490">
        <v>0</v>
      </c>
      <c r="S490">
        <v>0</v>
      </c>
      <c r="T490">
        <v>8</v>
      </c>
      <c r="U490">
        <v>110</v>
      </c>
      <c r="V490">
        <v>1</v>
      </c>
      <c r="W490">
        <v>32</v>
      </c>
      <c r="X490">
        <v>0</v>
      </c>
      <c r="Y490">
        <v>13</v>
      </c>
      <c r="Z490">
        <v>1</v>
      </c>
      <c r="AA490">
        <v>89</v>
      </c>
      <c r="AB490" s="10"/>
      <c r="AC490" s="10"/>
      <c r="AD490" s="8"/>
    </row>
    <row r="491" spans="1:30" x14ac:dyDescent="0.3">
      <c r="A491" t="s">
        <v>20</v>
      </c>
      <c r="B491">
        <v>99</v>
      </c>
      <c r="C491">
        <v>1847</v>
      </c>
      <c r="D491">
        <v>1</v>
      </c>
      <c r="E491">
        <v>12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4</v>
      </c>
      <c r="L491">
        <v>13</v>
      </c>
      <c r="M491">
        <v>307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12</v>
      </c>
      <c r="U491">
        <v>195</v>
      </c>
      <c r="V491">
        <v>3</v>
      </c>
      <c r="W491">
        <v>37</v>
      </c>
      <c r="X491">
        <v>0</v>
      </c>
      <c r="Y491">
        <v>1</v>
      </c>
      <c r="Z491">
        <v>4</v>
      </c>
      <c r="AA491">
        <v>98</v>
      </c>
      <c r="AB491" s="10"/>
      <c r="AC491" s="10"/>
      <c r="AD491" s="8"/>
    </row>
    <row r="492" spans="1:30" x14ac:dyDescent="0.3">
      <c r="A492" t="s">
        <v>21</v>
      </c>
      <c r="B492">
        <v>196</v>
      </c>
      <c r="C492">
        <v>1647</v>
      </c>
      <c r="D492">
        <v>1</v>
      </c>
      <c r="E492">
        <v>16</v>
      </c>
      <c r="F492">
        <v>0</v>
      </c>
      <c r="G492">
        <v>0</v>
      </c>
      <c r="H492">
        <v>0</v>
      </c>
      <c r="I492">
        <v>3</v>
      </c>
      <c r="J492">
        <v>0</v>
      </c>
      <c r="K492">
        <v>12</v>
      </c>
      <c r="L492">
        <v>9</v>
      </c>
      <c r="M492">
        <v>102</v>
      </c>
      <c r="N492">
        <v>1</v>
      </c>
      <c r="O492">
        <v>31</v>
      </c>
      <c r="P492">
        <v>0</v>
      </c>
      <c r="Q492">
        <v>2</v>
      </c>
      <c r="R492">
        <v>0</v>
      </c>
      <c r="S492">
        <v>1</v>
      </c>
      <c r="T492">
        <v>5</v>
      </c>
      <c r="U492">
        <v>126</v>
      </c>
      <c r="V492">
        <v>0</v>
      </c>
      <c r="W492">
        <v>10</v>
      </c>
      <c r="X492">
        <v>0</v>
      </c>
      <c r="Y492">
        <v>14</v>
      </c>
      <c r="Z492">
        <v>80</v>
      </c>
      <c r="AA492">
        <v>100</v>
      </c>
      <c r="AB492" s="10"/>
      <c r="AC492" s="10"/>
      <c r="AD492" s="8"/>
    </row>
    <row r="493" spans="1:30" x14ac:dyDescent="0.3">
      <c r="A493" t="s">
        <v>22</v>
      </c>
      <c r="B493">
        <v>34</v>
      </c>
      <c r="C493">
        <v>566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5</v>
      </c>
      <c r="L493">
        <v>1</v>
      </c>
      <c r="M493">
        <v>58</v>
      </c>
      <c r="N493">
        <v>0</v>
      </c>
      <c r="O493">
        <v>7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26</v>
      </c>
      <c r="V493">
        <v>1</v>
      </c>
      <c r="W493">
        <v>3</v>
      </c>
      <c r="X493">
        <v>0</v>
      </c>
      <c r="Y493">
        <v>129</v>
      </c>
      <c r="Z493">
        <v>19</v>
      </c>
      <c r="AA493">
        <v>100</v>
      </c>
      <c r="AB493" s="10"/>
      <c r="AC493" s="10"/>
      <c r="AD493" s="8"/>
    </row>
    <row r="494" spans="1:30" x14ac:dyDescent="0.3">
      <c r="A494" t="s">
        <v>23</v>
      </c>
      <c r="B494">
        <v>13</v>
      </c>
      <c r="C494">
        <v>75</v>
      </c>
      <c r="D494">
        <v>13</v>
      </c>
      <c r="E494">
        <v>55</v>
      </c>
      <c r="F494">
        <v>1</v>
      </c>
      <c r="G494">
        <v>1</v>
      </c>
      <c r="H494">
        <v>0</v>
      </c>
      <c r="I494">
        <v>0</v>
      </c>
      <c r="J494">
        <v>29</v>
      </c>
      <c r="K494">
        <v>38</v>
      </c>
      <c r="L494">
        <v>5</v>
      </c>
      <c r="M494">
        <v>36</v>
      </c>
      <c r="N494">
        <v>0</v>
      </c>
      <c r="O494">
        <v>26</v>
      </c>
      <c r="P494">
        <v>1</v>
      </c>
      <c r="Q494">
        <v>2</v>
      </c>
      <c r="R494">
        <v>0</v>
      </c>
      <c r="S494">
        <v>0</v>
      </c>
      <c r="T494">
        <v>2</v>
      </c>
      <c r="U494">
        <v>49</v>
      </c>
      <c r="V494">
        <v>1</v>
      </c>
      <c r="W494">
        <v>5</v>
      </c>
      <c r="X494">
        <v>0</v>
      </c>
      <c r="Y494">
        <v>0</v>
      </c>
      <c r="Z494">
        <v>55</v>
      </c>
      <c r="AA494">
        <v>100</v>
      </c>
      <c r="AB494" s="10"/>
      <c r="AC494" s="10"/>
      <c r="AD494" s="8"/>
    </row>
    <row r="495" spans="1:30" x14ac:dyDescent="0.3">
      <c r="A495" t="s">
        <v>24</v>
      </c>
      <c r="B495">
        <v>62</v>
      </c>
      <c r="C495">
        <v>860</v>
      </c>
      <c r="D495">
        <v>1</v>
      </c>
      <c r="E495">
        <v>17</v>
      </c>
      <c r="F495">
        <v>0</v>
      </c>
      <c r="G495">
        <v>9</v>
      </c>
      <c r="H495">
        <v>1</v>
      </c>
      <c r="I495">
        <v>3</v>
      </c>
      <c r="J495">
        <v>0</v>
      </c>
      <c r="K495">
        <v>12</v>
      </c>
      <c r="L495">
        <v>26</v>
      </c>
      <c r="M495">
        <v>417</v>
      </c>
      <c r="N495">
        <v>1</v>
      </c>
      <c r="O495">
        <v>24</v>
      </c>
      <c r="P495">
        <v>0</v>
      </c>
      <c r="Q495">
        <v>0</v>
      </c>
      <c r="R495">
        <v>0</v>
      </c>
      <c r="S495">
        <v>0</v>
      </c>
      <c r="T495">
        <v>10</v>
      </c>
      <c r="U495">
        <v>150</v>
      </c>
      <c r="V495">
        <v>1</v>
      </c>
      <c r="W495">
        <v>10</v>
      </c>
      <c r="X495">
        <v>0</v>
      </c>
      <c r="Y495">
        <v>1</v>
      </c>
      <c r="Z495">
        <v>32</v>
      </c>
      <c r="AA495">
        <v>100</v>
      </c>
      <c r="AB495" s="10"/>
      <c r="AC495" s="10"/>
      <c r="AD495" s="8"/>
    </row>
    <row r="496" spans="1:30" x14ac:dyDescent="0.3">
      <c r="A496" t="s">
        <v>25</v>
      </c>
      <c r="B496">
        <v>35</v>
      </c>
      <c r="C496">
        <v>591</v>
      </c>
      <c r="D496">
        <v>1</v>
      </c>
      <c r="E496">
        <v>4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8</v>
      </c>
      <c r="L496">
        <v>2</v>
      </c>
      <c r="M496">
        <v>126</v>
      </c>
      <c r="N496">
        <v>0</v>
      </c>
      <c r="O496">
        <v>46</v>
      </c>
      <c r="P496">
        <v>0</v>
      </c>
      <c r="Q496">
        <v>9</v>
      </c>
      <c r="R496">
        <v>0</v>
      </c>
      <c r="S496">
        <v>0</v>
      </c>
      <c r="T496">
        <v>6</v>
      </c>
      <c r="U496">
        <v>72</v>
      </c>
      <c r="V496">
        <v>1</v>
      </c>
      <c r="W496">
        <v>13</v>
      </c>
      <c r="X496">
        <v>16</v>
      </c>
      <c r="Y496">
        <v>243</v>
      </c>
      <c r="Z496">
        <v>30</v>
      </c>
      <c r="AA496">
        <v>100</v>
      </c>
      <c r="AB496" s="10"/>
      <c r="AC496" s="10"/>
      <c r="AD496" s="8"/>
    </row>
    <row r="497" spans="1:30" x14ac:dyDescent="0.3">
      <c r="A497" t="s">
        <v>26</v>
      </c>
      <c r="B497">
        <v>31</v>
      </c>
      <c r="C497">
        <v>673</v>
      </c>
      <c r="D497">
        <v>3</v>
      </c>
      <c r="E497">
        <v>12</v>
      </c>
      <c r="F497">
        <v>0</v>
      </c>
      <c r="G497">
        <v>5</v>
      </c>
      <c r="H497">
        <v>0</v>
      </c>
      <c r="I497">
        <v>0</v>
      </c>
      <c r="J497">
        <v>1</v>
      </c>
      <c r="K497">
        <v>6</v>
      </c>
      <c r="L497">
        <v>15</v>
      </c>
      <c r="M497">
        <v>243</v>
      </c>
      <c r="N497">
        <v>0</v>
      </c>
      <c r="O497">
        <v>17</v>
      </c>
      <c r="P497">
        <v>0</v>
      </c>
      <c r="Q497">
        <v>2</v>
      </c>
      <c r="R497">
        <v>1</v>
      </c>
      <c r="S497">
        <v>1</v>
      </c>
      <c r="T497">
        <v>7</v>
      </c>
      <c r="U497">
        <v>109</v>
      </c>
      <c r="V497">
        <v>1</v>
      </c>
      <c r="W497">
        <v>9</v>
      </c>
      <c r="X497">
        <v>3</v>
      </c>
      <c r="Y497">
        <v>67</v>
      </c>
      <c r="Z497">
        <v>49</v>
      </c>
      <c r="AA497">
        <v>100</v>
      </c>
      <c r="AB497" s="10"/>
      <c r="AC497" s="10"/>
      <c r="AD497" s="8"/>
    </row>
    <row r="498" spans="1:30" x14ac:dyDescent="0.3">
      <c r="A498" t="s">
        <v>27</v>
      </c>
      <c r="B498">
        <v>48</v>
      </c>
      <c r="C498">
        <v>1318</v>
      </c>
      <c r="D498">
        <v>0</v>
      </c>
      <c r="E498">
        <v>38</v>
      </c>
      <c r="F498">
        <v>0</v>
      </c>
      <c r="G498">
        <v>1</v>
      </c>
      <c r="H498">
        <v>0</v>
      </c>
      <c r="I498">
        <v>8</v>
      </c>
      <c r="J498">
        <v>0</v>
      </c>
      <c r="K498">
        <v>9</v>
      </c>
      <c r="L498">
        <v>0</v>
      </c>
      <c r="M498">
        <v>7</v>
      </c>
      <c r="N498">
        <v>6</v>
      </c>
      <c r="O498">
        <v>440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98</v>
      </c>
      <c r="V498">
        <v>0</v>
      </c>
      <c r="W498">
        <v>2</v>
      </c>
      <c r="X498">
        <v>0</v>
      </c>
      <c r="Y498">
        <v>2</v>
      </c>
      <c r="Z498">
        <v>59</v>
      </c>
      <c r="AA498">
        <v>93</v>
      </c>
      <c r="AB498" s="10"/>
      <c r="AC498" s="10"/>
      <c r="AD498" s="8"/>
    </row>
    <row r="499" spans="1:30" x14ac:dyDescent="0.3">
      <c r="A499" t="s">
        <v>28</v>
      </c>
      <c r="B499">
        <v>2</v>
      </c>
      <c r="C499">
        <v>57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16</v>
      </c>
      <c r="L499">
        <v>0</v>
      </c>
      <c r="M499">
        <v>6</v>
      </c>
      <c r="N499">
        <v>0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0</v>
      </c>
      <c r="W499">
        <v>0</v>
      </c>
      <c r="X499">
        <v>0</v>
      </c>
      <c r="Y499">
        <v>0</v>
      </c>
      <c r="Z499">
        <v>16</v>
      </c>
      <c r="AA499">
        <v>99</v>
      </c>
      <c r="AB499" s="10"/>
      <c r="AC499" s="10"/>
      <c r="AD499" s="8"/>
    </row>
    <row r="500" spans="1:30" x14ac:dyDescent="0.3">
      <c r="A500" t="s">
        <v>29</v>
      </c>
      <c r="B500">
        <v>3</v>
      </c>
      <c r="C500">
        <v>49</v>
      </c>
      <c r="D500">
        <v>0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24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2</v>
      </c>
      <c r="X500">
        <v>0</v>
      </c>
      <c r="Y500">
        <v>0</v>
      </c>
      <c r="Z500">
        <v>22</v>
      </c>
      <c r="AA500">
        <v>97</v>
      </c>
      <c r="AB500" s="10"/>
      <c r="AC500" s="10"/>
      <c r="AD500" s="8"/>
    </row>
    <row r="501" spans="1:30" x14ac:dyDescent="0.3">
      <c r="A501" t="s">
        <v>30</v>
      </c>
      <c r="B501">
        <v>6</v>
      </c>
      <c r="C501">
        <v>86</v>
      </c>
      <c r="D501">
        <v>0</v>
      </c>
      <c r="E501">
        <v>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</v>
      </c>
      <c r="N501">
        <v>0</v>
      </c>
      <c r="O501">
        <v>6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11</v>
      </c>
      <c r="V501">
        <v>1</v>
      </c>
      <c r="W501">
        <v>2</v>
      </c>
      <c r="X501">
        <v>0</v>
      </c>
      <c r="Y501">
        <v>2</v>
      </c>
      <c r="Z501">
        <v>0</v>
      </c>
      <c r="AA501">
        <v>99</v>
      </c>
      <c r="AB501" s="10"/>
      <c r="AC501" s="10"/>
      <c r="AD501" s="8"/>
    </row>
    <row r="502" spans="1:30" x14ac:dyDescent="0.3">
      <c r="A502" t="s">
        <v>31</v>
      </c>
      <c r="B502">
        <v>2</v>
      </c>
      <c r="C502">
        <v>46</v>
      </c>
      <c r="D502">
        <v>0</v>
      </c>
      <c r="E502">
        <v>8</v>
      </c>
      <c r="F502">
        <v>0</v>
      </c>
      <c r="G502">
        <v>0</v>
      </c>
      <c r="H502">
        <v>1</v>
      </c>
      <c r="I502">
        <v>3</v>
      </c>
      <c r="J502">
        <v>0</v>
      </c>
      <c r="K502">
        <v>11</v>
      </c>
      <c r="L502">
        <v>1</v>
      </c>
      <c r="M502">
        <v>23</v>
      </c>
      <c r="N502">
        <v>1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</v>
      </c>
      <c r="V502">
        <v>0</v>
      </c>
      <c r="W502">
        <v>0</v>
      </c>
      <c r="X502">
        <v>0</v>
      </c>
      <c r="Y502">
        <v>3</v>
      </c>
      <c r="Z502">
        <v>21</v>
      </c>
      <c r="AA502">
        <v>98</v>
      </c>
      <c r="AB502" s="10"/>
      <c r="AC502" s="10"/>
      <c r="AD502" s="8"/>
    </row>
    <row r="503" spans="1:30" x14ac:dyDescent="0.3">
      <c r="A503" t="s">
        <v>32</v>
      </c>
      <c r="B503">
        <v>93</v>
      </c>
      <c r="C503">
        <v>1357</v>
      </c>
      <c r="D503">
        <v>44</v>
      </c>
      <c r="E503">
        <v>111</v>
      </c>
      <c r="F503">
        <v>0</v>
      </c>
      <c r="G503">
        <v>6</v>
      </c>
      <c r="H503">
        <v>0</v>
      </c>
      <c r="I503">
        <v>4</v>
      </c>
      <c r="J503">
        <v>1</v>
      </c>
      <c r="K503">
        <v>10</v>
      </c>
      <c r="L503">
        <v>4</v>
      </c>
      <c r="M503">
        <v>41</v>
      </c>
      <c r="N503">
        <v>0</v>
      </c>
      <c r="O503">
        <v>1</v>
      </c>
      <c r="P503">
        <v>0</v>
      </c>
      <c r="Q503">
        <v>3</v>
      </c>
      <c r="R503">
        <v>0</v>
      </c>
      <c r="S503">
        <v>0</v>
      </c>
      <c r="T503">
        <v>1</v>
      </c>
      <c r="U503">
        <v>29</v>
      </c>
      <c r="V503">
        <v>3</v>
      </c>
      <c r="W503">
        <v>17</v>
      </c>
      <c r="X503">
        <v>0</v>
      </c>
      <c r="Y503">
        <v>1</v>
      </c>
      <c r="Z503">
        <v>47</v>
      </c>
      <c r="AA503">
        <v>100</v>
      </c>
      <c r="AB503" s="10"/>
      <c r="AC503" s="10"/>
      <c r="AD503" s="8"/>
    </row>
    <row r="504" spans="1:30" x14ac:dyDescent="0.3">
      <c r="A504" t="s">
        <v>33</v>
      </c>
      <c r="B504">
        <v>0</v>
      </c>
      <c r="C504">
        <v>40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17</v>
      </c>
      <c r="V504">
        <v>0</v>
      </c>
      <c r="W504">
        <v>7</v>
      </c>
      <c r="X504">
        <v>0</v>
      </c>
      <c r="Y504">
        <v>2</v>
      </c>
      <c r="Z504">
        <v>15</v>
      </c>
      <c r="AA504">
        <v>50</v>
      </c>
      <c r="AB504" s="10"/>
      <c r="AC504" s="10"/>
      <c r="AD504" s="8"/>
    </row>
    <row r="505" spans="1:30" x14ac:dyDescent="0.3">
      <c r="A505" t="s">
        <v>34</v>
      </c>
      <c r="B505">
        <v>75</v>
      </c>
      <c r="C505">
        <v>1338</v>
      </c>
      <c r="D505">
        <v>0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4</v>
      </c>
      <c r="L505">
        <v>4</v>
      </c>
      <c r="M505">
        <v>34</v>
      </c>
      <c r="N505">
        <v>1</v>
      </c>
      <c r="O505">
        <v>10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21</v>
      </c>
      <c r="V505">
        <v>4</v>
      </c>
      <c r="W505">
        <v>11</v>
      </c>
      <c r="X505">
        <v>0</v>
      </c>
      <c r="Y505">
        <v>1</v>
      </c>
      <c r="Z505">
        <v>22</v>
      </c>
      <c r="AA505">
        <v>94</v>
      </c>
      <c r="AB505" s="10"/>
      <c r="AC505" s="10"/>
      <c r="AD505" s="8"/>
    </row>
    <row r="506" spans="1:30" x14ac:dyDescent="0.3">
      <c r="A506" t="s">
        <v>35</v>
      </c>
      <c r="B506">
        <v>51</v>
      </c>
      <c r="C506">
        <v>1169</v>
      </c>
      <c r="D506">
        <v>0</v>
      </c>
      <c r="E506">
        <v>13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1</v>
      </c>
      <c r="L506">
        <v>8</v>
      </c>
      <c r="M506">
        <v>123</v>
      </c>
      <c r="N506">
        <v>0</v>
      </c>
      <c r="O506">
        <v>9</v>
      </c>
      <c r="P506">
        <v>0</v>
      </c>
      <c r="Q506">
        <v>7</v>
      </c>
      <c r="R506">
        <v>0</v>
      </c>
      <c r="S506">
        <v>2</v>
      </c>
      <c r="T506">
        <v>7</v>
      </c>
      <c r="U506">
        <v>228</v>
      </c>
      <c r="V506">
        <v>3</v>
      </c>
      <c r="W506">
        <v>66</v>
      </c>
      <c r="X506">
        <v>11</v>
      </c>
      <c r="Y506">
        <v>177</v>
      </c>
      <c r="Z506">
        <v>20</v>
      </c>
      <c r="AA506">
        <v>98</v>
      </c>
      <c r="AB506" s="10"/>
      <c r="AC506" s="10"/>
      <c r="AD506" s="8"/>
    </row>
    <row r="507" spans="1:30" x14ac:dyDescent="0.3">
      <c r="A507" t="s">
        <v>36</v>
      </c>
      <c r="B507">
        <v>25</v>
      </c>
      <c r="C507">
        <v>2177</v>
      </c>
      <c r="D507">
        <v>0</v>
      </c>
      <c r="E507">
        <v>5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2</v>
      </c>
      <c r="M507">
        <v>17</v>
      </c>
      <c r="N507">
        <v>0</v>
      </c>
      <c r="O507">
        <v>6</v>
      </c>
      <c r="P507">
        <v>0</v>
      </c>
      <c r="Q507">
        <v>1</v>
      </c>
      <c r="R507">
        <v>0</v>
      </c>
      <c r="S507">
        <v>0</v>
      </c>
      <c r="T507">
        <v>2</v>
      </c>
      <c r="U507">
        <v>54</v>
      </c>
      <c r="V507">
        <v>1</v>
      </c>
      <c r="W507">
        <v>24</v>
      </c>
      <c r="X507">
        <v>1</v>
      </c>
      <c r="Y507">
        <v>12</v>
      </c>
      <c r="Z507">
        <v>14</v>
      </c>
      <c r="AA507">
        <v>96</v>
      </c>
      <c r="AB507" s="10"/>
      <c r="AC507" s="10"/>
      <c r="AD507" s="8"/>
    </row>
    <row r="508" spans="1:30" x14ac:dyDescent="0.3">
      <c r="A508" t="s">
        <v>37</v>
      </c>
      <c r="B508">
        <v>16</v>
      </c>
      <c r="C508">
        <v>250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5</v>
      </c>
      <c r="M508">
        <v>153</v>
      </c>
      <c r="N508">
        <v>0</v>
      </c>
      <c r="O508">
        <v>23</v>
      </c>
      <c r="P508">
        <v>0</v>
      </c>
      <c r="Q508">
        <v>2</v>
      </c>
      <c r="R508">
        <v>0</v>
      </c>
      <c r="S508">
        <v>0</v>
      </c>
      <c r="T508">
        <v>3</v>
      </c>
      <c r="U508">
        <v>110</v>
      </c>
      <c r="V508">
        <v>0</v>
      </c>
      <c r="W508">
        <v>15</v>
      </c>
      <c r="X508">
        <v>16</v>
      </c>
      <c r="Y508">
        <v>221</v>
      </c>
      <c r="Z508">
        <v>19</v>
      </c>
      <c r="AA508">
        <v>98</v>
      </c>
      <c r="AB508" s="10"/>
      <c r="AC508" s="10"/>
      <c r="AD508" s="8"/>
    </row>
    <row r="509" spans="1:30" x14ac:dyDescent="0.3">
      <c r="A509" t="s">
        <v>38</v>
      </c>
      <c r="B509">
        <v>18</v>
      </c>
      <c r="C509">
        <v>287</v>
      </c>
      <c r="D509">
        <v>0</v>
      </c>
      <c r="E509">
        <v>5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6</v>
      </c>
      <c r="L509">
        <v>3</v>
      </c>
      <c r="M509">
        <v>81</v>
      </c>
      <c r="N509">
        <v>0</v>
      </c>
      <c r="O509">
        <v>5</v>
      </c>
      <c r="P509">
        <v>0</v>
      </c>
      <c r="Q509">
        <v>8</v>
      </c>
      <c r="R509">
        <v>0</v>
      </c>
      <c r="S509">
        <v>0</v>
      </c>
      <c r="T509">
        <v>1</v>
      </c>
      <c r="U509">
        <v>39</v>
      </c>
      <c r="V509">
        <v>1</v>
      </c>
      <c r="W509">
        <v>10</v>
      </c>
      <c r="X509">
        <v>3</v>
      </c>
      <c r="Y509">
        <v>183</v>
      </c>
      <c r="Z509">
        <v>30</v>
      </c>
      <c r="AA509">
        <v>100</v>
      </c>
      <c r="AB509" s="10"/>
      <c r="AC509" s="10"/>
      <c r="AD509" s="8"/>
    </row>
    <row r="510" spans="1:30" x14ac:dyDescent="0.3">
      <c r="A510" t="s">
        <v>39</v>
      </c>
      <c r="B510">
        <v>26</v>
      </c>
      <c r="C510">
        <v>515</v>
      </c>
      <c r="D510">
        <v>1</v>
      </c>
      <c r="E510">
        <v>13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26</v>
      </c>
      <c r="L510">
        <v>7</v>
      </c>
      <c r="M510">
        <v>135</v>
      </c>
      <c r="N510">
        <v>1</v>
      </c>
      <c r="O510">
        <v>26</v>
      </c>
      <c r="P510">
        <v>3</v>
      </c>
      <c r="Q510">
        <v>53</v>
      </c>
      <c r="R510">
        <v>0</v>
      </c>
      <c r="S510">
        <v>0</v>
      </c>
      <c r="T510">
        <v>2</v>
      </c>
      <c r="U510">
        <v>76</v>
      </c>
      <c r="V510">
        <v>0</v>
      </c>
      <c r="W510">
        <v>17</v>
      </c>
      <c r="X510">
        <v>0</v>
      </c>
      <c r="Y510">
        <v>10</v>
      </c>
      <c r="Z510">
        <v>62</v>
      </c>
      <c r="AA510">
        <v>100</v>
      </c>
      <c r="AB510" s="10"/>
      <c r="AC510" s="10"/>
      <c r="AD510" s="8"/>
    </row>
    <row r="511" spans="1:30" x14ac:dyDescent="0.3">
      <c r="A511" t="s">
        <v>40</v>
      </c>
      <c r="B511">
        <v>31</v>
      </c>
      <c r="C511">
        <v>245</v>
      </c>
      <c r="D511">
        <v>1</v>
      </c>
      <c r="E511">
        <v>12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29</v>
      </c>
      <c r="M511">
        <v>311</v>
      </c>
      <c r="N511">
        <v>1</v>
      </c>
      <c r="O511">
        <v>27</v>
      </c>
      <c r="P511">
        <v>0</v>
      </c>
      <c r="Q511">
        <v>13</v>
      </c>
      <c r="R511">
        <v>0</v>
      </c>
      <c r="S511">
        <v>0</v>
      </c>
      <c r="T511">
        <v>2</v>
      </c>
      <c r="U511">
        <v>34</v>
      </c>
      <c r="V511">
        <v>3</v>
      </c>
      <c r="W511">
        <v>36</v>
      </c>
      <c r="X511">
        <v>13</v>
      </c>
      <c r="Y511">
        <v>78</v>
      </c>
      <c r="Z511">
        <v>24</v>
      </c>
      <c r="AA511">
        <v>100</v>
      </c>
      <c r="AB511" s="10"/>
      <c r="AC511" s="10"/>
      <c r="AD511" s="8"/>
    </row>
    <row r="512" spans="1:30" x14ac:dyDescent="0.3">
      <c r="A512" t="s">
        <v>41</v>
      </c>
      <c r="B512">
        <v>60</v>
      </c>
      <c r="C512">
        <v>858</v>
      </c>
      <c r="D512">
        <v>1</v>
      </c>
      <c r="E512">
        <v>16</v>
      </c>
      <c r="F512">
        <v>0</v>
      </c>
      <c r="G512">
        <v>9</v>
      </c>
      <c r="H512">
        <v>0</v>
      </c>
      <c r="I512">
        <v>1</v>
      </c>
      <c r="J512">
        <v>1</v>
      </c>
      <c r="K512">
        <v>9</v>
      </c>
      <c r="L512">
        <v>19</v>
      </c>
      <c r="M512">
        <v>473</v>
      </c>
      <c r="N512">
        <v>0</v>
      </c>
      <c r="O512">
        <v>14</v>
      </c>
      <c r="P512">
        <v>1</v>
      </c>
      <c r="Q512">
        <v>9</v>
      </c>
      <c r="R512">
        <v>0</v>
      </c>
      <c r="S512">
        <v>1</v>
      </c>
      <c r="T512">
        <v>5</v>
      </c>
      <c r="U512">
        <v>73</v>
      </c>
      <c r="V512">
        <v>1</v>
      </c>
      <c r="W512">
        <v>80</v>
      </c>
      <c r="X512">
        <v>0</v>
      </c>
      <c r="Y512">
        <v>77</v>
      </c>
      <c r="Z512">
        <v>34</v>
      </c>
      <c r="AA512">
        <v>100</v>
      </c>
      <c r="AB512" s="10"/>
      <c r="AC512" s="10"/>
      <c r="AD512" s="8"/>
    </row>
    <row r="513" spans="1:30" x14ac:dyDescent="0.3">
      <c r="A513" t="s">
        <v>42</v>
      </c>
      <c r="B513">
        <v>97</v>
      </c>
      <c r="C513">
        <v>1167</v>
      </c>
      <c r="D513">
        <v>1</v>
      </c>
      <c r="E513">
        <v>7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8</v>
      </c>
      <c r="L513">
        <v>31</v>
      </c>
      <c r="M513">
        <v>236</v>
      </c>
      <c r="N513">
        <v>0</v>
      </c>
      <c r="O513">
        <v>18</v>
      </c>
      <c r="P513">
        <v>0</v>
      </c>
      <c r="Q513">
        <v>2</v>
      </c>
      <c r="R513">
        <v>0</v>
      </c>
      <c r="S513">
        <v>0</v>
      </c>
      <c r="T513">
        <v>8</v>
      </c>
      <c r="U513">
        <v>177</v>
      </c>
      <c r="V513">
        <v>0</v>
      </c>
      <c r="W513">
        <v>24</v>
      </c>
      <c r="X513">
        <v>1</v>
      </c>
      <c r="Y513">
        <v>14</v>
      </c>
      <c r="Z513">
        <v>27</v>
      </c>
      <c r="AA513">
        <v>100</v>
      </c>
      <c r="AB513" s="10"/>
      <c r="AC513" s="10"/>
      <c r="AD513" s="8"/>
    </row>
    <row r="514" spans="1:30" x14ac:dyDescent="0.3">
      <c r="A514" t="s">
        <v>43</v>
      </c>
      <c r="B514">
        <v>51</v>
      </c>
      <c r="C514">
        <v>1337</v>
      </c>
      <c r="D514">
        <v>1</v>
      </c>
      <c r="E514">
        <v>29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31</v>
      </c>
      <c r="V514">
        <v>0</v>
      </c>
      <c r="W514">
        <v>11</v>
      </c>
      <c r="X514">
        <v>0</v>
      </c>
      <c r="Y514">
        <v>0</v>
      </c>
      <c r="Z514">
        <v>39</v>
      </c>
      <c r="AA514">
        <v>100</v>
      </c>
      <c r="AB514" s="10"/>
      <c r="AC514" s="10"/>
      <c r="AD514" s="8"/>
    </row>
    <row r="515" spans="1:30" x14ac:dyDescent="0.3">
      <c r="A515" t="s">
        <v>44</v>
      </c>
      <c r="B515">
        <v>165</v>
      </c>
      <c r="C515">
        <v>29927</v>
      </c>
      <c r="D515">
        <v>69</v>
      </c>
      <c r="E515">
        <v>406</v>
      </c>
      <c r="F515">
        <v>1</v>
      </c>
      <c r="G515">
        <v>75</v>
      </c>
      <c r="H515">
        <v>2</v>
      </c>
      <c r="I515">
        <v>30</v>
      </c>
      <c r="J515">
        <v>33</v>
      </c>
      <c r="K515">
        <v>194</v>
      </c>
      <c r="L515">
        <v>21</v>
      </c>
      <c r="M515">
        <v>3325</v>
      </c>
      <c r="N515">
        <v>13</v>
      </c>
      <c r="O515">
        <v>754</v>
      </c>
      <c r="P515">
        <v>6</v>
      </c>
      <c r="Q515">
        <v>13</v>
      </c>
      <c r="R515">
        <v>1</v>
      </c>
      <c r="S515">
        <v>7</v>
      </c>
      <c r="T515">
        <v>97</v>
      </c>
      <c r="U515">
        <v>1967</v>
      </c>
      <c r="V515">
        <v>26</v>
      </c>
      <c r="W515">
        <v>455</v>
      </c>
      <c r="X515">
        <v>64</v>
      </c>
      <c r="Y515">
        <v>1256</v>
      </c>
      <c r="Z515">
        <v>33</v>
      </c>
      <c r="AA515">
        <v>97</v>
      </c>
      <c r="AB515" s="10"/>
      <c r="AC515" s="10"/>
      <c r="AD515" s="8"/>
    </row>
    <row r="516" spans="1:30" x14ac:dyDescent="0.3">
      <c r="A516" t="s">
        <v>18</v>
      </c>
      <c r="B516">
        <v>230</v>
      </c>
      <c r="C516">
        <v>5944</v>
      </c>
      <c r="D516">
        <v>0</v>
      </c>
      <c r="E516">
        <v>3</v>
      </c>
      <c r="F516">
        <v>0</v>
      </c>
      <c r="G516">
        <v>7</v>
      </c>
      <c r="H516">
        <v>0</v>
      </c>
      <c r="I516">
        <v>1</v>
      </c>
      <c r="J516">
        <v>0</v>
      </c>
      <c r="K516">
        <v>6</v>
      </c>
      <c r="L516">
        <v>20</v>
      </c>
      <c r="M516">
        <v>125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0</v>
      </c>
      <c r="T516">
        <v>7</v>
      </c>
      <c r="U516">
        <v>121</v>
      </c>
      <c r="V516">
        <v>1</v>
      </c>
      <c r="W516">
        <v>13</v>
      </c>
      <c r="X516">
        <v>0</v>
      </c>
      <c r="Y516">
        <v>5</v>
      </c>
      <c r="Z516">
        <v>24</v>
      </c>
      <c r="AA516">
        <v>95</v>
      </c>
      <c r="AB516" s="10">
        <f t="shared" ref="AB516:AC516" si="33">AB489+7</f>
        <v>45066</v>
      </c>
      <c r="AC516" s="10">
        <f t="shared" si="33"/>
        <v>45072</v>
      </c>
      <c r="AD516" s="8">
        <f t="shared" ref="AD516" si="34">SUM(B516:B541,D516:D541,F516:F541,H516:H541,J516:J541,L516:L541,N516:N541,P516:P541,R516:R541,T516:T541,V516:V541,X516:X541)</f>
        <v>1866</v>
      </c>
    </row>
    <row r="517" spans="1:30" x14ac:dyDescent="0.3">
      <c r="A517" t="s">
        <v>19</v>
      </c>
      <c r="B517">
        <v>165</v>
      </c>
      <c r="C517">
        <v>6026</v>
      </c>
      <c r="D517">
        <v>0</v>
      </c>
      <c r="E517">
        <v>7</v>
      </c>
      <c r="F517">
        <v>1</v>
      </c>
      <c r="G517">
        <v>7</v>
      </c>
      <c r="H517">
        <v>0</v>
      </c>
      <c r="I517">
        <v>1</v>
      </c>
      <c r="J517">
        <v>0</v>
      </c>
      <c r="K517">
        <v>2</v>
      </c>
      <c r="L517">
        <v>15</v>
      </c>
      <c r="M517">
        <v>228</v>
      </c>
      <c r="N517">
        <v>1</v>
      </c>
      <c r="O517">
        <v>5</v>
      </c>
      <c r="P517">
        <v>0</v>
      </c>
      <c r="Q517">
        <v>7</v>
      </c>
      <c r="R517">
        <v>0</v>
      </c>
      <c r="S517">
        <v>0</v>
      </c>
      <c r="T517">
        <v>4</v>
      </c>
      <c r="U517">
        <v>114</v>
      </c>
      <c r="V517">
        <v>1</v>
      </c>
      <c r="W517">
        <v>33</v>
      </c>
      <c r="X517">
        <v>1</v>
      </c>
      <c r="Y517">
        <v>14</v>
      </c>
      <c r="Z517">
        <v>1</v>
      </c>
      <c r="AA517">
        <v>91</v>
      </c>
      <c r="AB517" s="10"/>
      <c r="AC517" s="10"/>
      <c r="AD517" s="8"/>
    </row>
    <row r="518" spans="1:30" x14ac:dyDescent="0.3">
      <c r="A518" t="s">
        <v>20</v>
      </c>
      <c r="B518">
        <v>90</v>
      </c>
      <c r="C518">
        <v>1937</v>
      </c>
      <c r="D518">
        <v>1</v>
      </c>
      <c r="E518">
        <v>13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4</v>
      </c>
      <c r="L518">
        <v>21</v>
      </c>
      <c r="M518">
        <v>328</v>
      </c>
      <c r="N518">
        <v>0</v>
      </c>
      <c r="O518">
        <v>1</v>
      </c>
      <c r="P518">
        <v>1</v>
      </c>
      <c r="Q518">
        <v>2</v>
      </c>
      <c r="R518">
        <v>0</v>
      </c>
      <c r="S518">
        <v>1</v>
      </c>
      <c r="T518">
        <v>7</v>
      </c>
      <c r="U518">
        <v>202</v>
      </c>
      <c r="V518">
        <v>0</v>
      </c>
      <c r="W518">
        <v>37</v>
      </c>
      <c r="X518">
        <v>0</v>
      </c>
      <c r="Y518">
        <v>1</v>
      </c>
      <c r="Z518">
        <v>4</v>
      </c>
      <c r="AA518">
        <v>100</v>
      </c>
      <c r="AB518" s="10"/>
      <c r="AC518" s="10"/>
      <c r="AD518" s="8"/>
    </row>
    <row r="519" spans="1:30" x14ac:dyDescent="0.3">
      <c r="A519" t="s">
        <v>21</v>
      </c>
      <c r="B519">
        <v>211</v>
      </c>
      <c r="C519">
        <v>1858</v>
      </c>
      <c r="D519">
        <v>1</v>
      </c>
      <c r="E519">
        <v>17</v>
      </c>
      <c r="F519">
        <v>0</v>
      </c>
      <c r="G519">
        <v>0</v>
      </c>
      <c r="H519">
        <v>0</v>
      </c>
      <c r="I519">
        <v>3</v>
      </c>
      <c r="J519">
        <v>0</v>
      </c>
      <c r="K519">
        <v>12</v>
      </c>
      <c r="L519">
        <v>7</v>
      </c>
      <c r="M519">
        <v>109</v>
      </c>
      <c r="N519">
        <v>2</v>
      </c>
      <c r="O519">
        <v>33</v>
      </c>
      <c r="P519">
        <v>0</v>
      </c>
      <c r="Q519">
        <v>2</v>
      </c>
      <c r="R519">
        <v>0</v>
      </c>
      <c r="S519">
        <v>1</v>
      </c>
      <c r="T519">
        <v>4</v>
      </c>
      <c r="U519">
        <v>130</v>
      </c>
      <c r="V519">
        <v>0</v>
      </c>
      <c r="W519">
        <v>10</v>
      </c>
      <c r="X519">
        <v>0</v>
      </c>
      <c r="Y519">
        <v>14</v>
      </c>
      <c r="Z519">
        <v>81</v>
      </c>
      <c r="AA519">
        <v>100</v>
      </c>
      <c r="AB519" s="10"/>
      <c r="AC519" s="10"/>
      <c r="AD519" s="8"/>
    </row>
    <row r="520" spans="1:30" x14ac:dyDescent="0.3">
      <c r="A520" t="s">
        <v>22</v>
      </c>
      <c r="B520">
        <v>29</v>
      </c>
      <c r="C520">
        <v>595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5</v>
      </c>
      <c r="L520">
        <v>4</v>
      </c>
      <c r="M520">
        <v>62</v>
      </c>
      <c r="N520">
        <v>0</v>
      </c>
      <c r="O520">
        <v>7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26</v>
      </c>
      <c r="V520">
        <v>0</v>
      </c>
      <c r="W520">
        <v>3</v>
      </c>
      <c r="X520">
        <v>5</v>
      </c>
      <c r="Y520">
        <v>134</v>
      </c>
      <c r="Z520">
        <v>20</v>
      </c>
      <c r="AA520">
        <v>100</v>
      </c>
      <c r="AB520" s="10"/>
      <c r="AC520" s="10"/>
      <c r="AD520" s="8"/>
    </row>
    <row r="521" spans="1:30" x14ac:dyDescent="0.3">
      <c r="A521" t="s">
        <v>23</v>
      </c>
      <c r="B521">
        <v>6</v>
      </c>
      <c r="C521">
        <v>81</v>
      </c>
      <c r="D521">
        <v>3</v>
      </c>
      <c r="E521">
        <v>58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38</v>
      </c>
      <c r="L521">
        <v>8</v>
      </c>
      <c r="M521">
        <v>44</v>
      </c>
      <c r="N521">
        <v>1</v>
      </c>
      <c r="O521">
        <v>27</v>
      </c>
      <c r="P521">
        <v>0</v>
      </c>
      <c r="Q521">
        <v>2</v>
      </c>
      <c r="R521">
        <v>0</v>
      </c>
      <c r="S521">
        <v>0</v>
      </c>
      <c r="T521">
        <v>3</v>
      </c>
      <c r="U521">
        <v>52</v>
      </c>
      <c r="V521">
        <v>2</v>
      </c>
      <c r="W521">
        <v>7</v>
      </c>
      <c r="X521">
        <v>0</v>
      </c>
      <c r="Y521">
        <v>0</v>
      </c>
      <c r="Z521">
        <v>55</v>
      </c>
      <c r="AA521">
        <v>100</v>
      </c>
      <c r="AB521" s="10"/>
      <c r="AC521" s="10"/>
      <c r="AD521" s="8"/>
    </row>
    <row r="522" spans="1:30" x14ac:dyDescent="0.3">
      <c r="A522" t="s">
        <v>24</v>
      </c>
      <c r="B522">
        <v>69</v>
      </c>
      <c r="C522">
        <v>938</v>
      </c>
      <c r="D522">
        <v>1</v>
      </c>
      <c r="E522">
        <v>18</v>
      </c>
      <c r="F522">
        <v>0</v>
      </c>
      <c r="G522">
        <v>9</v>
      </c>
      <c r="H522">
        <v>0</v>
      </c>
      <c r="I522">
        <v>3</v>
      </c>
      <c r="J522">
        <v>1</v>
      </c>
      <c r="K522">
        <v>13</v>
      </c>
      <c r="L522">
        <v>13</v>
      </c>
      <c r="M522">
        <v>431</v>
      </c>
      <c r="N522">
        <v>1</v>
      </c>
      <c r="O522">
        <v>25</v>
      </c>
      <c r="P522">
        <v>0</v>
      </c>
      <c r="Q522">
        <v>0</v>
      </c>
      <c r="R522">
        <v>0</v>
      </c>
      <c r="S522">
        <v>0</v>
      </c>
      <c r="T522">
        <v>8</v>
      </c>
      <c r="U522">
        <v>161</v>
      </c>
      <c r="V522">
        <v>0</v>
      </c>
      <c r="W522">
        <v>10</v>
      </c>
      <c r="X522">
        <v>0</v>
      </c>
      <c r="Y522">
        <v>1</v>
      </c>
      <c r="Z522">
        <v>33</v>
      </c>
      <c r="AA522">
        <v>100</v>
      </c>
      <c r="AB522" s="10"/>
      <c r="AC522" s="10"/>
      <c r="AD522" s="8"/>
    </row>
    <row r="523" spans="1:30" x14ac:dyDescent="0.3">
      <c r="A523" t="s">
        <v>25</v>
      </c>
      <c r="B523">
        <v>48</v>
      </c>
      <c r="C523">
        <v>607</v>
      </c>
      <c r="D523">
        <v>0</v>
      </c>
      <c r="E523">
        <v>4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8</v>
      </c>
      <c r="L523">
        <v>12</v>
      </c>
      <c r="M523">
        <v>119</v>
      </c>
      <c r="N523">
        <v>0</v>
      </c>
      <c r="O523">
        <v>46</v>
      </c>
      <c r="P523">
        <v>0</v>
      </c>
      <c r="Q523">
        <v>7</v>
      </c>
      <c r="R523">
        <v>0</v>
      </c>
      <c r="S523">
        <v>0</v>
      </c>
      <c r="T523">
        <v>3</v>
      </c>
      <c r="U523">
        <v>68</v>
      </c>
      <c r="V523">
        <v>1</v>
      </c>
      <c r="W523">
        <v>13</v>
      </c>
      <c r="X523">
        <v>4</v>
      </c>
      <c r="Y523">
        <v>234</v>
      </c>
      <c r="Z523">
        <v>29</v>
      </c>
      <c r="AA523">
        <v>92</v>
      </c>
      <c r="AB523" s="10"/>
      <c r="AC523" s="10"/>
      <c r="AD523" s="8"/>
    </row>
    <row r="524" spans="1:30" x14ac:dyDescent="0.3">
      <c r="A524" t="s">
        <v>26</v>
      </c>
      <c r="B524">
        <v>35</v>
      </c>
      <c r="C524">
        <v>708</v>
      </c>
      <c r="D524">
        <v>1</v>
      </c>
      <c r="E524">
        <v>13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6</v>
      </c>
      <c r="L524">
        <v>6</v>
      </c>
      <c r="M524">
        <v>249</v>
      </c>
      <c r="N524">
        <v>0</v>
      </c>
      <c r="O524">
        <v>17</v>
      </c>
      <c r="P524">
        <v>0</v>
      </c>
      <c r="Q524">
        <v>2</v>
      </c>
      <c r="R524">
        <v>0</v>
      </c>
      <c r="S524">
        <v>1</v>
      </c>
      <c r="T524">
        <v>14</v>
      </c>
      <c r="U524">
        <v>123</v>
      </c>
      <c r="V524">
        <v>0</v>
      </c>
      <c r="W524">
        <v>9</v>
      </c>
      <c r="X524">
        <v>5</v>
      </c>
      <c r="Y524">
        <v>72</v>
      </c>
      <c r="Z524">
        <v>49</v>
      </c>
      <c r="AA524">
        <v>100</v>
      </c>
      <c r="AB524" s="10"/>
      <c r="AC524" s="10"/>
      <c r="AD524" s="8"/>
    </row>
    <row r="525" spans="1:30" x14ac:dyDescent="0.3">
      <c r="A525" t="s">
        <v>27</v>
      </c>
      <c r="B525">
        <v>52</v>
      </c>
      <c r="C525">
        <v>1370</v>
      </c>
      <c r="D525">
        <v>0</v>
      </c>
      <c r="E525">
        <v>38</v>
      </c>
      <c r="F525">
        <v>0</v>
      </c>
      <c r="G525">
        <v>1</v>
      </c>
      <c r="H525">
        <v>0</v>
      </c>
      <c r="I525">
        <v>8</v>
      </c>
      <c r="J525">
        <v>0</v>
      </c>
      <c r="K525">
        <v>9</v>
      </c>
      <c r="L525">
        <v>1</v>
      </c>
      <c r="M525">
        <v>8</v>
      </c>
      <c r="N525">
        <v>6</v>
      </c>
      <c r="O525">
        <v>446</v>
      </c>
      <c r="P525">
        <v>0</v>
      </c>
      <c r="Q525">
        <v>1</v>
      </c>
      <c r="R525">
        <v>0</v>
      </c>
      <c r="S525">
        <v>1</v>
      </c>
      <c r="T525">
        <v>4</v>
      </c>
      <c r="U525">
        <v>102</v>
      </c>
      <c r="V525">
        <v>1</v>
      </c>
      <c r="W525">
        <v>3</v>
      </c>
      <c r="X525">
        <v>0</v>
      </c>
      <c r="Y525">
        <v>2</v>
      </c>
      <c r="Z525">
        <v>61</v>
      </c>
      <c r="AA525">
        <v>93</v>
      </c>
      <c r="AB525" s="10"/>
      <c r="AC525" s="10"/>
      <c r="AD525" s="8"/>
    </row>
    <row r="526" spans="1:30" x14ac:dyDescent="0.3">
      <c r="A526" t="s">
        <v>28</v>
      </c>
      <c r="B526">
        <v>1</v>
      </c>
      <c r="C526">
        <v>58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0</v>
      </c>
      <c r="M526">
        <v>6</v>
      </c>
      <c r="N526">
        <v>0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</v>
      </c>
      <c r="V526">
        <v>0</v>
      </c>
      <c r="W526">
        <v>0</v>
      </c>
      <c r="X526">
        <v>0</v>
      </c>
      <c r="Y526">
        <v>0</v>
      </c>
      <c r="Z526">
        <v>16</v>
      </c>
      <c r="AA526">
        <v>100</v>
      </c>
      <c r="AB526" s="10"/>
      <c r="AC526" s="10"/>
      <c r="AD526" s="8"/>
    </row>
    <row r="527" spans="1:30" x14ac:dyDescent="0.3">
      <c r="A527" t="s">
        <v>29</v>
      </c>
      <c r="B527">
        <v>5</v>
      </c>
      <c r="C527">
        <v>54</v>
      </c>
      <c r="D527">
        <v>0</v>
      </c>
      <c r="E527">
        <v>5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24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2</v>
      </c>
      <c r="X527">
        <v>0</v>
      </c>
      <c r="Y527">
        <v>0</v>
      </c>
      <c r="Z527">
        <v>23</v>
      </c>
      <c r="AA527">
        <v>95</v>
      </c>
      <c r="AB527" s="10"/>
      <c r="AC527" s="10"/>
      <c r="AD527" s="8"/>
    </row>
    <row r="528" spans="1:30" x14ac:dyDescent="0.3">
      <c r="A528" t="s">
        <v>30</v>
      </c>
      <c r="B528">
        <v>6</v>
      </c>
      <c r="C528">
        <v>92</v>
      </c>
      <c r="D528">
        <v>0</v>
      </c>
      <c r="E528">
        <v>5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</v>
      </c>
      <c r="N528">
        <v>0</v>
      </c>
      <c r="O528">
        <v>6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11</v>
      </c>
      <c r="V528">
        <v>0</v>
      </c>
      <c r="W528">
        <v>2</v>
      </c>
      <c r="X528">
        <v>0</v>
      </c>
      <c r="Y528">
        <v>2</v>
      </c>
      <c r="Z528">
        <v>0</v>
      </c>
      <c r="AA528">
        <v>100</v>
      </c>
      <c r="AB528" s="10"/>
      <c r="AC528" s="10"/>
      <c r="AD528" s="8"/>
    </row>
    <row r="529" spans="1:30" x14ac:dyDescent="0.3">
      <c r="A529" t="s">
        <v>31</v>
      </c>
      <c r="B529">
        <v>3</v>
      </c>
      <c r="C529">
        <v>49</v>
      </c>
      <c r="D529">
        <v>0</v>
      </c>
      <c r="E529">
        <v>8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11</v>
      </c>
      <c r="L529">
        <v>1</v>
      </c>
      <c r="M529">
        <v>24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</v>
      </c>
      <c r="V529">
        <v>0</v>
      </c>
      <c r="W529">
        <v>0</v>
      </c>
      <c r="X529">
        <v>0</v>
      </c>
      <c r="Y529">
        <v>3</v>
      </c>
      <c r="Z529">
        <v>22</v>
      </c>
      <c r="AA529">
        <v>98</v>
      </c>
      <c r="AB529" s="10"/>
      <c r="AC529" s="10"/>
      <c r="AD529" s="8"/>
    </row>
    <row r="530" spans="1:30" x14ac:dyDescent="0.3">
      <c r="A530" t="s">
        <v>32</v>
      </c>
      <c r="B530">
        <v>61</v>
      </c>
      <c r="C530">
        <v>1370</v>
      </c>
      <c r="D530">
        <v>2</v>
      </c>
      <c r="E530">
        <v>112</v>
      </c>
      <c r="F530">
        <v>0</v>
      </c>
      <c r="G530">
        <v>6</v>
      </c>
      <c r="H530">
        <v>0</v>
      </c>
      <c r="I530">
        <v>3</v>
      </c>
      <c r="J530">
        <v>0</v>
      </c>
      <c r="K530">
        <v>10</v>
      </c>
      <c r="L530">
        <v>2</v>
      </c>
      <c r="M530">
        <v>43</v>
      </c>
      <c r="N530">
        <v>0</v>
      </c>
      <c r="O530">
        <v>1</v>
      </c>
      <c r="P530">
        <v>0</v>
      </c>
      <c r="Q530">
        <v>3</v>
      </c>
      <c r="R530">
        <v>0</v>
      </c>
      <c r="S530">
        <v>0</v>
      </c>
      <c r="T530">
        <v>2</v>
      </c>
      <c r="U530">
        <v>31</v>
      </c>
      <c r="V530">
        <v>1</v>
      </c>
      <c r="W530">
        <v>18</v>
      </c>
      <c r="X530">
        <v>0</v>
      </c>
      <c r="Y530">
        <v>1</v>
      </c>
      <c r="Z530">
        <v>47</v>
      </c>
      <c r="AA530">
        <v>100</v>
      </c>
      <c r="AB530" s="10"/>
      <c r="AC530" s="10"/>
      <c r="AD530" s="8"/>
    </row>
    <row r="531" spans="1:30" x14ac:dyDescent="0.3">
      <c r="A531" t="s">
        <v>33</v>
      </c>
      <c r="B531">
        <v>2</v>
      </c>
      <c r="C531">
        <v>42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17</v>
      </c>
      <c r="V531">
        <v>0</v>
      </c>
      <c r="W531">
        <v>7</v>
      </c>
      <c r="X531">
        <v>0</v>
      </c>
      <c r="Y531">
        <v>2</v>
      </c>
      <c r="Z531">
        <v>15</v>
      </c>
      <c r="AA531">
        <v>49</v>
      </c>
      <c r="AB531" s="10"/>
      <c r="AC531" s="10"/>
      <c r="AD531" s="8"/>
    </row>
    <row r="532" spans="1:30" x14ac:dyDescent="0.3">
      <c r="A532" t="s">
        <v>34</v>
      </c>
      <c r="B532">
        <v>91</v>
      </c>
      <c r="C532">
        <v>1430</v>
      </c>
      <c r="D532">
        <v>1</v>
      </c>
      <c r="E532">
        <v>5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4</v>
      </c>
      <c r="L532">
        <v>1</v>
      </c>
      <c r="M532">
        <v>36</v>
      </c>
      <c r="N532">
        <v>0</v>
      </c>
      <c r="O532">
        <v>11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21</v>
      </c>
      <c r="V532">
        <v>3</v>
      </c>
      <c r="W532">
        <v>14</v>
      </c>
      <c r="X532">
        <v>0</v>
      </c>
      <c r="Y532">
        <v>1</v>
      </c>
      <c r="Z532">
        <v>21</v>
      </c>
      <c r="AA532">
        <v>96</v>
      </c>
      <c r="AB532" s="10"/>
      <c r="AC532" s="10"/>
      <c r="AD532" s="8"/>
    </row>
    <row r="533" spans="1:30" x14ac:dyDescent="0.3">
      <c r="A533" t="s">
        <v>35</v>
      </c>
      <c r="B533">
        <v>76</v>
      </c>
      <c r="C533">
        <v>1294</v>
      </c>
      <c r="D533">
        <v>0</v>
      </c>
      <c r="E533">
        <v>13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1</v>
      </c>
      <c r="L533">
        <v>8</v>
      </c>
      <c r="M533">
        <v>134</v>
      </c>
      <c r="N533">
        <v>0</v>
      </c>
      <c r="O533">
        <v>9</v>
      </c>
      <c r="P533">
        <v>0</v>
      </c>
      <c r="Q533">
        <v>7</v>
      </c>
      <c r="R533">
        <v>0</v>
      </c>
      <c r="S533">
        <v>2</v>
      </c>
      <c r="T533">
        <v>8</v>
      </c>
      <c r="U533">
        <v>241</v>
      </c>
      <c r="V533">
        <v>3</v>
      </c>
      <c r="W533">
        <v>69</v>
      </c>
      <c r="X533">
        <v>14</v>
      </c>
      <c r="Y533">
        <v>193</v>
      </c>
      <c r="Z533">
        <v>21</v>
      </c>
      <c r="AA533">
        <v>98</v>
      </c>
      <c r="AB533" s="10"/>
      <c r="AC533" s="10"/>
      <c r="AD533" s="8"/>
    </row>
    <row r="534" spans="1:30" x14ac:dyDescent="0.3">
      <c r="A534" t="s">
        <v>36</v>
      </c>
      <c r="B534">
        <v>36</v>
      </c>
      <c r="C534">
        <v>2327</v>
      </c>
      <c r="D534">
        <v>0</v>
      </c>
      <c r="E534">
        <v>5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19</v>
      </c>
      <c r="N534">
        <v>1</v>
      </c>
      <c r="O534">
        <v>7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60</v>
      </c>
      <c r="V534">
        <v>1</v>
      </c>
      <c r="W534">
        <v>27</v>
      </c>
      <c r="X534">
        <v>0</v>
      </c>
      <c r="Y534">
        <v>12</v>
      </c>
      <c r="Z534">
        <v>14</v>
      </c>
      <c r="AA534">
        <v>99</v>
      </c>
      <c r="AB534" s="10"/>
      <c r="AC534" s="10"/>
      <c r="AD534" s="8"/>
    </row>
    <row r="535" spans="1:30" x14ac:dyDescent="0.3">
      <c r="A535" t="s">
        <v>37</v>
      </c>
      <c r="B535">
        <v>19</v>
      </c>
      <c r="C535">
        <v>273</v>
      </c>
      <c r="D535">
        <v>0</v>
      </c>
      <c r="E535">
        <v>3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3</v>
      </c>
      <c r="M535">
        <v>157</v>
      </c>
      <c r="N535">
        <v>0</v>
      </c>
      <c r="O535">
        <v>23</v>
      </c>
      <c r="P535">
        <v>0</v>
      </c>
      <c r="Q535">
        <v>2</v>
      </c>
      <c r="R535">
        <v>0</v>
      </c>
      <c r="S535">
        <v>0</v>
      </c>
      <c r="T535">
        <v>4</v>
      </c>
      <c r="U535">
        <v>115</v>
      </c>
      <c r="V535">
        <v>3</v>
      </c>
      <c r="W535">
        <v>18</v>
      </c>
      <c r="X535">
        <v>11</v>
      </c>
      <c r="Y535">
        <v>235</v>
      </c>
      <c r="Z535">
        <v>20</v>
      </c>
      <c r="AA535">
        <v>97</v>
      </c>
      <c r="AB535" s="10"/>
      <c r="AC535" s="10"/>
      <c r="AD535" s="8"/>
    </row>
    <row r="536" spans="1:30" x14ac:dyDescent="0.3">
      <c r="A536" t="s">
        <v>38</v>
      </c>
      <c r="B536">
        <v>19</v>
      </c>
      <c r="C536">
        <v>306</v>
      </c>
      <c r="D536">
        <v>0</v>
      </c>
      <c r="E536">
        <v>5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6</v>
      </c>
      <c r="L536">
        <v>7</v>
      </c>
      <c r="M536">
        <v>88</v>
      </c>
      <c r="N536">
        <v>0</v>
      </c>
      <c r="O536">
        <v>5</v>
      </c>
      <c r="P536">
        <v>1</v>
      </c>
      <c r="Q536">
        <v>9</v>
      </c>
      <c r="R536">
        <v>0</v>
      </c>
      <c r="S536">
        <v>0</v>
      </c>
      <c r="T536">
        <v>0</v>
      </c>
      <c r="U536">
        <v>39</v>
      </c>
      <c r="V536">
        <v>2</v>
      </c>
      <c r="W536">
        <v>12</v>
      </c>
      <c r="X536">
        <v>16</v>
      </c>
      <c r="Y536">
        <v>199</v>
      </c>
      <c r="Z536">
        <v>31</v>
      </c>
      <c r="AA536">
        <v>100</v>
      </c>
      <c r="AB536" s="10"/>
      <c r="AC536" s="10"/>
      <c r="AD536" s="8"/>
    </row>
    <row r="537" spans="1:30" x14ac:dyDescent="0.3">
      <c r="A537" t="s">
        <v>39</v>
      </c>
      <c r="B537">
        <v>17</v>
      </c>
      <c r="C537">
        <v>532</v>
      </c>
      <c r="D537">
        <v>1</v>
      </c>
      <c r="E537">
        <v>14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26</v>
      </c>
      <c r="L537">
        <v>3</v>
      </c>
      <c r="M537">
        <v>138</v>
      </c>
      <c r="N537">
        <v>0</v>
      </c>
      <c r="O537">
        <v>26</v>
      </c>
      <c r="P537">
        <v>1</v>
      </c>
      <c r="Q537">
        <v>54</v>
      </c>
      <c r="R537">
        <v>0</v>
      </c>
      <c r="S537">
        <v>0</v>
      </c>
      <c r="T537">
        <v>2</v>
      </c>
      <c r="U537">
        <v>78</v>
      </c>
      <c r="V537">
        <v>0</v>
      </c>
      <c r="W537">
        <v>17</v>
      </c>
      <c r="X537">
        <v>1</v>
      </c>
      <c r="Y537">
        <v>11</v>
      </c>
      <c r="Z537">
        <v>64</v>
      </c>
      <c r="AA537">
        <v>100</v>
      </c>
      <c r="AB537" s="10"/>
      <c r="AC537" s="10"/>
      <c r="AD537" s="8"/>
    </row>
    <row r="538" spans="1:30" x14ac:dyDescent="0.3">
      <c r="A538" t="s">
        <v>40</v>
      </c>
      <c r="B538">
        <v>17</v>
      </c>
      <c r="C538">
        <v>262</v>
      </c>
      <c r="D538">
        <v>0</v>
      </c>
      <c r="E538">
        <v>12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17</v>
      </c>
      <c r="M538">
        <v>328</v>
      </c>
      <c r="N538">
        <v>0</v>
      </c>
      <c r="O538">
        <v>27</v>
      </c>
      <c r="P538">
        <v>0</v>
      </c>
      <c r="Q538">
        <v>13</v>
      </c>
      <c r="R538">
        <v>0</v>
      </c>
      <c r="S538">
        <v>0</v>
      </c>
      <c r="T538">
        <v>2</v>
      </c>
      <c r="U538">
        <v>36</v>
      </c>
      <c r="V538">
        <v>1</v>
      </c>
      <c r="W538">
        <v>37</v>
      </c>
      <c r="X538">
        <v>4</v>
      </c>
      <c r="Y538">
        <v>82</v>
      </c>
      <c r="Z538">
        <v>24</v>
      </c>
      <c r="AA538">
        <v>100</v>
      </c>
      <c r="AB538" s="10"/>
      <c r="AC538" s="10"/>
      <c r="AD538" s="8"/>
    </row>
    <row r="539" spans="1:30" x14ac:dyDescent="0.3">
      <c r="A539" t="s">
        <v>41</v>
      </c>
      <c r="B539">
        <v>54</v>
      </c>
      <c r="C539">
        <v>912</v>
      </c>
      <c r="D539">
        <v>3</v>
      </c>
      <c r="E539">
        <v>19</v>
      </c>
      <c r="F539">
        <v>0</v>
      </c>
      <c r="G539">
        <v>9</v>
      </c>
      <c r="H539">
        <v>0</v>
      </c>
      <c r="I539">
        <v>1</v>
      </c>
      <c r="J539">
        <v>0</v>
      </c>
      <c r="K539">
        <v>9</v>
      </c>
      <c r="L539">
        <v>39</v>
      </c>
      <c r="M539">
        <v>512</v>
      </c>
      <c r="N539">
        <v>1</v>
      </c>
      <c r="O539">
        <v>15</v>
      </c>
      <c r="P539">
        <v>2</v>
      </c>
      <c r="Q539">
        <v>11</v>
      </c>
      <c r="R539">
        <v>0</v>
      </c>
      <c r="S539">
        <v>1</v>
      </c>
      <c r="T539">
        <v>4</v>
      </c>
      <c r="U539">
        <v>77</v>
      </c>
      <c r="V539">
        <v>2</v>
      </c>
      <c r="W539">
        <v>82</v>
      </c>
      <c r="X539">
        <v>4</v>
      </c>
      <c r="Y539">
        <v>81</v>
      </c>
      <c r="Z539">
        <v>35</v>
      </c>
      <c r="AA539">
        <v>100</v>
      </c>
      <c r="AB539" s="10"/>
      <c r="AC539" s="10"/>
      <c r="AD539" s="8"/>
    </row>
    <row r="540" spans="1:30" x14ac:dyDescent="0.3">
      <c r="A540" t="s">
        <v>42</v>
      </c>
      <c r="B540">
        <v>72</v>
      </c>
      <c r="C540">
        <v>1251</v>
      </c>
      <c r="D540">
        <v>1</v>
      </c>
      <c r="E540">
        <v>8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8</v>
      </c>
      <c r="L540">
        <v>25</v>
      </c>
      <c r="M540">
        <v>263</v>
      </c>
      <c r="N540">
        <v>0</v>
      </c>
      <c r="O540">
        <v>18</v>
      </c>
      <c r="P540">
        <v>0</v>
      </c>
      <c r="Q540">
        <v>2</v>
      </c>
      <c r="R540">
        <v>0</v>
      </c>
      <c r="S540">
        <v>0</v>
      </c>
      <c r="T540">
        <v>9</v>
      </c>
      <c r="U540">
        <v>188</v>
      </c>
      <c r="V540">
        <v>0</v>
      </c>
      <c r="W540">
        <v>24</v>
      </c>
      <c r="X540">
        <v>1</v>
      </c>
      <c r="Y540">
        <v>15</v>
      </c>
      <c r="Z540">
        <v>27</v>
      </c>
      <c r="AA540">
        <v>100</v>
      </c>
      <c r="AB540" s="10"/>
      <c r="AC540" s="10"/>
      <c r="AD540" s="8"/>
    </row>
    <row r="541" spans="1:30" x14ac:dyDescent="0.3">
      <c r="A541" t="s">
        <v>43</v>
      </c>
      <c r="B541">
        <v>24</v>
      </c>
      <c r="C541">
        <v>1361</v>
      </c>
      <c r="D541">
        <v>0</v>
      </c>
      <c r="E541">
        <v>29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31</v>
      </c>
      <c r="V541">
        <v>1</v>
      </c>
      <c r="W541">
        <v>12</v>
      </c>
      <c r="X541">
        <v>0</v>
      </c>
      <c r="Y541">
        <v>0</v>
      </c>
      <c r="Z541">
        <v>40</v>
      </c>
      <c r="AA541">
        <v>100</v>
      </c>
      <c r="AB541" s="10"/>
      <c r="AC541" s="10"/>
      <c r="AD541" s="8"/>
    </row>
    <row r="542" spans="1:30" x14ac:dyDescent="0.3">
      <c r="A542" t="s">
        <v>44</v>
      </c>
      <c r="B542">
        <v>143</v>
      </c>
      <c r="C542">
        <v>31677</v>
      </c>
      <c r="D542">
        <v>15</v>
      </c>
      <c r="E542">
        <v>420</v>
      </c>
      <c r="F542">
        <v>1</v>
      </c>
      <c r="G542">
        <v>76</v>
      </c>
      <c r="H542">
        <v>0</v>
      </c>
      <c r="I542">
        <v>29</v>
      </c>
      <c r="J542">
        <v>1</v>
      </c>
      <c r="K542">
        <v>195</v>
      </c>
      <c r="L542">
        <v>21</v>
      </c>
      <c r="M542">
        <v>3531</v>
      </c>
      <c r="N542">
        <v>13</v>
      </c>
      <c r="O542">
        <v>768</v>
      </c>
      <c r="P542">
        <v>5</v>
      </c>
      <c r="Q542">
        <v>13</v>
      </c>
      <c r="R542">
        <v>0</v>
      </c>
      <c r="S542">
        <v>7</v>
      </c>
      <c r="T542">
        <v>88</v>
      </c>
      <c r="U542">
        <v>2063</v>
      </c>
      <c r="V542">
        <v>23</v>
      </c>
      <c r="W542">
        <v>479</v>
      </c>
      <c r="X542">
        <v>66</v>
      </c>
      <c r="Y542">
        <v>1314</v>
      </c>
      <c r="Z542">
        <v>33</v>
      </c>
      <c r="AA542">
        <v>97</v>
      </c>
      <c r="AB542" s="10"/>
      <c r="AC542" s="10"/>
      <c r="AD542" s="8"/>
    </row>
    <row r="543" spans="1:30" x14ac:dyDescent="0.3">
      <c r="A543" t="s">
        <v>18</v>
      </c>
      <c r="B543">
        <v>328</v>
      </c>
      <c r="C543">
        <v>6418</v>
      </c>
      <c r="D543">
        <v>1</v>
      </c>
      <c r="E543">
        <v>5</v>
      </c>
      <c r="F543">
        <v>0</v>
      </c>
      <c r="G543">
        <v>8</v>
      </c>
      <c r="H543">
        <v>0</v>
      </c>
      <c r="I543">
        <v>1</v>
      </c>
      <c r="J543">
        <v>0</v>
      </c>
      <c r="K543">
        <v>6</v>
      </c>
      <c r="L543">
        <v>7</v>
      </c>
      <c r="M543">
        <v>133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9</v>
      </c>
      <c r="U543">
        <v>131</v>
      </c>
      <c r="V543">
        <v>0</v>
      </c>
      <c r="W543">
        <v>18</v>
      </c>
      <c r="X543">
        <v>0</v>
      </c>
      <c r="Y543">
        <v>5</v>
      </c>
      <c r="Z543">
        <v>24</v>
      </c>
      <c r="AA543">
        <v>95</v>
      </c>
      <c r="AB543" s="10">
        <f t="shared" ref="AB543:AC543" si="35">AB516+7</f>
        <v>45073</v>
      </c>
      <c r="AC543" s="10">
        <f t="shared" si="35"/>
        <v>45079</v>
      </c>
      <c r="AD543" s="8">
        <f t="shared" ref="AD543" si="36">SUM(B543:B568,D543:D568,F543:F568,H543:H568,J543:J568,L543:L568,N543:N568,P543:P568,R543:R568,T543:T568,V543:V568,X543:X568)</f>
        <v>2025</v>
      </c>
    </row>
    <row r="544" spans="1:30" x14ac:dyDescent="0.3">
      <c r="A544" t="s">
        <v>19</v>
      </c>
      <c r="B544">
        <v>104</v>
      </c>
      <c r="C544">
        <v>6176</v>
      </c>
      <c r="D544">
        <v>0</v>
      </c>
      <c r="E544">
        <v>7</v>
      </c>
      <c r="F544">
        <v>0</v>
      </c>
      <c r="G544">
        <v>7</v>
      </c>
      <c r="H544">
        <v>0</v>
      </c>
      <c r="I544">
        <v>1</v>
      </c>
      <c r="J544">
        <v>0</v>
      </c>
      <c r="K544">
        <v>2</v>
      </c>
      <c r="L544">
        <v>8</v>
      </c>
      <c r="M544">
        <v>236</v>
      </c>
      <c r="N544">
        <v>1</v>
      </c>
      <c r="O544">
        <v>6</v>
      </c>
      <c r="P544">
        <v>2</v>
      </c>
      <c r="Q544">
        <v>9</v>
      </c>
      <c r="R544">
        <v>0</v>
      </c>
      <c r="S544">
        <v>0</v>
      </c>
      <c r="T544">
        <v>5</v>
      </c>
      <c r="U544">
        <v>119</v>
      </c>
      <c r="V544">
        <v>1</v>
      </c>
      <c r="W544">
        <v>34</v>
      </c>
      <c r="X544">
        <v>0</v>
      </c>
      <c r="Y544">
        <v>14</v>
      </c>
      <c r="Z544">
        <v>1</v>
      </c>
      <c r="AA544">
        <v>91</v>
      </c>
      <c r="AB544" s="10"/>
      <c r="AC544" s="10"/>
      <c r="AD544" s="8"/>
    </row>
    <row r="545" spans="1:30" x14ac:dyDescent="0.3">
      <c r="A545" t="s">
        <v>20</v>
      </c>
      <c r="B545">
        <v>165</v>
      </c>
      <c r="C545">
        <v>2162</v>
      </c>
      <c r="D545">
        <v>0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5</v>
      </c>
      <c r="L545">
        <v>18</v>
      </c>
      <c r="M545">
        <v>352</v>
      </c>
      <c r="N545">
        <v>0</v>
      </c>
      <c r="O545">
        <v>1</v>
      </c>
      <c r="P545">
        <v>0</v>
      </c>
      <c r="Q545">
        <v>2</v>
      </c>
      <c r="R545">
        <v>0</v>
      </c>
      <c r="S545">
        <v>1</v>
      </c>
      <c r="T545">
        <v>10</v>
      </c>
      <c r="U545">
        <v>218</v>
      </c>
      <c r="V545">
        <v>2</v>
      </c>
      <c r="W545">
        <v>40</v>
      </c>
      <c r="X545">
        <v>0</v>
      </c>
      <c r="Y545">
        <v>1</v>
      </c>
      <c r="Z545">
        <v>5.5</v>
      </c>
      <c r="AA545">
        <v>99</v>
      </c>
      <c r="AB545" s="10"/>
      <c r="AC545" s="10"/>
      <c r="AD545" s="8"/>
    </row>
    <row r="546" spans="1:30" x14ac:dyDescent="0.3">
      <c r="A546" t="s">
        <v>21</v>
      </c>
      <c r="B546">
        <v>236</v>
      </c>
      <c r="C546">
        <v>2094</v>
      </c>
      <c r="D546">
        <v>1</v>
      </c>
      <c r="E546">
        <v>18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12</v>
      </c>
      <c r="L546">
        <v>8</v>
      </c>
      <c r="M546">
        <v>117</v>
      </c>
      <c r="N546">
        <v>0</v>
      </c>
      <c r="O546">
        <v>33</v>
      </c>
      <c r="P546">
        <v>0</v>
      </c>
      <c r="Q546">
        <v>2</v>
      </c>
      <c r="R546">
        <v>0</v>
      </c>
      <c r="S546">
        <v>1</v>
      </c>
      <c r="T546">
        <v>3</v>
      </c>
      <c r="U546">
        <v>133</v>
      </c>
      <c r="V546">
        <v>1</v>
      </c>
      <c r="W546">
        <v>11</v>
      </c>
      <c r="X546">
        <v>0</v>
      </c>
      <c r="Y546">
        <v>14</v>
      </c>
      <c r="Z546">
        <v>82</v>
      </c>
      <c r="AA546">
        <v>100</v>
      </c>
      <c r="AB546" s="10"/>
      <c r="AC546" s="10"/>
      <c r="AD546" s="8"/>
    </row>
    <row r="547" spans="1:30" x14ac:dyDescent="0.3">
      <c r="A547" t="s">
        <v>22</v>
      </c>
      <c r="B547">
        <v>37</v>
      </c>
      <c r="C547">
        <v>636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5</v>
      </c>
      <c r="L547">
        <v>7</v>
      </c>
      <c r="M547">
        <v>72</v>
      </c>
      <c r="N547">
        <v>0</v>
      </c>
      <c r="O547">
        <v>7</v>
      </c>
      <c r="P547">
        <v>0</v>
      </c>
      <c r="Q547">
        <v>3</v>
      </c>
      <c r="R547">
        <v>0</v>
      </c>
      <c r="S547">
        <v>0</v>
      </c>
      <c r="T547">
        <v>1</v>
      </c>
      <c r="U547">
        <v>27</v>
      </c>
      <c r="V547">
        <v>0</v>
      </c>
      <c r="W547">
        <v>3</v>
      </c>
      <c r="X547">
        <v>10</v>
      </c>
      <c r="Y547">
        <v>144</v>
      </c>
      <c r="Z547">
        <v>20</v>
      </c>
      <c r="AA547">
        <v>100</v>
      </c>
      <c r="AB547" s="10"/>
      <c r="AC547" s="10"/>
      <c r="AD547" s="8"/>
    </row>
    <row r="548" spans="1:30" x14ac:dyDescent="0.3">
      <c r="A548" t="s">
        <v>23</v>
      </c>
      <c r="B548">
        <v>10</v>
      </c>
      <c r="C548">
        <v>91</v>
      </c>
      <c r="D548">
        <v>3</v>
      </c>
      <c r="E548">
        <v>61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38</v>
      </c>
      <c r="L548">
        <v>3</v>
      </c>
      <c r="M548">
        <v>47</v>
      </c>
      <c r="N548">
        <v>1</v>
      </c>
      <c r="O548">
        <v>28</v>
      </c>
      <c r="P548">
        <v>1</v>
      </c>
      <c r="Q548">
        <v>3</v>
      </c>
      <c r="R548">
        <v>0</v>
      </c>
      <c r="S548">
        <v>0</v>
      </c>
      <c r="T548">
        <v>2</v>
      </c>
      <c r="U548">
        <v>54</v>
      </c>
      <c r="V548">
        <v>1</v>
      </c>
      <c r="W548">
        <v>8</v>
      </c>
      <c r="X548">
        <v>0</v>
      </c>
      <c r="Y548">
        <v>0</v>
      </c>
      <c r="Z548">
        <v>56</v>
      </c>
      <c r="AA548">
        <v>100</v>
      </c>
      <c r="AB548" s="10"/>
      <c r="AC548" s="10"/>
      <c r="AD548" s="8"/>
    </row>
    <row r="549" spans="1:30" x14ac:dyDescent="0.3">
      <c r="A549" t="s">
        <v>24</v>
      </c>
      <c r="B549">
        <v>57</v>
      </c>
      <c r="C549">
        <v>995</v>
      </c>
      <c r="D549">
        <v>3</v>
      </c>
      <c r="E549">
        <v>21</v>
      </c>
      <c r="F549">
        <v>1</v>
      </c>
      <c r="G549">
        <v>10</v>
      </c>
      <c r="H549">
        <v>2</v>
      </c>
      <c r="I549">
        <v>5</v>
      </c>
      <c r="J549">
        <v>2</v>
      </c>
      <c r="K549">
        <v>15</v>
      </c>
      <c r="L549">
        <v>28</v>
      </c>
      <c r="M549">
        <v>459</v>
      </c>
      <c r="N549">
        <v>1</v>
      </c>
      <c r="O549">
        <v>26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166</v>
      </c>
      <c r="V549">
        <v>1</v>
      </c>
      <c r="W549">
        <v>11</v>
      </c>
      <c r="X549">
        <v>0</v>
      </c>
      <c r="Y549">
        <v>1</v>
      </c>
      <c r="Z549">
        <v>32</v>
      </c>
      <c r="AA549">
        <v>100</v>
      </c>
      <c r="AB549" s="10"/>
      <c r="AC549" s="10"/>
      <c r="AD549" s="8"/>
    </row>
    <row r="550" spans="1:30" x14ac:dyDescent="0.3">
      <c r="A550" t="s">
        <v>25</v>
      </c>
      <c r="B550">
        <v>44</v>
      </c>
      <c r="C550">
        <v>690</v>
      </c>
      <c r="D550">
        <v>0</v>
      </c>
      <c r="E550">
        <v>4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8</v>
      </c>
      <c r="L550">
        <v>8</v>
      </c>
      <c r="M550">
        <v>148</v>
      </c>
      <c r="N550">
        <v>0</v>
      </c>
      <c r="O550">
        <v>46</v>
      </c>
      <c r="P550">
        <v>0</v>
      </c>
      <c r="Q550">
        <v>7</v>
      </c>
      <c r="R550">
        <v>0</v>
      </c>
      <c r="S550">
        <v>0</v>
      </c>
      <c r="T550">
        <v>3</v>
      </c>
      <c r="U550">
        <v>80</v>
      </c>
      <c r="V550">
        <v>0</v>
      </c>
      <c r="W550">
        <v>14</v>
      </c>
      <c r="X550">
        <v>9</v>
      </c>
      <c r="Y550">
        <v>271</v>
      </c>
      <c r="Z550">
        <v>27</v>
      </c>
      <c r="AA550">
        <v>100</v>
      </c>
      <c r="AB550" s="10"/>
      <c r="AC550" s="10"/>
      <c r="AD550" s="8"/>
    </row>
    <row r="551" spans="1:30" x14ac:dyDescent="0.3">
      <c r="A551" t="s">
        <v>26</v>
      </c>
      <c r="B551">
        <v>49</v>
      </c>
      <c r="C551">
        <v>757</v>
      </c>
      <c r="D551">
        <v>2</v>
      </c>
      <c r="E551">
        <v>15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6</v>
      </c>
      <c r="L551">
        <v>16</v>
      </c>
      <c r="M551">
        <v>265</v>
      </c>
      <c r="N551">
        <v>0</v>
      </c>
      <c r="O551">
        <v>17</v>
      </c>
      <c r="P551">
        <v>0</v>
      </c>
      <c r="Q551">
        <v>2</v>
      </c>
      <c r="R551">
        <v>0</v>
      </c>
      <c r="S551">
        <v>1</v>
      </c>
      <c r="T551">
        <v>4</v>
      </c>
      <c r="U551">
        <v>127</v>
      </c>
      <c r="V551">
        <v>0</v>
      </c>
      <c r="W551">
        <v>9</v>
      </c>
      <c r="X551">
        <v>5</v>
      </c>
      <c r="Y551">
        <v>77</v>
      </c>
      <c r="Z551">
        <v>50</v>
      </c>
      <c r="AA551">
        <v>100</v>
      </c>
      <c r="AB551" s="10"/>
      <c r="AC551" s="10"/>
      <c r="AD551" s="8"/>
    </row>
    <row r="552" spans="1:30" x14ac:dyDescent="0.3">
      <c r="A552" t="s">
        <v>27</v>
      </c>
      <c r="B552">
        <v>58</v>
      </c>
      <c r="C552">
        <v>1428</v>
      </c>
      <c r="D552">
        <v>3</v>
      </c>
      <c r="E552">
        <v>41</v>
      </c>
      <c r="F552">
        <v>0</v>
      </c>
      <c r="G552">
        <v>1</v>
      </c>
      <c r="H552">
        <v>0</v>
      </c>
      <c r="I552">
        <v>8</v>
      </c>
      <c r="J552">
        <v>6</v>
      </c>
      <c r="K552">
        <v>15</v>
      </c>
      <c r="L552">
        <v>0</v>
      </c>
      <c r="M552">
        <v>8</v>
      </c>
      <c r="N552">
        <v>7</v>
      </c>
      <c r="O552">
        <v>453</v>
      </c>
      <c r="P552">
        <v>0</v>
      </c>
      <c r="Q552">
        <v>1</v>
      </c>
      <c r="R552">
        <v>0</v>
      </c>
      <c r="S552">
        <v>1</v>
      </c>
      <c r="T552">
        <v>5</v>
      </c>
      <c r="U552">
        <v>107</v>
      </c>
      <c r="V552">
        <v>1</v>
      </c>
      <c r="W552">
        <v>4</v>
      </c>
      <c r="X552">
        <v>0</v>
      </c>
      <c r="Y552">
        <v>2</v>
      </c>
      <c r="Z552">
        <v>62</v>
      </c>
      <c r="AA552">
        <v>93</v>
      </c>
      <c r="AB552" s="10"/>
      <c r="AC552" s="10"/>
      <c r="AD552" s="8"/>
    </row>
    <row r="553" spans="1:30" x14ac:dyDescent="0.3">
      <c r="A553" t="s">
        <v>28</v>
      </c>
      <c r="B553">
        <v>2</v>
      </c>
      <c r="C553">
        <v>60</v>
      </c>
      <c r="D553">
        <v>1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16</v>
      </c>
      <c r="L553">
        <v>1</v>
      </c>
      <c r="M553">
        <v>7</v>
      </c>
      <c r="N553">
        <v>0</v>
      </c>
      <c r="O553">
        <v>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17</v>
      </c>
      <c r="AA553">
        <v>100</v>
      </c>
      <c r="AB553" s="10"/>
      <c r="AC553" s="10"/>
      <c r="AD553" s="8"/>
    </row>
    <row r="554" spans="1:30" x14ac:dyDescent="0.3">
      <c r="A554" t="s">
        <v>29</v>
      </c>
      <c r="B554">
        <v>7</v>
      </c>
      <c r="C554">
        <v>61</v>
      </c>
      <c r="D554">
        <v>0</v>
      </c>
      <c r="E554">
        <v>5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24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2</v>
      </c>
      <c r="X554">
        <v>0</v>
      </c>
      <c r="Y554">
        <v>0</v>
      </c>
      <c r="Z554">
        <v>23</v>
      </c>
      <c r="AA554">
        <v>100</v>
      </c>
      <c r="AB554" s="10"/>
      <c r="AC554" s="10"/>
      <c r="AD554" s="8"/>
    </row>
    <row r="555" spans="1:30" x14ac:dyDescent="0.3">
      <c r="A555" t="s">
        <v>30</v>
      </c>
      <c r="B555">
        <v>6</v>
      </c>
      <c r="C555">
        <v>98</v>
      </c>
      <c r="D555">
        <v>0</v>
      </c>
      <c r="E555">
        <v>5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22</v>
      </c>
      <c r="N555">
        <v>0</v>
      </c>
      <c r="O555">
        <v>6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11</v>
      </c>
      <c r="V555">
        <v>1</v>
      </c>
      <c r="W555">
        <v>3</v>
      </c>
      <c r="X555">
        <v>0</v>
      </c>
      <c r="Y555">
        <v>2</v>
      </c>
      <c r="Z555">
        <v>1</v>
      </c>
      <c r="AA555">
        <v>100</v>
      </c>
      <c r="AB555" s="10"/>
      <c r="AC555" s="10"/>
      <c r="AD555" s="8"/>
    </row>
    <row r="556" spans="1:30" x14ac:dyDescent="0.3">
      <c r="A556" t="s">
        <v>31</v>
      </c>
      <c r="B556">
        <v>1</v>
      </c>
      <c r="C556">
        <v>52</v>
      </c>
      <c r="D556">
        <v>0</v>
      </c>
      <c r="E556">
        <v>8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11</v>
      </c>
      <c r="L556">
        <v>1</v>
      </c>
      <c r="M556">
        <v>26</v>
      </c>
      <c r="N556">
        <v>0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</v>
      </c>
      <c r="V556">
        <v>0</v>
      </c>
      <c r="W556">
        <v>0</v>
      </c>
      <c r="X556">
        <v>0</v>
      </c>
      <c r="Y556">
        <v>3</v>
      </c>
      <c r="Z556">
        <v>21</v>
      </c>
      <c r="AA556">
        <v>99</v>
      </c>
      <c r="AB556" s="10"/>
      <c r="AC556" s="10"/>
      <c r="AD556" s="8"/>
    </row>
    <row r="557" spans="1:30" x14ac:dyDescent="0.3">
      <c r="A557" t="s">
        <v>32</v>
      </c>
      <c r="B557">
        <v>70</v>
      </c>
      <c r="C557">
        <v>1495</v>
      </c>
      <c r="D557">
        <v>4</v>
      </c>
      <c r="E557">
        <v>117</v>
      </c>
      <c r="F557">
        <v>0</v>
      </c>
      <c r="G557">
        <v>6</v>
      </c>
      <c r="H557">
        <v>0</v>
      </c>
      <c r="I557">
        <v>3</v>
      </c>
      <c r="J557">
        <v>0</v>
      </c>
      <c r="K557">
        <v>11</v>
      </c>
      <c r="L557">
        <v>4</v>
      </c>
      <c r="M557">
        <v>47</v>
      </c>
      <c r="N557">
        <v>0</v>
      </c>
      <c r="O557">
        <v>1</v>
      </c>
      <c r="P557">
        <v>0</v>
      </c>
      <c r="Q557">
        <v>3</v>
      </c>
      <c r="R557">
        <v>0</v>
      </c>
      <c r="S557">
        <v>0</v>
      </c>
      <c r="T557">
        <v>3</v>
      </c>
      <c r="U557">
        <v>34</v>
      </c>
      <c r="V557">
        <v>2</v>
      </c>
      <c r="W557">
        <v>21</v>
      </c>
      <c r="X557">
        <v>0</v>
      </c>
      <c r="Y557">
        <v>1</v>
      </c>
      <c r="Z557">
        <v>49</v>
      </c>
      <c r="AA557">
        <v>100</v>
      </c>
      <c r="AB557" s="10"/>
      <c r="AC557" s="10"/>
      <c r="AD557" s="8"/>
    </row>
    <row r="558" spans="1:30" x14ac:dyDescent="0.3">
      <c r="A558" t="s">
        <v>33</v>
      </c>
      <c r="B558">
        <v>0</v>
      </c>
      <c r="C558">
        <v>42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17</v>
      </c>
      <c r="V558">
        <v>0</v>
      </c>
      <c r="W558">
        <v>7</v>
      </c>
      <c r="X558">
        <v>0</v>
      </c>
      <c r="Y558">
        <v>2</v>
      </c>
      <c r="Z558">
        <v>16</v>
      </c>
      <c r="AA558">
        <v>47</v>
      </c>
      <c r="AB558" s="10"/>
      <c r="AC558" s="10"/>
      <c r="AD558" s="8"/>
    </row>
    <row r="559" spans="1:30" x14ac:dyDescent="0.3">
      <c r="A559" t="s">
        <v>34</v>
      </c>
      <c r="B559">
        <v>38</v>
      </c>
      <c r="C559">
        <v>1468</v>
      </c>
      <c r="D559">
        <v>0</v>
      </c>
      <c r="E559">
        <v>5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4</v>
      </c>
      <c r="L559">
        <v>4</v>
      </c>
      <c r="M559">
        <v>40</v>
      </c>
      <c r="N559">
        <v>1</v>
      </c>
      <c r="O559">
        <v>12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23</v>
      </c>
      <c r="V559">
        <v>0</v>
      </c>
      <c r="W559">
        <v>14</v>
      </c>
      <c r="X559">
        <v>0</v>
      </c>
      <c r="Y559">
        <v>1</v>
      </c>
      <c r="Z559">
        <v>20</v>
      </c>
      <c r="AA559">
        <v>96</v>
      </c>
      <c r="AB559" s="10"/>
      <c r="AC559" s="10"/>
      <c r="AD559" s="8"/>
    </row>
    <row r="560" spans="1:30" x14ac:dyDescent="0.3">
      <c r="A560" t="s">
        <v>35</v>
      </c>
      <c r="B560">
        <v>72</v>
      </c>
      <c r="C560">
        <v>1403</v>
      </c>
      <c r="D560">
        <v>1</v>
      </c>
      <c r="E560">
        <v>15</v>
      </c>
      <c r="F560">
        <v>0</v>
      </c>
      <c r="G560">
        <v>6</v>
      </c>
      <c r="H560">
        <v>0</v>
      </c>
      <c r="I560">
        <v>0</v>
      </c>
      <c r="J560">
        <v>0</v>
      </c>
      <c r="K560">
        <v>1</v>
      </c>
      <c r="L560">
        <v>15</v>
      </c>
      <c r="M560">
        <v>158</v>
      </c>
      <c r="N560">
        <v>0</v>
      </c>
      <c r="O560">
        <v>9</v>
      </c>
      <c r="P560">
        <v>0</v>
      </c>
      <c r="Q560">
        <v>7</v>
      </c>
      <c r="R560">
        <v>0</v>
      </c>
      <c r="S560">
        <v>2</v>
      </c>
      <c r="T560">
        <v>4</v>
      </c>
      <c r="U560">
        <v>246</v>
      </c>
      <c r="V560">
        <v>2</v>
      </c>
      <c r="W560">
        <v>72</v>
      </c>
      <c r="X560">
        <v>9</v>
      </c>
      <c r="Y560">
        <v>209</v>
      </c>
      <c r="Z560">
        <v>20</v>
      </c>
      <c r="AA560">
        <v>98</v>
      </c>
      <c r="AB560" s="10"/>
      <c r="AC560" s="10"/>
      <c r="AD560" s="8"/>
    </row>
    <row r="561" spans="1:30" x14ac:dyDescent="0.3">
      <c r="A561" t="s">
        <v>36</v>
      </c>
      <c r="B561">
        <v>45</v>
      </c>
      <c r="C561">
        <v>2380</v>
      </c>
      <c r="D561">
        <v>0</v>
      </c>
      <c r="E561">
        <v>6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22</v>
      </c>
      <c r="N561">
        <v>0</v>
      </c>
      <c r="O561">
        <v>7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65</v>
      </c>
      <c r="V561">
        <v>1</v>
      </c>
      <c r="W561">
        <v>28</v>
      </c>
      <c r="X561">
        <v>1</v>
      </c>
      <c r="Y561">
        <v>13</v>
      </c>
      <c r="Z561">
        <v>14</v>
      </c>
      <c r="AA561">
        <v>100</v>
      </c>
      <c r="AB561" s="10"/>
      <c r="AC561" s="10"/>
      <c r="AD561" s="8"/>
    </row>
    <row r="562" spans="1:30" x14ac:dyDescent="0.3">
      <c r="A562" t="s">
        <v>37</v>
      </c>
      <c r="B562">
        <v>29</v>
      </c>
      <c r="C562">
        <v>306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12</v>
      </c>
      <c r="M562">
        <v>178</v>
      </c>
      <c r="N562">
        <v>0</v>
      </c>
      <c r="O562">
        <v>23</v>
      </c>
      <c r="P562">
        <v>0</v>
      </c>
      <c r="Q562">
        <v>2</v>
      </c>
      <c r="R562">
        <v>0</v>
      </c>
      <c r="S562">
        <v>0</v>
      </c>
      <c r="T562">
        <v>3</v>
      </c>
      <c r="U562">
        <v>124</v>
      </c>
      <c r="V562">
        <v>3</v>
      </c>
      <c r="W562">
        <v>21</v>
      </c>
      <c r="X562">
        <v>6</v>
      </c>
      <c r="Y562">
        <v>256</v>
      </c>
      <c r="Z562">
        <v>20</v>
      </c>
      <c r="AA562">
        <v>99</v>
      </c>
      <c r="AB562" s="10"/>
      <c r="AC562" s="10"/>
      <c r="AD562" s="8"/>
    </row>
    <row r="563" spans="1:30" x14ac:dyDescent="0.3">
      <c r="A563" t="s">
        <v>38</v>
      </c>
      <c r="B563">
        <v>28</v>
      </c>
      <c r="C563">
        <v>334</v>
      </c>
      <c r="D563">
        <v>0</v>
      </c>
      <c r="E563">
        <v>5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6</v>
      </c>
      <c r="L563">
        <v>7</v>
      </c>
      <c r="M563">
        <v>95</v>
      </c>
      <c r="N563">
        <v>0</v>
      </c>
      <c r="O563">
        <v>5</v>
      </c>
      <c r="P563">
        <v>0</v>
      </c>
      <c r="Q563">
        <v>9</v>
      </c>
      <c r="R563">
        <v>0</v>
      </c>
      <c r="S563">
        <v>0</v>
      </c>
      <c r="T563">
        <v>1</v>
      </c>
      <c r="U563">
        <v>40</v>
      </c>
      <c r="V563">
        <v>0</v>
      </c>
      <c r="W563">
        <v>12</v>
      </c>
      <c r="X563">
        <v>6</v>
      </c>
      <c r="Y563">
        <v>205</v>
      </c>
      <c r="Z563">
        <v>32</v>
      </c>
      <c r="AA563">
        <v>98</v>
      </c>
      <c r="AB563" s="10"/>
      <c r="AC563" s="10"/>
      <c r="AD563" s="8"/>
    </row>
    <row r="564" spans="1:30" x14ac:dyDescent="0.3">
      <c r="A564" t="s">
        <v>39</v>
      </c>
      <c r="B564">
        <v>16</v>
      </c>
      <c r="C564">
        <v>548</v>
      </c>
      <c r="D564">
        <v>1</v>
      </c>
      <c r="E564">
        <v>15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26</v>
      </c>
      <c r="L564">
        <v>6</v>
      </c>
      <c r="M564">
        <v>144</v>
      </c>
      <c r="N564">
        <v>0</v>
      </c>
      <c r="O564">
        <v>26</v>
      </c>
      <c r="P564">
        <v>0</v>
      </c>
      <c r="Q564">
        <v>54</v>
      </c>
      <c r="R564">
        <v>0</v>
      </c>
      <c r="S564">
        <v>0</v>
      </c>
      <c r="T564">
        <v>3</v>
      </c>
      <c r="U564">
        <v>81</v>
      </c>
      <c r="V564">
        <v>2</v>
      </c>
      <c r="W564">
        <v>19</v>
      </c>
      <c r="X564">
        <v>1</v>
      </c>
      <c r="Y564">
        <v>12</v>
      </c>
      <c r="Z564">
        <v>64</v>
      </c>
      <c r="AA564">
        <v>100</v>
      </c>
      <c r="AB564" s="10"/>
      <c r="AC564" s="10"/>
      <c r="AD564" s="8"/>
    </row>
    <row r="565" spans="1:30" x14ac:dyDescent="0.3">
      <c r="A565" t="s">
        <v>40</v>
      </c>
      <c r="B565">
        <v>21</v>
      </c>
      <c r="C565">
        <v>283</v>
      </c>
      <c r="D565">
        <v>2</v>
      </c>
      <c r="E565">
        <v>14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339</v>
      </c>
      <c r="N565">
        <v>0</v>
      </c>
      <c r="O565">
        <v>27</v>
      </c>
      <c r="P565">
        <v>1</v>
      </c>
      <c r="Q565">
        <v>14</v>
      </c>
      <c r="R565">
        <v>0</v>
      </c>
      <c r="S565">
        <v>0</v>
      </c>
      <c r="T565">
        <v>2</v>
      </c>
      <c r="U565">
        <v>38</v>
      </c>
      <c r="V565">
        <v>2</v>
      </c>
      <c r="W565">
        <v>39</v>
      </c>
      <c r="X565">
        <v>3</v>
      </c>
      <c r="Y565">
        <v>85</v>
      </c>
      <c r="Z565">
        <v>24</v>
      </c>
      <c r="AA565">
        <v>100</v>
      </c>
      <c r="AB565" s="10"/>
      <c r="AC565" s="10"/>
      <c r="AD565" s="8"/>
    </row>
    <row r="566" spans="1:30" x14ac:dyDescent="0.3">
      <c r="A566" t="s">
        <v>41</v>
      </c>
      <c r="B566">
        <v>61</v>
      </c>
      <c r="C566">
        <v>973</v>
      </c>
      <c r="D566">
        <v>0</v>
      </c>
      <c r="E566">
        <v>19</v>
      </c>
      <c r="F566">
        <v>1</v>
      </c>
      <c r="G566">
        <v>10</v>
      </c>
      <c r="H566">
        <v>0</v>
      </c>
      <c r="I566">
        <v>1</v>
      </c>
      <c r="J566">
        <v>0</v>
      </c>
      <c r="K566">
        <v>9</v>
      </c>
      <c r="L566">
        <v>33</v>
      </c>
      <c r="M566">
        <v>545</v>
      </c>
      <c r="N566">
        <v>1</v>
      </c>
      <c r="O566">
        <v>16</v>
      </c>
      <c r="P566">
        <v>1</v>
      </c>
      <c r="Q566">
        <v>12</v>
      </c>
      <c r="R566">
        <v>0</v>
      </c>
      <c r="S566">
        <v>1</v>
      </c>
      <c r="T566">
        <v>8</v>
      </c>
      <c r="U566">
        <v>85</v>
      </c>
      <c r="V566">
        <v>8</v>
      </c>
      <c r="W566">
        <v>90</v>
      </c>
      <c r="X566">
        <v>5</v>
      </c>
      <c r="Y566">
        <v>86</v>
      </c>
      <c r="Z566">
        <v>35</v>
      </c>
      <c r="AA566">
        <v>100</v>
      </c>
      <c r="AB566" s="10"/>
      <c r="AC566" s="10"/>
      <c r="AD566" s="8"/>
    </row>
    <row r="567" spans="1:30" x14ac:dyDescent="0.3">
      <c r="A567" t="s">
        <v>42</v>
      </c>
      <c r="B567">
        <v>68</v>
      </c>
      <c r="C567">
        <v>1334</v>
      </c>
      <c r="D567">
        <v>0</v>
      </c>
      <c r="E567">
        <v>10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8</v>
      </c>
      <c r="L567">
        <v>19</v>
      </c>
      <c r="M567">
        <v>286</v>
      </c>
      <c r="N567">
        <v>0</v>
      </c>
      <c r="O567">
        <v>18</v>
      </c>
      <c r="P567">
        <v>1</v>
      </c>
      <c r="Q567">
        <v>3</v>
      </c>
      <c r="R567">
        <v>0</v>
      </c>
      <c r="S567">
        <v>0</v>
      </c>
      <c r="T567">
        <v>8</v>
      </c>
      <c r="U567">
        <v>200</v>
      </c>
      <c r="V567">
        <v>1</v>
      </c>
      <c r="W567">
        <v>25</v>
      </c>
      <c r="X567">
        <v>1</v>
      </c>
      <c r="Y567">
        <v>16</v>
      </c>
      <c r="Z567">
        <v>28</v>
      </c>
      <c r="AA567">
        <v>100</v>
      </c>
      <c r="AB567" s="10"/>
      <c r="AC567" s="10"/>
      <c r="AD567" s="8"/>
    </row>
    <row r="568" spans="1:30" x14ac:dyDescent="0.3">
      <c r="A568" t="s">
        <v>43</v>
      </c>
      <c r="B568">
        <v>32</v>
      </c>
      <c r="C568">
        <v>1396</v>
      </c>
      <c r="D568">
        <v>1</v>
      </c>
      <c r="E568">
        <v>30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</v>
      </c>
      <c r="V568">
        <v>3</v>
      </c>
      <c r="W568">
        <v>15</v>
      </c>
      <c r="X568">
        <v>0</v>
      </c>
      <c r="Y568">
        <v>0</v>
      </c>
      <c r="Z568">
        <v>42</v>
      </c>
      <c r="AA568">
        <v>100</v>
      </c>
      <c r="AB568" s="10"/>
      <c r="AC568" s="10"/>
      <c r="AD568" s="8"/>
    </row>
    <row r="569" spans="1:30" x14ac:dyDescent="0.3">
      <c r="A569" t="s">
        <v>44</v>
      </c>
      <c r="B569">
        <v>158</v>
      </c>
      <c r="C569">
        <v>33680</v>
      </c>
      <c r="D569">
        <v>23</v>
      </c>
      <c r="E569">
        <v>449</v>
      </c>
      <c r="F569">
        <v>2</v>
      </c>
      <c r="G569">
        <v>79</v>
      </c>
      <c r="H569">
        <v>2</v>
      </c>
      <c r="I569">
        <v>31</v>
      </c>
      <c r="J569">
        <v>8</v>
      </c>
      <c r="K569">
        <v>205</v>
      </c>
      <c r="L569">
        <v>21</v>
      </c>
      <c r="M569">
        <v>3805</v>
      </c>
      <c r="N569">
        <v>12</v>
      </c>
      <c r="O569">
        <v>780</v>
      </c>
      <c r="P569">
        <v>6</v>
      </c>
      <c r="Q569">
        <v>13</v>
      </c>
      <c r="R569">
        <v>0</v>
      </c>
      <c r="S569">
        <v>7</v>
      </c>
      <c r="T569">
        <v>82</v>
      </c>
      <c r="U569">
        <v>2176</v>
      </c>
      <c r="V569">
        <v>32</v>
      </c>
      <c r="W569">
        <v>520</v>
      </c>
      <c r="X569">
        <v>56</v>
      </c>
      <c r="Y569">
        <v>1420</v>
      </c>
      <c r="Z569">
        <v>33</v>
      </c>
      <c r="AA569">
        <v>97</v>
      </c>
      <c r="AB569" s="10"/>
      <c r="AC569" s="10"/>
      <c r="AD569" s="8"/>
    </row>
    <row r="570" spans="1:30" x14ac:dyDescent="0.3">
      <c r="A570" t="s">
        <v>18</v>
      </c>
      <c r="B570">
        <v>546</v>
      </c>
      <c r="C570">
        <v>7321</v>
      </c>
      <c r="D570">
        <v>0</v>
      </c>
      <c r="E570">
        <v>5</v>
      </c>
      <c r="F570">
        <v>0</v>
      </c>
      <c r="G570">
        <v>9</v>
      </c>
      <c r="H570">
        <v>0</v>
      </c>
      <c r="I570">
        <v>1</v>
      </c>
      <c r="J570">
        <v>0</v>
      </c>
      <c r="K570">
        <v>6</v>
      </c>
      <c r="L570">
        <v>15</v>
      </c>
      <c r="M570">
        <v>149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10</v>
      </c>
      <c r="U570">
        <v>148</v>
      </c>
      <c r="V570">
        <v>1</v>
      </c>
      <c r="W570">
        <v>19</v>
      </c>
      <c r="X570">
        <v>0</v>
      </c>
      <c r="Y570">
        <v>5</v>
      </c>
      <c r="Z570">
        <v>22</v>
      </c>
      <c r="AA570">
        <v>100</v>
      </c>
      <c r="AB570" s="10">
        <f t="shared" ref="AB570:AC570" si="37">AB543+7</f>
        <v>45080</v>
      </c>
      <c r="AC570" s="10">
        <f t="shared" si="37"/>
        <v>45086</v>
      </c>
      <c r="AD570" s="8">
        <f t="shared" ref="AD570" si="38">SUM(B570:B595,D570:D595,F570:F595,H570:H595,J570:J595,L570:L595,N570:N595,P570:P595,R570:R595,T570:T595,V570:V595,X570:X595)</f>
        <v>2729</v>
      </c>
    </row>
    <row r="571" spans="1:30" x14ac:dyDescent="0.3">
      <c r="A571" t="s">
        <v>19</v>
      </c>
      <c r="B571">
        <v>345</v>
      </c>
      <c r="C571">
        <v>7146</v>
      </c>
      <c r="D571">
        <v>0</v>
      </c>
      <c r="E571">
        <v>7</v>
      </c>
      <c r="F571">
        <v>0</v>
      </c>
      <c r="G571">
        <v>10</v>
      </c>
      <c r="H571">
        <v>0</v>
      </c>
      <c r="I571">
        <v>1</v>
      </c>
      <c r="J571">
        <v>0</v>
      </c>
      <c r="K571">
        <v>2</v>
      </c>
      <c r="L571">
        <v>3</v>
      </c>
      <c r="M571">
        <v>269</v>
      </c>
      <c r="N571">
        <v>0</v>
      </c>
      <c r="O571">
        <v>6</v>
      </c>
      <c r="P571">
        <v>0</v>
      </c>
      <c r="Q571">
        <v>9</v>
      </c>
      <c r="R571">
        <v>0</v>
      </c>
      <c r="S571">
        <v>0</v>
      </c>
      <c r="T571">
        <v>8</v>
      </c>
      <c r="U571">
        <v>133</v>
      </c>
      <c r="V571">
        <v>0</v>
      </c>
      <c r="W571">
        <v>35</v>
      </c>
      <c r="X571">
        <v>0</v>
      </c>
      <c r="Y571">
        <v>19</v>
      </c>
      <c r="Z571">
        <v>1</v>
      </c>
      <c r="AA571">
        <v>95</v>
      </c>
      <c r="AB571" s="10"/>
      <c r="AC571" s="10"/>
      <c r="AD571" s="8"/>
    </row>
    <row r="572" spans="1:30" x14ac:dyDescent="0.3">
      <c r="A572" t="s">
        <v>20</v>
      </c>
      <c r="B572">
        <v>239</v>
      </c>
      <c r="C572">
        <v>2413</v>
      </c>
      <c r="D572">
        <v>0</v>
      </c>
      <c r="E572">
        <v>14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5</v>
      </c>
      <c r="L572">
        <v>26</v>
      </c>
      <c r="M572">
        <v>384</v>
      </c>
      <c r="N572">
        <v>0</v>
      </c>
      <c r="O572">
        <v>1</v>
      </c>
      <c r="P572">
        <v>0</v>
      </c>
      <c r="Q572">
        <v>2</v>
      </c>
      <c r="R572">
        <v>0</v>
      </c>
      <c r="S572">
        <v>1</v>
      </c>
      <c r="T572">
        <v>9</v>
      </c>
      <c r="U572">
        <v>227</v>
      </c>
      <c r="V572">
        <v>0</v>
      </c>
      <c r="W572">
        <v>40</v>
      </c>
      <c r="X572">
        <v>0</v>
      </c>
      <c r="Y572">
        <v>1</v>
      </c>
      <c r="Z572">
        <v>5</v>
      </c>
      <c r="AA572">
        <v>100</v>
      </c>
      <c r="AB572" s="10"/>
      <c r="AC572" s="10"/>
      <c r="AD572" s="8"/>
    </row>
    <row r="573" spans="1:30" x14ac:dyDescent="0.3">
      <c r="A573" t="s">
        <v>21</v>
      </c>
      <c r="B573">
        <v>237</v>
      </c>
      <c r="C573">
        <v>2331</v>
      </c>
      <c r="D573">
        <v>0</v>
      </c>
      <c r="E573">
        <v>18</v>
      </c>
      <c r="F573">
        <v>0</v>
      </c>
      <c r="G573">
        <v>0</v>
      </c>
      <c r="H573">
        <v>1</v>
      </c>
      <c r="I573">
        <v>4</v>
      </c>
      <c r="J573">
        <v>0</v>
      </c>
      <c r="K573">
        <v>12</v>
      </c>
      <c r="L573">
        <v>7</v>
      </c>
      <c r="M573">
        <v>124</v>
      </c>
      <c r="N573">
        <v>1</v>
      </c>
      <c r="O573">
        <v>34</v>
      </c>
      <c r="P573">
        <v>0</v>
      </c>
      <c r="Q573">
        <v>2</v>
      </c>
      <c r="R573">
        <v>0</v>
      </c>
      <c r="S573">
        <v>1</v>
      </c>
      <c r="T573">
        <v>2</v>
      </c>
      <c r="U573">
        <v>135</v>
      </c>
      <c r="V573">
        <v>0</v>
      </c>
      <c r="W573">
        <v>11</v>
      </c>
      <c r="X573">
        <v>0</v>
      </c>
      <c r="Y573">
        <v>14</v>
      </c>
      <c r="Z573">
        <v>83</v>
      </c>
      <c r="AA573">
        <v>100</v>
      </c>
      <c r="AB573" s="10"/>
      <c r="AC573" s="10"/>
      <c r="AD573" s="8"/>
    </row>
    <row r="574" spans="1:30" x14ac:dyDescent="0.3">
      <c r="A574" t="s">
        <v>22</v>
      </c>
      <c r="B574">
        <v>44</v>
      </c>
      <c r="C574">
        <v>680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5</v>
      </c>
      <c r="L574">
        <v>10</v>
      </c>
      <c r="M574">
        <v>82</v>
      </c>
      <c r="N574">
        <v>2</v>
      </c>
      <c r="O574">
        <v>9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27</v>
      </c>
      <c r="V574">
        <v>0</v>
      </c>
      <c r="W574">
        <v>3</v>
      </c>
      <c r="X574">
        <v>10</v>
      </c>
      <c r="Y574">
        <v>154</v>
      </c>
      <c r="Z574">
        <v>19</v>
      </c>
      <c r="AA574">
        <v>100</v>
      </c>
      <c r="AB574" s="10"/>
      <c r="AC574" s="10"/>
      <c r="AD574" s="8"/>
    </row>
    <row r="575" spans="1:30" x14ac:dyDescent="0.3">
      <c r="A575" t="s">
        <v>23</v>
      </c>
      <c r="B575">
        <v>13</v>
      </c>
      <c r="C575">
        <v>104</v>
      </c>
      <c r="D575">
        <v>7</v>
      </c>
      <c r="E575">
        <v>68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38</v>
      </c>
      <c r="L575">
        <v>3</v>
      </c>
      <c r="M575">
        <v>50</v>
      </c>
      <c r="N575">
        <v>0</v>
      </c>
      <c r="O575">
        <v>28</v>
      </c>
      <c r="P575">
        <v>0</v>
      </c>
      <c r="Q575">
        <v>3</v>
      </c>
      <c r="R575">
        <v>0</v>
      </c>
      <c r="S575">
        <v>0</v>
      </c>
      <c r="T575">
        <v>3</v>
      </c>
      <c r="U575">
        <v>57</v>
      </c>
      <c r="V575">
        <v>0</v>
      </c>
      <c r="W575">
        <v>8</v>
      </c>
      <c r="X575">
        <v>0</v>
      </c>
      <c r="Y575">
        <v>0</v>
      </c>
      <c r="Z575">
        <v>55</v>
      </c>
      <c r="AA575">
        <v>100</v>
      </c>
      <c r="AB575" s="10"/>
      <c r="AC575" s="10"/>
      <c r="AD575" s="8"/>
    </row>
    <row r="576" spans="1:30" x14ac:dyDescent="0.3">
      <c r="A576" t="s">
        <v>24</v>
      </c>
      <c r="B576">
        <v>92</v>
      </c>
      <c r="C576">
        <v>1091</v>
      </c>
      <c r="D576">
        <v>1</v>
      </c>
      <c r="E576">
        <v>22</v>
      </c>
      <c r="F576">
        <v>1</v>
      </c>
      <c r="G576">
        <v>11</v>
      </c>
      <c r="H576">
        <v>0</v>
      </c>
      <c r="I576">
        <v>5</v>
      </c>
      <c r="J576">
        <v>3</v>
      </c>
      <c r="K576">
        <v>18</v>
      </c>
      <c r="L576">
        <v>19</v>
      </c>
      <c r="M576">
        <v>478</v>
      </c>
      <c r="N576">
        <v>0</v>
      </c>
      <c r="O576">
        <v>26</v>
      </c>
      <c r="P576">
        <v>1</v>
      </c>
      <c r="Q576">
        <v>1</v>
      </c>
      <c r="R576">
        <v>0</v>
      </c>
      <c r="S576">
        <v>1</v>
      </c>
      <c r="T576">
        <v>7</v>
      </c>
      <c r="U576">
        <v>173</v>
      </c>
      <c r="V576">
        <v>0</v>
      </c>
      <c r="W576">
        <v>11</v>
      </c>
      <c r="X576">
        <v>0</v>
      </c>
      <c r="Y576">
        <v>1</v>
      </c>
      <c r="Z576">
        <v>31</v>
      </c>
      <c r="AA576">
        <v>100</v>
      </c>
      <c r="AB576" s="10"/>
      <c r="AC576" s="10"/>
      <c r="AD576" s="8"/>
    </row>
    <row r="577" spans="1:30" x14ac:dyDescent="0.3">
      <c r="A577" t="s">
        <v>25</v>
      </c>
      <c r="B577">
        <v>41</v>
      </c>
      <c r="C577">
        <v>731</v>
      </c>
      <c r="D577">
        <v>0</v>
      </c>
      <c r="E577">
        <v>4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8</v>
      </c>
      <c r="L577">
        <v>12</v>
      </c>
      <c r="M577">
        <v>160</v>
      </c>
      <c r="N577">
        <v>0</v>
      </c>
      <c r="O577">
        <v>46</v>
      </c>
      <c r="P577">
        <v>0</v>
      </c>
      <c r="Q577">
        <v>7</v>
      </c>
      <c r="R577">
        <v>0</v>
      </c>
      <c r="S577">
        <v>0</v>
      </c>
      <c r="T577">
        <v>4</v>
      </c>
      <c r="U577">
        <v>84</v>
      </c>
      <c r="V577">
        <v>0</v>
      </c>
      <c r="W577">
        <v>14</v>
      </c>
      <c r="X577">
        <v>15</v>
      </c>
      <c r="Y577">
        <v>286</v>
      </c>
      <c r="Z577">
        <v>26</v>
      </c>
      <c r="AA577">
        <v>100</v>
      </c>
      <c r="AB577" s="10"/>
      <c r="AC577" s="10"/>
      <c r="AD577" s="8"/>
    </row>
    <row r="578" spans="1:30" x14ac:dyDescent="0.3">
      <c r="A578" t="s">
        <v>26</v>
      </c>
      <c r="B578">
        <v>65</v>
      </c>
      <c r="C578">
        <v>828</v>
      </c>
      <c r="D578">
        <v>2</v>
      </c>
      <c r="E578">
        <v>17</v>
      </c>
      <c r="F578">
        <v>0</v>
      </c>
      <c r="G578">
        <v>5</v>
      </c>
      <c r="H578">
        <v>0</v>
      </c>
      <c r="I578">
        <v>0</v>
      </c>
      <c r="J578">
        <v>1</v>
      </c>
      <c r="K578">
        <v>7</v>
      </c>
      <c r="L578">
        <v>30</v>
      </c>
      <c r="M578">
        <v>297</v>
      </c>
      <c r="N578">
        <v>1</v>
      </c>
      <c r="O578">
        <v>18</v>
      </c>
      <c r="P578">
        <v>0</v>
      </c>
      <c r="Q578">
        <v>2</v>
      </c>
      <c r="R578">
        <v>0</v>
      </c>
      <c r="S578">
        <v>1</v>
      </c>
      <c r="T578">
        <v>8</v>
      </c>
      <c r="U578">
        <v>136</v>
      </c>
      <c r="V578">
        <v>0</v>
      </c>
      <c r="W578">
        <v>9</v>
      </c>
      <c r="X578">
        <v>3</v>
      </c>
      <c r="Y578">
        <v>80</v>
      </c>
      <c r="Z578">
        <v>48</v>
      </c>
      <c r="AA578">
        <v>100</v>
      </c>
      <c r="AB578" s="10"/>
      <c r="AC578" s="10"/>
      <c r="AD578" s="8"/>
    </row>
    <row r="579" spans="1:30" x14ac:dyDescent="0.3">
      <c r="A579" t="s">
        <v>27</v>
      </c>
      <c r="B579">
        <v>44</v>
      </c>
      <c r="C579">
        <v>1472</v>
      </c>
      <c r="D579">
        <v>2</v>
      </c>
      <c r="E579">
        <v>43</v>
      </c>
      <c r="F579">
        <v>0</v>
      </c>
      <c r="G579">
        <v>1</v>
      </c>
      <c r="H579">
        <v>0</v>
      </c>
      <c r="I579">
        <v>8</v>
      </c>
      <c r="J579">
        <v>1</v>
      </c>
      <c r="K579">
        <v>16</v>
      </c>
      <c r="L579">
        <v>0</v>
      </c>
      <c r="M579">
        <v>8</v>
      </c>
      <c r="N579">
        <v>4</v>
      </c>
      <c r="O579">
        <v>457</v>
      </c>
      <c r="P579">
        <v>0</v>
      </c>
      <c r="Q579">
        <v>1</v>
      </c>
      <c r="R579">
        <v>0</v>
      </c>
      <c r="S579">
        <v>1</v>
      </c>
      <c r="T579">
        <v>2</v>
      </c>
      <c r="U579">
        <v>109</v>
      </c>
      <c r="V579">
        <v>1</v>
      </c>
      <c r="W579">
        <v>5</v>
      </c>
      <c r="X579">
        <v>0</v>
      </c>
      <c r="Y579">
        <v>2</v>
      </c>
      <c r="Z579">
        <v>60</v>
      </c>
      <c r="AA579">
        <v>93</v>
      </c>
      <c r="AB579" s="10"/>
      <c r="AC579" s="10"/>
      <c r="AD579" s="8"/>
    </row>
    <row r="580" spans="1:30" x14ac:dyDescent="0.3">
      <c r="A580" t="s">
        <v>28</v>
      </c>
      <c r="B580">
        <v>2</v>
      </c>
      <c r="C580">
        <v>62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16</v>
      </c>
      <c r="L580">
        <v>0</v>
      </c>
      <c r="M580">
        <v>7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16</v>
      </c>
      <c r="AA580">
        <v>99</v>
      </c>
      <c r="AB580" s="10"/>
      <c r="AC580" s="10"/>
      <c r="AD580" s="8"/>
    </row>
    <row r="581" spans="1:30" x14ac:dyDescent="0.3">
      <c r="A581" t="s">
        <v>29</v>
      </c>
      <c r="B581">
        <v>1</v>
      </c>
      <c r="C581">
        <v>62</v>
      </c>
      <c r="D581">
        <v>1</v>
      </c>
      <c r="E581">
        <v>6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24</v>
      </c>
      <c r="N581">
        <v>1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3</v>
      </c>
      <c r="X581">
        <v>0</v>
      </c>
      <c r="Y581">
        <v>0</v>
      </c>
      <c r="Z581">
        <v>23</v>
      </c>
      <c r="AA581">
        <v>100</v>
      </c>
      <c r="AB581" s="10"/>
      <c r="AC581" s="10"/>
      <c r="AD581" s="8"/>
    </row>
    <row r="582" spans="1:30" x14ac:dyDescent="0.3">
      <c r="A582" t="s">
        <v>30</v>
      </c>
      <c r="B582">
        <v>3</v>
      </c>
      <c r="C582">
        <v>102</v>
      </c>
      <c r="D582">
        <v>0</v>
      </c>
      <c r="E582">
        <v>5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25</v>
      </c>
      <c r="N582">
        <v>0</v>
      </c>
      <c r="O582">
        <v>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11</v>
      </c>
      <c r="V582">
        <v>0</v>
      </c>
      <c r="W582">
        <v>3</v>
      </c>
      <c r="X582">
        <v>2</v>
      </c>
      <c r="Y582">
        <v>5</v>
      </c>
      <c r="Z582">
        <v>1</v>
      </c>
      <c r="AA582">
        <v>100</v>
      </c>
      <c r="AB582" s="10"/>
      <c r="AC582" s="10"/>
      <c r="AD582" s="8"/>
    </row>
    <row r="583" spans="1:30" x14ac:dyDescent="0.3">
      <c r="A583" t="s">
        <v>31</v>
      </c>
      <c r="B583">
        <v>11</v>
      </c>
      <c r="C583">
        <v>65</v>
      </c>
      <c r="D583">
        <v>0</v>
      </c>
      <c r="E583">
        <v>8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11</v>
      </c>
      <c r="L583">
        <v>0</v>
      </c>
      <c r="M583">
        <v>26</v>
      </c>
      <c r="N583">
        <v>0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</v>
      </c>
      <c r="V583">
        <v>0</v>
      </c>
      <c r="W583">
        <v>0</v>
      </c>
      <c r="X583">
        <v>0</v>
      </c>
      <c r="Y583">
        <v>3</v>
      </c>
      <c r="Z583">
        <v>20</v>
      </c>
      <c r="AA583">
        <v>98</v>
      </c>
      <c r="AB583" s="10"/>
      <c r="AC583" s="10"/>
      <c r="AD583" s="8"/>
    </row>
    <row r="584" spans="1:30" x14ac:dyDescent="0.3">
      <c r="A584" t="s">
        <v>32</v>
      </c>
      <c r="B584">
        <v>79</v>
      </c>
      <c r="C584">
        <v>1574</v>
      </c>
      <c r="D584">
        <v>7</v>
      </c>
      <c r="E584">
        <v>124</v>
      </c>
      <c r="F584">
        <v>0</v>
      </c>
      <c r="G584">
        <v>6</v>
      </c>
      <c r="H584">
        <v>0</v>
      </c>
      <c r="I584">
        <v>3</v>
      </c>
      <c r="J584">
        <v>1</v>
      </c>
      <c r="K584">
        <v>12</v>
      </c>
      <c r="L584">
        <v>9</v>
      </c>
      <c r="M584">
        <v>56</v>
      </c>
      <c r="N584">
        <v>0</v>
      </c>
      <c r="O584">
        <v>1</v>
      </c>
      <c r="P584">
        <v>0</v>
      </c>
      <c r="Q584">
        <v>3</v>
      </c>
      <c r="R584">
        <v>1</v>
      </c>
      <c r="S584">
        <v>1</v>
      </c>
      <c r="T584">
        <v>2</v>
      </c>
      <c r="U584">
        <v>36</v>
      </c>
      <c r="V584">
        <v>1</v>
      </c>
      <c r="W584">
        <v>22</v>
      </c>
      <c r="X584">
        <v>0</v>
      </c>
      <c r="Y584">
        <v>1</v>
      </c>
      <c r="Z584">
        <v>51</v>
      </c>
      <c r="AA584">
        <v>100</v>
      </c>
      <c r="AB584" s="10"/>
      <c r="AC584" s="10"/>
      <c r="AD584" s="8"/>
    </row>
    <row r="585" spans="1:30" x14ac:dyDescent="0.3">
      <c r="A585" t="s">
        <v>33</v>
      </c>
      <c r="B585">
        <v>0</v>
      </c>
      <c r="C585">
        <v>42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17</v>
      </c>
      <c r="V585">
        <v>0</v>
      </c>
      <c r="W585">
        <v>7</v>
      </c>
      <c r="X585">
        <v>0</v>
      </c>
      <c r="Y585">
        <v>2</v>
      </c>
      <c r="Z585">
        <v>16</v>
      </c>
      <c r="AA585">
        <v>45</v>
      </c>
      <c r="AB585" s="10"/>
      <c r="AC585" s="10"/>
      <c r="AD585" s="8"/>
    </row>
    <row r="586" spans="1:30" x14ac:dyDescent="0.3">
      <c r="A586" t="s">
        <v>34</v>
      </c>
      <c r="B586">
        <v>82</v>
      </c>
      <c r="C586">
        <v>1620</v>
      </c>
      <c r="D586">
        <v>0</v>
      </c>
      <c r="E586">
        <v>5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4</v>
      </c>
      <c r="L586">
        <v>6</v>
      </c>
      <c r="M586">
        <v>49</v>
      </c>
      <c r="N586">
        <v>1</v>
      </c>
      <c r="O586">
        <v>13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28</v>
      </c>
      <c r="V586">
        <v>1</v>
      </c>
      <c r="W586">
        <v>17</v>
      </c>
      <c r="X586">
        <v>0</v>
      </c>
      <c r="Y586">
        <v>1</v>
      </c>
      <c r="Z586">
        <v>20</v>
      </c>
      <c r="AA586">
        <v>98</v>
      </c>
      <c r="AB586" s="10"/>
      <c r="AC586" s="10"/>
      <c r="AD586" s="8"/>
    </row>
    <row r="587" spans="1:30" x14ac:dyDescent="0.3">
      <c r="A587" t="s">
        <v>35</v>
      </c>
      <c r="B587">
        <v>82</v>
      </c>
      <c r="C587">
        <v>1511</v>
      </c>
      <c r="D587">
        <v>4</v>
      </c>
      <c r="E587">
        <v>19</v>
      </c>
      <c r="F587">
        <v>1</v>
      </c>
      <c r="G587">
        <v>7</v>
      </c>
      <c r="H587">
        <v>0</v>
      </c>
      <c r="I587">
        <v>0</v>
      </c>
      <c r="J587">
        <v>1</v>
      </c>
      <c r="K587">
        <v>2</v>
      </c>
      <c r="L587">
        <v>17</v>
      </c>
      <c r="M587">
        <v>177</v>
      </c>
      <c r="N587">
        <v>0</v>
      </c>
      <c r="O587">
        <v>9</v>
      </c>
      <c r="P587">
        <v>0</v>
      </c>
      <c r="Q587">
        <v>8</v>
      </c>
      <c r="R587">
        <v>0</v>
      </c>
      <c r="S587">
        <v>2</v>
      </c>
      <c r="T587">
        <v>2</v>
      </c>
      <c r="U587">
        <v>252</v>
      </c>
      <c r="V587">
        <v>3</v>
      </c>
      <c r="W587">
        <v>75</v>
      </c>
      <c r="X587">
        <v>7</v>
      </c>
      <c r="Y587">
        <v>217</v>
      </c>
      <c r="Z587">
        <v>20</v>
      </c>
      <c r="AA587">
        <v>98</v>
      </c>
      <c r="AB587" s="10"/>
      <c r="AC587" s="10"/>
      <c r="AD587" s="8"/>
    </row>
    <row r="588" spans="1:30" x14ac:dyDescent="0.3">
      <c r="A588" t="s">
        <v>36</v>
      </c>
      <c r="B588">
        <v>46</v>
      </c>
      <c r="C588">
        <v>2429</v>
      </c>
      <c r="D588">
        <v>1</v>
      </c>
      <c r="E588">
        <v>7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2</v>
      </c>
      <c r="M588">
        <v>24</v>
      </c>
      <c r="N588">
        <v>0</v>
      </c>
      <c r="O588">
        <v>7</v>
      </c>
      <c r="P588">
        <v>0</v>
      </c>
      <c r="Q588">
        <v>1</v>
      </c>
      <c r="R588">
        <v>0</v>
      </c>
      <c r="S588">
        <v>0</v>
      </c>
      <c r="T588">
        <v>2</v>
      </c>
      <c r="U588">
        <v>67</v>
      </c>
      <c r="V588">
        <v>0</v>
      </c>
      <c r="W588">
        <v>28</v>
      </c>
      <c r="X588">
        <v>1</v>
      </c>
      <c r="Y588">
        <v>14</v>
      </c>
      <c r="Z588">
        <v>13</v>
      </c>
      <c r="AA588">
        <v>100</v>
      </c>
      <c r="AB588" s="10"/>
      <c r="AC588" s="10"/>
      <c r="AD588" s="8"/>
    </row>
    <row r="589" spans="1:30" x14ac:dyDescent="0.3">
      <c r="A589" t="s">
        <v>37</v>
      </c>
      <c r="B589">
        <v>47</v>
      </c>
      <c r="C589">
        <v>354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3</v>
      </c>
      <c r="M589">
        <v>182</v>
      </c>
      <c r="N589">
        <v>0</v>
      </c>
      <c r="O589">
        <v>23</v>
      </c>
      <c r="P589">
        <v>0</v>
      </c>
      <c r="Q589">
        <v>2</v>
      </c>
      <c r="R589">
        <v>0</v>
      </c>
      <c r="S589">
        <v>0</v>
      </c>
      <c r="T589">
        <v>4</v>
      </c>
      <c r="U589">
        <v>128</v>
      </c>
      <c r="V589">
        <v>1</v>
      </c>
      <c r="W589">
        <v>22</v>
      </c>
      <c r="X589">
        <v>5</v>
      </c>
      <c r="Y589">
        <v>261</v>
      </c>
      <c r="Z589">
        <v>20</v>
      </c>
      <c r="AA589">
        <v>98</v>
      </c>
      <c r="AB589" s="10"/>
      <c r="AC589" s="10"/>
      <c r="AD589" s="8"/>
    </row>
    <row r="590" spans="1:30" x14ac:dyDescent="0.3">
      <c r="A590" t="s">
        <v>38</v>
      </c>
      <c r="B590">
        <v>22</v>
      </c>
      <c r="C590">
        <v>365</v>
      </c>
      <c r="D590">
        <v>1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6</v>
      </c>
      <c r="L590">
        <v>9</v>
      </c>
      <c r="M590">
        <v>110</v>
      </c>
      <c r="N590">
        <v>0</v>
      </c>
      <c r="O590">
        <v>5</v>
      </c>
      <c r="P590">
        <v>0</v>
      </c>
      <c r="Q590">
        <v>10</v>
      </c>
      <c r="R590">
        <v>0</v>
      </c>
      <c r="S590">
        <v>0</v>
      </c>
      <c r="T590">
        <v>1</v>
      </c>
      <c r="U590">
        <v>41</v>
      </c>
      <c r="V590">
        <v>0</v>
      </c>
      <c r="W590">
        <v>13</v>
      </c>
      <c r="X590">
        <v>14</v>
      </c>
      <c r="Y590">
        <v>219</v>
      </c>
      <c r="Z590">
        <v>31</v>
      </c>
      <c r="AA590">
        <v>100</v>
      </c>
      <c r="AB590" s="10"/>
      <c r="AC590" s="10"/>
      <c r="AD590" s="8"/>
    </row>
    <row r="591" spans="1:30" x14ac:dyDescent="0.3">
      <c r="A591" t="s">
        <v>39</v>
      </c>
      <c r="B591">
        <v>21</v>
      </c>
      <c r="C591">
        <v>569</v>
      </c>
      <c r="D591">
        <v>0</v>
      </c>
      <c r="E591">
        <v>15</v>
      </c>
      <c r="F591">
        <v>0</v>
      </c>
      <c r="G591">
        <v>3</v>
      </c>
      <c r="H591">
        <v>0</v>
      </c>
      <c r="I591">
        <v>0</v>
      </c>
      <c r="J591">
        <v>0</v>
      </c>
      <c r="K591">
        <v>26</v>
      </c>
      <c r="L591">
        <v>5</v>
      </c>
      <c r="M591">
        <v>149</v>
      </c>
      <c r="N591">
        <v>0</v>
      </c>
      <c r="O591">
        <v>26</v>
      </c>
      <c r="P591">
        <v>3</v>
      </c>
      <c r="Q591">
        <v>57</v>
      </c>
      <c r="R591">
        <v>0</v>
      </c>
      <c r="S591">
        <v>0</v>
      </c>
      <c r="T591">
        <v>3</v>
      </c>
      <c r="U591">
        <v>84</v>
      </c>
      <c r="V591">
        <v>1</v>
      </c>
      <c r="W591">
        <v>20</v>
      </c>
      <c r="X591">
        <v>1</v>
      </c>
      <c r="Y591">
        <v>13</v>
      </c>
      <c r="Z591">
        <v>63</v>
      </c>
      <c r="AA591">
        <v>100</v>
      </c>
      <c r="AB591" s="10"/>
      <c r="AC591" s="10"/>
      <c r="AD591" s="8"/>
    </row>
    <row r="592" spans="1:30" x14ac:dyDescent="0.3">
      <c r="A592" t="s">
        <v>40</v>
      </c>
      <c r="B592">
        <v>12</v>
      </c>
      <c r="C592">
        <v>295</v>
      </c>
      <c r="D592">
        <v>0</v>
      </c>
      <c r="E592">
        <v>14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12</v>
      </c>
      <c r="M592">
        <v>351</v>
      </c>
      <c r="N592">
        <v>0</v>
      </c>
      <c r="O592">
        <v>27</v>
      </c>
      <c r="P592">
        <v>1</v>
      </c>
      <c r="Q592">
        <v>15</v>
      </c>
      <c r="R592">
        <v>0</v>
      </c>
      <c r="S592">
        <v>0</v>
      </c>
      <c r="T592">
        <v>1</v>
      </c>
      <c r="U592">
        <v>39</v>
      </c>
      <c r="V592">
        <v>0</v>
      </c>
      <c r="W592">
        <v>39</v>
      </c>
      <c r="X592">
        <v>2</v>
      </c>
      <c r="Y592">
        <v>87</v>
      </c>
      <c r="Z592">
        <v>23</v>
      </c>
      <c r="AA592">
        <v>100</v>
      </c>
      <c r="AB592" s="10"/>
      <c r="AC592" s="10"/>
      <c r="AD592" s="8"/>
    </row>
    <row r="593" spans="1:30" x14ac:dyDescent="0.3">
      <c r="A593" t="s">
        <v>41</v>
      </c>
      <c r="B593">
        <v>65</v>
      </c>
      <c r="C593">
        <v>1045</v>
      </c>
      <c r="D593">
        <v>1</v>
      </c>
      <c r="E593">
        <v>20</v>
      </c>
      <c r="F593">
        <v>0</v>
      </c>
      <c r="G593">
        <v>10</v>
      </c>
      <c r="H593">
        <v>0</v>
      </c>
      <c r="I593">
        <v>1</v>
      </c>
      <c r="J593">
        <v>0</v>
      </c>
      <c r="K593">
        <v>9</v>
      </c>
      <c r="L593">
        <v>22</v>
      </c>
      <c r="M593">
        <v>567</v>
      </c>
      <c r="N593">
        <v>0</v>
      </c>
      <c r="O593">
        <v>16</v>
      </c>
      <c r="P593">
        <v>0</v>
      </c>
      <c r="Q593">
        <v>12</v>
      </c>
      <c r="R593">
        <v>0</v>
      </c>
      <c r="S593">
        <v>1</v>
      </c>
      <c r="T593">
        <v>5</v>
      </c>
      <c r="U593">
        <v>91</v>
      </c>
      <c r="V593">
        <v>6</v>
      </c>
      <c r="W593">
        <v>96</v>
      </c>
      <c r="X593">
        <v>1</v>
      </c>
      <c r="Y593">
        <v>93</v>
      </c>
      <c r="Z593">
        <v>33</v>
      </c>
      <c r="AA593">
        <v>100</v>
      </c>
      <c r="AB593" s="10"/>
      <c r="AC593" s="10"/>
      <c r="AD593" s="8"/>
    </row>
    <row r="594" spans="1:30" x14ac:dyDescent="0.3">
      <c r="A594" t="s">
        <v>42</v>
      </c>
      <c r="B594">
        <v>99</v>
      </c>
      <c r="C594">
        <v>1442</v>
      </c>
      <c r="D594">
        <v>0</v>
      </c>
      <c r="E594">
        <v>10</v>
      </c>
      <c r="F594">
        <v>0</v>
      </c>
      <c r="G594">
        <v>1</v>
      </c>
      <c r="H594">
        <v>1</v>
      </c>
      <c r="I594">
        <v>2</v>
      </c>
      <c r="J594">
        <v>0</v>
      </c>
      <c r="K594">
        <v>8</v>
      </c>
      <c r="L594">
        <v>30</v>
      </c>
      <c r="M594">
        <v>319</v>
      </c>
      <c r="N594">
        <v>0</v>
      </c>
      <c r="O594">
        <v>18</v>
      </c>
      <c r="P594">
        <v>0</v>
      </c>
      <c r="Q594">
        <v>3</v>
      </c>
      <c r="R594">
        <v>0</v>
      </c>
      <c r="S594">
        <v>0</v>
      </c>
      <c r="T594">
        <v>6</v>
      </c>
      <c r="U594">
        <v>211</v>
      </c>
      <c r="V594">
        <v>7</v>
      </c>
      <c r="W594">
        <v>32</v>
      </c>
      <c r="X594">
        <v>0</v>
      </c>
      <c r="Y594">
        <v>16</v>
      </c>
      <c r="Z594">
        <v>27</v>
      </c>
      <c r="AA594">
        <v>99</v>
      </c>
      <c r="AB594" s="10"/>
      <c r="AC594" s="10"/>
      <c r="AD594" s="8"/>
    </row>
    <row r="595" spans="1:30" x14ac:dyDescent="0.3">
      <c r="A595" t="s">
        <v>43</v>
      </c>
      <c r="B595">
        <v>23</v>
      </c>
      <c r="C595">
        <v>1419</v>
      </c>
      <c r="D595">
        <v>1</v>
      </c>
      <c r="E595">
        <v>31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31</v>
      </c>
      <c r="V595">
        <v>0</v>
      </c>
      <c r="W595">
        <v>15</v>
      </c>
      <c r="X595">
        <v>0</v>
      </c>
      <c r="Y595">
        <v>0</v>
      </c>
      <c r="Z595">
        <v>40</v>
      </c>
      <c r="AA595">
        <v>99</v>
      </c>
      <c r="AB595" s="10"/>
      <c r="AC595" s="10"/>
      <c r="AD595" s="8"/>
    </row>
    <row r="596" spans="1:30" x14ac:dyDescent="0.3">
      <c r="A596" t="s">
        <v>44</v>
      </c>
      <c r="B596">
        <v>226</v>
      </c>
      <c r="C596">
        <v>37073</v>
      </c>
      <c r="D596">
        <v>28</v>
      </c>
      <c r="E596">
        <v>482</v>
      </c>
      <c r="F596">
        <v>2</v>
      </c>
      <c r="G596">
        <v>85</v>
      </c>
      <c r="H596">
        <v>3</v>
      </c>
      <c r="I596">
        <v>34</v>
      </c>
      <c r="J596">
        <v>7</v>
      </c>
      <c r="K596">
        <v>212</v>
      </c>
      <c r="L596">
        <v>24</v>
      </c>
      <c r="M596">
        <v>4105</v>
      </c>
      <c r="N596">
        <v>10</v>
      </c>
      <c r="O596">
        <v>790</v>
      </c>
      <c r="P596">
        <v>5</v>
      </c>
      <c r="Q596">
        <v>14</v>
      </c>
      <c r="R596">
        <v>1</v>
      </c>
      <c r="S596">
        <v>9</v>
      </c>
      <c r="T596">
        <v>83</v>
      </c>
      <c r="U596">
        <v>2284</v>
      </c>
      <c r="V596">
        <v>23</v>
      </c>
      <c r="W596">
        <v>547</v>
      </c>
      <c r="X596">
        <v>61</v>
      </c>
      <c r="Y596">
        <v>1494</v>
      </c>
      <c r="Z596">
        <v>33</v>
      </c>
      <c r="AA596">
        <v>98</v>
      </c>
      <c r="AB596" s="10"/>
      <c r="AC596" s="10"/>
      <c r="AD596" s="8"/>
    </row>
    <row r="597" spans="1:30" x14ac:dyDescent="0.3">
      <c r="A597" t="s">
        <v>18</v>
      </c>
      <c r="B597">
        <v>412</v>
      </c>
      <c r="C597">
        <v>7733</v>
      </c>
      <c r="D597">
        <v>0</v>
      </c>
      <c r="E597">
        <v>5</v>
      </c>
      <c r="F597">
        <v>0</v>
      </c>
      <c r="G597">
        <v>9</v>
      </c>
      <c r="H597">
        <v>0</v>
      </c>
      <c r="I597">
        <v>1</v>
      </c>
      <c r="J597">
        <v>0</v>
      </c>
      <c r="K597">
        <v>6</v>
      </c>
      <c r="L597">
        <v>7</v>
      </c>
      <c r="M597">
        <v>156</v>
      </c>
      <c r="N597">
        <v>0</v>
      </c>
      <c r="O597">
        <v>0</v>
      </c>
      <c r="P597">
        <v>0</v>
      </c>
      <c r="Q597">
        <v>3</v>
      </c>
      <c r="R597">
        <v>0</v>
      </c>
      <c r="S597">
        <v>0</v>
      </c>
      <c r="T597">
        <v>3</v>
      </c>
      <c r="U597">
        <v>151</v>
      </c>
      <c r="V597">
        <v>3</v>
      </c>
      <c r="W597">
        <v>22</v>
      </c>
      <c r="X597">
        <v>0</v>
      </c>
      <c r="Y597">
        <v>5</v>
      </c>
      <c r="Z597">
        <v>23</v>
      </c>
      <c r="AA597">
        <v>100</v>
      </c>
      <c r="AB597" s="10">
        <f t="shared" ref="AB597:AC597" si="39">AB570+7</f>
        <v>45087</v>
      </c>
      <c r="AC597" s="10">
        <f t="shared" si="39"/>
        <v>45093</v>
      </c>
      <c r="AD597" s="8">
        <f t="shared" ref="AD597" si="40">SUM(B597:B622,D597:D622,F597:F622,H597:H622,J597:J622,L597:L622,N597:N622,P597:P622,R597:R622,T597:T622,V597:V622,X597:X622)</f>
        <v>2643</v>
      </c>
    </row>
    <row r="598" spans="1:30" x14ac:dyDescent="0.3">
      <c r="A598" t="s">
        <v>19</v>
      </c>
      <c r="B598">
        <v>351</v>
      </c>
      <c r="C598">
        <v>7564</v>
      </c>
      <c r="D598">
        <v>0</v>
      </c>
      <c r="E598">
        <v>7</v>
      </c>
      <c r="F598">
        <v>0</v>
      </c>
      <c r="G598">
        <v>11</v>
      </c>
      <c r="H598">
        <v>0</v>
      </c>
      <c r="I598">
        <v>1</v>
      </c>
      <c r="J598">
        <v>0</v>
      </c>
      <c r="K598">
        <v>2</v>
      </c>
      <c r="L598">
        <v>5</v>
      </c>
      <c r="M598">
        <v>289</v>
      </c>
      <c r="N598">
        <v>0</v>
      </c>
      <c r="O598">
        <v>6</v>
      </c>
      <c r="P598">
        <v>0</v>
      </c>
      <c r="Q598">
        <v>9</v>
      </c>
      <c r="R598">
        <v>0</v>
      </c>
      <c r="S598">
        <v>0</v>
      </c>
      <c r="T598">
        <v>3</v>
      </c>
      <c r="U598">
        <v>138</v>
      </c>
      <c r="V598">
        <v>1</v>
      </c>
      <c r="W598">
        <v>36</v>
      </c>
      <c r="X598">
        <v>1</v>
      </c>
      <c r="Y598">
        <v>25</v>
      </c>
      <c r="Z598">
        <v>1</v>
      </c>
      <c r="AA598">
        <v>96</v>
      </c>
      <c r="AB598" s="10"/>
      <c r="AC598" s="10"/>
      <c r="AD598" s="8"/>
    </row>
    <row r="599" spans="1:30" x14ac:dyDescent="0.3">
      <c r="A599" t="s">
        <v>20</v>
      </c>
      <c r="B599">
        <v>192</v>
      </c>
      <c r="C599">
        <v>2605</v>
      </c>
      <c r="D599">
        <v>0</v>
      </c>
      <c r="E599">
        <v>14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5</v>
      </c>
      <c r="L599">
        <v>28</v>
      </c>
      <c r="M599">
        <v>412</v>
      </c>
      <c r="N599">
        <v>0</v>
      </c>
      <c r="O599">
        <v>1</v>
      </c>
      <c r="P599">
        <v>0</v>
      </c>
      <c r="Q599">
        <v>2</v>
      </c>
      <c r="R599">
        <v>0</v>
      </c>
      <c r="S599">
        <v>1</v>
      </c>
      <c r="T599">
        <v>6</v>
      </c>
      <c r="U599">
        <v>233</v>
      </c>
      <c r="V599">
        <v>0</v>
      </c>
      <c r="W599">
        <v>40</v>
      </c>
      <c r="X599">
        <v>0</v>
      </c>
      <c r="Y599">
        <v>1</v>
      </c>
      <c r="Z599">
        <v>8</v>
      </c>
      <c r="AA599">
        <v>100</v>
      </c>
      <c r="AB599" s="10"/>
      <c r="AC599" s="10"/>
      <c r="AD599" s="8"/>
    </row>
    <row r="600" spans="1:30" x14ac:dyDescent="0.3">
      <c r="A600" t="s">
        <v>21</v>
      </c>
      <c r="B600">
        <v>263</v>
      </c>
      <c r="C600">
        <v>2594</v>
      </c>
      <c r="D600">
        <v>0</v>
      </c>
      <c r="E600">
        <v>18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12</v>
      </c>
      <c r="L600">
        <v>8</v>
      </c>
      <c r="M600">
        <v>132</v>
      </c>
      <c r="N600">
        <v>2</v>
      </c>
      <c r="O600">
        <v>36</v>
      </c>
      <c r="P600">
        <v>0</v>
      </c>
      <c r="Q600">
        <v>2</v>
      </c>
      <c r="R600">
        <v>0</v>
      </c>
      <c r="S600">
        <v>1</v>
      </c>
      <c r="T600">
        <v>2</v>
      </c>
      <c r="U600">
        <v>137</v>
      </c>
      <c r="V600">
        <v>0</v>
      </c>
      <c r="W600">
        <v>11</v>
      </c>
      <c r="X600">
        <v>1</v>
      </c>
      <c r="Y600">
        <v>15</v>
      </c>
      <c r="Z600">
        <v>83</v>
      </c>
      <c r="AA600">
        <v>100</v>
      </c>
      <c r="AB600" s="10"/>
      <c r="AC600" s="10"/>
      <c r="AD600" s="8"/>
    </row>
    <row r="601" spans="1:30" x14ac:dyDescent="0.3">
      <c r="A601" t="s">
        <v>22</v>
      </c>
      <c r="B601">
        <v>43</v>
      </c>
      <c r="C601">
        <v>723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5</v>
      </c>
      <c r="L601">
        <v>4</v>
      </c>
      <c r="M601">
        <v>86</v>
      </c>
      <c r="N601">
        <v>0</v>
      </c>
      <c r="O601">
        <v>9</v>
      </c>
      <c r="P601">
        <v>0</v>
      </c>
      <c r="Q601">
        <v>3</v>
      </c>
      <c r="R601">
        <v>0</v>
      </c>
      <c r="S601">
        <v>0</v>
      </c>
      <c r="T601">
        <v>3</v>
      </c>
      <c r="U601">
        <v>30</v>
      </c>
      <c r="V601">
        <v>0</v>
      </c>
      <c r="W601">
        <v>3</v>
      </c>
      <c r="X601">
        <v>5</v>
      </c>
      <c r="Y601">
        <v>159</v>
      </c>
      <c r="Z601">
        <v>19</v>
      </c>
      <c r="AA601">
        <v>100</v>
      </c>
      <c r="AB601" s="10"/>
      <c r="AC601" s="10"/>
      <c r="AD601" s="8"/>
    </row>
    <row r="602" spans="1:30" x14ac:dyDescent="0.3">
      <c r="A602" t="s">
        <v>23</v>
      </c>
      <c r="B602">
        <v>7</v>
      </c>
      <c r="C602">
        <v>111</v>
      </c>
      <c r="D602">
        <v>4</v>
      </c>
      <c r="E602">
        <v>72</v>
      </c>
      <c r="F602">
        <v>0</v>
      </c>
      <c r="G602">
        <v>1</v>
      </c>
      <c r="H602">
        <v>1</v>
      </c>
      <c r="I602">
        <v>2</v>
      </c>
      <c r="J602">
        <v>0</v>
      </c>
      <c r="K602">
        <v>38</v>
      </c>
      <c r="L602">
        <v>3</v>
      </c>
      <c r="M602">
        <v>53</v>
      </c>
      <c r="N602">
        <v>7</v>
      </c>
      <c r="O602">
        <v>35</v>
      </c>
      <c r="P602">
        <v>1</v>
      </c>
      <c r="Q602">
        <v>4</v>
      </c>
      <c r="R602">
        <v>0</v>
      </c>
      <c r="S602">
        <v>0</v>
      </c>
      <c r="T602">
        <v>2</v>
      </c>
      <c r="U602">
        <v>59</v>
      </c>
      <c r="V602">
        <v>0</v>
      </c>
      <c r="W602">
        <v>8</v>
      </c>
      <c r="X602">
        <v>0</v>
      </c>
      <c r="Y602">
        <v>0</v>
      </c>
      <c r="Z602">
        <v>56</v>
      </c>
      <c r="AA602">
        <v>100</v>
      </c>
      <c r="AB602" s="10"/>
      <c r="AC602" s="10"/>
      <c r="AD602" s="8"/>
    </row>
    <row r="603" spans="1:30" x14ac:dyDescent="0.3">
      <c r="A603" t="s">
        <v>24</v>
      </c>
      <c r="B603">
        <v>69</v>
      </c>
      <c r="C603">
        <v>1161</v>
      </c>
      <c r="D603">
        <v>3</v>
      </c>
      <c r="E603">
        <v>25</v>
      </c>
      <c r="F603">
        <v>0</v>
      </c>
      <c r="G603">
        <v>11</v>
      </c>
      <c r="H603">
        <v>0</v>
      </c>
      <c r="I603">
        <v>5</v>
      </c>
      <c r="J603">
        <v>0</v>
      </c>
      <c r="K603">
        <v>18</v>
      </c>
      <c r="L603">
        <v>14</v>
      </c>
      <c r="M603">
        <v>492</v>
      </c>
      <c r="N603">
        <v>0</v>
      </c>
      <c r="O603">
        <v>26</v>
      </c>
      <c r="P603">
        <v>0</v>
      </c>
      <c r="Q603">
        <v>1</v>
      </c>
      <c r="R603">
        <v>0</v>
      </c>
      <c r="S603">
        <v>1</v>
      </c>
      <c r="T603">
        <v>7</v>
      </c>
      <c r="U603">
        <v>180</v>
      </c>
      <c r="V603">
        <v>0</v>
      </c>
      <c r="W603">
        <v>11</v>
      </c>
      <c r="X603">
        <v>0</v>
      </c>
      <c r="Y603">
        <v>1</v>
      </c>
      <c r="Z603">
        <v>32</v>
      </c>
      <c r="AA603">
        <v>100</v>
      </c>
      <c r="AB603" s="10"/>
      <c r="AC603" s="10"/>
      <c r="AD603" s="8"/>
    </row>
    <row r="604" spans="1:30" x14ac:dyDescent="0.3">
      <c r="A604" t="s">
        <v>25</v>
      </c>
      <c r="B604">
        <v>82</v>
      </c>
      <c r="C604">
        <v>813</v>
      </c>
      <c r="D604">
        <v>0</v>
      </c>
      <c r="E604">
        <v>4</v>
      </c>
      <c r="F604">
        <v>2</v>
      </c>
      <c r="G604">
        <v>3</v>
      </c>
      <c r="H604">
        <v>0</v>
      </c>
      <c r="I604">
        <v>1</v>
      </c>
      <c r="J604">
        <v>0</v>
      </c>
      <c r="K604">
        <v>8</v>
      </c>
      <c r="L604">
        <v>14</v>
      </c>
      <c r="M604">
        <v>174</v>
      </c>
      <c r="N604">
        <v>2</v>
      </c>
      <c r="O604">
        <v>46</v>
      </c>
      <c r="P604">
        <v>0</v>
      </c>
      <c r="Q604">
        <v>7</v>
      </c>
      <c r="R604">
        <v>0</v>
      </c>
      <c r="S604">
        <v>0</v>
      </c>
      <c r="T604">
        <v>1</v>
      </c>
      <c r="U604">
        <v>85</v>
      </c>
      <c r="V604">
        <v>0</v>
      </c>
      <c r="W604">
        <v>14</v>
      </c>
      <c r="X604">
        <v>22</v>
      </c>
      <c r="Y604">
        <v>308</v>
      </c>
      <c r="Z604">
        <v>22</v>
      </c>
      <c r="AA604">
        <v>100</v>
      </c>
      <c r="AB604" s="10"/>
      <c r="AC604" s="10"/>
      <c r="AD604" s="8"/>
    </row>
    <row r="605" spans="1:30" x14ac:dyDescent="0.3">
      <c r="A605" t="s">
        <v>26</v>
      </c>
      <c r="B605">
        <v>48</v>
      </c>
      <c r="C605">
        <v>876</v>
      </c>
      <c r="D605">
        <v>2</v>
      </c>
      <c r="E605">
        <v>19</v>
      </c>
      <c r="F605">
        <v>1</v>
      </c>
      <c r="G605">
        <v>6</v>
      </c>
      <c r="H605">
        <v>0</v>
      </c>
      <c r="I605">
        <v>0</v>
      </c>
      <c r="J605">
        <v>2</v>
      </c>
      <c r="K605">
        <v>9</v>
      </c>
      <c r="L605">
        <v>20</v>
      </c>
      <c r="M605">
        <v>317</v>
      </c>
      <c r="N605">
        <v>0</v>
      </c>
      <c r="O605">
        <v>18</v>
      </c>
      <c r="P605">
        <v>0</v>
      </c>
      <c r="Q605">
        <v>2</v>
      </c>
      <c r="R605">
        <v>0</v>
      </c>
      <c r="S605">
        <v>1</v>
      </c>
      <c r="T605">
        <v>5</v>
      </c>
      <c r="U605">
        <v>141</v>
      </c>
      <c r="V605">
        <v>1</v>
      </c>
      <c r="W605">
        <v>10</v>
      </c>
      <c r="X605">
        <v>7</v>
      </c>
      <c r="Y605">
        <v>87</v>
      </c>
      <c r="Z605">
        <v>49</v>
      </c>
      <c r="AA605">
        <v>100</v>
      </c>
      <c r="AB605" s="10"/>
      <c r="AC605" s="10"/>
      <c r="AD605" s="8"/>
    </row>
    <row r="606" spans="1:30" x14ac:dyDescent="0.3">
      <c r="A606" t="s">
        <v>27</v>
      </c>
      <c r="B606">
        <v>51</v>
      </c>
      <c r="C606">
        <v>1527</v>
      </c>
      <c r="D606">
        <v>1</v>
      </c>
      <c r="E606">
        <v>44</v>
      </c>
      <c r="F606">
        <v>0</v>
      </c>
      <c r="G606">
        <v>1</v>
      </c>
      <c r="H606">
        <v>0</v>
      </c>
      <c r="I606">
        <v>8</v>
      </c>
      <c r="J606">
        <v>0</v>
      </c>
      <c r="K606">
        <v>16</v>
      </c>
      <c r="L606">
        <v>0</v>
      </c>
      <c r="M606">
        <v>8</v>
      </c>
      <c r="N606">
        <v>6</v>
      </c>
      <c r="O606">
        <v>463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110</v>
      </c>
      <c r="V606">
        <v>0</v>
      </c>
      <c r="W606">
        <v>5</v>
      </c>
      <c r="X606">
        <v>0</v>
      </c>
      <c r="Y606">
        <v>2</v>
      </c>
      <c r="Z606">
        <v>61</v>
      </c>
      <c r="AA606">
        <v>93</v>
      </c>
      <c r="AB606" s="10"/>
      <c r="AC606" s="10"/>
      <c r="AD606" s="8"/>
    </row>
    <row r="607" spans="1:30" x14ac:dyDescent="0.3">
      <c r="A607" t="s">
        <v>28</v>
      </c>
      <c r="B607">
        <v>2</v>
      </c>
      <c r="C607">
        <v>64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16</v>
      </c>
      <c r="L607">
        <v>0</v>
      </c>
      <c r="M607">
        <v>7</v>
      </c>
      <c r="N607">
        <v>1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17</v>
      </c>
      <c r="AA607">
        <v>98</v>
      </c>
      <c r="AB607" s="10"/>
      <c r="AC607" s="10"/>
      <c r="AD607" s="8"/>
    </row>
    <row r="608" spans="1:30" x14ac:dyDescent="0.3">
      <c r="A608" t="s">
        <v>29</v>
      </c>
      <c r="B608">
        <v>4</v>
      </c>
      <c r="C608">
        <v>66</v>
      </c>
      <c r="D608">
        <v>0</v>
      </c>
      <c r="E608">
        <v>6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3</v>
      </c>
      <c r="M608">
        <v>27</v>
      </c>
      <c r="N608">
        <v>0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4</v>
      </c>
      <c r="X608">
        <v>0</v>
      </c>
      <c r="Y608">
        <v>0</v>
      </c>
      <c r="Z608">
        <v>26</v>
      </c>
      <c r="AA608">
        <v>100</v>
      </c>
      <c r="AB608" s="10"/>
      <c r="AC608" s="10"/>
      <c r="AD608" s="8"/>
    </row>
    <row r="609" spans="1:30" x14ac:dyDescent="0.3">
      <c r="A609" t="s">
        <v>30</v>
      </c>
      <c r="B609">
        <v>5</v>
      </c>
      <c r="C609">
        <v>107</v>
      </c>
      <c r="D609">
        <v>0</v>
      </c>
      <c r="E609">
        <v>5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</v>
      </c>
      <c r="N609">
        <v>1</v>
      </c>
      <c r="O609">
        <v>7</v>
      </c>
      <c r="P609">
        <v>0</v>
      </c>
      <c r="Q609">
        <v>1</v>
      </c>
      <c r="R609">
        <v>0</v>
      </c>
      <c r="S609">
        <v>0</v>
      </c>
      <c r="T609">
        <v>2</v>
      </c>
      <c r="U609">
        <v>13</v>
      </c>
      <c r="V609">
        <v>0</v>
      </c>
      <c r="W609">
        <v>3</v>
      </c>
      <c r="X609">
        <v>1</v>
      </c>
      <c r="Y609">
        <v>6</v>
      </c>
      <c r="Z609">
        <v>3</v>
      </c>
      <c r="AA609">
        <v>100</v>
      </c>
      <c r="AB609" s="10"/>
      <c r="AC609" s="10"/>
      <c r="AD609" s="8"/>
    </row>
    <row r="610" spans="1:30" x14ac:dyDescent="0.3">
      <c r="A610" t="s">
        <v>31</v>
      </c>
      <c r="B610">
        <v>4</v>
      </c>
      <c r="C610">
        <v>70</v>
      </c>
      <c r="D610">
        <v>0</v>
      </c>
      <c r="E610">
        <v>8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11</v>
      </c>
      <c r="L610">
        <v>0</v>
      </c>
      <c r="M610">
        <v>26</v>
      </c>
      <c r="N610">
        <v>0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</v>
      </c>
      <c r="V610">
        <v>0</v>
      </c>
      <c r="W610">
        <v>0</v>
      </c>
      <c r="X610">
        <v>2</v>
      </c>
      <c r="Y610">
        <v>5</v>
      </c>
      <c r="Z610">
        <v>19</v>
      </c>
      <c r="AA610">
        <v>99</v>
      </c>
      <c r="AB610" s="10"/>
      <c r="AC610" s="10"/>
      <c r="AD610" s="8"/>
    </row>
    <row r="611" spans="1:30" x14ac:dyDescent="0.3">
      <c r="A611" t="s">
        <v>32</v>
      </c>
      <c r="B611">
        <v>74</v>
      </c>
      <c r="C611">
        <v>1648</v>
      </c>
      <c r="D611">
        <v>3</v>
      </c>
      <c r="E611">
        <v>127</v>
      </c>
      <c r="F611">
        <v>0</v>
      </c>
      <c r="G611">
        <v>6</v>
      </c>
      <c r="H611">
        <v>0</v>
      </c>
      <c r="I611">
        <v>3</v>
      </c>
      <c r="J611">
        <v>4</v>
      </c>
      <c r="K611">
        <v>16</v>
      </c>
      <c r="L611">
        <v>2</v>
      </c>
      <c r="M611">
        <v>58</v>
      </c>
      <c r="N611">
        <v>0</v>
      </c>
      <c r="O611">
        <v>1</v>
      </c>
      <c r="P611">
        <v>0</v>
      </c>
      <c r="Q611">
        <v>3</v>
      </c>
      <c r="R611">
        <v>0</v>
      </c>
      <c r="S611">
        <v>1</v>
      </c>
      <c r="T611">
        <v>2</v>
      </c>
      <c r="U611">
        <v>38</v>
      </c>
      <c r="V611">
        <v>1</v>
      </c>
      <c r="W611">
        <v>23</v>
      </c>
      <c r="X611">
        <v>0</v>
      </c>
      <c r="Y611">
        <v>1</v>
      </c>
      <c r="Z611">
        <v>53</v>
      </c>
      <c r="AA611">
        <v>100</v>
      </c>
      <c r="AB611" s="10"/>
      <c r="AC611" s="10"/>
      <c r="AD611" s="8"/>
    </row>
    <row r="612" spans="1:30" x14ac:dyDescent="0.3">
      <c r="A612" t="s">
        <v>33</v>
      </c>
      <c r="B612">
        <v>0</v>
      </c>
      <c r="C612">
        <v>43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17</v>
      </c>
      <c r="V612">
        <v>0</v>
      </c>
      <c r="W612">
        <v>7</v>
      </c>
      <c r="X612">
        <v>0</v>
      </c>
      <c r="Y612">
        <v>2</v>
      </c>
      <c r="Z612">
        <v>15</v>
      </c>
      <c r="AA612">
        <v>44</v>
      </c>
      <c r="AB612" s="10"/>
      <c r="AC612" s="10"/>
      <c r="AD612" s="8"/>
    </row>
    <row r="613" spans="1:30" x14ac:dyDescent="0.3">
      <c r="A613" t="s">
        <v>34</v>
      </c>
      <c r="B613">
        <v>77</v>
      </c>
      <c r="C613">
        <v>1704</v>
      </c>
      <c r="D613">
        <v>0</v>
      </c>
      <c r="E613">
        <v>5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4</v>
      </c>
      <c r="L613">
        <v>2</v>
      </c>
      <c r="M613">
        <v>54</v>
      </c>
      <c r="N613">
        <v>0</v>
      </c>
      <c r="O613">
        <v>13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30</v>
      </c>
      <c r="V613">
        <v>0</v>
      </c>
      <c r="W613">
        <v>17</v>
      </c>
      <c r="X613">
        <v>0</v>
      </c>
      <c r="Y613">
        <v>1</v>
      </c>
      <c r="Z613">
        <v>20</v>
      </c>
      <c r="AA613">
        <v>100</v>
      </c>
      <c r="AB613" s="10"/>
      <c r="AC613" s="10"/>
      <c r="AD613" s="8"/>
    </row>
    <row r="614" spans="1:30" x14ac:dyDescent="0.3">
      <c r="A614" t="s">
        <v>35</v>
      </c>
      <c r="B614">
        <v>123</v>
      </c>
      <c r="C614">
        <v>1673</v>
      </c>
      <c r="D614">
        <v>1</v>
      </c>
      <c r="E614">
        <v>20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2</v>
      </c>
      <c r="L614">
        <v>19</v>
      </c>
      <c r="M614">
        <v>203</v>
      </c>
      <c r="N614">
        <v>0</v>
      </c>
      <c r="O614">
        <v>9</v>
      </c>
      <c r="P614">
        <v>0</v>
      </c>
      <c r="Q614">
        <v>8</v>
      </c>
      <c r="R614">
        <v>0</v>
      </c>
      <c r="S614">
        <v>2</v>
      </c>
      <c r="T614">
        <v>2</v>
      </c>
      <c r="U614">
        <v>255</v>
      </c>
      <c r="V614">
        <v>1</v>
      </c>
      <c r="W614">
        <v>76</v>
      </c>
      <c r="X614">
        <v>8</v>
      </c>
      <c r="Y614">
        <v>231</v>
      </c>
      <c r="Z614">
        <v>19</v>
      </c>
      <c r="AA614">
        <v>100</v>
      </c>
      <c r="AB614" s="10"/>
      <c r="AC614" s="10"/>
      <c r="AD614" s="8"/>
    </row>
    <row r="615" spans="1:30" x14ac:dyDescent="0.3">
      <c r="A615" t="s">
        <v>36</v>
      </c>
      <c r="B615">
        <v>53</v>
      </c>
      <c r="C615">
        <v>2482</v>
      </c>
      <c r="D615">
        <v>0</v>
      </c>
      <c r="E615">
        <v>7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4</v>
      </c>
      <c r="M615">
        <v>28</v>
      </c>
      <c r="N615">
        <v>0</v>
      </c>
      <c r="O615">
        <v>7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68</v>
      </c>
      <c r="V615">
        <v>4</v>
      </c>
      <c r="W615">
        <v>32</v>
      </c>
      <c r="X615">
        <v>0</v>
      </c>
      <c r="Y615">
        <v>14</v>
      </c>
      <c r="Z615">
        <v>15</v>
      </c>
      <c r="AA615">
        <v>100</v>
      </c>
      <c r="AB615" s="10"/>
      <c r="AC615" s="10"/>
      <c r="AD615" s="8"/>
    </row>
    <row r="616" spans="1:30" x14ac:dyDescent="0.3">
      <c r="A616" t="s">
        <v>37</v>
      </c>
      <c r="B616">
        <v>48</v>
      </c>
      <c r="C616">
        <v>412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2</v>
      </c>
      <c r="L616">
        <v>10</v>
      </c>
      <c r="M616">
        <v>193</v>
      </c>
      <c r="N616">
        <v>1</v>
      </c>
      <c r="O616">
        <v>24</v>
      </c>
      <c r="P616">
        <v>0</v>
      </c>
      <c r="Q616">
        <v>2</v>
      </c>
      <c r="R616">
        <v>0</v>
      </c>
      <c r="S616">
        <v>0</v>
      </c>
      <c r="T616">
        <v>5</v>
      </c>
      <c r="U616">
        <v>134</v>
      </c>
      <c r="V616">
        <v>2</v>
      </c>
      <c r="W616">
        <v>25</v>
      </c>
      <c r="X616">
        <v>7</v>
      </c>
      <c r="Y616">
        <v>270</v>
      </c>
      <c r="Z616">
        <v>20</v>
      </c>
      <c r="AA616">
        <v>99</v>
      </c>
      <c r="AB616" s="10"/>
      <c r="AC616" s="10"/>
      <c r="AD616" s="8"/>
    </row>
    <row r="617" spans="1:30" x14ac:dyDescent="0.3">
      <c r="A617" t="s">
        <v>38</v>
      </c>
      <c r="B617">
        <v>13</v>
      </c>
      <c r="C617">
        <v>378</v>
      </c>
      <c r="D617">
        <v>0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6</v>
      </c>
      <c r="L617">
        <v>5</v>
      </c>
      <c r="M617">
        <v>115</v>
      </c>
      <c r="N617">
        <v>0</v>
      </c>
      <c r="O617">
        <v>5</v>
      </c>
      <c r="P617">
        <v>0</v>
      </c>
      <c r="Q617">
        <v>10</v>
      </c>
      <c r="R617">
        <v>0</v>
      </c>
      <c r="S617">
        <v>0</v>
      </c>
      <c r="T617">
        <v>3</v>
      </c>
      <c r="U617">
        <v>44</v>
      </c>
      <c r="V617">
        <v>0</v>
      </c>
      <c r="W617">
        <v>13</v>
      </c>
      <c r="X617">
        <v>8</v>
      </c>
      <c r="Y617">
        <v>227</v>
      </c>
      <c r="Z617">
        <v>33</v>
      </c>
      <c r="AA617">
        <v>99</v>
      </c>
      <c r="AB617" s="10"/>
      <c r="AC617" s="10"/>
      <c r="AD617" s="8"/>
    </row>
    <row r="618" spans="1:30" x14ac:dyDescent="0.3">
      <c r="A618" t="s">
        <v>39</v>
      </c>
      <c r="B618">
        <v>17</v>
      </c>
      <c r="C618">
        <v>586</v>
      </c>
      <c r="D618">
        <v>2</v>
      </c>
      <c r="E618">
        <v>17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26</v>
      </c>
      <c r="L618">
        <v>13</v>
      </c>
      <c r="M618">
        <v>162</v>
      </c>
      <c r="N618">
        <v>0</v>
      </c>
      <c r="O618">
        <v>26</v>
      </c>
      <c r="P618">
        <v>1</v>
      </c>
      <c r="Q618">
        <v>58</v>
      </c>
      <c r="R618">
        <v>0</v>
      </c>
      <c r="S618">
        <v>0</v>
      </c>
      <c r="T618">
        <v>9</v>
      </c>
      <c r="U618">
        <v>93</v>
      </c>
      <c r="V618">
        <v>1</v>
      </c>
      <c r="W618">
        <v>21</v>
      </c>
      <c r="X618">
        <v>1</v>
      </c>
      <c r="Y618">
        <v>14</v>
      </c>
      <c r="Z618">
        <v>64</v>
      </c>
      <c r="AA618">
        <v>100</v>
      </c>
      <c r="AB618" s="10"/>
      <c r="AC618" s="10"/>
      <c r="AD618" s="8"/>
    </row>
    <row r="619" spans="1:30" x14ac:dyDescent="0.3">
      <c r="A619" t="s">
        <v>40</v>
      </c>
      <c r="B619">
        <v>24</v>
      </c>
      <c r="C619">
        <v>320</v>
      </c>
      <c r="D619">
        <v>0</v>
      </c>
      <c r="E619">
        <v>14</v>
      </c>
      <c r="F619">
        <v>1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21</v>
      </c>
      <c r="M619">
        <v>373</v>
      </c>
      <c r="N619">
        <v>1</v>
      </c>
      <c r="O619">
        <v>28</v>
      </c>
      <c r="P619">
        <v>1</v>
      </c>
      <c r="Q619">
        <v>16</v>
      </c>
      <c r="R619">
        <v>0</v>
      </c>
      <c r="S619">
        <v>0</v>
      </c>
      <c r="T619">
        <v>1</v>
      </c>
      <c r="U619">
        <v>40</v>
      </c>
      <c r="V619">
        <v>0</v>
      </c>
      <c r="W619">
        <v>39</v>
      </c>
      <c r="X619">
        <v>5</v>
      </c>
      <c r="Y619">
        <v>92</v>
      </c>
      <c r="Z619">
        <v>23</v>
      </c>
      <c r="AA619">
        <v>100</v>
      </c>
      <c r="AB619" s="10"/>
      <c r="AC619" s="10"/>
      <c r="AD619" s="8"/>
    </row>
    <row r="620" spans="1:30" x14ac:dyDescent="0.3">
      <c r="A620" t="s">
        <v>41</v>
      </c>
      <c r="B620">
        <v>82</v>
      </c>
      <c r="C620">
        <v>1127</v>
      </c>
      <c r="D620">
        <v>3</v>
      </c>
      <c r="E620">
        <v>23</v>
      </c>
      <c r="F620">
        <v>0</v>
      </c>
      <c r="G620">
        <v>10</v>
      </c>
      <c r="H620">
        <v>1</v>
      </c>
      <c r="I620">
        <v>2</v>
      </c>
      <c r="J620">
        <v>3</v>
      </c>
      <c r="K620">
        <v>12</v>
      </c>
      <c r="L620">
        <v>39</v>
      </c>
      <c r="M620">
        <v>606</v>
      </c>
      <c r="N620">
        <v>0</v>
      </c>
      <c r="O620">
        <v>16</v>
      </c>
      <c r="P620">
        <v>0</v>
      </c>
      <c r="Q620">
        <v>12</v>
      </c>
      <c r="R620">
        <v>0</v>
      </c>
      <c r="S620">
        <v>1</v>
      </c>
      <c r="T620">
        <v>8</v>
      </c>
      <c r="U620">
        <v>101</v>
      </c>
      <c r="V620">
        <v>3</v>
      </c>
      <c r="W620">
        <v>97</v>
      </c>
      <c r="X620">
        <v>5</v>
      </c>
      <c r="Y620">
        <v>98</v>
      </c>
      <c r="Z620">
        <v>33</v>
      </c>
      <c r="AA620">
        <v>100</v>
      </c>
      <c r="AB620" s="10"/>
      <c r="AC620" s="10"/>
      <c r="AD620" s="8"/>
    </row>
    <row r="621" spans="1:30" x14ac:dyDescent="0.3">
      <c r="A621" t="s">
        <v>42</v>
      </c>
      <c r="B621">
        <v>91</v>
      </c>
      <c r="C621">
        <v>1557</v>
      </c>
      <c r="D621">
        <v>1</v>
      </c>
      <c r="E621">
        <v>12</v>
      </c>
      <c r="F621">
        <v>0</v>
      </c>
      <c r="G621">
        <v>1</v>
      </c>
      <c r="H621">
        <v>0</v>
      </c>
      <c r="I621">
        <v>2</v>
      </c>
      <c r="J621">
        <v>0</v>
      </c>
      <c r="K621">
        <v>8</v>
      </c>
      <c r="L621">
        <v>22</v>
      </c>
      <c r="M621">
        <v>352</v>
      </c>
      <c r="N621">
        <v>1</v>
      </c>
      <c r="O621">
        <v>19</v>
      </c>
      <c r="P621">
        <v>0</v>
      </c>
      <c r="Q621">
        <v>3</v>
      </c>
      <c r="R621">
        <v>0</v>
      </c>
      <c r="S621">
        <v>0</v>
      </c>
      <c r="T621">
        <v>5</v>
      </c>
      <c r="U621">
        <v>219</v>
      </c>
      <c r="V621">
        <v>1</v>
      </c>
      <c r="W621">
        <v>33</v>
      </c>
      <c r="X621">
        <v>1</v>
      </c>
      <c r="Y621">
        <v>18</v>
      </c>
      <c r="Z621">
        <v>28</v>
      </c>
      <c r="AA621">
        <v>100</v>
      </c>
      <c r="AB621" s="10"/>
      <c r="AC621" s="10"/>
      <c r="AD621" s="8"/>
    </row>
    <row r="622" spans="1:30" x14ac:dyDescent="0.3">
      <c r="A622" t="s">
        <v>43</v>
      </c>
      <c r="B622">
        <v>29</v>
      </c>
      <c r="C622">
        <v>1448</v>
      </c>
      <c r="D622">
        <v>3</v>
      </c>
      <c r="E622">
        <v>34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30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35</v>
      </c>
      <c r="V622">
        <v>1</v>
      </c>
      <c r="W622">
        <v>16</v>
      </c>
      <c r="X622">
        <v>0</v>
      </c>
      <c r="Y622">
        <v>0</v>
      </c>
      <c r="Z622">
        <v>41</v>
      </c>
      <c r="AA622">
        <v>100</v>
      </c>
      <c r="AB622" s="10"/>
      <c r="AC622" s="10"/>
      <c r="AD622" s="8"/>
    </row>
    <row r="623" spans="1:30" x14ac:dyDescent="0.3">
      <c r="A623" t="s">
        <v>44</v>
      </c>
      <c r="B623">
        <v>216</v>
      </c>
      <c r="C623">
        <v>39392</v>
      </c>
      <c r="D623">
        <v>23</v>
      </c>
      <c r="E623">
        <v>506</v>
      </c>
      <c r="F623">
        <v>4</v>
      </c>
      <c r="G623">
        <v>90</v>
      </c>
      <c r="H623">
        <v>2</v>
      </c>
      <c r="I623">
        <v>36</v>
      </c>
      <c r="J623">
        <v>9</v>
      </c>
      <c r="K623">
        <v>222</v>
      </c>
      <c r="L623">
        <v>24</v>
      </c>
      <c r="M623">
        <v>4390</v>
      </c>
      <c r="N623">
        <v>22</v>
      </c>
      <c r="O623">
        <v>810</v>
      </c>
      <c r="P623">
        <v>3</v>
      </c>
      <c r="Q623">
        <v>149</v>
      </c>
      <c r="R623">
        <v>0</v>
      </c>
      <c r="S623">
        <v>9</v>
      </c>
      <c r="T623">
        <v>77</v>
      </c>
      <c r="U623">
        <v>2370</v>
      </c>
      <c r="V623">
        <v>20</v>
      </c>
      <c r="W623">
        <v>566</v>
      </c>
      <c r="X623">
        <v>74</v>
      </c>
      <c r="Y623">
        <v>1582</v>
      </c>
      <c r="Z623">
        <v>33</v>
      </c>
      <c r="AA623">
        <v>98</v>
      </c>
      <c r="AB623" s="10"/>
      <c r="AC623" s="10"/>
      <c r="AD623" s="8"/>
    </row>
    <row r="624" spans="1:30" x14ac:dyDescent="0.3">
      <c r="A624" t="s">
        <v>18</v>
      </c>
      <c r="B624">
        <v>579</v>
      </c>
      <c r="C624">
        <v>8312</v>
      </c>
      <c r="D624">
        <v>1</v>
      </c>
      <c r="E624">
        <v>6</v>
      </c>
      <c r="F624">
        <v>0</v>
      </c>
      <c r="G624">
        <v>9</v>
      </c>
      <c r="H624">
        <v>0</v>
      </c>
      <c r="I624">
        <v>1</v>
      </c>
      <c r="J624">
        <v>0</v>
      </c>
      <c r="K624">
        <v>6</v>
      </c>
      <c r="L624">
        <v>10</v>
      </c>
      <c r="M624">
        <v>166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7</v>
      </c>
      <c r="U624">
        <v>158</v>
      </c>
      <c r="V624">
        <v>1</v>
      </c>
      <c r="W624">
        <v>23</v>
      </c>
      <c r="X624">
        <v>0</v>
      </c>
      <c r="Y624">
        <v>5</v>
      </c>
      <c r="Z624">
        <v>24</v>
      </c>
      <c r="AA624">
        <v>10</v>
      </c>
      <c r="AB624" s="10">
        <f t="shared" ref="AB624:AC624" si="41">AB597+7</f>
        <v>45094</v>
      </c>
      <c r="AC624" s="10">
        <f t="shared" si="41"/>
        <v>45100</v>
      </c>
      <c r="AD624" s="8">
        <f t="shared" ref="AD624" si="42">SUM(B624:B649,D624:D649,F624:F649,H624:H649,J624:J649,L624:L649,N624:N649,P624:P649,R624:R649,T624:T649,V624:V649,X624:X649)</f>
        <v>3031</v>
      </c>
    </row>
    <row r="625" spans="1:30" x14ac:dyDescent="0.3">
      <c r="A625" t="s">
        <v>19</v>
      </c>
      <c r="B625">
        <v>433</v>
      </c>
      <c r="C625">
        <v>8630</v>
      </c>
      <c r="D625">
        <v>0</v>
      </c>
      <c r="E625">
        <v>7</v>
      </c>
      <c r="F625">
        <v>1</v>
      </c>
      <c r="G625">
        <v>12</v>
      </c>
      <c r="H625">
        <v>0</v>
      </c>
      <c r="I625">
        <v>1</v>
      </c>
      <c r="J625">
        <v>0</v>
      </c>
      <c r="K625">
        <v>2</v>
      </c>
      <c r="L625">
        <v>8</v>
      </c>
      <c r="M625">
        <v>300</v>
      </c>
      <c r="N625">
        <v>0</v>
      </c>
      <c r="O625">
        <v>6</v>
      </c>
      <c r="P625">
        <v>0</v>
      </c>
      <c r="Q625">
        <v>9</v>
      </c>
      <c r="R625">
        <v>0</v>
      </c>
      <c r="S625">
        <v>0</v>
      </c>
      <c r="T625">
        <v>3</v>
      </c>
      <c r="U625">
        <v>137</v>
      </c>
      <c r="V625">
        <v>1</v>
      </c>
      <c r="W625">
        <v>37</v>
      </c>
      <c r="X625">
        <v>0</v>
      </c>
      <c r="Y625">
        <v>25</v>
      </c>
      <c r="Z625">
        <v>1</v>
      </c>
      <c r="AA625">
        <v>99</v>
      </c>
      <c r="AB625" s="10"/>
      <c r="AC625" s="10"/>
      <c r="AD625" s="8"/>
    </row>
    <row r="626" spans="1:30" x14ac:dyDescent="0.3">
      <c r="A626" t="s">
        <v>20</v>
      </c>
      <c r="B626">
        <v>190</v>
      </c>
      <c r="C626">
        <v>2795</v>
      </c>
      <c r="D626">
        <v>0</v>
      </c>
      <c r="E626">
        <v>14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5</v>
      </c>
      <c r="L626">
        <v>30</v>
      </c>
      <c r="M626">
        <v>442</v>
      </c>
      <c r="N626">
        <v>0</v>
      </c>
      <c r="O626">
        <v>1</v>
      </c>
      <c r="P626">
        <v>1</v>
      </c>
      <c r="Q626">
        <v>3</v>
      </c>
      <c r="R626">
        <v>0</v>
      </c>
      <c r="S626">
        <v>1</v>
      </c>
      <c r="T626">
        <v>13</v>
      </c>
      <c r="U626">
        <v>246</v>
      </c>
      <c r="V626">
        <v>4</v>
      </c>
      <c r="W626">
        <v>44</v>
      </c>
      <c r="X626">
        <v>0</v>
      </c>
      <c r="Y626">
        <v>1</v>
      </c>
      <c r="Z626">
        <v>10</v>
      </c>
      <c r="AA626">
        <v>2</v>
      </c>
      <c r="AB626" s="10"/>
      <c r="AC626" s="10"/>
      <c r="AD626" s="8"/>
    </row>
    <row r="627" spans="1:30" x14ac:dyDescent="0.3">
      <c r="A627" t="s">
        <v>21</v>
      </c>
      <c r="B627">
        <v>278</v>
      </c>
      <c r="C627">
        <v>2872</v>
      </c>
      <c r="D627">
        <v>2</v>
      </c>
      <c r="E627">
        <v>20</v>
      </c>
      <c r="F627">
        <v>0</v>
      </c>
      <c r="G627">
        <v>0</v>
      </c>
      <c r="H627">
        <v>3</v>
      </c>
      <c r="I627">
        <v>7</v>
      </c>
      <c r="J627">
        <v>0</v>
      </c>
      <c r="K627">
        <v>12</v>
      </c>
      <c r="L627">
        <v>7</v>
      </c>
      <c r="M627">
        <v>139</v>
      </c>
      <c r="N627">
        <v>0</v>
      </c>
      <c r="O627">
        <v>36</v>
      </c>
      <c r="P627">
        <v>0</v>
      </c>
      <c r="Q627">
        <v>2</v>
      </c>
      <c r="R627">
        <v>0</v>
      </c>
      <c r="S627">
        <v>1</v>
      </c>
      <c r="T627">
        <v>3</v>
      </c>
      <c r="U627">
        <v>140</v>
      </c>
      <c r="V627">
        <v>1</v>
      </c>
      <c r="W627">
        <v>12</v>
      </c>
      <c r="X627">
        <v>0</v>
      </c>
      <c r="Y627">
        <v>15</v>
      </c>
      <c r="Z627">
        <v>84</v>
      </c>
      <c r="AA627">
        <v>10</v>
      </c>
      <c r="AB627" s="10"/>
      <c r="AC627" s="10"/>
      <c r="AD627" s="8"/>
    </row>
    <row r="628" spans="1:30" x14ac:dyDescent="0.3">
      <c r="A628" t="s">
        <v>22</v>
      </c>
      <c r="B628">
        <v>40</v>
      </c>
      <c r="C628">
        <v>763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8</v>
      </c>
      <c r="L628">
        <v>9</v>
      </c>
      <c r="M628">
        <v>95</v>
      </c>
      <c r="N628">
        <v>1</v>
      </c>
      <c r="O628">
        <v>10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30</v>
      </c>
      <c r="V628">
        <v>1</v>
      </c>
      <c r="W628">
        <v>4</v>
      </c>
      <c r="X628">
        <v>2</v>
      </c>
      <c r="Y628">
        <v>161</v>
      </c>
      <c r="Z628">
        <v>20</v>
      </c>
      <c r="AA628">
        <v>10</v>
      </c>
      <c r="AB628" s="10"/>
      <c r="AC628" s="10"/>
      <c r="AD628" s="8"/>
    </row>
    <row r="629" spans="1:30" x14ac:dyDescent="0.3">
      <c r="A629" t="s">
        <v>23</v>
      </c>
      <c r="B629">
        <v>10</v>
      </c>
      <c r="C629">
        <v>121</v>
      </c>
      <c r="D629">
        <v>3</v>
      </c>
      <c r="E629">
        <v>75</v>
      </c>
      <c r="F629">
        <v>0</v>
      </c>
      <c r="G629">
        <v>1</v>
      </c>
      <c r="H629">
        <v>0</v>
      </c>
      <c r="I629">
        <v>2</v>
      </c>
      <c r="J629">
        <v>0</v>
      </c>
      <c r="K629">
        <v>38</v>
      </c>
      <c r="L629">
        <v>4</v>
      </c>
      <c r="M629">
        <v>57</v>
      </c>
      <c r="N629">
        <v>2</v>
      </c>
      <c r="O629">
        <v>37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59</v>
      </c>
      <c r="V629">
        <v>0</v>
      </c>
      <c r="W629">
        <v>8</v>
      </c>
      <c r="X629">
        <v>0</v>
      </c>
      <c r="Y629">
        <v>0</v>
      </c>
      <c r="Z629">
        <v>57</v>
      </c>
      <c r="AA629">
        <v>10</v>
      </c>
      <c r="AB629" s="10"/>
      <c r="AC629" s="10"/>
      <c r="AD629" s="8"/>
    </row>
    <row r="630" spans="1:30" x14ac:dyDescent="0.3">
      <c r="A630" t="s">
        <v>24</v>
      </c>
      <c r="B630">
        <v>76</v>
      </c>
      <c r="C630">
        <v>1237</v>
      </c>
      <c r="D630">
        <v>1</v>
      </c>
      <c r="E630">
        <v>26</v>
      </c>
      <c r="F630">
        <v>0</v>
      </c>
      <c r="G630">
        <v>11</v>
      </c>
      <c r="H630">
        <v>0</v>
      </c>
      <c r="I630">
        <v>5</v>
      </c>
      <c r="J630">
        <v>1</v>
      </c>
      <c r="K630">
        <v>19</v>
      </c>
      <c r="L630">
        <v>14</v>
      </c>
      <c r="M630">
        <v>506</v>
      </c>
      <c r="N630">
        <v>1</v>
      </c>
      <c r="O630">
        <v>27</v>
      </c>
      <c r="P630">
        <v>0</v>
      </c>
      <c r="Q630">
        <v>1</v>
      </c>
      <c r="R630">
        <v>0</v>
      </c>
      <c r="S630">
        <v>1</v>
      </c>
      <c r="T630">
        <v>4</v>
      </c>
      <c r="U630">
        <v>184</v>
      </c>
      <c r="V630">
        <v>1</v>
      </c>
      <c r="W630">
        <v>12</v>
      </c>
      <c r="X630">
        <v>0</v>
      </c>
      <c r="Y630">
        <v>1</v>
      </c>
      <c r="Z630">
        <v>33</v>
      </c>
      <c r="AA630">
        <v>10</v>
      </c>
      <c r="AB630" s="10"/>
      <c r="AC630" s="10"/>
      <c r="AD630" s="8"/>
    </row>
    <row r="631" spans="1:30" x14ac:dyDescent="0.3">
      <c r="A631" t="s">
        <v>25</v>
      </c>
      <c r="B631">
        <v>76</v>
      </c>
      <c r="C631">
        <v>889</v>
      </c>
      <c r="D631">
        <v>2</v>
      </c>
      <c r="E631">
        <v>6</v>
      </c>
      <c r="F631">
        <v>0</v>
      </c>
      <c r="G631">
        <v>3</v>
      </c>
      <c r="H631">
        <v>0</v>
      </c>
      <c r="I631">
        <v>1</v>
      </c>
      <c r="J631">
        <v>0</v>
      </c>
      <c r="K631">
        <v>8</v>
      </c>
      <c r="L631">
        <v>19</v>
      </c>
      <c r="M631">
        <v>193</v>
      </c>
      <c r="N631">
        <v>0</v>
      </c>
      <c r="O631">
        <v>46</v>
      </c>
      <c r="P631">
        <v>0</v>
      </c>
      <c r="Q631">
        <v>7</v>
      </c>
      <c r="R631">
        <v>0</v>
      </c>
      <c r="S631">
        <v>0</v>
      </c>
      <c r="T631">
        <v>3</v>
      </c>
      <c r="U631">
        <v>88</v>
      </c>
      <c r="V631">
        <v>1</v>
      </c>
      <c r="W631">
        <v>15</v>
      </c>
      <c r="X631">
        <v>23</v>
      </c>
      <c r="Y631">
        <v>331</v>
      </c>
      <c r="Z631">
        <v>23</v>
      </c>
      <c r="AA631">
        <v>10</v>
      </c>
      <c r="AB631" s="10"/>
      <c r="AC631" s="10"/>
      <c r="AD631" s="8"/>
    </row>
    <row r="632" spans="1:30" x14ac:dyDescent="0.3">
      <c r="A632" t="s">
        <v>26</v>
      </c>
      <c r="B632">
        <v>65</v>
      </c>
      <c r="C632">
        <v>941</v>
      </c>
      <c r="D632">
        <v>0</v>
      </c>
      <c r="E632">
        <v>19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10</v>
      </c>
      <c r="L632">
        <v>17</v>
      </c>
      <c r="M632">
        <v>334</v>
      </c>
      <c r="N632">
        <v>1</v>
      </c>
      <c r="O632">
        <v>19</v>
      </c>
      <c r="P632">
        <v>0</v>
      </c>
      <c r="Q632">
        <v>2</v>
      </c>
      <c r="R632">
        <v>1</v>
      </c>
      <c r="S632">
        <v>2</v>
      </c>
      <c r="T632">
        <v>7</v>
      </c>
      <c r="U632">
        <v>148</v>
      </c>
      <c r="V632">
        <v>2</v>
      </c>
      <c r="W632">
        <v>12</v>
      </c>
      <c r="X632">
        <v>10</v>
      </c>
      <c r="Y632">
        <v>97</v>
      </c>
      <c r="Z632">
        <v>50</v>
      </c>
      <c r="AA632">
        <v>10</v>
      </c>
      <c r="AB632" s="10"/>
      <c r="AC632" s="10"/>
      <c r="AD632" s="8"/>
    </row>
    <row r="633" spans="1:30" x14ac:dyDescent="0.3">
      <c r="A633" t="s">
        <v>27</v>
      </c>
      <c r="B633">
        <v>57</v>
      </c>
      <c r="C633">
        <v>1584</v>
      </c>
      <c r="D633">
        <v>3</v>
      </c>
      <c r="E633">
        <v>47</v>
      </c>
      <c r="F633">
        <v>0</v>
      </c>
      <c r="G633">
        <v>1</v>
      </c>
      <c r="H633">
        <v>0</v>
      </c>
      <c r="I633">
        <v>8</v>
      </c>
      <c r="J633">
        <v>0</v>
      </c>
      <c r="K633">
        <v>16</v>
      </c>
      <c r="L633">
        <v>0</v>
      </c>
      <c r="M633">
        <v>8</v>
      </c>
      <c r="N633">
        <v>5</v>
      </c>
      <c r="O633">
        <v>468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111</v>
      </c>
      <c r="V633">
        <v>1</v>
      </c>
      <c r="W633">
        <v>6</v>
      </c>
      <c r="X633">
        <v>0</v>
      </c>
      <c r="Y633">
        <v>2</v>
      </c>
      <c r="Z633">
        <v>61</v>
      </c>
      <c r="AA633">
        <v>93</v>
      </c>
      <c r="AB633" s="10"/>
      <c r="AC633" s="10"/>
      <c r="AD633" s="8"/>
    </row>
    <row r="634" spans="1:30" x14ac:dyDescent="0.3">
      <c r="A634" t="s">
        <v>28</v>
      </c>
      <c r="B634">
        <v>1</v>
      </c>
      <c r="C634">
        <v>66</v>
      </c>
      <c r="D634">
        <v>0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16</v>
      </c>
      <c r="L634">
        <v>0</v>
      </c>
      <c r="M634">
        <v>7</v>
      </c>
      <c r="N634">
        <v>0</v>
      </c>
      <c r="O634">
        <v>6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18</v>
      </c>
      <c r="AA634">
        <v>10</v>
      </c>
      <c r="AB634" s="10"/>
      <c r="AC634" s="10"/>
      <c r="AD634" s="8"/>
    </row>
    <row r="635" spans="1:30" x14ac:dyDescent="0.3">
      <c r="A635" t="s">
        <v>29</v>
      </c>
      <c r="B635">
        <v>2</v>
      </c>
      <c r="C635">
        <v>68</v>
      </c>
      <c r="D635">
        <v>0</v>
      </c>
      <c r="E635">
        <v>6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27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4</v>
      </c>
      <c r="X635">
        <v>0</v>
      </c>
      <c r="Y635">
        <v>0</v>
      </c>
      <c r="Z635">
        <v>29</v>
      </c>
      <c r="AA635">
        <v>10</v>
      </c>
      <c r="AB635" s="10"/>
      <c r="AC635" s="10"/>
      <c r="AD635" s="8"/>
    </row>
    <row r="636" spans="1:30" x14ac:dyDescent="0.3">
      <c r="A636" t="s">
        <v>30</v>
      </c>
      <c r="B636">
        <v>4</v>
      </c>
      <c r="C636">
        <v>111</v>
      </c>
      <c r="D636">
        <v>0</v>
      </c>
      <c r="E636">
        <v>5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</v>
      </c>
      <c r="N636">
        <v>0</v>
      </c>
      <c r="O636">
        <v>7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13</v>
      </c>
      <c r="V636">
        <v>0</v>
      </c>
      <c r="W636">
        <v>3</v>
      </c>
      <c r="X636">
        <v>1</v>
      </c>
      <c r="Y636">
        <v>7</v>
      </c>
      <c r="Z636">
        <v>5</v>
      </c>
      <c r="AA636">
        <v>10</v>
      </c>
      <c r="AB636" s="10"/>
      <c r="AC636" s="10"/>
      <c r="AD636" s="8"/>
    </row>
    <row r="637" spans="1:30" x14ac:dyDescent="0.3">
      <c r="A637" t="s">
        <v>31</v>
      </c>
      <c r="B637">
        <v>6</v>
      </c>
      <c r="C637">
        <v>77</v>
      </c>
      <c r="D637">
        <v>0</v>
      </c>
      <c r="E637">
        <v>8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11</v>
      </c>
      <c r="L637">
        <v>0</v>
      </c>
      <c r="M637">
        <v>28</v>
      </c>
      <c r="N637">
        <v>1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10</v>
      </c>
      <c r="V637">
        <v>0</v>
      </c>
      <c r="W637">
        <v>0</v>
      </c>
      <c r="X637">
        <v>0</v>
      </c>
      <c r="Y637">
        <v>5</v>
      </c>
      <c r="Z637">
        <v>21</v>
      </c>
      <c r="AA637">
        <v>10</v>
      </c>
      <c r="AB637" s="10"/>
      <c r="AC637" s="10"/>
      <c r="AD637" s="8"/>
    </row>
    <row r="638" spans="1:30" x14ac:dyDescent="0.3">
      <c r="A638" t="s">
        <v>32</v>
      </c>
      <c r="B638">
        <v>90</v>
      </c>
      <c r="C638">
        <v>1738</v>
      </c>
      <c r="D638">
        <v>4</v>
      </c>
      <c r="E638">
        <v>131</v>
      </c>
      <c r="F638">
        <v>0</v>
      </c>
      <c r="G638">
        <v>6</v>
      </c>
      <c r="H638">
        <v>1</v>
      </c>
      <c r="I638">
        <v>4</v>
      </c>
      <c r="J638">
        <v>1</v>
      </c>
      <c r="K638">
        <v>17</v>
      </c>
      <c r="L638">
        <v>1</v>
      </c>
      <c r="M638">
        <v>59</v>
      </c>
      <c r="N638">
        <v>0</v>
      </c>
      <c r="O638">
        <v>1</v>
      </c>
      <c r="P638">
        <v>0</v>
      </c>
      <c r="Q638">
        <v>3</v>
      </c>
      <c r="R638">
        <v>0</v>
      </c>
      <c r="S638">
        <v>1</v>
      </c>
      <c r="T638">
        <v>1</v>
      </c>
      <c r="U638">
        <v>39</v>
      </c>
      <c r="V638">
        <v>1</v>
      </c>
      <c r="W638">
        <v>24</v>
      </c>
      <c r="X638">
        <v>0</v>
      </c>
      <c r="Y638">
        <v>1</v>
      </c>
      <c r="Z638">
        <v>54</v>
      </c>
      <c r="AA638">
        <v>10</v>
      </c>
      <c r="AB638" s="10"/>
      <c r="AC638" s="10"/>
      <c r="AD638" s="8"/>
    </row>
    <row r="639" spans="1:30" x14ac:dyDescent="0.3">
      <c r="A639" t="s">
        <v>33</v>
      </c>
      <c r="B639">
        <v>0</v>
      </c>
      <c r="C639">
        <v>68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19</v>
      </c>
      <c r="V639">
        <v>0</v>
      </c>
      <c r="W639">
        <v>11</v>
      </c>
      <c r="X639">
        <v>0</v>
      </c>
      <c r="Y639">
        <v>2</v>
      </c>
      <c r="Z639">
        <v>13</v>
      </c>
      <c r="AA639">
        <v>52</v>
      </c>
      <c r="AB639" s="10"/>
      <c r="AC639" s="10"/>
      <c r="AD639" s="8"/>
    </row>
    <row r="640" spans="1:30" x14ac:dyDescent="0.3">
      <c r="A640" t="s">
        <v>34</v>
      </c>
      <c r="B640">
        <v>70</v>
      </c>
      <c r="C640">
        <v>1774</v>
      </c>
      <c r="D640">
        <v>2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54</v>
      </c>
      <c r="N640">
        <v>0</v>
      </c>
      <c r="O640">
        <v>13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33</v>
      </c>
      <c r="V640">
        <v>0</v>
      </c>
      <c r="W640">
        <v>17</v>
      </c>
      <c r="X640">
        <v>0</v>
      </c>
      <c r="Y640">
        <v>1</v>
      </c>
      <c r="Z640">
        <v>22</v>
      </c>
      <c r="AA640">
        <v>10</v>
      </c>
      <c r="AB640" s="10"/>
      <c r="AC640" s="10"/>
      <c r="AD640" s="8"/>
    </row>
    <row r="641" spans="1:30" x14ac:dyDescent="0.3">
      <c r="A641" t="s">
        <v>35</v>
      </c>
      <c r="B641">
        <v>127</v>
      </c>
      <c r="C641">
        <v>1800</v>
      </c>
      <c r="D641">
        <v>3</v>
      </c>
      <c r="E641">
        <v>23</v>
      </c>
      <c r="F641">
        <v>0</v>
      </c>
      <c r="G641">
        <v>7</v>
      </c>
      <c r="H641">
        <v>0</v>
      </c>
      <c r="I641">
        <v>0</v>
      </c>
      <c r="J641">
        <v>1</v>
      </c>
      <c r="K641">
        <v>3</v>
      </c>
      <c r="L641">
        <v>17</v>
      </c>
      <c r="M641">
        <v>220</v>
      </c>
      <c r="N641">
        <v>0</v>
      </c>
      <c r="O641">
        <v>9</v>
      </c>
      <c r="P641">
        <v>1</v>
      </c>
      <c r="Q641">
        <v>9</v>
      </c>
      <c r="R641">
        <v>0</v>
      </c>
      <c r="S641">
        <v>2</v>
      </c>
      <c r="T641">
        <v>10</v>
      </c>
      <c r="U641">
        <v>265</v>
      </c>
      <c r="V641">
        <v>9</v>
      </c>
      <c r="W641">
        <v>85</v>
      </c>
      <c r="X641">
        <v>17</v>
      </c>
      <c r="Y641">
        <v>248</v>
      </c>
      <c r="Z641">
        <v>20</v>
      </c>
      <c r="AA641">
        <v>10</v>
      </c>
      <c r="AB641" s="10"/>
      <c r="AC641" s="10"/>
      <c r="AD641" s="8"/>
    </row>
    <row r="642" spans="1:30" x14ac:dyDescent="0.3">
      <c r="A642" t="s">
        <v>36</v>
      </c>
      <c r="B642">
        <v>45</v>
      </c>
      <c r="C642">
        <v>2527</v>
      </c>
      <c r="D642">
        <v>0</v>
      </c>
      <c r="E642">
        <v>7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2</v>
      </c>
      <c r="M642">
        <v>30</v>
      </c>
      <c r="N642">
        <v>0</v>
      </c>
      <c r="O642">
        <v>7</v>
      </c>
      <c r="P642">
        <v>0</v>
      </c>
      <c r="Q642">
        <v>1</v>
      </c>
      <c r="R642">
        <v>0</v>
      </c>
      <c r="S642">
        <v>0</v>
      </c>
      <c r="T642">
        <v>3</v>
      </c>
      <c r="U642">
        <v>71</v>
      </c>
      <c r="V642">
        <v>0</v>
      </c>
      <c r="W642">
        <v>32</v>
      </c>
      <c r="X642">
        <v>0</v>
      </c>
      <c r="Y642">
        <v>14</v>
      </c>
      <c r="Z642">
        <v>15</v>
      </c>
      <c r="AA642">
        <v>10</v>
      </c>
      <c r="AB642" s="10"/>
      <c r="AC642" s="10"/>
      <c r="AD642" s="8"/>
    </row>
    <row r="643" spans="1:30" x14ac:dyDescent="0.3">
      <c r="A643" t="s">
        <v>37</v>
      </c>
      <c r="B643">
        <v>45</v>
      </c>
      <c r="C643">
        <v>465</v>
      </c>
      <c r="D643">
        <v>1</v>
      </c>
      <c r="E643">
        <v>4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2</v>
      </c>
      <c r="L643">
        <v>7</v>
      </c>
      <c r="M643">
        <v>201</v>
      </c>
      <c r="N643">
        <v>1</v>
      </c>
      <c r="O643">
        <v>25</v>
      </c>
      <c r="P643">
        <v>0</v>
      </c>
      <c r="Q643">
        <v>2</v>
      </c>
      <c r="R643">
        <v>0</v>
      </c>
      <c r="S643">
        <v>0</v>
      </c>
      <c r="T643">
        <v>7</v>
      </c>
      <c r="U643">
        <v>141</v>
      </c>
      <c r="V643">
        <v>4</v>
      </c>
      <c r="W643">
        <v>29</v>
      </c>
      <c r="X643">
        <v>25</v>
      </c>
      <c r="Y643">
        <v>296</v>
      </c>
      <c r="Z643">
        <v>20</v>
      </c>
      <c r="AA643">
        <v>99</v>
      </c>
      <c r="AB643" s="10"/>
      <c r="AC643" s="10"/>
      <c r="AD643" s="8"/>
    </row>
    <row r="644" spans="1:30" x14ac:dyDescent="0.3">
      <c r="A644" t="s">
        <v>38</v>
      </c>
      <c r="B644">
        <v>33</v>
      </c>
      <c r="C644">
        <v>414</v>
      </c>
      <c r="D644">
        <v>0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6</v>
      </c>
      <c r="L644">
        <v>5</v>
      </c>
      <c r="M644">
        <v>120</v>
      </c>
      <c r="N644">
        <v>0</v>
      </c>
      <c r="O644">
        <v>5</v>
      </c>
      <c r="P644">
        <v>0</v>
      </c>
      <c r="Q644">
        <v>12</v>
      </c>
      <c r="R644">
        <v>0</v>
      </c>
      <c r="S644">
        <v>0</v>
      </c>
      <c r="T644">
        <v>3</v>
      </c>
      <c r="U644">
        <v>47</v>
      </c>
      <c r="V644">
        <v>0</v>
      </c>
      <c r="W644">
        <v>13</v>
      </c>
      <c r="X644">
        <v>1</v>
      </c>
      <c r="Y644">
        <v>228</v>
      </c>
      <c r="Z644">
        <v>33</v>
      </c>
      <c r="AA644">
        <v>99</v>
      </c>
      <c r="AB644" s="10"/>
      <c r="AC644" s="10"/>
      <c r="AD644" s="8"/>
    </row>
    <row r="645" spans="1:30" x14ac:dyDescent="0.3">
      <c r="A645" t="s">
        <v>39</v>
      </c>
      <c r="B645">
        <v>28</v>
      </c>
      <c r="C645">
        <v>614</v>
      </c>
      <c r="D645">
        <v>2</v>
      </c>
      <c r="E645">
        <v>19</v>
      </c>
      <c r="F645">
        <v>0</v>
      </c>
      <c r="G645">
        <v>3</v>
      </c>
      <c r="H645">
        <v>0</v>
      </c>
      <c r="I645">
        <v>0</v>
      </c>
      <c r="J645">
        <v>1</v>
      </c>
      <c r="K645">
        <v>27</v>
      </c>
      <c r="L645">
        <v>11</v>
      </c>
      <c r="M645">
        <v>173</v>
      </c>
      <c r="N645">
        <v>2</v>
      </c>
      <c r="O645">
        <v>28</v>
      </c>
      <c r="P645">
        <v>2</v>
      </c>
      <c r="Q645">
        <v>60</v>
      </c>
      <c r="R645">
        <v>0</v>
      </c>
      <c r="S645">
        <v>0</v>
      </c>
      <c r="T645">
        <v>5</v>
      </c>
      <c r="U645">
        <v>98</v>
      </c>
      <c r="V645">
        <v>4</v>
      </c>
      <c r="W645">
        <v>25</v>
      </c>
      <c r="X645">
        <v>2</v>
      </c>
      <c r="Y645">
        <v>16</v>
      </c>
      <c r="Z645">
        <v>63</v>
      </c>
      <c r="AA645">
        <v>10</v>
      </c>
      <c r="AB645" s="10"/>
      <c r="AC645" s="10"/>
      <c r="AD645" s="8"/>
    </row>
    <row r="646" spans="1:30" x14ac:dyDescent="0.3">
      <c r="A646" t="s">
        <v>40</v>
      </c>
      <c r="B646">
        <v>21</v>
      </c>
      <c r="C646">
        <v>342</v>
      </c>
      <c r="D646">
        <v>0</v>
      </c>
      <c r="E646">
        <v>14</v>
      </c>
      <c r="F646">
        <v>1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7</v>
      </c>
      <c r="M646">
        <v>380</v>
      </c>
      <c r="N646">
        <v>0</v>
      </c>
      <c r="O646">
        <v>28</v>
      </c>
      <c r="P646">
        <v>1</v>
      </c>
      <c r="Q646">
        <v>17</v>
      </c>
      <c r="R646">
        <v>0</v>
      </c>
      <c r="S646">
        <v>0</v>
      </c>
      <c r="T646">
        <v>2</v>
      </c>
      <c r="U646">
        <v>42</v>
      </c>
      <c r="V646">
        <v>1</v>
      </c>
      <c r="W646">
        <v>40</v>
      </c>
      <c r="X646">
        <v>1</v>
      </c>
      <c r="Y646">
        <v>93</v>
      </c>
      <c r="Z646">
        <v>22</v>
      </c>
      <c r="AA646">
        <v>10</v>
      </c>
      <c r="AB646" s="10"/>
      <c r="AC646" s="10"/>
      <c r="AD646" s="8"/>
    </row>
    <row r="647" spans="1:30" x14ac:dyDescent="0.3">
      <c r="A647" t="s">
        <v>41</v>
      </c>
      <c r="B647">
        <v>94</v>
      </c>
      <c r="C647">
        <v>1221</v>
      </c>
      <c r="D647">
        <v>3</v>
      </c>
      <c r="E647">
        <v>26</v>
      </c>
      <c r="F647">
        <v>0</v>
      </c>
      <c r="G647">
        <v>10</v>
      </c>
      <c r="H647">
        <v>0</v>
      </c>
      <c r="I647">
        <v>2</v>
      </c>
      <c r="J647">
        <v>1</v>
      </c>
      <c r="K647">
        <v>13</v>
      </c>
      <c r="L647">
        <v>31</v>
      </c>
      <c r="M647">
        <v>637</v>
      </c>
      <c r="N647">
        <v>0</v>
      </c>
      <c r="O647">
        <v>16</v>
      </c>
      <c r="P647">
        <v>0</v>
      </c>
      <c r="Q647">
        <v>12</v>
      </c>
      <c r="R647">
        <v>0</v>
      </c>
      <c r="S647">
        <v>1</v>
      </c>
      <c r="T647">
        <v>0</v>
      </c>
      <c r="U647">
        <v>101</v>
      </c>
      <c r="V647">
        <v>1</v>
      </c>
      <c r="W647">
        <v>98</v>
      </c>
      <c r="X647">
        <v>0</v>
      </c>
      <c r="Y647">
        <v>98</v>
      </c>
      <c r="Z647">
        <v>33</v>
      </c>
      <c r="AA647">
        <v>10</v>
      </c>
      <c r="AB647" s="10"/>
      <c r="AC647" s="10"/>
      <c r="AD647" s="8"/>
    </row>
    <row r="648" spans="1:30" x14ac:dyDescent="0.3">
      <c r="A648" t="s">
        <v>42</v>
      </c>
      <c r="B648">
        <v>128</v>
      </c>
      <c r="C648">
        <v>1685</v>
      </c>
      <c r="D648">
        <v>1</v>
      </c>
      <c r="E648">
        <v>13</v>
      </c>
      <c r="F648">
        <v>0</v>
      </c>
      <c r="G648">
        <v>1</v>
      </c>
      <c r="H648">
        <v>0</v>
      </c>
      <c r="I648">
        <v>2</v>
      </c>
      <c r="J648">
        <v>0</v>
      </c>
      <c r="K648">
        <v>8</v>
      </c>
      <c r="L648">
        <v>17</v>
      </c>
      <c r="M648">
        <v>369</v>
      </c>
      <c r="N648">
        <v>1</v>
      </c>
      <c r="O648">
        <v>20</v>
      </c>
      <c r="P648">
        <v>0</v>
      </c>
      <c r="Q648">
        <v>3</v>
      </c>
      <c r="R648">
        <v>0</v>
      </c>
      <c r="S648">
        <v>0</v>
      </c>
      <c r="T648">
        <v>11</v>
      </c>
      <c r="U648">
        <v>230</v>
      </c>
      <c r="V648">
        <v>1</v>
      </c>
      <c r="W648">
        <v>34</v>
      </c>
      <c r="X648">
        <v>0</v>
      </c>
      <c r="Y648">
        <v>18</v>
      </c>
      <c r="Z648">
        <v>28</v>
      </c>
      <c r="AA648">
        <v>10</v>
      </c>
      <c r="AB648" s="10"/>
      <c r="AC648" s="10"/>
      <c r="AD648" s="8"/>
    </row>
    <row r="649" spans="1:30" x14ac:dyDescent="0.3">
      <c r="A649" t="s">
        <v>43</v>
      </c>
      <c r="B649">
        <v>32</v>
      </c>
      <c r="C649">
        <v>1481</v>
      </c>
      <c r="D649">
        <v>6</v>
      </c>
      <c r="E649">
        <v>40</v>
      </c>
      <c r="F649">
        <v>0</v>
      </c>
      <c r="G649">
        <v>7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33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40</v>
      </c>
      <c r="V649">
        <v>4</v>
      </c>
      <c r="W649">
        <v>20</v>
      </c>
      <c r="X649">
        <v>0</v>
      </c>
      <c r="Y649">
        <v>0</v>
      </c>
      <c r="Z649">
        <v>39</v>
      </c>
      <c r="AA649">
        <v>10</v>
      </c>
      <c r="AB649" s="10"/>
      <c r="AC649" s="10"/>
      <c r="AD649" s="8"/>
    </row>
    <row r="650" spans="1:30" x14ac:dyDescent="0.3">
      <c r="A650" t="s">
        <v>44</v>
      </c>
      <c r="B650">
        <v>2530</v>
      </c>
      <c r="C650">
        <v>42595</v>
      </c>
      <c r="D650">
        <v>34</v>
      </c>
      <c r="E650">
        <v>540</v>
      </c>
      <c r="F650">
        <v>2</v>
      </c>
      <c r="G650">
        <v>92</v>
      </c>
      <c r="H650">
        <v>4</v>
      </c>
      <c r="I650">
        <v>40</v>
      </c>
      <c r="J650">
        <v>9</v>
      </c>
      <c r="K650">
        <v>231</v>
      </c>
      <c r="L650">
        <v>219</v>
      </c>
      <c r="M650">
        <v>4623</v>
      </c>
      <c r="N650">
        <v>15</v>
      </c>
      <c r="O650">
        <v>825</v>
      </c>
      <c r="P650">
        <v>5</v>
      </c>
      <c r="Q650">
        <v>156</v>
      </c>
      <c r="R650">
        <v>1</v>
      </c>
      <c r="S650">
        <v>10</v>
      </c>
      <c r="T650">
        <v>92</v>
      </c>
      <c r="U650">
        <v>2460</v>
      </c>
      <c r="V650">
        <v>38</v>
      </c>
      <c r="W650">
        <v>608</v>
      </c>
      <c r="X650">
        <v>82</v>
      </c>
      <c r="Y650">
        <v>1665</v>
      </c>
      <c r="Z650">
        <v>34</v>
      </c>
      <c r="AA650">
        <v>98</v>
      </c>
      <c r="AB650" s="10"/>
      <c r="AC650" s="10"/>
      <c r="AD650" s="8"/>
    </row>
    <row r="651" spans="1:30" x14ac:dyDescent="0.3">
      <c r="A651" t="s">
        <v>18</v>
      </c>
      <c r="B651">
        <v>373</v>
      </c>
      <c r="C651">
        <v>8685</v>
      </c>
      <c r="D651">
        <v>1</v>
      </c>
      <c r="E651">
        <v>7</v>
      </c>
      <c r="F651">
        <v>0</v>
      </c>
      <c r="G651">
        <v>9</v>
      </c>
      <c r="H651">
        <v>0</v>
      </c>
      <c r="I651">
        <v>1</v>
      </c>
      <c r="J651">
        <v>1</v>
      </c>
      <c r="K651">
        <v>7</v>
      </c>
      <c r="L651">
        <v>3</v>
      </c>
      <c r="M651">
        <v>169</v>
      </c>
      <c r="N651">
        <v>0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2</v>
      </c>
      <c r="U651">
        <v>160</v>
      </c>
      <c r="V651">
        <v>2</v>
      </c>
      <c r="W651">
        <v>25</v>
      </c>
      <c r="X651">
        <v>0</v>
      </c>
      <c r="Y651">
        <v>5</v>
      </c>
      <c r="Z651">
        <v>25</v>
      </c>
      <c r="AA651">
        <v>100</v>
      </c>
      <c r="AB651" s="10">
        <f t="shared" ref="AB651:AC651" si="43">AB624+7</f>
        <v>45101</v>
      </c>
      <c r="AC651" s="10">
        <f t="shared" si="43"/>
        <v>45107</v>
      </c>
      <c r="AD651" s="8">
        <f t="shared" ref="AD651" si="44">SUM(B651:B676,D651:D676,F651:F676,H651:H676,J651:J676,L651:L676,N651:N676,P651:P676,R651:R676,T651:T676,V651:V676,X651:X676)</f>
        <v>2552</v>
      </c>
    </row>
    <row r="652" spans="1:30" x14ac:dyDescent="0.3">
      <c r="A652" t="s">
        <v>19</v>
      </c>
      <c r="B652">
        <v>412</v>
      </c>
      <c r="C652">
        <v>9042</v>
      </c>
      <c r="D652">
        <v>1</v>
      </c>
      <c r="E652">
        <v>8</v>
      </c>
      <c r="F652">
        <v>1</v>
      </c>
      <c r="G652">
        <v>13</v>
      </c>
      <c r="H652">
        <v>0</v>
      </c>
      <c r="I652">
        <v>1</v>
      </c>
      <c r="J652">
        <v>0</v>
      </c>
      <c r="K652">
        <v>2</v>
      </c>
      <c r="L652">
        <v>12</v>
      </c>
      <c r="M652">
        <v>312</v>
      </c>
      <c r="N652">
        <v>0</v>
      </c>
      <c r="O652">
        <v>6</v>
      </c>
      <c r="P652">
        <v>0</v>
      </c>
      <c r="Q652">
        <v>9</v>
      </c>
      <c r="R652">
        <v>0</v>
      </c>
      <c r="S652">
        <v>0</v>
      </c>
      <c r="T652">
        <v>8</v>
      </c>
      <c r="U652">
        <v>145</v>
      </c>
      <c r="V652">
        <v>3</v>
      </c>
      <c r="W652">
        <v>40</v>
      </c>
      <c r="X652">
        <v>2</v>
      </c>
      <c r="Y652">
        <v>27</v>
      </c>
      <c r="Z652">
        <v>1</v>
      </c>
      <c r="AA652">
        <v>99</v>
      </c>
      <c r="AB652" s="10"/>
      <c r="AC652" s="10"/>
      <c r="AD652" s="8"/>
    </row>
    <row r="653" spans="1:30" x14ac:dyDescent="0.3">
      <c r="A653" t="s">
        <v>20</v>
      </c>
      <c r="B653">
        <v>161</v>
      </c>
      <c r="C653">
        <v>2956</v>
      </c>
      <c r="D653">
        <v>0</v>
      </c>
      <c r="E653">
        <v>14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5</v>
      </c>
      <c r="L653">
        <v>31</v>
      </c>
      <c r="M653">
        <v>473</v>
      </c>
      <c r="N653">
        <v>0</v>
      </c>
      <c r="O653">
        <v>1</v>
      </c>
      <c r="P653">
        <v>1</v>
      </c>
      <c r="Q653">
        <v>4</v>
      </c>
      <c r="R653">
        <v>0</v>
      </c>
      <c r="S653">
        <v>1</v>
      </c>
      <c r="T653">
        <v>5</v>
      </c>
      <c r="U653">
        <v>251</v>
      </c>
      <c r="V653">
        <v>7</v>
      </c>
      <c r="W653">
        <v>51</v>
      </c>
      <c r="X653">
        <v>0</v>
      </c>
      <c r="Y653">
        <v>1</v>
      </c>
      <c r="Z653">
        <v>14</v>
      </c>
      <c r="AA653">
        <v>100</v>
      </c>
      <c r="AB653" s="10"/>
      <c r="AC653" s="10"/>
      <c r="AD653" s="8"/>
    </row>
    <row r="654" spans="1:30" x14ac:dyDescent="0.3">
      <c r="A654" t="s">
        <v>21</v>
      </c>
      <c r="B654">
        <v>277</v>
      </c>
      <c r="C654">
        <v>3149</v>
      </c>
      <c r="D654">
        <v>3</v>
      </c>
      <c r="E654">
        <v>23</v>
      </c>
      <c r="F654">
        <v>0</v>
      </c>
      <c r="G654">
        <v>0</v>
      </c>
      <c r="H654">
        <v>0</v>
      </c>
      <c r="I654">
        <v>7</v>
      </c>
      <c r="J654">
        <v>0</v>
      </c>
      <c r="K654">
        <v>12</v>
      </c>
      <c r="L654">
        <v>5</v>
      </c>
      <c r="M654">
        <v>144</v>
      </c>
      <c r="N654">
        <v>0</v>
      </c>
      <c r="O654">
        <v>36</v>
      </c>
      <c r="P654">
        <v>0</v>
      </c>
      <c r="Q654">
        <v>2</v>
      </c>
      <c r="R654">
        <v>0</v>
      </c>
      <c r="S654">
        <v>1</v>
      </c>
      <c r="T654">
        <v>6</v>
      </c>
      <c r="U654">
        <v>146</v>
      </c>
      <c r="V654">
        <v>2</v>
      </c>
      <c r="W654">
        <v>14</v>
      </c>
      <c r="X654">
        <v>1</v>
      </c>
      <c r="Y654">
        <v>16</v>
      </c>
      <c r="Z654">
        <v>85</v>
      </c>
      <c r="AA654">
        <v>100</v>
      </c>
      <c r="AB654" s="10"/>
      <c r="AC654" s="10"/>
      <c r="AD654" s="8"/>
    </row>
    <row r="655" spans="1:30" x14ac:dyDescent="0.3">
      <c r="A655" t="s">
        <v>22</v>
      </c>
      <c r="B655">
        <v>49</v>
      </c>
      <c r="C655">
        <v>812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8</v>
      </c>
      <c r="L655">
        <v>6</v>
      </c>
      <c r="M655">
        <v>101</v>
      </c>
      <c r="N655">
        <v>0</v>
      </c>
      <c r="O655">
        <v>10</v>
      </c>
      <c r="P655">
        <v>0</v>
      </c>
      <c r="Q655">
        <v>3</v>
      </c>
      <c r="R655">
        <v>0</v>
      </c>
      <c r="S655">
        <v>0</v>
      </c>
      <c r="T655">
        <v>1</v>
      </c>
      <c r="U655">
        <v>31</v>
      </c>
      <c r="V655">
        <v>0</v>
      </c>
      <c r="W655">
        <v>4</v>
      </c>
      <c r="X655">
        <v>14</v>
      </c>
      <c r="Y655">
        <v>175</v>
      </c>
      <c r="Z655">
        <v>20</v>
      </c>
      <c r="AA655">
        <v>100</v>
      </c>
      <c r="AB655" s="10"/>
      <c r="AC655" s="10"/>
      <c r="AD655" s="8"/>
    </row>
    <row r="656" spans="1:30" x14ac:dyDescent="0.3">
      <c r="A656" t="s">
        <v>23</v>
      </c>
      <c r="B656">
        <v>7</v>
      </c>
      <c r="C656">
        <v>128</v>
      </c>
      <c r="D656">
        <v>1</v>
      </c>
      <c r="E656">
        <v>76</v>
      </c>
      <c r="F656">
        <v>0</v>
      </c>
      <c r="G656">
        <v>1</v>
      </c>
      <c r="H656">
        <v>0</v>
      </c>
      <c r="I656">
        <v>2</v>
      </c>
      <c r="J656">
        <v>0</v>
      </c>
      <c r="K656">
        <v>38</v>
      </c>
      <c r="L656">
        <v>3</v>
      </c>
      <c r="M656">
        <v>60</v>
      </c>
      <c r="N656">
        <v>3</v>
      </c>
      <c r="O656">
        <v>40</v>
      </c>
      <c r="P656">
        <v>0</v>
      </c>
      <c r="Q656">
        <v>4</v>
      </c>
      <c r="R656">
        <v>0</v>
      </c>
      <c r="S656">
        <v>0</v>
      </c>
      <c r="T656">
        <v>5</v>
      </c>
      <c r="U656">
        <v>64</v>
      </c>
      <c r="V656">
        <v>0</v>
      </c>
      <c r="W656">
        <v>8</v>
      </c>
      <c r="X656">
        <v>0</v>
      </c>
      <c r="Y656">
        <v>0</v>
      </c>
      <c r="Z656">
        <v>58</v>
      </c>
      <c r="AA656">
        <v>100</v>
      </c>
      <c r="AB656" s="10"/>
      <c r="AC656" s="10"/>
      <c r="AD656" s="8"/>
    </row>
    <row r="657" spans="1:30" x14ac:dyDescent="0.3">
      <c r="A657" t="s">
        <v>24</v>
      </c>
      <c r="B657">
        <v>85</v>
      </c>
      <c r="C657">
        <v>1322</v>
      </c>
      <c r="D657">
        <v>2</v>
      </c>
      <c r="E657">
        <v>28</v>
      </c>
      <c r="F657">
        <v>0</v>
      </c>
      <c r="G657">
        <v>11</v>
      </c>
      <c r="H657">
        <v>0</v>
      </c>
      <c r="I657">
        <v>5</v>
      </c>
      <c r="J657">
        <v>0</v>
      </c>
      <c r="K657">
        <v>19</v>
      </c>
      <c r="L657">
        <v>18</v>
      </c>
      <c r="M657">
        <v>524</v>
      </c>
      <c r="N657">
        <v>0</v>
      </c>
      <c r="O657">
        <v>27</v>
      </c>
      <c r="P657">
        <v>0</v>
      </c>
      <c r="Q657">
        <v>1</v>
      </c>
      <c r="R657">
        <v>0</v>
      </c>
      <c r="S657">
        <v>1</v>
      </c>
      <c r="T657">
        <v>5</v>
      </c>
      <c r="U657">
        <v>189</v>
      </c>
      <c r="V657">
        <v>0</v>
      </c>
      <c r="W657">
        <v>12</v>
      </c>
      <c r="X657">
        <v>0</v>
      </c>
      <c r="Y657">
        <v>1</v>
      </c>
      <c r="Z657">
        <v>33</v>
      </c>
      <c r="AA657">
        <v>100</v>
      </c>
      <c r="AB657" s="10"/>
      <c r="AC657" s="10"/>
      <c r="AD657" s="8"/>
    </row>
    <row r="658" spans="1:30" x14ac:dyDescent="0.3">
      <c r="A658" t="s">
        <v>25</v>
      </c>
      <c r="B658">
        <v>53</v>
      </c>
      <c r="C658">
        <v>942</v>
      </c>
      <c r="D658">
        <v>0</v>
      </c>
      <c r="E658">
        <v>6</v>
      </c>
      <c r="F658">
        <v>0</v>
      </c>
      <c r="G658">
        <v>3</v>
      </c>
      <c r="H658">
        <v>0</v>
      </c>
      <c r="I658">
        <v>1</v>
      </c>
      <c r="J658">
        <v>0</v>
      </c>
      <c r="K658">
        <v>8</v>
      </c>
      <c r="L658">
        <v>4</v>
      </c>
      <c r="M658">
        <v>197</v>
      </c>
      <c r="N658">
        <v>4</v>
      </c>
      <c r="O658">
        <v>50</v>
      </c>
      <c r="P658">
        <v>0</v>
      </c>
      <c r="Q658">
        <v>7</v>
      </c>
      <c r="R658">
        <v>0</v>
      </c>
      <c r="S658">
        <v>0</v>
      </c>
      <c r="T658">
        <v>4</v>
      </c>
      <c r="U658">
        <v>92</v>
      </c>
      <c r="V658">
        <v>0</v>
      </c>
      <c r="W658">
        <v>15</v>
      </c>
      <c r="X658">
        <v>7</v>
      </c>
      <c r="Y658">
        <v>338</v>
      </c>
      <c r="Z658">
        <v>23</v>
      </c>
      <c r="AA658">
        <v>100</v>
      </c>
      <c r="AB658" s="10"/>
      <c r="AC658" s="10"/>
      <c r="AD658" s="8"/>
    </row>
    <row r="659" spans="1:30" x14ac:dyDescent="0.3">
      <c r="A659" t="s">
        <v>26</v>
      </c>
      <c r="B659">
        <v>71</v>
      </c>
      <c r="C659">
        <v>1012</v>
      </c>
      <c r="D659">
        <v>0</v>
      </c>
      <c r="E659">
        <v>19</v>
      </c>
      <c r="F659">
        <v>0</v>
      </c>
      <c r="G659">
        <v>6</v>
      </c>
      <c r="H659">
        <v>1</v>
      </c>
      <c r="I659">
        <v>1</v>
      </c>
      <c r="J659">
        <v>1</v>
      </c>
      <c r="K659">
        <v>11</v>
      </c>
      <c r="L659">
        <v>11</v>
      </c>
      <c r="M659">
        <v>345</v>
      </c>
      <c r="N659">
        <v>0</v>
      </c>
      <c r="O659">
        <v>19</v>
      </c>
      <c r="P659">
        <v>0</v>
      </c>
      <c r="Q659">
        <v>2</v>
      </c>
      <c r="R659">
        <v>0</v>
      </c>
      <c r="S659">
        <v>2</v>
      </c>
      <c r="T659">
        <v>4</v>
      </c>
      <c r="U659">
        <v>152</v>
      </c>
      <c r="V659">
        <v>0</v>
      </c>
      <c r="W659">
        <v>12</v>
      </c>
      <c r="X659">
        <v>5</v>
      </c>
      <c r="Y659">
        <v>102</v>
      </c>
      <c r="Z659">
        <v>51</v>
      </c>
      <c r="AA659">
        <v>100</v>
      </c>
      <c r="AB659" s="10"/>
      <c r="AC659" s="10"/>
      <c r="AD659" s="8"/>
    </row>
    <row r="660" spans="1:30" x14ac:dyDescent="0.3">
      <c r="A660" t="s">
        <v>27</v>
      </c>
      <c r="B660">
        <v>26</v>
      </c>
      <c r="C660">
        <v>1610</v>
      </c>
      <c r="D660">
        <v>3</v>
      </c>
      <c r="E660">
        <v>50</v>
      </c>
      <c r="F660">
        <v>0</v>
      </c>
      <c r="G660">
        <v>1</v>
      </c>
      <c r="H660">
        <v>1</v>
      </c>
      <c r="I660">
        <v>9</v>
      </c>
      <c r="J660">
        <v>0</v>
      </c>
      <c r="K660">
        <v>16</v>
      </c>
      <c r="L660">
        <v>0</v>
      </c>
      <c r="M660">
        <v>8</v>
      </c>
      <c r="N660">
        <v>5</v>
      </c>
      <c r="O660">
        <v>473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111</v>
      </c>
      <c r="V660">
        <v>0</v>
      </c>
      <c r="W660">
        <v>6</v>
      </c>
      <c r="X660">
        <v>0</v>
      </c>
      <c r="Y660">
        <v>2</v>
      </c>
      <c r="Z660">
        <v>63</v>
      </c>
      <c r="AA660">
        <v>93</v>
      </c>
      <c r="AB660" s="10"/>
      <c r="AC660" s="10"/>
      <c r="AD660" s="8"/>
    </row>
    <row r="661" spans="1:30" x14ac:dyDescent="0.3">
      <c r="A661" t="s">
        <v>28</v>
      </c>
      <c r="B661">
        <v>3</v>
      </c>
      <c r="C661">
        <v>69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16</v>
      </c>
      <c r="L661">
        <v>0</v>
      </c>
      <c r="M661">
        <v>7</v>
      </c>
      <c r="N661">
        <v>0</v>
      </c>
      <c r="O661">
        <v>6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12</v>
      </c>
      <c r="V661">
        <v>0</v>
      </c>
      <c r="W661">
        <v>0</v>
      </c>
      <c r="X661">
        <v>0</v>
      </c>
      <c r="Y661">
        <v>0</v>
      </c>
      <c r="Z661">
        <v>18</v>
      </c>
      <c r="AA661">
        <v>100</v>
      </c>
      <c r="AB661" s="10"/>
      <c r="AC661" s="10"/>
      <c r="AD661" s="8"/>
    </row>
    <row r="662" spans="1:30" x14ac:dyDescent="0.3">
      <c r="A662" t="s">
        <v>29</v>
      </c>
      <c r="B662">
        <v>3</v>
      </c>
      <c r="C662">
        <v>71</v>
      </c>
      <c r="D662">
        <v>0</v>
      </c>
      <c r="E662">
        <v>6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27</v>
      </c>
      <c r="N662">
        <v>0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2</v>
      </c>
      <c r="W662">
        <v>6</v>
      </c>
      <c r="X662">
        <v>0</v>
      </c>
      <c r="Y662">
        <v>0</v>
      </c>
      <c r="Z662">
        <v>32</v>
      </c>
      <c r="AA662">
        <v>100</v>
      </c>
      <c r="AB662" s="10"/>
      <c r="AC662" s="10"/>
      <c r="AD662" s="8"/>
    </row>
    <row r="663" spans="1:30" x14ac:dyDescent="0.3">
      <c r="A663" t="s">
        <v>30</v>
      </c>
      <c r="B663">
        <v>3</v>
      </c>
      <c r="C663">
        <v>114</v>
      </c>
      <c r="D663">
        <v>0</v>
      </c>
      <c r="E663">
        <v>5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7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14</v>
      </c>
      <c r="V663">
        <v>0</v>
      </c>
      <c r="W663">
        <v>3</v>
      </c>
      <c r="X663">
        <v>0</v>
      </c>
      <c r="Y663">
        <v>7</v>
      </c>
      <c r="Z663">
        <v>6</v>
      </c>
      <c r="AA663">
        <v>100</v>
      </c>
      <c r="AB663" s="10"/>
      <c r="AC663" s="10"/>
      <c r="AD663" s="8"/>
    </row>
    <row r="664" spans="1:30" x14ac:dyDescent="0.3">
      <c r="A664" t="s">
        <v>31</v>
      </c>
      <c r="B664">
        <v>10</v>
      </c>
      <c r="C664">
        <v>87</v>
      </c>
      <c r="D664">
        <v>0</v>
      </c>
      <c r="E664">
        <v>8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11</v>
      </c>
      <c r="L664">
        <v>1</v>
      </c>
      <c r="M664">
        <v>29</v>
      </c>
      <c r="N664">
        <v>0</v>
      </c>
      <c r="O664">
        <v>5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11</v>
      </c>
      <c r="V664">
        <v>0</v>
      </c>
      <c r="W664">
        <v>0</v>
      </c>
      <c r="X664">
        <v>0</v>
      </c>
      <c r="Y664">
        <v>5</v>
      </c>
      <c r="Z664">
        <v>21</v>
      </c>
      <c r="AA664">
        <v>100</v>
      </c>
      <c r="AB664" s="10"/>
      <c r="AC664" s="10"/>
      <c r="AD664" s="8"/>
    </row>
    <row r="665" spans="1:30" x14ac:dyDescent="0.3">
      <c r="A665" t="s">
        <v>32</v>
      </c>
      <c r="B665">
        <v>66</v>
      </c>
      <c r="C665">
        <v>1804</v>
      </c>
      <c r="D665">
        <v>3</v>
      </c>
      <c r="E665">
        <v>134</v>
      </c>
      <c r="F665">
        <v>0</v>
      </c>
      <c r="G665">
        <v>6</v>
      </c>
      <c r="H665">
        <v>1</v>
      </c>
      <c r="I665">
        <v>5</v>
      </c>
      <c r="J665">
        <v>0</v>
      </c>
      <c r="K665">
        <v>17</v>
      </c>
      <c r="L665">
        <v>1</v>
      </c>
      <c r="M665">
        <v>60</v>
      </c>
      <c r="N665">
        <v>0</v>
      </c>
      <c r="O665">
        <v>1</v>
      </c>
      <c r="P665">
        <v>2</v>
      </c>
      <c r="Q665">
        <v>5</v>
      </c>
      <c r="R665">
        <v>0</v>
      </c>
      <c r="S665">
        <v>1</v>
      </c>
      <c r="T665">
        <v>2</v>
      </c>
      <c r="U665">
        <v>41</v>
      </c>
      <c r="V665">
        <v>0</v>
      </c>
      <c r="W665">
        <v>24</v>
      </c>
      <c r="X665">
        <v>0</v>
      </c>
      <c r="Y665">
        <v>1</v>
      </c>
      <c r="Z665">
        <v>53</v>
      </c>
      <c r="AA665">
        <v>100</v>
      </c>
      <c r="AB665" s="10"/>
      <c r="AC665" s="10"/>
      <c r="AD665" s="8"/>
    </row>
    <row r="666" spans="1:30" x14ac:dyDescent="0.3">
      <c r="A666" t="s">
        <v>33</v>
      </c>
      <c r="B666">
        <v>0</v>
      </c>
      <c r="C666">
        <v>68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19</v>
      </c>
      <c r="V666">
        <v>0</v>
      </c>
      <c r="W666">
        <v>11</v>
      </c>
      <c r="X666">
        <v>0</v>
      </c>
      <c r="Y666">
        <v>2</v>
      </c>
      <c r="Z666">
        <v>12</v>
      </c>
      <c r="AA666">
        <v>51</v>
      </c>
      <c r="AB666" s="10"/>
      <c r="AC666" s="10"/>
      <c r="AD666" s="8"/>
    </row>
    <row r="667" spans="1:30" x14ac:dyDescent="0.3">
      <c r="A667" t="s">
        <v>34</v>
      </c>
      <c r="B667">
        <v>53</v>
      </c>
      <c r="C667">
        <v>1827</v>
      </c>
      <c r="D667">
        <v>3</v>
      </c>
      <c r="E667">
        <v>10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4</v>
      </c>
      <c r="L667">
        <v>1</v>
      </c>
      <c r="M667">
        <v>55</v>
      </c>
      <c r="N667">
        <v>0</v>
      </c>
      <c r="O667">
        <v>13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33</v>
      </c>
      <c r="V667">
        <v>3</v>
      </c>
      <c r="W667">
        <v>20</v>
      </c>
      <c r="X667">
        <v>0</v>
      </c>
      <c r="Y667">
        <v>1</v>
      </c>
      <c r="Z667">
        <v>22</v>
      </c>
      <c r="AA667">
        <v>100</v>
      </c>
      <c r="AB667" s="10"/>
      <c r="AC667" s="10"/>
      <c r="AD667" s="8"/>
    </row>
    <row r="668" spans="1:30" x14ac:dyDescent="0.3">
      <c r="A668" t="s">
        <v>35</v>
      </c>
      <c r="B668">
        <v>124</v>
      </c>
      <c r="C668">
        <v>1924</v>
      </c>
      <c r="D668">
        <v>2</v>
      </c>
      <c r="E668">
        <v>25</v>
      </c>
      <c r="F668">
        <v>0</v>
      </c>
      <c r="G668">
        <v>7</v>
      </c>
      <c r="H668">
        <v>0</v>
      </c>
      <c r="I668">
        <v>0</v>
      </c>
      <c r="J668">
        <v>1</v>
      </c>
      <c r="K668">
        <v>4</v>
      </c>
      <c r="L668">
        <v>5</v>
      </c>
      <c r="M668">
        <v>225</v>
      </c>
      <c r="N668">
        <v>0</v>
      </c>
      <c r="O668">
        <v>9</v>
      </c>
      <c r="P668">
        <v>0</v>
      </c>
      <c r="Q668">
        <v>9</v>
      </c>
      <c r="R668">
        <v>0</v>
      </c>
      <c r="S668">
        <v>2</v>
      </c>
      <c r="T668">
        <v>12</v>
      </c>
      <c r="U668">
        <v>277</v>
      </c>
      <c r="V668">
        <v>3</v>
      </c>
      <c r="W668">
        <v>88</v>
      </c>
      <c r="X668">
        <v>22</v>
      </c>
      <c r="Y668">
        <v>270</v>
      </c>
      <c r="Z668">
        <v>21</v>
      </c>
      <c r="AA668">
        <v>100</v>
      </c>
      <c r="AB668" s="10"/>
      <c r="AC668" s="10"/>
      <c r="AD668" s="8"/>
    </row>
    <row r="669" spans="1:30" x14ac:dyDescent="0.3">
      <c r="A669" t="s">
        <v>36</v>
      </c>
      <c r="B669">
        <v>39</v>
      </c>
      <c r="C669">
        <v>2566</v>
      </c>
      <c r="D669">
        <v>0</v>
      </c>
      <c r="E669">
        <v>7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2</v>
      </c>
      <c r="M669">
        <v>32</v>
      </c>
      <c r="N669">
        <v>0</v>
      </c>
      <c r="O669">
        <v>7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74</v>
      </c>
      <c r="V669">
        <v>1</v>
      </c>
      <c r="W669">
        <v>33</v>
      </c>
      <c r="X669">
        <v>1</v>
      </c>
      <c r="Y669">
        <v>15</v>
      </c>
      <c r="Z669">
        <v>17</v>
      </c>
      <c r="AA669">
        <v>100</v>
      </c>
      <c r="AB669" s="10"/>
      <c r="AC669" s="10"/>
      <c r="AD669" s="8"/>
    </row>
    <row r="670" spans="1:30" x14ac:dyDescent="0.3">
      <c r="A670" t="s">
        <v>37</v>
      </c>
      <c r="B670">
        <v>41</v>
      </c>
      <c r="C670">
        <v>506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6</v>
      </c>
      <c r="M670">
        <v>207</v>
      </c>
      <c r="N670">
        <v>0</v>
      </c>
      <c r="O670">
        <v>25</v>
      </c>
      <c r="P670">
        <v>0</v>
      </c>
      <c r="Q670">
        <v>2</v>
      </c>
      <c r="R670">
        <v>0</v>
      </c>
      <c r="S670">
        <v>0</v>
      </c>
      <c r="T670">
        <v>1</v>
      </c>
      <c r="U670">
        <v>142</v>
      </c>
      <c r="V670">
        <v>0</v>
      </c>
      <c r="W670">
        <v>29</v>
      </c>
      <c r="X670">
        <v>2</v>
      </c>
      <c r="Y670">
        <v>298</v>
      </c>
      <c r="Z670">
        <v>21</v>
      </c>
      <c r="AA670">
        <v>99</v>
      </c>
      <c r="AB670" s="10"/>
      <c r="AC670" s="10"/>
      <c r="AD670" s="8"/>
    </row>
    <row r="671" spans="1:30" x14ac:dyDescent="0.3">
      <c r="A671" t="s">
        <v>38</v>
      </c>
      <c r="B671">
        <v>9</v>
      </c>
      <c r="C671">
        <v>423</v>
      </c>
      <c r="D671">
        <v>0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6</v>
      </c>
      <c r="L671">
        <v>5</v>
      </c>
      <c r="M671">
        <v>125</v>
      </c>
      <c r="N671">
        <v>0</v>
      </c>
      <c r="O671">
        <v>5</v>
      </c>
      <c r="P671">
        <v>0</v>
      </c>
      <c r="Q671">
        <v>12</v>
      </c>
      <c r="R671">
        <v>0</v>
      </c>
      <c r="S671">
        <v>0</v>
      </c>
      <c r="T671">
        <v>2</v>
      </c>
      <c r="U671">
        <v>49</v>
      </c>
      <c r="V671">
        <v>0</v>
      </c>
      <c r="W671">
        <v>13</v>
      </c>
      <c r="X671">
        <v>9</v>
      </c>
      <c r="Y671">
        <v>237</v>
      </c>
      <c r="Z671">
        <v>33</v>
      </c>
      <c r="AA671">
        <v>99</v>
      </c>
      <c r="AB671" s="10"/>
      <c r="AC671" s="10"/>
      <c r="AD671" s="8"/>
    </row>
    <row r="672" spans="1:30" x14ac:dyDescent="0.3">
      <c r="A672" t="s">
        <v>39</v>
      </c>
      <c r="B672">
        <v>28</v>
      </c>
      <c r="C672">
        <v>642</v>
      </c>
      <c r="D672">
        <v>0</v>
      </c>
      <c r="E672">
        <v>19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27</v>
      </c>
      <c r="L672">
        <v>8</v>
      </c>
      <c r="M672">
        <v>181</v>
      </c>
      <c r="N672">
        <v>0</v>
      </c>
      <c r="O672">
        <v>28</v>
      </c>
      <c r="P672">
        <v>0</v>
      </c>
      <c r="Q672">
        <v>60</v>
      </c>
      <c r="R672">
        <v>0</v>
      </c>
      <c r="S672">
        <v>0</v>
      </c>
      <c r="T672">
        <v>1</v>
      </c>
      <c r="U672">
        <v>99</v>
      </c>
      <c r="V672">
        <v>1</v>
      </c>
      <c r="W672">
        <v>26</v>
      </c>
      <c r="X672">
        <v>1</v>
      </c>
      <c r="Y672">
        <v>17</v>
      </c>
      <c r="Z672">
        <v>62</v>
      </c>
      <c r="AA672">
        <v>100</v>
      </c>
      <c r="AB672" s="10"/>
      <c r="AC672" s="10"/>
      <c r="AD672" s="8"/>
    </row>
    <row r="673" spans="1:30" x14ac:dyDescent="0.3">
      <c r="A673" t="s">
        <v>40</v>
      </c>
      <c r="B673">
        <v>17</v>
      </c>
      <c r="C673">
        <v>359</v>
      </c>
      <c r="D673">
        <v>0</v>
      </c>
      <c r="E673">
        <v>14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7</v>
      </c>
      <c r="M673">
        <v>387</v>
      </c>
      <c r="N673">
        <v>0</v>
      </c>
      <c r="O673">
        <v>28</v>
      </c>
      <c r="P673">
        <v>0</v>
      </c>
      <c r="Q673">
        <v>17</v>
      </c>
      <c r="R673">
        <v>0</v>
      </c>
      <c r="S673">
        <v>0</v>
      </c>
      <c r="T673">
        <v>4</v>
      </c>
      <c r="U673">
        <v>46</v>
      </c>
      <c r="V673">
        <v>1</v>
      </c>
      <c r="W673">
        <v>41</v>
      </c>
      <c r="X673">
        <v>8</v>
      </c>
      <c r="Y673">
        <v>101</v>
      </c>
      <c r="Z673">
        <v>24</v>
      </c>
      <c r="AA673">
        <v>100</v>
      </c>
      <c r="AB673" s="10"/>
      <c r="AC673" s="10"/>
      <c r="AD673" s="8"/>
    </row>
    <row r="674" spans="1:30" x14ac:dyDescent="0.3">
      <c r="A674" t="s">
        <v>41</v>
      </c>
      <c r="B674">
        <v>94</v>
      </c>
      <c r="C674">
        <v>1315</v>
      </c>
      <c r="D674">
        <v>1</v>
      </c>
      <c r="E674">
        <v>27</v>
      </c>
      <c r="F674">
        <v>3</v>
      </c>
      <c r="G674">
        <v>13</v>
      </c>
      <c r="H674">
        <v>0</v>
      </c>
      <c r="I674">
        <v>2</v>
      </c>
      <c r="J674">
        <v>0</v>
      </c>
      <c r="K674">
        <v>13</v>
      </c>
      <c r="L674">
        <v>28</v>
      </c>
      <c r="M674">
        <v>665</v>
      </c>
      <c r="N674">
        <v>0</v>
      </c>
      <c r="O674">
        <v>16</v>
      </c>
      <c r="P674">
        <v>0</v>
      </c>
      <c r="Q674">
        <v>12</v>
      </c>
      <c r="R674">
        <v>0</v>
      </c>
      <c r="S674">
        <v>1</v>
      </c>
      <c r="T674">
        <v>3</v>
      </c>
      <c r="U674">
        <v>104</v>
      </c>
      <c r="V674">
        <v>5</v>
      </c>
      <c r="W674">
        <v>103</v>
      </c>
      <c r="X674">
        <v>2</v>
      </c>
      <c r="Y674">
        <v>100</v>
      </c>
      <c r="Z674">
        <v>34</v>
      </c>
      <c r="AA674">
        <v>100</v>
      </c>
      <c r="AB674" s="10"/>
      <c r="AC674" s="10"/>
      <c r="AD674" s="8"/>
    </row>
    <row r="675" spans="1:30" x14ac:dyDescent="0.3">
      <c r="A675" t="s">
        <v>42</v>
      </c>
      <c r="B675">
        <v>111</v>
      </c>
      <c r="C675">
        <v>1796</v>
      </c>
      <c r="D675">
        <v>0</v>
      </c>
      <c r="E675">
        <v>13</v>
      </c>
      <c r="F675">
        <v>0</v>
      </c>
      <c r="G675">
        <v>1</v>
      </c>
      <c r="H675">
        <v>0</v>
      </c>
      <c r="I675">
        <v>2</v>
      </c>
      <c r="J675">
        <v>0</v>
      </c>
      <c r="K675">
        <v>8</v>
      </c>
      <c r="L675">
        <v>17</v>
      </c>
      <c r="M675">
        <v>386</v>
      </c>
      <c r="N675">
        <v>1</v>
      </c>
      <c r="O675">
        <v>21</v>
      </c>
      <c r="P675">
        <v>0</v>
      </c>
      <c r="Q675">
        <v>3</v>
      </c>
      <c r="R675">
        <v>0</v>
      </c>
      <c r="S675">
        <v>0</v>
      </c>
      <c r="T675">
        <v>10</v>
      </c>
      <c r="U675">
        <v>240</v>
      </c>
      <c r="V675">
        <v>0</v>
      </c>
      <c r="W675">
        <v>34</v>
      </c>
      <c r="X675">
        <v>0</v>
      </c>
      <c r="Y675">
        <v>18</v>
      </c>
      <c r="Z675">
        <v>28</v>
      </c>
      <c r="AA675">
        <v>100</v>
      </c>
      <c r="AB675" s="10"/>
      <c r="AC675" s="10"/>
      <c r="AD675" s="8"/>
    </row>
    <row r="676" spans="1:30" x14ac:dyDescent="0.3">
      <c r="A676" t="s">
        <v>43</v>
      </c>
      <c r="B676">
        <v>22</v>
      </c>
      <c r="C676">
        <v>1503</v>
      </c>
      <c r="D676">
        <v>2</v>
      </c>
      <c r="E676">
        <v>42</v>
      </c>
      <c r="F676">
        <v>2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43</v>
      </c>
      <c r="V676">
        <v>0</v>
      </c>
      <c r="W676">
        <v>20</v>
      </c>
      <c r="X676">
        <v>0</v>
      </c>
      <c r="Y676">
        <v>0</v>
      </c>
      <c r="Z676">
        <v>39</v>
      </c>
      <c r="AA676">
        <v>100</v>
      </c>
      <c r="AB676" s="10"/>
      <c r="AC676" s="10"/>
      <c r="AD676" s="8"/>
    </row>
    <row r="677" spans="1:30" x14ac:dyDescent="0.3">
      <c r="A677" t="s">
        <v>44</v>
      </c>
      <c r="B677">
        <v>2137</v>
      </c>
      <c r="C677">
        <v>44732</v>
      </c>
      <c r="D677">
        <v>22</v>
      </c>
      <c r="E677">
        <v>562</v>
      </c>
      <c r="F677">
        <v>6</v>
      </c>
      <c r="G677">
        <v>98</v>
      </c>
      <c r="H677">
        <v>3</v>
      </c>
      <c r="I677">
        <v>43</v>
      </c>
      <c r="J677">
        <v>3</v>
      </c>
      <c r="K677">
        <v>234</v>
      </c>
      <c r="L677">
        <v>17</v>
      </c>
      <c r="M677">
        <v>4798</v>
      </c>
      <c r="N677">
        <v>13</v>
      </c>
      <c r="O677">
        <v>838</v>
      </c>
      <c r="P677">
        <v>3</v>
      </c>
      <c r="Q677">
        <v>159</v>
      </c>
      <c r="R677">
        <v>0</v>
      </c>
      <c r="S677">
        <v>10</v>
      </c>
      <c r="T677">
        <v>86</v>
      </c>
      <c r="U677">
        <v>2546</v>
      </c>
      <c r="V677">
        <v>3</v>
      </c>
      <c r="W677">
        <v>638</v>
      </c>
      <c r="X677">
        <v>74</v>
      </c>
      <c r="Y677">
        <v>1739</v>
      </c>
      <c r="Z677">
        <v>34</v>
      </c>
      <c r="AA677">
        <v>98</v>
      </c>
      <c r="AB677" s="10"/>
      <c r="AC677" s="10"/>
      <c r="AD677" s="8"/>
    </row>
    <row r="678" spans="1:30" x14ac:dyDescent="0.3">
      <c r="A678" t="s">
        <v>18</v>
      </c>
      <c r="B678">
        <v>342</v>
      </c>
      <c r="C678">
        <v>9027</v>
      </c>
      <c r="D678">
        <v>0</v>
      </c>
      <c r="E678">
        <v>7</v>
      </c>
      <c r="F678">
        <v>1</v>
      </c>
      <c r="G678">
        <v>10</v>
      </c>
      <c r="H678">
        <v>0</v>
      </c>
      <c r="I678">
        <v>1</v>
      </c>
      <c r="J678">
        <v>0</v>
      </c>
      <c r="K678">
        <v>7</v>
      </c>
      <c r="L678">
        <v>7</v>
      </c>
      <c r="M678">
        <v>176</v>
      </c>
      <c r="N678">
        <v>0</v>
      </c>
      <c r="O678">
        <v>0</v>
      </c>
      <c r="P678">
        <v>0</v>
      </c>
      <c r="Q678">
        <v>3</v>
      </c>
      <c r="R678">
        <v>0</v>
      </c>
      <c r="S678">
        <v>0</v>
      </c>
      <c r="T678">
        <v>4</v>
      </c>
      <c r="U678">
        <v>164</v>
      </c>
      <c r="V678">
        <v>0</v>
      </c>
      <c r="W678">
        <v>25</v>
      </c>
      <c r="X678">
        <v>0</v>
      </c>
      <c r="Y678">
        <v>5</v>
      </c>
      <c r="Z678">
        <v>26</v>
      </c>
      <c r="AA678">
        <v>100</v>
      </c>
      <c r="AB678" s="10">
        <f t="shared" ref="AB678:AC678" si="45">AB651+7</f>
        <v>45108</v>
      </c>
      <c r="AC678" s="10">
        <f t="shared" si="45"/>
        <v>45114</v>
      </c>
      <c r="AD678" s="8">
        <f t="shared" ref="AD678" si="46">SUM(B678:B703,D678:D703,F678:F703,H678:H703,J678:J703,L678:L703,N678:N703,P678:P703,R678:R703,T678:T703,V678:V703,X678:X703)</f>
        <v>2090</v>
      </c>
    </row>
    <row r="679" spans="1:30" x14ac:dyDescent="0.3">
      <c r="A679" t="s">
        <v>19</v>
      </c>
      <c r="B679">
        <v>302</v>
      </c>
      <c r="C679">
        <v>9344</v>
      </c>
      <c r="D679">
        <v>0</v>
      </c>
      <c r="E679">
        <v>8</v>
      </c>
      <c r="F679">
        <v>0</v>
      </c>
      <c r="G679">
        <v>13</v>
      </c>
      <c r="H679">
        <v>0</v>
      </c>
      <c r="I679">
        <v>1</v>
      </c>
      <c r="J679">
        <v>0</v>
      </c>
      <c r="K679">
        <v>2</v>
      </c>
      <c r="L679">
        <v>2</v>
      </c>
      <c r="M679">
        <v>314</v>
      </c>
      <c r="N679">
        <v>0</v>
      </c>
      <c r="O679">
        <v>6</v>
      </c>
      <c r="P679">
        <v>0</v>
      </c>
      <c r="Q679">
        <v>9</v>
      </c>
      <c r="R679">
        <v>0</v>
      </c>
      <c r="S679">
        <v>0</v>
      </c>
      <c r="T679">
        <v>0</v>
      </c>
      <c r="U679">
        <v>145</v>
      </c>
      <c r="V679">
        <v>1</v>
      </c>
      <c r="W679">
        <v>41</v>
      </c>
      <c r="X679">
        <v>2</v>
      </c>
      <c r="Y679">
        <v>29</v>
      </c>
      <c r="Z679">
        <v>2</v>
      </c>
      <c r="AA679">
        <v>99</v>
      </c>
      <c r="AB679" s="10"/>
      <c r="AC679" s="10"/>
      <c r="AD679" s="8"/>
    </row>
    <row r="680" spans="1:30" x14ac:dyDescent="0.3">
      <c r="A680" t="s">
        <v>20</v>
      </c>
      <c r="B680">
        <v>129</v>
      </c>
      <c r="C680">
        <v>3085</v>
      </c>
      <c r="D680">
        <v>0</v>
      </c>
      <c r="E680">
        <v>14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5</v>
      </c>
      <c r="L680">
        <v>12</v>
      </c>
      <c r="M680">
        <v>485</v>
      </c>
      <c r="N680">
        <v>0</v>
      </c>
      <c r="O680">
        <v>1</v>
      </c>
      <c r="P680">
        <v>0</v>
      </c>
      <c r="Q680">
        <v>4</v>
      </c>
      <c r="R680">
        <v>0</v>
      </c>
      <c r="S680">
        <v>1</v>
      </c>
      <c r="T680">
        <v>4</v>
      </c>
      <c r="U680">
        <v>255</v>
      </c>
      <c r="V680">
        <v>1</v>
      </c>
      <c r="W680">
        <v>52</v>
      </c>
      <c r="X680">
        <v>0</v>
      </c>
      <c r="Y680">
        <v>1</v>
      </c>
      <c r="Z680">
        <v>16</v>
      </c>
      <c r="AA680">
        <v>100</v>
      </c>
      <c r="AB680" s="10"/>
      <c r="AC680" s="10"/>
      <c r="AD680" s="8"/>
    </row>
    <row r="681" spans="1:30" x14ac:dyDescent="0.3">
      <c r="A681" t="s">
        <v>21</v>
      </c>
      <c r="B681">
        <v>242</v>
      </c>
      <c r="C681">
        <v>3391</v>
      </c>
      <c r="D681">
        <v>1</v>
      </c>
      <c r="E681">
        <v>24</v>
      </c>
      <c r="F681">
        <v>0</v>
      </c>
      <c r="G681">
        <v>0</v>
      </c>
      <c r="H681">
        <v>0</v>
      </c>
      <c r="I681">
        <v>7</v>
      </c>
      <c r="J681">
        <v>0</v>
      </c>
      <c r="K681">
        <v>12</v>
      </c>
      <c r="L681">
        <v>7</v>
      </c>
      <c r="M681">
        <v>151</v>
      </c>
      <c r="N681">
        <v>1</v>
      </c>
      <c r="O681">
        <v>37</v>
      </c>
      <c r="P681">
        <v>1</v>
      </c>
      <c r="Q681">
        <v>3</v>
      </c>
      <c r="R681">
        <v>0</v>
      </c>
      <c r="S681">
        <v>1</v>
      </c>
      <c r="T681">
        <v>4</v>
      </c>
      <c r="U681">
        <v>150</v>
      </c>
      <c r="V681">
        <v>2</v>
      </c>
      <c r="W681">
        <v>16</v>
      </c>
      <c r="X681">
        <v>2</v>
      </c>
      <c r="Y681">
        <v>18</v>
      </c>
      <c r="Z681">
        <v>85</v>
      </c>
      <c r="AA681">
        <v>100</v>
      </c>
      <c r="AB681" s="10"/>
      <c r="AC681" s="10"/>
      <c r="AD681" s="8"/>
    </row>
    <row r="682" spans="1:30" x14ac:dyDescent="0.3">
      <c r="A682" t="s">
        <v>22</v>
      </c>
      <c r="B682">
        <v>38</v>
      </c>
      <c r="C682">
        <v>850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8</v>
      </c>
      <c r="L682">
        <v>6</v>
      </c>
      <c r="M682">
        <v>107</v>
      </c>
      <c r="N682">
        <v>0</v>
      </c>
      <c r="O682">
        <v>10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31</v>
      </c>
      <c r="V682">
        <v>0</v>
      </c>
      <c r="W682">
        <v>4</v>
      </c>
      <c r="X682">
        <v>1</v>
      </c>
      <c r="Y682">
        <v>176</v>
      </c>
      <c r="Z682">
        <v>21</v>
      </c>
      <c r="AA682">
        <v>100</v>
      </c>
      <c r="AB682" s="10"/>
      <c r="AC682" s="10"/>
      <c r="AD682" s="8"/>
    </row>
    <row r="683" spans="1:30" x14ac:dyDescent="0.3">
      <c r="A683" t="s">
        <v>23</v>
      </c>
      <c r="B683">
        <v>8</v>
      </c>
      <c r="C683">
        <v>136</v>
      </c>
      <c r="D683">
        <v>4</v>
      </c>
      <c r="E683">
        <v>80</v>
      </c>
      <c r="F683">
        <v>1</v>
      </c>
      <c r="G683">
        <v>2</v>
      </c>
      <c r="H683">
        <v>0</v>
      </c>
      <c r="I683">
        <v>2</v>
      </c>
      <c r="J683">
        <v>0</v>
      </c>
      <c r="K683">
        <v>38</v>
      </c>
      <c r="L683">
        <v>3</v>
      </c>
      <c r="M683">
        <v>63</v>
      </c>
      <c r="N683">
        <v>3</v>
      </c>
      <c r="O683">
        <v>43</v>
      </c>
      <c r="P683">
        <v>0</v>
      </c>
      <c r="Q683">
        <v>4</v>
      </c>
      <c r="R683">
        <v>0</v>
      </c>
      <c r="S683">
        <v>0</v>
      </c>
      <c r="T683">
        <v>5</v>
      </c>
      <c r="U683">
        <v>69</v>
      </c>
      <c r="V683">
        <v>0</v>
      </c>
      <c r="W683">
        <v>8</v>
      </c>
      <c r="X683">
        <v>1</v>
      </c>
      <c r="Y683">
        <v>1</v>
      </c>
      <c r="Z683">
        <v>59</v>
      </c>
      <c r="AA683">
        <v>100</v>
      </c>
      <c r="AB683" s="10"/>
      <c r="AC683" s="10"/>
      <c r="AD683" s="8"/>
    </row>
    <row r="684" spans="1:30" x14ac:dyDescent="0.3">
      <c r="A684" t="s">
        <v>24</v>
      </c>
      <c r="B684">
        <v>94</v>
      </c>
      <c r="C684">
        <v>1416</v>
      </c>
      <c r="D684">
        <v>2</v>
      </c>
      <c r="E684">
        <v>30</v>
      </c>
      <c r="F684">
        <v>1</v>
      </c>
      <c r="G684">
        <v>12</v>
      </c>
      <c r="H684">
        <v>0</v>
      </c>
      <c r="I684">
        <v>5</v>
      </c>
      <c r="J684">
        <v>0</v>
      </c>
      <c r="K684">
        <v>19</v>
      </c>
      <c r="L684">
        <v>16</v>
      </c>
      <c r="M684">
        <v>540</v>
      </c>
      <c r="N684">
        <v>1</v>
      </c>
      <c r="O684">
        <v>28</v>
      </c>
      <c r="P684">
        <v>0</v>
      </c>
      <c r="Q684">
        <v>1</v>
      </c>
      <c r="R684">
        <v>0</v>
      </c>
      <c r="S684">
        <v>1</v>
      </c>
      <c r="T684">
        <v>8</v>
      </c>
      <c r="U684">
        <v>197</v>
      </c>
      <c r="V684">
        <v>0</v>
      </c>
      <c r="W684">
        <v>12</v>
      </c>
      <c r="X684">
        <v>1</v>
      </c>
      <c r="Y684">
        <v>2</v>
      </c>
      <c r="Z684">
        <v>35</v>
      </c>
      <c r="AA684">
        <v>100</v>
      </c>
      <c r="AB684" s="10"/>
      <c r="AC684" s="10"/>
      <c r="AD684" s="8"/>
    </row>
    <row r="685" spans="1:30" x14ac:dyDescent="0.3">
      <c r="A685" t="s">
        <v>25</v>
      </c>
      <c r="B685">
        <v>46</v>
      </c>
      <c r="C685">
        <v>988</v>
      </c>
      <c r="D685">
        <v>0</v>
      </c>
      <c r="E685">
        <v>6</v>
      </c>
      <c r="F685">
        <v>0</v>
      </c>
      <c r="G685">
        <v>3</v>
      </c>
      <c r="H685">
        <v>0</v>
      </c>
      <c r="I685">
        <v>1</v>
      </c>
      <c r="J685">
        <v>0</v>
      </c>
      <c r="K685">
        <v>8</v>
      </c>
      <c r="L685">
        <v>2</v>
      </c>
      <c r="M685">
        <v>199</v>
      </c>
      <c r="N685">
        <v>0</v>
      </c>
      <c r="O685">
        <v>50</v>
      </c>
      <c r="P685">
        <v>0</v>
      </c>
      <c r="Q685">
        <v>7</v>
      </c>
      <c r="R685">
        <v>0</v>
      </c>
      <c r="S685">
        <v>0</v>
      </c>
      <c r="T685">
        <v>0</v>
      </c>
      <c r="U685">
        <v>92</v>
      </c>
      <c r="V685">
        <v>1</v>
      </c>
      <c r="W685">
        <v>16</v>
      </c>
      <c r="X685">
        <v>9</v>
      </c>
      <c r="Y685">
        <v>347</v>
      </c>
      <c r="Z685">
        <v>25</v>
      </c>
      <c r="AA685">
        <v>100</v>
      </c>
      <c r="AB685" s="10"/>
      <c r="AC685" s="10"/>
      <c r="AD685" s="8"/>
    </row>
    <row r="686" spans="1:30" x14ac:dyDescent="0.3">
      <c r="A686" t="s">
        <v>26</v>
      </c>
      <c r="B686">
        <v>40</v>
      </c>
      <c r="C686">
        <v>1052</v>
      </c>
      <c r="D686">
        <v>0</v>
      </c>
      <c r="E686">
        <v>19</v>
      </c>
      <c r="F686">
        <v>0</v>
      </c>
      <c r="G686">
        <v>6</v>
      </c>
      <c r="H686">
        <v>0</v>
      </c>
      <c r="I686">
        <v>1</v>
      </c>
      <c r="J686">
        <v>0</v>
      </c>
      <c r="K686">
        <v>11</v>
      </c>
      <c r="L686">
        <v>9</v>
      </c>
      <c r="M686">
        <v>354</v>
      </c>
      <c r="N686">
        <v>1</v>
      </c>
      <c r="O686">
        <v>20</v>
      </c>
      <c r="P686">
        <v>0</v>
      </c>
      <c r="Q686">
        <v>2</v>
      </c>
      <c r="R686">
        <v>0</v>
      </c>
      <c r="S686">
        <v>2</v>
      </c>
      <c r="T686">
        <v>8</v>
      </c>
      <c r="U686">
        <v>160</v>
      </c>
      <c r="V686">
        <v>2</v>
      </c>
      <c r="W686">
        <v>14</v>
      </c>
      <c r="X686">
        <v>3</v>
      </c>
      <c r="Y686">
        <v>105</v>
      </c>
      <c r="Z686">
        <v>52</v>
      </c>
      <c r="AA686">
        <v>100</v>
      </c>
      <c r="AB686" s="10"/>
      <c r="AC686" s="10"/>
      <c r="AD686" s="8"/>
    </row>
    <row r="687" spans="1:30" x14ac:dyDescent="0.3">
      <c r="A687" t="s">
        <v>27</v>
      </c>
      <c r="B687">
        <v>24</v>
      </c>
      <c r="C687">
        <v>1634</v>
      </c>
      <c r="D687">
        <v>1</v>
      </c>
      <c r="E687">
        <v>51</v>
      </c>
      <c r="F687">
        <v>0</v>
      </c>
      <c r="G687">
        <v>1</v>
      </c>
      <c r="H687">
        <v>0</v>
      </c>
      <c r="I687">
        <v>9</v>
      </c>
      <c r="J687">
        <v>0</v>
      </c>
      <c r="K687">
        <v>16</v>
      </c>
      <c r="L687">
        <v>0</v>
      </c>
      <c r="M687">
        <v>8</v>
      </c>
      <c r="N687">
        <v>0</v>
      </c>
      <c r="O687">
        <v>473</v>
      </c>
      <c r="P687">
        <v>1</v>
      </c>
      <c r="Q687">
        <v>2</v>
      </c>
      <c r="R687">
        <v>0</v>
      </c>
      <c r="S687">
        <v>1</v>
      </c>
      <c r="T687">
        <v>3</v>
      </c>
      <c r="U687">
        <v>114</v>
      </c>
      <c r="V687">
        <v>0</v>
      </c>
      <c r="W687">
        <v>6</v>
      </c>
      <c r="X687">
        <v>0</v>
      </c>
      <c r="Y687">
        <v>2</v>
      </c>
      <c r="Z687">
        <v>63</v>
      </c>
      <c r="AA687">
        <v>93</v>
      </c>
      <c r="AB687" s="10"/>
      <c r="AC687" s="10"/>
      <c r="AD687" s="8"/>
    </row>
    <row r="688" spans="1:30" x14ac:dyDescent="0.3">
      <c r="A688" t="s">
        <v>28</v>
      </c>
      <c r="B688">
        <v>4</v>
      </c>
      <c r="C688">
        <v>73</v>
      </c>
      <c r="D688">
        <v>1</v>
      </c>
      <c r="E688">
        <v>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16</v>
      </c>
      <c r="L688">
        <v>0</v>
      </c>
      <c r="M688">
        <v>7</v>
      </c>
      <c r="N688">
        <v>0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</v>
      </c>
      <c r="V688">
        <v>0</v>
      </c>
      <c r="W688">
        <v>0</v>
      </c>
      <c r="X688">
        <v>0</v>
      </c>
      <c r="Y688">
        <v>0</v>
      </c>
      <c r="Z688">
        <v>18</v>
      </c>
      <c r="AA688">
        <v>99</v>
      </c>
      <c r="AB688" s="10"/>
      <c r="AC688" s="10"/>
      <c r="AD688" s="8"/>
    </row>
    <row r="689" spans="1:30" x14ac:dyDescent="0.3">
      <c r="A689" t="s">
        <v>29</v>
      </c>
      <c r="B689">
        <v>2</v>
      </c>
      <c r="C689">
        <v>73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3</v>
      </c>
      <c r="M689">
        <v>30</v>
      </c>
      <c r="N689">
        <v>0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7</v>
      </c>
      <c r="X689">
        <v>0</v>
      </c>
      <c r="Y689">
        <v>0</v>
      </c>
      <c r="Z689">
        <v>34</v>
      </c>
      <c r="AA689">
        <v>100</v>
      </c>
      <c r="AB689" s="10"/>
      <c r="AC689" s="10"/>
      <c r="AD689" s="8"/>
    </row>
    <row r="690" spans="1:30" x14ac:dyDescent="0.3">
      <c r="A690" t="s">
        <v>30</v>
      </c>
      <c r="B690">
        <v>1</v>
      </c>
      <c r="C690">
        <v>115</v>
      </c>
      <c r="D690">
        <v>0</v>
      </c>
      <c r="E690">
        <v>5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7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14</v>
      </c>
      <c r="V690">
        <v>0</v>
      </c>
      <c r="W690">
        <v>3</v>
      </c>
      <c r="X690">
        <v>0</v>
      </c>
      <c r="Y690">
        <v>7</v>
      </c>
      <c r="Z690">
        <v>9</v>
      </c>
      <c r="AA690">
        <v>100</v>
      </c>
      <c r="AB690" s="10"/>
      <c r="AC690" s="10"/>
      <c r="AD690" s="8"/>
    </row>
    <row r="691" spans="1:30" x14ac:dyDescent="0.3">
      <c r="A691" t="s">
        <v>31</v>
      </c>
      <c r="B691">
        <v>4</v>
      </c>
      <c r="C691">
        <v>91</v>
      </c>
      <c r="D691">
        <v>1</v>
      </c>
      <c r="E691">
        <v>9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11</v>
      </c>
      <c r="L691">
        <v>0</v>
      </c>
      <c r="M691">
        <v>29</v>
      </c>
      <c r="N691">
        <v>0</v>
      </c>
      <c r="O691">
        <v>5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12</v>
      </c>
      <c r="V691">
        <v>0</v>
      </c>
      <c r="W691">
        <v>0</v>
      </c>
      <c r="X691">
        <v>0</v>
      </c>
      <c r="Y691">
        <v>5</v>
      </c>
      <c r="Z691">
        <v>22</v>
      </c>
      <c r="AA691">
        <v>100</v>
      </c>
      <c r="AB691" s="10"/>
      <c r="AC691" s="10"/>
      <c r="AD691" s="8"/>
    </row>
    <row r="692" spans="1:30" x14ac:dyDescent="0.3">
      <c r="A692" t="s">
        <v>32</v>
      </c>
      <c r="B692">
        <v>51</v>
      </c>
      <c r="C692">
        <v>1855</v>
      </c>
      <c r="D692">
        <v>1</v>
      </c>
      <c r="E692">
        <v>135</v>
      </c>
      <c r="F692">
        <v>0</v>
      </c>
      <c r="G692">
        <v>6</v>
      </c>
      <c r="H692">
        <v>0</v>
      </c>
      <c r="I692">
        <v>5</v>
      </c>
      <c r="J692">
        <v>0</v>
      </c>
      <c r="K692">
        <v>17</v>
      </c>
      <c r="L692">
        <v>3</v>
      </c>
      <c r="M692">
        <v>63</v>
      </c>
      <c r="N692">
        <v>0</v>
      </c>
      <c r="O692">
        <v>1</v>
      </c>
      <c r="P692">
        <v>0</v>
      </c>
      <c r="Q692">
        <v>5</v>
      </c>
      <c r="R692">
        <v>0</v>
      </c>
      <c r="S692">
        <v>1</v>
      </c>
      <c r="T692">
        <v>4</v>
      </c>
      <c r="U692">
        <v>45</v>
      </c>
      <c r="V692">
        <v>0</v>
      </c>
      <c r="W692">
        <v>24</v>
      </c>
      <c r="X692">
        <v>0</v>
      </c>
      <c r="Y692">
        <v>1</v>
      </c>
      <c r="Z692">
        <v>55</v>
      </c>
      <c r="AA692">
        <v>100</v>
      </c>
      <c r="AB692" s="10"/>
      <c r="AC692" s="10"/>
      <c r="AD692" s="8"/>
    </row>
    <row r="693" spans="1:30" x14ac:dyDescent="0.3">
      <c r="A693" t="s">
        <v>33</v>
      </c>
      <c r="B693">
        <v>1</v>
      </c>
      <c r="C693">
        <v>69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20</v>
      </c>
      <c r="V693">
        <v>1</v>
      </c>
      <c r="W693">
        <v>12</v>
      </c>
      <c r="X693">
        <v>0</v>
      </c>
      <c r="Y693">
        <v>2</v>
      </c>
      <c r="Z693">
        <v>12</v>
      </c>
      <c r="AA693">
        <v>51</v>
      </c>
      <c r="AB693" s="10"/>
      <c r="AC693" s="10"/>
      <c r="AD693" s="8"/>
    </row>
    <row r="694" spans="1:30" x14ac:dyDescent="0.3">
      <c r="A694" t="s">
        <v>34</v>
      </c>
      <c r="B694">
        <v>34</v>
      </c>
      <c r="C694">
        <v>1861</v>
      </c>
      <c r="D694">
        <v>2</v>
      </c>
      <c r="E694">
        <v>12</v>
      </c>
      <c r="F694">
        <v>0</v>
      </c>
      <c r="G694">
        <v>1</v>
      </c>
      <c r="H694">
        <v>0</v>
      </c>
      <c r="I694">
        <v>0</v>
      </c>
      <c r="J694">
        <v>13</v>
      </c>
      <c r="K694">
        <v>17</v>
      </c>
      <c r="L694">
        <v>0</v>
      </c>
      <c r="M694">
        <v>55</v>
      </c>
      <c r="N694">
        <v>0</v>
      </c>
      <c r="O694">
        <v>13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34</v>
      </c>
      <c r="V694">
        <v>0</v>
      </c>
      <c r="W694">
        <v>20</v>
      </c>
      <c r="X694">
        <v>0</v>
      </c>
      <c r="Y694">
        <v>1</v>
      </c>
      <c r="Z694">
        <v>23</v>
      </c>
      <c r="AA694">
        <v>100</v>
      </c>
      <c r="AB694" s="10"/>
      <c r="AC694" s="10"/>
      <c r="AD694" s="8"/>
    </row>
    <row r="695" spans="1:30" x14ac:dyDescent="0.3">
      <c r="A695" t="s">
        <v>35</v>
      </c>
      <c r="B695">
        <v>103</v>
      </c>
      <c r="C695">
        <v>2027</v>
      </c>
      <c r="D695">
        <v>0</v>
      </c>
      <c r="E695">
        <v>25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4</v>
      </c>
      <c r="L695">
        <v>4</v>
      </c>
      <c r="M695">
        <v>229</v>
      </c>
      <c r="N695">
        <v>0</v>
      </c>
      <c r="O695">
        <v>9</v>
      </c>
      <c r="P695">
        <v>0</v>
      </c>
      <c r="Q695">
        <v>9</v>
      </c>
      <c r="R695">
        <v>0</v>
      </c>
      <c r="S695">
        <v>2</v>
      </c>
      <c r="T695">
        <v>10</v>
      </c>
      <c r="U695">
        <v>287</v>
      </c>
      <c r="V695">
        <v>6</v>
      </c>
      <c r="W695">
        <v>94</v>
      </c>
      <c r="X695">
        <v>4</v>
      </c>
      <c r="Y695">
        <v>274</v>
      </c>
      <c r="Z695">
        <v>23</v>
      </c>
      <c r="AA695">
        <v>100</v>
      </c>
      <c r="AB695" s="10"/>
      <c r="AC695" s="10"/>
      <c r="AD695" s="8"/>
    </row>
    <row r="696" spans="1:30" x14ac:dyDescent="0.3">
      <c r="A696" t="s">
        <v>36</v>
      </c>
      <c r="B696">
        <v>35</v>
      </c>
      <c r="C696">
        <v>2601</v>
      </c>
      <c r="D696">
        <v>1</v>
      </c>
      <c r="E696">
        <v>8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2</v>
      </c>
      <c r="M696">
        <v>34</v>
      </c>
      <c r="N696">
        <v>0</v>
      </c>
      <c r="O696">
        <v>7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74</v>
      </c>
      <c r="V696">
        <v>0</v>
      </c>
      <c r="W696">
        <v>33</v>
      </c>
      <c r="X696">
        <v>0</v>
      </c>
      <c r="Y696">
        <v>15</v>
      </c>
      <c r="Z696">
        <v>19</v>
      </c>
      <c r="AA696">
        <v>100</v>
      </c>
      <c r="AB696" s="10"/>
      <c r="AC696" s="10"/>
      <c r="AD696" s="8"/>
    </row>
    <row r="697" spans="1:30" x14ac:dyDescent="0.3">
      <c r="A697" t="s">
        <v>37</v>
      </c>
      <c r="B697">
        <v>32</v>
      </c>
      <c r="C697">
        <v>538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2</v>
      </c>
      <c r="L697">
        <v>5</v>
      </c>
      <c r="M697">
        <v>212</v>
      </c>
      <c r="N697">
        <v>3</v>
      </c>
      <c r="O697">
        <v>28</v>
      </c>
      <c r="P697">
        <v>0</v>
      </c>
      <c r="Q697">
        <v>2</v>
      </c>
      <c r="R697">
        <v>0</v>
      </c>
      <c r="S697">
        <v>0</v>
      </c>
      <c r="T697">
        <v>2</v>
      </c>
      <c r="U697">
        <v>144</v>
      </c>
      <c r="V697">
        <v>1</v>
      </c>
      <c r="W697">
        <v>30</v>
      </c>
      <c r="X697">
        <v>8</v>
      </c>
      <c r="Y697">
        <v>306</v>
      </c>
      <c r="Z697">
        <v>22</v>
      </c>
      <c r="AA697">
        <v>99</v>
      </c>
      <c r="AB697" s="10"/>
      <c r="AC697" s="10"/>
      <c r="AD697" s="8"/>
    </row>
    <row r="698" spans="1:30" x14ac:dyDescent="0.3">
      <c r="A698" t="s">
        <v>38</v>
      </c>
      <c r="B698">
        <v>8</v>
      </c>
      <c r="C698">
        <v>431</v>
      </c>
      <c r="D698">
        <v>0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6</v>
      </c>
      <c r="L698">
        <v>1</v>
      </c>
      <c r="M698">
        <v>126</v>
      </c>
      <c r="N698">
        <v>0</v>
      </c>
      <c r="O698">
        <v>5</v>
      </c>
      <c r="P698">
        <v>0</v>
      </c>
      <c r="Q698">
        <v>12</v>
      </c>
      <c r="R698">
        <v>0</v>
      </c>
      <c r="S698">
        <v>0</v>
      </c>
      <c r="T698">
        <v>0</v>
      </c>
      <c r="U698">
        <v>49</v>
      </c>
      <c r="V698">
        <v>0</v>
      </c>
      <c r="W698">
        <v>13</v>
      </c>
      <c r="X698">
        <v>2</v>
      </c>
      <c r="Y698">
        <v>239</v>
      </c>
      <c r="Z698">
        <v>34</v>
      </c>
      <c r="AA698">
        <v>98</v>
      </c>
      <c r="AB698" s="10"/>
      <c r="AC698" s="10"/>
      <c r="AD698" s="8"/>
    </row>
    <row r="699" spans="1:30" x14ac:dyDescent="0.3">
      <c r="A699" t="s">
        <v>39</v>
      </c>
      <c r="B699">
        <v>26</v>
      </c>
      <c r="C699">
        <v>668</v>
      </c>
      <c r="D699">
        <v>3</v>
      </c>
      <c r="E699">
        <v>22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27</v>
      </c>
      <c r="L699">
        <v>15</v>
      </c>
      <c r="M699">
        <v>196</v>
      </c>
      <c r="N699">
        <v>1</v>
      </c>
      <c r="O699">
        <v>29</v>
      </c>
      <c r="P699">
        <v>1</v>
      </c>
      <c r="Q699">
        <v>61</v>
      </c>
      <c r="R699">
        <v>0</v>
      </c>
      <c r="S699">
        <v>0</v>
      </c>
      <c r="T699">
        <v>5</v>
      </c>
      <c r="U699">
        <v>104</v>
      </c>
      <c r="V699">
        <v>1</v>
      </c>
      <c r="W699">
        <v>27</v>
      </c>
      <c r="X699">
        <v>3</v>
      </c>
      <c r="Y699">
        <v>20</v>
      </c>
      <c r="Z699">
        <v>63</v>
      </c>
      <c r="AA699">
        <v>100</v>
      </c>
      <c r="AB699" s="10"/>
      <c r="AC699" s="10"/>
      <c r="AD699" s="8"/>
    </row>
    <row r="700" spans="1:30" x14ac:dyDescent="0.3">
      <c r="A700" t="s">
        <v>40</v>
      </c>
      <c r="B700">
        <v>17</v>
      </c>
      <c r="C700">
        <v>376</v>
      </c>
      <c r="D700">
        <v>1</v>
      </c>
      <c r="E700">
        <v>15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394</v>
      </c>
      <c r="N700">
        <v>1</v>
      </c>
      <c r="O700">
        <v>29</v>
      </c>
      <c r="P700">
        <v>0</v>
      </c>
      <c r="Q700">
        <v>17</v>
      </c>
      <c r="R700">
        <v>0</v>
      </c>
      <c r="S700">
        <v>0</v>
      </c>
      <c r="T700">
        <v>2</v>
      </c>
      <c r="U700">
        <v>48</v>
      </c>
      <c r="V700">
        <v>4</v>
      </c>
      <c r="W700">
        <v>45</v>
      </c>
      <c r="X700">
        <v>1</v>
      </c>
      <c r="Y700">
        <v>102</v>
      </c>
      <c r="Z700">
        <v>25</v>
      </c>
      <c r="AA700">
        <v>100</v>
      </c>
      <c r="AB700" s="10"/>
      <c r="AC700" s="10"/>
      <c r="AD700" s="8"/>
    </row>
    <row r="701" spans="1:30" x14ac:dyDescent="0.3">
      <c r="A701" t="s">
        <v>41</v>
      </c>
      <c r="B701">
        <v>64</v>
      </c>
      <c r="C701">
        <v>1379</v>
      </c>
      <c r="D701">
        <v>1</v>
      </c>
      <c r="E701">
        <v>28</v>
      </c>
      <c r="F701">
        <v>0</v>
      </c>
      <c r="G701">
        <v>13</v>
      </c>
      <c r="H701">
        <v>0</v>
      </c>
      <c r="I701">
        <v>2</v>
      </c>
      <c r="J701">
        <v>0</v>
      </c>
      <c r="K701">
        <v>13</v>
      </c>
      <c r="L701">
        <v>28</v>
      </c>
      <c r="M701">
        <v>693</v>
      </c>
      <c r="N701">
        <v>2</v>
      </c>
      <c r="O701">
        <v>18</v>
      </c>
      <c r="P701">
        <v>0</v>
      </c>
      <c r="Q701">
        <v>12</v>
      </c>
      <c r="R701">
        <v>0</v>
      </c>
      <c r="S701">
        <v>1</v>
      </c>
      <c r="T701">
        <v>1</v>
      </c>
      <c r="U701">
        <v>105</v>
      </c>
      <c r="V701">
        <v>5</v>
      </c>
      <c r="W701">
        <v>108</v>
      </c>
      <c r="X701">
        <v>6</v>
      </c>
      <c r="Y701">
        <v>106</v>
      </c>
      <c r="Z701">
        <v>34</v>
      </c>
      <c r="AA701">
        <v>100</v>
      </c>
      <c r="AB701" s="10"/>
      <c r="AC701" s="10"/>
      <c r="AD701" s="8"/>
    </row>
    <row r="702" spans="1:30" x14ac:dyDescent="0.3">
      <c r="A702" t="s">
        <v>42</v>
      </c>
      <c r="B702">
        <v>76</v>
      </c>
      <c r="C702">
        <v>1872</v>
      </c>
      <c r="D702">
        <v>0</v>
      </c>
      <c r="E702">
        <v>13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8</v>
      </c>
      <c r="L702">
        <v>15</v>
      </c>
      <c r="M702">
        <v>401</v>
      </c>
      <c r="N702">
        <v>1</v>
      </c>
      <c r="O702">
        <v>22</v>
      </c>
      <c r="P702">
        <v>0</v>
      </c>
      <c r="Q702">
        <v>3</v>
      </c>
      <c r="R702">
        <v>0</v>
      </c>
      <c r="S702">
        <v>0</v>
      </c>
      <c r="T702">
        <v>10</v>
      </c>
      <c r="U702">
        <v>250</v>
      </c>
      <c r="V702">
        <v>1</v>
      </c>
      <c r="W702">
        <v>35</v>
      </c>
      <c r="X702">
        <v>0</v>
      </c>
      <c r="Y702">
        <v>18</v>
      </c>
      <c r="Z702">
        <v>29</v>
      </c>
      <c r="AA702">
        <v>100</v>
      </c>
      <c r="AB702" s="10"/>
      <c r="AC702" s="10"/>
      <c r="AD702" s="8"/>
    </row>
    <row r="703" spans="1:30" x14ac:dyDescent="0.3">
      <c r="A703" t="s">
        <v>43</v>
      </c>
      <c r="B703">
        <v>15</v>
      </c>
      <c r="C703">
        <v>1518</v>
      </c>
      <c r="D703">
        <v>2</v>
      </c>
      <c r="E703">
        <v>44</v>
      </c>
      <c r="F703">
        <v>1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34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44</v>
      </c>
      <c r="V703">
        <v>2</v>
      </c>
      <c r="W703">
        <v>22</v>
      </c>
      <c r="X703">
        <v>0</v>
      </c>
      <c r="Y703">
        <v>0</v>
      </c>
      <c r="Z703">
        <v>39</v>
      </c>
      <c r="AA703">
        <v>99</v>
      </c>
      <c r="AB703" s="10"/>
      <c r="AC703" s="10"/>
      <c r="AD703" s="8"/>
    </row>
    <row r="704" spans="1:30" x14ac:dyDescent="0.3">
      <c r="A704" t="s">
        <v>44</v>
      </c>
      <c r="B704">
        <v>1738</v>
      </c>
      <c r="C704">
        <v>46470</v>
      </c>
      <c r="D704">
        <v>22</v>
      </c>
      <c r="E704">
        <v>584</v>
      </c>
      <c r="F704">
        <v>4</v>
      </c>
      <c r="G704">
        <v>102</v>
      </c>
      <c r="H704">
        <v>0</v>
      </c>
      <c r="I704">
        <v>43</v>
      </c>
      <c r="J704">
        <v>14</v>
      </c>
      <c r="K704">
        <v>248</v>
      </c>
      <c r="L704">
        <v>14</v>
      </c>
      <c r="M704">
        <v>4945</v>
      </c>
      <c r="N704">
        <v>15</v>
      </c>
      <c r="O704">
        <v>853</v>
      </c>
      <c r="P704">
        <v>4</v>
      </c>
      <c r="Q704">
        <v>163</v>
      </c>
      <c r="R704">
        <v>0</v>
      </c>
      <c r="S704">
        <v>10</v>
      </c>
      <c r="T704">
        <v>74</v>
      </c>
      <c r="U704">
        <v>2620</v>
      </c>
      <c r="V704">
        <v>29</v>
      </c>
      <c r="W704">
        <v>667</v>
      </c>
      <c r="X704">
        <v>43</v>
      </c>
      <c r="Y704">
        <v>1782</v>
      </c>
      <c r="Z704">
        <v>35</v>
      </c>
      <c r="AA704">
        <v>98</v>
      </c>
      <c r="AB704" s="10"/>
      <c r="AC704" s="10"/>
      <c r="AD704" s="8"/>
    </row>
    <row r="705" spans="1:30" x14ac:dyDescent="0.3">
      <c r="A705" t="s">
        <v>18</v>
      </c>
      <c r="B705">
        <v>360</v>
      </c>
      <c r="C705">
        <v>9387</v>
      </c>
      <c r="D705">
        <v>0</v>
      </c>
      <c r="E705">
        <v>7</v>
      </c>
      <c r="F705">
        <v>0</v>
      </c>
      <c r="G705">
        <v>10</v>
      </c>
      <c r="H705">
        <v>0</v>
      </c>
      <c r="I705">
        <v>1</v>
      </c>
      <c r="J705">
        <v>0</v>
      </c>
      <c r="K705">
        <v>7</v>
      </c>
      <c r="L705">
        <v>14</v>
      </c>
      <c r="M705">
        <v>190</v>
      </c>
      <c r="N705">
        <v>0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5</v>
      </c>
      <c r="U705">
        <v>169</v>
      </c>
      <c r="V705">
        <v>2</v>
      </c>
      <c r="W705">
        <v>27</v>
      </c>
      <c r="X705">
        <v>0</v>
      </c>
      <c r="Y705">
        <v>5</v>
      </c>
      <c r="Z705">
        <v>27</v>
      </c>
      <c r="AA705">
        <v>100</v>
      </c>
      <c r="AB705" s="10">
        <f t="shared" ref="AB705:AC705" si="47">AB678+7</f>
        <v>45115</v>
      </c>
      <c r="AC705" s="10">
        <f t="shared" si="47"/>
        <v>45121</v>
      </c>
      <c r="AD705" s="8">
        <f t="shared" ref="AD705" si="48">SUM(B705:B730,D705:D730,F705:F730,H705:H730,J705:J730,L705:L730,N705:N730,P705:P730,R705:R730,T705:T730,V705:V730,X705:X730)</f>
        <v>2340</v>
      </c>
    </row>
    <row r="706" spans="1:30" x14ac:dyDescent="0.3">
      <c r="A706" t="s">
        <v>19</v>
      </c>
      <c r="B706">
        <v>314</v>
      </c>
      <c r="C706">
        <v>9800</v>
      </c>
      <c r="D706">
        <v>3</v>
      </c>
      <c r="E706">
        <v>11</v>
      </c>
      <c r="F706">
        <v>0</v>
      </c>
      <c r="G706">
        <v>13</v>
      </c>
      <c r="H706">
        <v>1</v>
      </c>
      <c r="I706">
        <v>3</v>
      </c>
      <c r="J706">
        <v>1</v>
      </c>
      <c r="K706">
        <v>3</v>
      </c>
      <c r="L706">
        <v>18</v>
      </c>
      <c r="M706">
        <v>336</v>
      </c>
      <c r="N706">
        <v>0</v>
      </c>
      <c r="O706">
        <v>7</v>
      </c>
      <c r="P706">
        <v>2</v>
      </c>
      <c r="Q706">
        <v>11</v>
      </c>
      <c r="R706">
        <v>0</v>
      </c>
      <c r="S706">
        <v>0</v>
      </c>
      <c r="T706">
        <v>5</v>
      </c>
      <c r="U706">
        <v>158</v>
      </c>
      <c r="V706">
        <v>4</v>
      </c>
      <c r="W706">
        <v>45</v>
      </c>
      <c r="X706">
        <v>0</v>
      </c>
      <c r="Y706">
        <v>29</v>
      </c>
      <c r="Z706">
        <v>3</v>
      </c>
      <c r="AA706">
        <v>100</v>
      </c>
      <c r="AB706" s="10"/>
      <c r="AC706" s="10"/>
      <c r="AD706" s="8"/>
    </row>
    <row r="707" spans="1:30" x14ac:dyDescent="0.3">
      <c r="A707" t="s">
        <v>20</v>
      </c>
      <c r="B707">
        <v>99</v>
      </c>
      <c r="C707">
        <v>3184</v>
      </c>
      <c r="D707">
        <v>0</v>
      </c>
      <c r="E707">
        <v>14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5</v>
      </c>
      <c r="L707">
        <v>21</v>
      </c>
      <c r="M707">
        <v>506</v>
      </c>
      <c r="N707">
        <v>0</v>
      </c>
      <c r="O707">
        <v>1</v>
      </c>
      <c r="P707">
        <v>0</v>
      </c>
      <c r="Q707">
        <v>4</v>
      </c>
      <c r="R707">
        <v>0</v>
      </c>
      <c r="S707">
        <v>1</v>
      </c>
      <c r="T707">
        <v>8</v>
      </c>
      <c r="U707">
        <v>263</v>
      </c>
      <c r="V707">
        <v>5</v>
      </c>
      <c r="W707">
        <v>57</v>
      </c>
      <c r="X707">
        <v>0</v>
      </c>
      <c r="Y707">
        <v>1</v>
      </c>
      <c r="Z707">
        <v>19</v>
      </c>
      <c r="AA707">
        <v>100</v>
      </c>
      <c r="AB707" s="10"/>
      <c r="AC707" s="10"/>
      <c r="AD707" s="8"/>
    </row>
    <row r="708" spans="1:30" x14ac:dyDescent="0.3">
      <c r="A708" t="s">
        <v>21</v>
      </c>
      <c r="B708">
        <v>285</v>
      </c>
      <c r="C708">
        <v>3676</v>
      </c>
      <c r="D708">
        <v>1</v>
      </c>
      <c r="E708">
        <v>25</v>
      </c>
      <c r="F708">
        <v>0</v>
      </c>
      <c r="G708">
        <v>0</v>
      </c>
      <c r="H708">
        <v>0</v>
      </c>
      <c r="I708">
        <v>7</v>
      </c>
      <c r="J708">
        <v>0</v>
      </c>
      <c r="K708">
        <v>12</v>
      </c>
      <c r="L708">
        <v>12</v>
      </c>
      <c r="M708">
        <v>163</v>
      </c>
      <c r="N708">
        <v>2</v>
      </c>
      <c r="O708">
        <v>39</v>
      </c>
      <c r="P708">
        <v>0</v>
      </c>
      <c r="Q708">
        <v>3</v>
      </c>
      <c r="R708">
        <v>0</v>
      </c>
      <c r="S708">
        <v>1</v>
      </c>
      <c r="T708">
        <v>6</v>
      </c>
      <c r="U708">
        <v>156</v>
      </c>
      <c r="V708">
        <v>2</v>
      </c>
      <c r="W708">
        <v>18</v>
      </c>
      <c r="X708">
        <v>2</v>
      </c>
      <c r="Y708">
        <v>20</v>
      </c>
      <c r="Z708">
        <v>86</v>
      </c>
      <c r="AA708">
        <v>100</v>
      </c>
      <c r="AB708" s="10"/>
      <c r="AC708" s="10"/>
      <c r="AD708" s="8"/>
    </row>
    <row r="709" spans="1:30" x14ac:dyDescent="0.3">
      <c r="A709" t="s">
        <v>22</v>
      </c>
      <c r="B709">
        <v>26</v>
      </c>
      <c r="C709">
        <v>876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8</v>
      </c>
      <c r="L709">
        <v>3</v>
      </c>
      <c r="M709">
        <v>110</v>
      </c>
      <c r="N709">
        <v>1</v>
      </c>
      <c r="O709">
        <v>11</v>
      </c>
      <c r="P709">
        <v>0</v>
      </c>
      <c r="Q709">
        <v>3</v>
      </c>
      <c r="R709">
        <v>0</v>
      </c>
      <c r="S709">
        <v>0</v>
      </c>
      <c r="T709">
        <v>0</v>
      </c>
      <c r="U709">
        <v>31</v>
      </c>
      <c r="V709">
        <v>0</v>
      </c>
      <c r="W709">
        <v>4</v>
      </c>
      <c r="X709">
        <v>8</v>
      </c>
      <c r="Y709">
        <v>184</v>
      </c>
      <c r="Z709">
        <v>22</v>
      </c>
      <c r="AA709">
        <v>100</v>
      </c>
      <c r="AB709" s="10"/>
      <c r="AC709" s="10"/>
      <c r="AD709" s="8"/>
    </row>
    <row r="710" spans="1:30" x14ac:dyDescent="0.3">
      <c r="A710" t="s">
        <v>23</v>
      </c>
      <c r="B710">
        <v>11</v>
      </c>
      <c r="C710">
        <v>147</v>
      </c>
      <c r="D710">
        <v>3</v>
      </c>
      <c r="E710">
        <v>83</v>
      </c>
      <c r="F710">
        <v>0</v>
      </c>
      <c r="G710">
        <v>2</v>
      </c>
      <c r="H710">
        <v>1</v>
      </c>
      <c r="I710">
        <v>3</v>
      </c>
      <c r="J710">
        <v>2</v>
      </c>
      <c r="K710">
        <v>40</v>
      </c>
      <c r="L710">
        <v>9</v>
      </c>
      <c r="M710">
        <v>72</v>
      </c>
      <c r="N710">
        <v>5</v>
      </c>
      <c r="O710">
        <v>48</v>
      </c>
      <c r="P710">
        <v>0</v>
      </c>
      <c r="Q710">
        <v>4</v>
      </c>
      <c r="R710">
        <v>0</v>
      </c>
      <c r="S710">
        <v>0</v>
      </c>
      <c r="T710">
        <v>12</v>
      </c>
      <c r="U710">
        <v>81</v>
      </c>
      <c r="V710">
        <v>0</v>
      </c>
      <c r="W710">
        <v>8</v>
      </c>
      <c r="X710">
        <v>0</v>
      </c>
      <c r="Y710">
        <v>1</v>
      </c>
      <c r="Z710">
        <v>59</v>
      </c>
      <c r="AA710">
        <v>100</v>
      </c>
      <c r="AB710" s="10"/>
      <c r="AC710" s="10"/>
      <c r="AD710" s="8"/>
    </row>
    <row r="711" spans="1:30" x14ac:dyDescent="0.3">
      <c r="A711" t="s">
        <v>24</v>
      </c>
      <c r="B711">
        <v>73</v>
      </c>
      <c r="C711">
        <v>1489</v>
      </c>
      <c r="D711">
        <v>2</v>
      </c>
      <c r="E711">
        <v>32</v>
      </c>
      <c r="F711">
        <v>0</v>
      </c>
      <c r="G711">
        <v>12</v>
      </c>
      <c r="H711">
        <v>0</v>
      </c>
      <c r="I711">
        <v>5</v>
      </c>
      <c r="J711">
        <v>2</v>
      </c>
      <c r="K711">
        <v>21</v>
      </c>
      <c r="L711">
        <v>18</v>
      </c>
      <c r="M711">
        <v>558</v>
      </c>
      <c r="N711">
        <v>1</v>
      </c>
      <c r="O711">
        <v>29</v>
      </c>
      <c r="P711">
        <v>0</v>
      </c>
      <c r="Q711">
        <v>1</v>
      </c>
      <c r="R711">
        <v>0</v>
      </c>
      <c r="S711">
        <v>1</v>
      </c>
      <c r="T711">
        <v>7</v>
      </c>
      <c r="U711">
        <v>204</v>
      </c>
      <c r="V711">
        <v>2</v>
      </c>
      <c r="W711">
        <v>14</v>
      </c>
      <c r="X711">
        <v>0</v>
      </c>
      <c r="Y711">
        <v>2</v>
      </c>
      <c r="Z711">
        <v>35</v>
      </c>
      <c r="AA711">
        <v>100</v>
      </c>
      <c r="AB711" s="10"/>
      <c r="AC711" s="10"/>
      <c r="AD711" s="8"/>
    </row>
    <row r="712" spans="1:30" x14ac:dyDescent="0.3">
      <c r="A712" t="s">
        <v>25</v>
      </c>
      <c r="B712">
        <v>52</v>
      </c>
      <c r="C712">
        <v>1040</v>
      </c>
      <c r="D712">
        <v>0</v>
      </c>
      <c r="E712">
        <v>6</v>
      </c>
      <c r="F712">
        <v>0</v>
      </c>
      <c r="G712">
        <v>3</v>
      </c>
      <c r="H712">
        <v>0</v>
      </c>
      <c r="I712">
        <v>1</v>
      </c>
      <c r="J712">
        <v>0</v>
      </c>
      <c r="K712">
        <v>8</v>
      </c>
      <c r="L712">
        <v>3</v>
      </c>
      <c r="M712">
        <v>202</v>
      </c>
      <c r="N712">
        <v>1</v>
      </c>
      <c r="O712">
        <v>51</v>
      </c>
      <c r="P712">
        <v>1</v>
      </c>
      <c r="Q712">
        <v>8</v>
      </c>
      <c r="R712">
        <v>0</v>
      </c>
      <c r="S712">
        <v>0</v>
      </c>
      <c r="T712">
        <v>2</v>
      </c>
      <c r="U712">
        <v>94</v>
      </c>
      <c r="V712">
        <v>0</v>
      </c>
      <c r="W712">
        <v>16</v>
      </c>
      <c r="X712">
        <v>9</v>
      </c>
      <c r="Y712">
        <v>356</v>
      </c>
      <c r="Z712">
        <v>25</v>
      </c>
      <c r="AA712">
        <v>100</v>
      </c>
      <c r="AB712" s="10"/>
      <c r="AC712" s="10"/>
      <c r="AD712" s="8"/>
    </row>
    <row r="713" spans="1:30" x14ac:dyDescent="0.3">
      <c r="A713" t="s">
        <v>26</v>
      </c>
      <c r="B713">
        <v>69</v>
      </c>
      <c r="C713">
        <v>1121</v>
      </c>
      <c r="D713">
        <v>0</v>
      </c>
      <c r="E713">
        <v>19</v>
      </c>
      <c r="F713">
        <v>0</v>
      </c>
      <c r="G713">
        <v>6</v>
      </c>
      <c r="H713">
        <v>0</v>
      </c>
      <c r="I713">
        <v>1</v>
      </c>
      <c r="J713">
        <v>1</v>
      </c>
      <c r="K713">
        <v>12</v>
      </c>
      <c r="L713">
        <v>16</v>
      </c>
      <c r="M713">
        <v>370</v>
      </c>
      <c r="N713">
        <v>0</v>
      </c>
      <c r="O713">
        <v>20</v>
      </c>
      <c r="P713">
        <v>1</v>
      </c>
      <c r="Q713">
        <v>3</v>
      </c>
      <c r="R713">
        <v>0</v>
      </c>
      <c r="S713">
        <v>2</v>
      </c>
      <c r="T713">
        <v>5</v>
      </c>
      <c r="U713">
        <v>165</v>
      </c>
      <c r="V713">
        <v>1</v>
      </c>
      <c r="W713">
        <v>15</v>
      </c>
      <c r="X713">
        <v>5</v>
      </c>
      <c r="Y713">
        <v>110</v>
      </c>
      <c r="Z713">
        <v>53</v>
      </c>
      <c r="AA713">
        <v>100</v>
      </c>
      <c r="AB713" s="10"/>
      <c r="AC713" s="10"/>
      <c r="AD713" s="8"/>
    </row>
    <row r="714" spans="1:30" x14ac:dyDescent="0.3">
      <c r="A714" t="s">
        <v>27</v>
      </c>
      <c r="B714">
        <v>27</v>
      </c>
      <c r="C714">
        <v>1661</v>
      </c>
      <c r="D714">
        <v>1</v>
      </c>
      <c r="E714">
        <v>52</v>
      </c>
      <c r="F714">
        <v>1</v>
      </c>
      <c r="G714">
        <v>2</v>
      </c>
      <c r="H714">
        <v>0</v>
      </c>
      <c r="I714">
        <v>9</v>
      </c>
      <c r="J714">
        <v>0</v>
      </c>
      <c r="K714">
        <v>16</v>
      </c>
      <c r="L714">
        <v>0</v>
      </c>
      <c r="M714">
        <v>8</v>
      </c>
      <c r="N714">
        <v>3</v>
      </c>
      <c r="O714">
        <v>476</v>
      </c>
      <c r="P714">
        <v>0</v>
      </c>
      <c r="Q714">
        <v>2</v>
      </c>
      <c r="R714">
        <v>0</v>
      </c>
      <c r="S714">
        <v>1</v>
      </c>
      <c r="T714">
        <v>0</v>
      </c>
      <c r="U714">
        <v>114</v>
      </c>
      <c r="V714">
        <v>0</v>
      </c>
      <c r="W714">
        <v>6</v>
      </c>
      <c r="X714">
        <v>0</v>
      </c>
      <c r="Y714">
        <v>2</v>
      </c>
      <c r="Z714">
        <v>64</v>
      </c>
      <c r="AA714">
        <v>93</v>
      </c>
      <c r="AB714" s="10"/>
      <c r="AC714" s="10"/>
      <c r="AD714" s="8"/>
    </row>
    <row r="715" spans="1:30" x14ac:dyDescent="0.3">
      <c r="A715" t="s">
        <v>28</v>
      </c>
      <c r="B715">
        <v>3</v>
      </c>
      <c r="C715">
        <v>76</v>
      </c>
      <c r="D715">
        <v>2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16</v>
      </c>
      <c r="L715">
        <v>0</v>
      </c>
      <c r="M715">
        <v>7</v>
      </c>
      <c r="N715">
        <v>0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</v>
      </c>
      <c r="V715">
        <v>0</v>
      </c>
      <c r="W715">
        <v>0</v>
      </c>
      <c r="X715">
        <v>0</v>
      </c>
      <c r="Y715">
        <v>0</v>
      </c>
      <c r="Z715">
        <v>19</v>
      </c>
      <c r="AA715">
        <v>100</v>
      </c>
      <c r="AB715" s="10"/>
      <c r="AC715" s="10"/>
      <c r="AD715" s="8"/>
    </row>
    <row r="716" spans="1:30" x14ac:dyDescent="0.3">
      <c r="A716" t="s">
        <v>29</v>
      </c>
      <c r="B716">
        <v>0</v>
      </c>
      <c r="C716">
        <v>73</v>
      </c>
      <c r="D716">
        <v>0</v>
      </c>
      <c r="E716">
        <v>6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30</v>
      </c>
      <c r="N716">
        <v>0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7</v>
      </c>
      <c r="X716">
        <v>0</v>
      </c>
      <c r="Y716">
        <v>0</v>
      </c>
      <c r="Z716">
        <v>36</v>
      </c>
      <c r="AA716">
        <v>100</v>
      </c>
      <c r="AB716" s="10"/>
      <c r="AC716" s="10"/>
      <c r="AD716" s="8"/>
    </row>
    <row r="717" spans="1:30" x14ac:dyDescent="0.3">
      <c r="A717" t="s">
        <v>30</v>
      </c>
      <c r="B717">
        <v>0</v>
      </c>
      <c r="C717">
        <v>115</v>
      </c>
      <c r="D717">
        <v>0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</v>
      </c>
      <c r="N717">
        <v>1</v>
      </c>
      <c r="O717">
        <v>8</v>
      </c>
      <c r="P717">
        <v>0</v>
      </c>
      <c r="Q717">
        <v>1</v>
      </c>
      <c r="R717">
        <v>0</v>
      </c>
      <c r="S717">
        <v>0</v>
      </c>
      <c r="T717">
        <v>5</v>
      </c>
      <c r="U717">
        <v>19</v>
      </c>
      <c r="V717">
        <v>0</v>
      </c>
      <c r="W717">
        <v>3</v>
      </c>
      <c r="X717">
        <v>1</v>
      </c>
      <c r="Y717">
        <v>8</v>
      </c>
      <c r="Z717">
        <v>10</v>
      </c>
      <c r="AA717">
        <v>100</v>
      </c>
      <c r="AB717" s="10"/>
      <c r="AC717" s="10"/>
      <c r="AD717" s="8"/>
    </row>
    <row r="718" spans="1:30" x14ac:dyDescent="0.3">
      <c r="A718" t="s">
        <v>31</v>
      </c>
      <c r="B718">
        <v>2</v>
      </c>
      <c r="C718">
        <v>93</v>
      </c>
      <c r="D718">
        <v>0</v>
      </c>
      <c r="E718">
        <v>9</v>
      </c>
      <c r="F718">
        <v>0</v>
      </c>
      <c r="G718">
        <v>0</v>
      </c>
      <c r="H718">
        <v>0</v>
      </c>
      <c r="I718">
        <v>3</v>
      </c>
      <c r="J718">
        <v>1</v>
      </c>
      <c r="K718">
        <v>12</v>
      </c>
      <c r="L718">
        <v>0</v>
      </c>
      <c r="M718">
        <v>29</v>
      </c>
      <c r="N718">
        <v>0</v>
      </c>
      <c r="O718">
        <v>5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5</v>
      </c>
      <c r="Z718">
        <v>22</v>
      </c>
      <c r="AA718">
        <v>100</v>
      </c>
      <c r="AB718" s="10"/>
      <c r="AC718" s="10"/>
      <c r="AD718" s="8"/>
    </row>
    <row r="719" spans="1:30" x14ac:dyDescent="0.3">
      <c r="A719" t="s">
        <v>32</v>
      </c>
      <c r="B719">
        <v>62</v>
      </c>
      <c r="C719">
        <v>1917</v>
      </c>
      <c r="D719">
        <v>0</v>
      </c>
      <c r="E719">
        <v>135</v>
      </c>
      <c r="F719">
        <v>0</v>
      </c>
      <c r="G719">
        <v>6</v>
      </c>
      <c r="H719">
        <v>0</v>
      </c>
      <c r="I719">
        <v>5</v>
      </c>
      <c r="J719">
        <v>1</v>
      </c>
      <c r="K719">
        <v>18</v>
      </c>
      <c r="L719">
        <v>1</v>
      </c>
      <c r="M719">
        <v>64</v>
      </c>
      <c r="N719">
        <v>0</v>
      </c>
      <c r="O719">
        <v>1</v>
      </c>
      <c r="P719">
        <v>0</v>
      </c>
      <c r="Q719">
        <v>5</v>
      </c>
      <c r="R719">
        <v>0</v>
      </c>
      <c r="S719">
        <v>1</v>
      </c>
      <c r="T719">
        <v>1</v>
      </c>
      <c r="U719">
        <v>46</v>
      </c>
      <c r="V719">
        <v>0</v>
      </c>
      <c r="W719">
        <v>24</v>
      </c>
      <c r="X719">
        <v>0</v>
      </c>
      <c r="Y719">
        <v>1</v>
      </c>
      <c r="Z719">
        <v>56</v>
      </c>
      <c r="AA719">
        <v>100</v>
      </c>
      <c r="AB719" s="10"/>
      <c r="AC719" s="10"/>
      <c r="AD719" s="8"/>
    </row>
    <row r="720" spans="1:30" x14ac:dyDescent="0.3">
      <c r="A720" t="s">
        <v>33</v>
      </c>
      <c r="B720">
        <v>2</v>
      </c>
      <c r="C720">
        <v>71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22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20</v>
      </c>
      <c r="V720">
        <v>0</v>
      </c>
      <c r="W720">
        <v>12</v>
      </c>
      <c r="X720">
        <v>0</v>
      </c>
      <c r="Y720">
        <v>2</v>
      </c>
      <c r="Z720">
        <v>12</v>
      </c>
      <c r="AA720">
        <v>50</v>
      </c>
      <c r="AB720" s="10"/>
      <c r="AC720" s="10"/>
      <c r="AD720" s="8"/>
    </row>
    <row r="721" spans="1:30" x14ac:dyDescent="0.3">
      <c r="A721" t="s">
        <v>34</v>
      </c>
      <c r="B721">
        <v>23</v>
      </c>
      <c r="C721">
        <v>1884</v>
      </c>
      <c r="D721">
        <v>2</v>
      </c>
      <c r="E721">
        <v>14</v>
      </c>
      <c r="F721">
        <v>0</v>
      </c>
      <c r="G721">
        <v>1</v>
      </c>
      <c r="H721">
        <v>0</v>
      </c>
      <c r="I721">
        <v>0</v>
      </c>
      <c r="J721">
        <v>47</v>
      </c>
      <c r="K721">
        <v>64</v>
      </c>
      <c r="L721">
        <v>0</v>
      </c>
      <c r="M721">
        <v>55</v>
      </c>
      <c r="N721">
        <v>1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36</v>
      </c>
      <c r="V721">
        <v>0</v>
      </c>
      <c r="W721">
        <v>20</v>
      </c>
      <c r="X721">
        <v>0</v>
      </c>
      <c r="Y721">
        <v>1</v>
      </c>
      <c r="Z721">
        <v>24</v>
      </c>
      <c r="AA721">
        <v>100</v>
      </c>
      <c r="AB721" s="10"/>
      <c r="AC721" s="10"/>
      <c r="AD721" s="8"/>
    </row>
    <row r="722" spans="1:30" x14ac:dyDescent="0.3">
      <c r="A722" t="s">
        <v>35</v>
      </c>
      <c r="B722">
        <v>86</v>
      </c>
      <c r="C722">
        <v>2114</v>
      </c>
      <c r="D722">
        <v>1</v>
      </c>
      <c r="E722">
        <v>26</v>
      </c>
      <c r="F722">
        <v>0</v>
      </c>
      <c r="G722">
        <v>7</v>
      </c>
      <c r="H722">
        <v>0</v>
      </c>
      <c r="I722">
        <v>0</v>
      </c>
      <c r="J722">
        <v>2</v>
      </c>
      <c r="K722">
        <v>6</v>
      </c>
      <c r="L722">
        <v>5</v>
      </c>
      <c r="M722">
        <v>234</v>
      </c>
      <c r="N722">
        <v>0</v>
      </c>
      <c r="O722">
        <v>9</v>
      </c>
      <c r="P722">
        <v>0</v>
      </c>
      <c r="Q722">
        <v>9</v>
      </c>
      <c r="R722">
        <v>0</v>
      </c>
      <c r="S722">
        <v>2</v>
      </c>
      <c r="T722">
        <v>11</v>
      </c>
      <c r="U722">
        <v>298</v>
      </c>
      <c r="V722">
        <v>4</v>
      </c>
      <c r="W722">
        <v>98</v>
      </c>
      <c r="X722">
        <v>11</v>
      </c>
      <c r="Y722">
        <v>285</v>
      </c>
      <c r="Z722">
        <v>23</v>
      </c>
      <c r="AA722">
        <v>100</v>
      </c>
      <c r="AB722" s="10"/>
      <c r="AC722" s="10"/>
      <c r="AD722" s="8"/>
    </row>
    <row r="723" spans="1:30" x14ac:dyDescent="0.3">
      <c r="A723" t="s">
        <v>36</v>
      </c>
      <c r="B723">
        <v>35</v>
      </c>
      <c r="C723">
        <v>2636</v>
      </c>
      <c r="D723">
        <v>0</v>
      </c>
      <c r="E723">
        <v>8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2</v>
      </c>
      <c r="M723">
        <v>36</v>
      </c>
      <c r="N723">
        <v>0</v>
      </c>
      <c r="O723">
        <v>7</v>
      </c>
      <c r="P723">
        <v>0</v>
      </c>
      <c r="Q723">
        <v>1</v>
      </c>
      <c r="R723">
        <v>0</v>
      </c>
      <c r="S723">
        <v>0</v>
      </c>
      <c r="T723">
        <v>3</v>
      </c>
      <c r="U723">
        <v>77</v>
      </c>
      <c r="V723">
        <v>2</v>
      </c>
      <c r="W723">
        <v>35</v>
      </c>
      <c r="X723">
        <v>1</v>
      </c>
      <c r="Y723">
        <v>16</v>
      </c>
      <c r="Z723">
        <v>21</v>
      </c>
      <c r="AA723">
        <v>99</v>
      </c>
      <c r="AB723" s="10"/>
      <c r="AC723" s="10"/>
      <c r="AD723" s="8"/>
    </row>
    <row r="724" spans="1:30" x14ac:dyDescent="0.3">
      <c r="A724" t="s">
        <v>37</v>
      </c>
      <c r="B724">
        <v>23</v>
      </c>
      <c r="C724">
        <v>561</v>
      </c>
      <c r="D724">
        <v>1</v>
      </c>
      <c r="E724">
        <v>6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6</v>
      </c>
      <c r="M724">
        <v>218</v>
      </c>
      <c r="N724">
        <v>0</v>
      </c>
      <c r="O724">
        <v>28</v>
      </c>
      <c r="P724">
        <v>0</v>
      </c>
      <c r="Q724">
        <v>2</v>
      </c>
      <c r="R724">
        <v>0</v>
      </c>
      <c r="S724">
        <v>0</v>
      </c>
      <c r="T724">
        <v>3</v>
      </c>
      <c r="U724">
        <v>147</v>
      </c>
      <c r="V724">
        <v>0</v>
      </c>
      <c r="W724">
        <v>30</v>
      </c>
      <c r="X724">
        <v>12</v>
      </c>
      <c r="Y724">
        <v>318</v>
      </c>
      <c r="Z724">
        <v>23</v>
      </c>
      <c r="AA724">
        <v>98</v>
      </c>
      <c r="AB724" s="10"/>
      <c r="AC724" s="10"/>
      <c r="AD724" s="8"/>
    </row>
    <row r="725" spans="1:30" x14ac:dyDescent="0.3">
      <c r="A725" t="s">
        <v>38</v>
      </c>
      <c r="B725">
        <v>13</v>
      </c>
      <c r="C725">
        <v>444</v>
      </c>
      <c r="D725">
        <v>0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6</v>
      </c>
      <c r="L725">
        <v>3</v>
      </c>
      <c r="M725">
        <v>129</v>
      </c>
      <c r="N725">
        <v>0</v>
      </c>
      <c r="O725">
        <v>5</v>
      </c>
      <c r="P725">
        <v>0</v>
      </c>
      <c r="Q725">
        <v>12</v>
      </c>
      <c r="R725">
        <v>0</v>
      </c>
      <c r="S725">
        <v>0</v>
      </c>
      <c r="T725">
        <v>3</v>
      </c>
      <c r="U725">
        <v>52</v>
      </c>
      <c r="V725">
        <v>0</v>
      </c>
      <c r="W725">
        <v>13</v>
      </c>
      <c r="X725">
        <v>14</v>
      </c>
      <c r="Y725">
        <v>253</v>
      </c>
      <c r="Z725">
        <v>34</v>
      </c>
      <c r="AA725">
        <v>98</v>
      </c>
      <c r="AB725" s="10"/>
      <c r="AC725" s="10"/>
      <c r="AD725" s="8"/>
    </row>
    <row r="726" spans="1:30" x14ac:dyDescent="0.3">
      <c r="A726" t="s">
        <v>39</v>
      </c>
      <c r="B726">
        <v>32</v>
      </c>
      <c r="C726">
        <v>700</v>
      </c>
      <c r="D726">
        <v>4</v>
      </c>
      <c r="E726">
        <v>26</v>
      </c>
      <c r="F726">
        <v>2</v>
      </c>
      <c r="G726">
        <v>5</v>
      </c>
      <c r="H726">
        <v>0</v>
      </c>
      <c r="I726">
        <v>0</v>
      </c>
      <c r="J726">
        <v>0</v>
      </c>
      <c r="K726">
        <v>27</v>
      </c>
      <c r="L726">
        <v>15</v>
      </c>
      <c r="M726">
        <v>211</v>
      </c>
      <c r="N726">
        <v>1</v>
      </c>
      <c r="O726">
        <v>30</v>
      </c>
      <c r="P726">
        <v>3</v>
      </c>
      <c r="Q726">
        <v>64</v>
      </c>
      <c r="R726">
        <v>0</v>
      </c>
      <c r="S726">
        <v>0</v>
      </c>
      <c r="T726">
        <v>3</v>
      </c>
      <c r="U726">
        <v>107</v>
      </c>
      <c r="V726">
        <v>3</v>
      </c>
      <c r="W726">
        <v>30</v>
      </c>
      <c r="X726">
        <v>3</v>
      </c>
      <c r="Y726">
        <v>23</v>
      </c>
      <c r="Z726">
        <v>63</v>
      </c>
      <c r="AA726">
        <v>100</v>
      </c>
      <c r="AB726" s="10"/>
      <c r="AC726" s="10"/>
      <c r="AD726" s="8"/>
    </row>
    <row r="727" spans="1:30" x14ac:dyDescent="0.3">
      <c r="A727" t="s">
        <v>40</v>
      </c>
      <c r="B727">
        <v>18</v>
      </c>
      <c r="C727">
        <v>394</v>
      </c>
      <c r="D727">
        <v>0</v>
      </c>
      <c r="E727">
        <v>15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396</v>
      </c>
      <c r="N727">
        <v>1</v>
      </c>
      <c r="O727">
        <v>30</v>
      </c>
      <c r="P727">
        <v>0</v>
      </c>
      <c r="Q727">
        <v>17</v>
      </c>
      <c r="R727">
        <v>1</v>
      </c>
      <c r="S727">
        <v>1</v>
      </c>
      <c r="T727">
        <v>2</v>
      </c>
      <c r="U727">
        <v>50</v>
      </c>
      <c r="V727">
        <v>0</v>
      </c>
      <c r="W727">
        <v>45</v>
      </c>
      <c r="X727">
        <v>2</v>
      </c>
      <c r="Y727">
        <v>104</v>
      </c>
      <c r="Z727">
        <v>25</v>
      </c>
      <c r="AA727">
        <v>100</v>
      </c>
      <c r="AB727" s="10"/>
      <c r="AC727" s="10"/>
      <c r="AD727" s="8"/>
    </row>
    <row r="728" spans="1:30" x14ac:dyDescent="0.3">
      <c r="A728" t="s">
        <v>41</v>
      </c>
      <c r="B728">
        <v>69</v>
      </c>
      <c r="C728">
        <v>1448</v>
      </c>
      <c r="D728">
        <v>1</v>
      </c>
      <c r="E728">
        <v>29</v>
      </c>
      <c r="F728">
        <v>0</v>
      </c>
      <c r="G728">
        <v>13</v>
      </c>
      <c r="H728">
        <v>0</v>
      </c>
      <c r="I728">
        <v>2</v>
      </c>
      <c r="J728">
        <v>1</v>
      </c>
      <c r="K728">
        <v>14</v>
      </c>
      <c r="L728">
        <v>42</v>
      </c>
      <c r="M728">
        <v>735</v>
      </c>
      <c r="N728">
        <v>0</v>
      </c>
      <c r="O728">
        <v>18</v>
      </c>
      <c r="P728">
        <v>0</v>
      </c>
      <c r="Q728">
        <v>12</v>
      </c>
      <c r="R728">
        <v>1</v>
      </c>
      <c r="S728">
        <v>2</v>
      </c>
      <c r="T728">
        <v>2</v>
      </c>
      <c r="U728">
        <v>107</v>
      </c>
      <c r="V728">
        <v>1</v>
      </c>
      <c r="W728">
        <v>109</v>
      </c>
      <c r="X728">
        <v>4</v>
      </c>
      <c r="Y728">
        <v>110</v>
      </c>
      <c r="Z728">
        <v>34</v>
      </c>
      <c r="AA728">
        <v>100</v>
      </c>
      <c r="AB728" s="10"/>
      <c r="AC728" s="10"/>
      <c r="AD728" s="8"/>
    </row>
    <row r="729" spans="1:30" x14ac:dyDescent="0.3">
      <c r="A729" t="s">
        <v>42</v>
      </c>
      <c r="B729">
        <v>105</v>
      </c>
      <c r="C729">
        <v>1977</v>
      </c>
      <c r="D729">
        <v>1</v>
      </c>
      <c r="E729">
        <v>14</v>
      </c>
      <c r="F729">
        <v>1</v>
      </c>
      <c r="G729">
        <v>2</v>
      </c>
      <c r="H729">
        <v>0</v>
      </c>
      <c r="I729">
        <v>2</v>
      </c>
      <c r="J729">
        <v>0</v>
      </c>
      <c r="K729">
        <v>8</v>
      </c>
      <c r="L729">
        <v>31</v>
      </c>
      <c r="M729">
        <v>432</v>
      </c>
      <c r="N729">
        <v>0</v>
      </c>
      <c r="O729">
        <v>22</v>
      </c>
      <c r="P729">
        <v>0</v>
      </c>
      <c r="Q729">
        <v>3</v>
      </c>
      <c r="R729">
        <v>0</v>
      </c>
      <c r="S729">
        <v>0</v>
      </c>
      <c r="T729">
        <v>6</v>
      </c>
      <c r="U729">
        <v>256</v>
      </c>
      <c r="V729">
        <v>4</v>
      </c>
      <c r="W729">
        <v>39</v>
      </c>
      <c r="X729">
        <v>5</v>
      </c>
      <c r="Y729">
        <v>23</v>
      </c>
      <c r="Z729">
        <v>29</v>
      </c>
      <c r="AA729">
        <v>100</v>
      </c>
      <c r="AB729" s="10"/>
      <c r="AC729" s="10"/>
      <c r="AD729" s="8"/>
    </row>
    <row r="730" spans="1:30" x14ac:dyDescent="0.3">
      <c r="A730" t="s">
        <v>43</v>
      </c>
      <c r="B730">
        <v>17</v>
      </c>
      <c r="C730">
        <v>1535</v>
      </c>
      <c r="D730">
        <v>0</v>
      </c>
      <c r="E730">
        <v>44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35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44</v>
      </c>
      <c r="V730">
        <v>0</v>
      </c>
      <c r="W730">
        <v>22</v>
      </c>
      <c r="X730">
        <v>0</v>
      </c>
      <c r="Y730">
        <v>0</v>
      </c>
      <c r="Z730">
        <v>40</v>
      </c>
      <c r="AA730">
        <v>99</v>
      </c>
      <c r="AB730" s="10"/>
      <c r="AC730" s="10"/>
      <c r="AD730" s="8"/>
    </row>
    <row r="731" spans="1:30" x14ac:dyDescent="0.3">
      <c r="A731" t="s">
        <v>44</v>
      </c>
      <c r="B731">
        <v>1806</v>
      </c>
      <c r="C731">
        <v>48419</v>
      </c>
      <c r="D731">
        <v>22</v>
      </c>
      <c r="E731">
        <v>606</v>
      </c>
      <c r="F731">
        <v>4</v>
      </c>
      <c r="G731">
        <v>106</v>
      </c>
      <c r="H731">
        <v>2</v>
      </c>
      <c r="I731">
        <v>46</v>
      </c>
      <c r="J731">
        <v>58</v>
      </c>
      <c r="K731">
        <v>306</v>
      </c>
      <c r="L731">
        <v>22</v>
      </c>
      <c r="M731">
        <v>5173</v>
      </c>
      <c r="N731">
        <v>17</v>
      </c>
      <c r="O731">
        <v>871</v>
      </c>
      <c r="P731">
        <v>7</v>
      </c>
      <c r="Q731">
        <v>170</v>
      </c>
      <c r="R731">
        <v>2</v>
      </c>
      <c r="S731">
        <v>12</v>
      </c>
      <c r="T731">
        <v>91</v>
      </c>
      <c r="U731">
        <v>2719</v>
      </c>
      <c r="V731">
        <v>30</v>
      </c>
      <c r="W731">
        <v>697</v>
      </c>
      <c r="X731">
        <v>77</v>
      </c>
      <c r="Y731">
        <v>1859</v>
      </c>
      <c r="Z731">
        <v>36</v>
      </c>
      <c r="AA731">
        <v>98</v>
      </c>
      <c r="AB731" s="10"/>
      <c r="AC731" s="10"/>
      <c r="AD731" s="8"/>
    </row>
    <row r="732" spans="1:30" x14ac:dyDescent="0.3">
      <c r="A732" t="s">
        <v>18</v>
      </c>
      <c r="B732">
        <v>304</v>
      </c>
      <c r="C732">
        <v>9691</v>
      </c>
      <c r="D732">
        <v>0</v>
      </c>
      <c r="E732">
        <v>7</v>
      </c>
      <c r="F732">
        <v>0</v>
      </c>
      <c r="G732">
        <v>10</v>
      </c>
      <c r="H732">
        <v>0</v>
      </c>
      <c r="I732">
        <v>1</v>
      </c>
      <c r="J732">
        <v>0</v>
      </c>
      <c r="K732">
        <v>7</v>
      </c>
      <c r="L732">
        <v>4</v>
      </c>
      <c r="M732">
        <v>194</v>
      </c>
      <c r="N732">
        <v>0</v>
      </c>
      <c r="O732">
        <v>0</v>
      </c>
      <c r="P732">
        <v>0</v>
      </c>
      <c r="Q732">
        <v>3</v>
      </c>
      <c r="R732">
        <v>0</v>
      </c>
      <c r="S732">
        <v>0</v>
      </c>
      <c r="T732">
        <v>3</v>
      </c>
      <c r="U732">
        <v>172</v>
      </c>
      <c r="V732">
        <v>0</v>
      </c>
      <c r="W732">
        <v>27</v>
      </c>
      <c r="X732">
        <v>0</v>
      </c>
      <c r="Y732">
        <v>5</v>
      </c>
      <c r="Z732">
        <v>27</v>
      </c>
      <c r="AA732">
        <v>100</v>
      </c>
      <c r="AB732" s="10">
        <f t="shared" ref="AB732:AC732" si="49">AB705+7</f>
        <v>45122</v>
      </c>
      <c r="AC732" s="10">
        <f t="shared" si="49"/>
        <v>45128</v>
      </c>
      <c r="AD732" s="8">
        <f t="shared" ref="AD732" si="50">SUM(B732:B757,D732:D757,F732:F757,H732:H757,J732:J757,L732:L757,N732:N757,P732:P757,R732:R757,T732:T757,V732:V757,X732:X757)</f>
        <v>2175</v>
      </c>
    </row>
    <row r="733" spans="1:30" x14ac:dyDescent="0.3">
      <c r="A733" t="s">
        <v>19</v>
      </c>
      <c r="B733">
        <v>308</v>
      </c>
      <c r="C733">
        <v>10108</v>
      </c>
      <c r="D733">
        <v>1</v>
      </c>
      <c r="E733">
        <v>12</v>
      </c>
      <c r="F733">
        <v>0</v>
      </c>
      <c r="G733">
        <v>13</v>
      </c>
      <c r="H733">
        <v>0</v>
      </c>
      <c r="I733">
        <v>3</v>
      </c>
      <c r="J733">
        <v>0</v>
      </c>
      <c r="K733">
        <v>3</v>
      </c>
      <c r="L733">
        <v>5</v>
      </c>
      <c r="M733">
        <v>341</v>
      </c>
      <c r="N733">
        <v>0</v>
      </c>
      <c r="O733">
        <v>7</v>
      </c>
      <c r="P733">
        <v>0</v>
      </c>
      <c r="Q733">
        <v>11</v>
      </c>
      <c r="R733">
        <v>0</v>
      </c>
      <c r="S733">
        <v>0</v>
      </c>
      <c r="T733">
        <v>12</v>
      </c>
      <c r="U733">
        <v>170</v>
      </c>
      <c r="V733">
        <v>2</v>
      </c>
      <c r="W733">
        <v>47</v>
      </c>
      <c r="X733">
        <v>0</v>
      </c>
      <c r="Y733">
        <v>29</v>
      </c>
      <c r="Z733">
        <v>3</v>
      </c>
      <c r="AA733">
        <v>100</v>
      </c>
      <c r="AB733" s="10"/>
      <c r="AC733" s="10"/>
      <c r="AD733" s="8"/>
    </row>
    <row r="734" spans="1:30" x14ac:dyDescent="0.3">
      <c r="A734" t="s">
        <v>20</v>
      </c>
      <c r="B734">
        <v>128</v>
      </c>
      <c r="C734">
        <v>3312</v>
      </c>
      <c r="D734">
        <v>0</v>
      </c>
      <c r="E734">
        <v>14</v>
      </c>
      <c r="F734">
        <v>1</v>
      </c>
      <c r="G734">
        <v>2</v>
      </c>
      <c r="H734">
        <v>0</v>
      </c>
      <c r="I734">
        <v>0</v>
      </c>
      <c r="J734">
        <v>1</v>
      </c>
      <c r="K734">
        <v>6</v>
      </c>
      <c r="L734">
        <v>19</v>
      </c>
      <c r="M734">
        <v>525</v>
      </c>
      <c r="N734">
        <v>0</v>
      </c>
      <c r="O734">
        <v>1</v>
      </c>
      <c r="P734">
        <v>1</v>
      </c>
      <c r="Q734">
        <v>5</v>
      </c>
      <c r="R734">
        <v>0</v>
      </c>
      <c r="S734">
        <v>1</v>
      </c>
      <c r="T734">
        <v>20</v>
      </c>
      <c r="U734">
        <v>283</v>
      </c>
      <c r="V734">
        <v>1</v>
      </c>
      <c r="W734">
        <v>58</v>
      </c>
      <c r="X734">
        <v>0</v>
      </c>
      <c r="Y734">
        <v>1</v>
      </c>
      <c r="Z734">
        <v>2</v>
      </c>
      <c r="AA734">
        <v>100</v>
      </c>
      <c r="AB734" s="10"/>
      <c r="AC734" s="10"/>
      <c r="AD734" s="8"/>
    </row>
    <row r="735" spans="1:30" x14ac:dyDescent="0.3">
      <c r="A735" t="s">
        <v>21</v>
      </c>
      <c r="B735">
        <v>262</v>
      </c>
      <c r="C735">
        <v>3938</v>
      </c>
      <c r="D735">
        <v>2</v>
      </c>
      <c r="E735">
        <v>27</v>
      </c>
      <c r="F735">
        <v>0</v>
      </c>
      <c r="G735">
        <v>0</v>
      </c>
      <c r="H735">
        <v>0</v>
      </c>
      <c r="I735">
        <v>7</v>
      </c>
      <c r="J735">
        <v>3</v>
      </c>
      <c r="K735">
        <v>15</v>
      </c>
      <c r="L735">
        <v>5</v>
      </c>
      <c r="M735">
        <v>168</v>
      </c>
      <c r="N735">
        <v>2</v>
      </c>
      <c r="O735">
        <v>41</v>
      </c>
      <c r="P735">
        <v>0</v>
      </c>
      <c r="Q735">
        <v>3</v>
      </c>
      <c r="R735">
        <v>0</v>
      </c>
      <c r="S735">
        <v>1</v>
      </c>
      <c r="T735">
        <v>6</v>
      </c>
      <c r="U735">
        <v>162</v>
      </c>
      <c r="V735">
        <v>0</v>
      </c>
      <c r="W735">
        <v>18</v>
      </c>
      <c r="X735">
        <v>2</v>
      </c>
      <c r="Y735">
        <v>22</v>
      </c>
      <c r="Z735">
        <v>86</v>
      </c>
      <c r="AA735">
        <v>100</v>
      </c>
      <c r="AB735" s="10"/>
      <c r="AC735" s="10"/>
      <c r="AD735" s="8"/>
    </row>
    <row r="736" spans="1:30" x14ac:dyDescent="0.3">
      <c r="A736" t="s">
        <v>22</v>
      </c>
      <c r="B736">
        <v>60</v>
      </c>
      <c r="C736">
        <v>936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8</v>
      </c>
      <c r="L736">
        <v>3</v>
      </c>
      <c r="M736">
        <v>113</v>
      </c>
      <c r="N736">
        <v>1</v>
      </c>
      <c r="O736">
        <v>12</v>
      </c>
      <c r="P736">
        <v>0</v>
      </c>
      <c r="Q736">
        <v>3</v>
      </c>
      <c r="R736">
        <v>0</v>
      </c>
      <c r="S736">
        <v>0</v>
      </c>
      <c r="T736">
        <v>1</v>
      </c>
      <c r="U736">
        <v>32</v>
      </c>
      <c r="V736">
        <v>0</v>
      </c>
      <c r="W736">
        <v>4</v>
      </c>
      <c r="X736">
        <v>9</v>
      </c>
      <c r="Y736">
        <v>193</v>
      </c>
      <c r="Z736">
        <v>23</v>
      </c>
      <c r="AA736">
        <v>100</v>
      </c>
      <c r="AB736" s="10"/>
      <c r="AC736" s="10"/>
      <c r="AD736" s="8"/>
    </row>
    <row r="737" spans="1:30" x14ac:dyDescent="0.3">
      <c r="A737" t="s">
        <v>23</v>
      </c>
      <c r="B737">
        <v>10</v>
      </c>
      <c r="C737">
        <v>157</v>
      </c>
      <c r="D737">
        <v>3</v>
      </c>
      <c r="E737">
        <v>86</v>
      </c>
      <c r="F737">
        <v>1</v>
      </c>
      <c r="G737">
        <v>3</v>
      </c>
      <c r="H737">
        <v>0</v>
      </c>
      <c r="I737">
        <v>3</v>
      </c>
      <c r="J737">
        <v>0</v>
      </c>
      <c r="K737">
        <v>40</v>
      </c>
      <c r="L737">
        <v>4</v>
      </c>
      <c r="M737">
        <v>76</v>
      </c>
      <c r="N737">
        <v>1</v>
      </c>
      <c r="O737">
        <v>49</v>
      </c>
      <c r="P737">
        <v>0</v>
      </c>
      <c r="Q737">
        <v>4</v>
      </c>
      <c r="R737">
        <v>0</v>
      </c>
      <c r="S737">
        <v>0</v>
      </c>
      <c r="T737">
        <v>3</v>
      </c>
      <c r="U737">
        <v>84</v>
      </c>
      <c r="V737">
        <v>0</v>
      </c>
      <c r="W737">
        <v>8</v>
      </c>
      <c r="X737">
        <v>0</v>
      </c>
      <c r="Y737">
        <v>1</v>
      </c>
      <c r="Z737">
        <v>60</v>
      </c>
      <c r="AA737">
        <v>100</v>
      </c>
      <c r="AB737" s="10"/>
      <c r="AC737" s="10"/>
      <c r="AD737" s="8"/>
    </row>
    <row r="738" spans="1:30" x14ac:dyDescent="0.3">
      <c r="A738" t="s">
        <v>24</v>
      </c>
      <c r="B738">
        <v>92</v>
      </c>
      <c r="C738">
        <v>1581</v>
      </c>
      <c r="D738">
        <v>2</v>
      </c>
      <c r="E738">
        <v>34</v>
      </c>
      <c r="F738">
        <v>0</v>
      </c>
      <c r="G738">
        <v>12</v>
      </c>
      <c r="H738">
        <v>0</v>
      </c>
      <c r="I738">
        <v>5</v>
      </c>
      <c r="J738">
        <v>0</v>
      </c>
      <c r="K738">
        <v>21</v>
      </c>
      <c r="L738">
        <v>13</v>
      </c>
      <c r="M738">
        <v>571</v>
      </c>
      <c r="N738">
        <v>1</v>
      </c>
      <c r="O738">
        <v>30</v>
      </c>
      <c r="P738">
        <v>0</v>
      </c>
      <c r="Q738">
        <v>1</v>
      </c>
      <c r="R738">
        <v>0</v>
      </c>
      <c r="S738">
        <v>1</v>
      </c>
      <c r="T738">
        <v>10</v>
      </c>
      <c r="U738">
        <v>214</v>
      </c>
      <c r="V738">
        <v>0</v>
      </c>
      <c r="W738">
        <v>14</v>
      </c>
      <c r="X738">
        <v>0</v>
      </c>
      <c r="Y738">
        <v>2</v>
      </c>
      <c r="Z738">
        <v>36</v>
      </c>
      <c r="AA738">
        <v>100</v>
      </c>
      <c r="AB738" s="10"/>
      <c r="AC738" s="10"/>
      <c r="AD738" s="8"/>
    </row>
    <row r="739" spans="1:30" x14ac:dyDescent="0.3">
      <c r="A739" t="s">
        <v>25</v>
      </c>
      <c r="B739">
        <v>41</v>
      </c>
      <c r="C739">
        <v>1081</v>
      </c>
      <c r="D739">
        <v>1</v>
      </c>
      <c r="E739">
        <v>7</v>
      </c>
      <c r="F739">
        <v>0</v>
      </c>
      <c r="G739">
        <v>3</v>
      </c>
      <c r="H739">
        <v>0</v>
      </c>
      <c r="I739">
        <v>1</v>
      </c>
      <c r="J739">
        <v>0</v>
      </c>
      <c r="K739">
        <v>8</v>
      </c>
      <c r="L739">
        <v>5</v>
      </c>
      <c r="M739">
        <v>207</v>
      </c>
      <c r="N739">
        <v>2</v>
      </c>
      <c r="O739">
        <v>53</v>
      </c>
      <c r="P739">
        <v>0</v>
      </c>
      <c r="Q739">
        <v>8</v>
      </c>
      <c r="R739">
        <v>0</v>
      </c>
      <c r="S739">
        <v>0</v>
      </c>
      <c r="T739">
        <v>2</v>
      </c>
      <c r="U739">
        <v>96</v>
      </c>
      <c r="V739">
        <v>0</v>
      </c>
      <c r="W739">
        <v>16</v>
      </c>
      <c r="X739">
        <v>27</v>
      </c>
      <c r="Y739">
        <v>383</v>
      </c>
      <c r="Z739">
        <v>26</v>
      </c>
      <c r="AA739">
        <v>100</v>
      </c>
      <c r="AB739" s="10"/>
      <c r="AC739" s="10"/>
      <c r="AD739" s="8"/>
    </row>
    <row r="740" spans="1:30" x14ac:dyDescent="0.3">
      <c r="A740" t="s">
        <v>26</v>
      </c>
      <c r="B740">
        <v>62</v>
      </c>
      <c r="C740">
        <v>1183</v>
      </c>
      <c r="D740">
        <v>0</v>
      </c>
      <c r="E740">
        <v>19</v>
      </c>
      <c r="F740">
        <v>0</v>
      </c>
      <c r="G740">
        <v>6</v>
      </c>
      <c r="H740">
        <v>0</v>
      </c>
      <c r="I740">
        <v>1</v>
      </c>
      <c r="J740">
        <v>0</v>
      </c>
      <c r="K740">
        <v>12</v>
      </c>
      <c r="L740">
        <v>12</v>
      </c>
      <c r="M740">
        <v>382</v>
      </c>
      <c r="N740">
        <v>0</v>
      </c>
      <c r="O740">
        <v>20</v>
      </c>
      <c r="P740">
        <v>0</v>
      </c>
      <c r="Q740">
        <v>3</v>
      </c>
      <c r="R740">
        <v>0</v>
      </c>
      <c r="S740">
        <v>2</v>
      </c>
      <c r="T740">
        <v>7</v>
      </c>
      <c r="U740">
        <v>172</v>
      </c>
      <c r="V740">
        <v>0</v>
      </c>
      <c r="W740">
        <v>15</v>
      </c>
      <c r="X740">
        <v>1</v>
      </c>
      <c r="Y740">
        <v>111</v>
      </c>
      <c r="Z740">
        <v>53</v>
      </c>
      <c r="AA740">
        <v>100</v>
      </c>
      <c r="AB740" s="10"/>
      <c r="AC740" s="10"/>
      <c r="AD740" s="8"/>
    </row>
    <row r="741" spans="1:30" x14ac:dyDescent="0.3">
      <c r="A741" t="s">
        <v>27</v>
      </c>
      <c r="B741">
        <v>38</v>
      </c>
      <c r="C741">
        <v>1701</v>
      </c>
      <c r="D741">
        <v>2</v>
      </c>
      <c r="E741">
        <v>54</v>
      </c>
      <c r="F741">
        <v>0</v>
      </c>
      <c r="G741">
        <v>2</v>
      </c>
      <c r="H741">
        <v>0</v>
      </c>
      <c r="I741">
        <v>9</v>
      </c>
      <c r="J741">
        <v>1</v>
      </c>
      <c r="K741">
        <v>17</v>
      </c>
      <c r="L741">
        <v>0</v>
      </c>
      <c r="M741">
        <v>8</v>
      </c>
      <c r="N741">
        <v>2</v>
      </c>
      <c r="O741">
        <v>478</v>
      </c>
      <c r="P741">
        <v>0</v>
      </c>
      <c r="Q741">
        <v>2</v>
      </c>
      <c r="R741">
        <v>0</v>
      </c>
      <c r="S741">
        <v>1</v>
      </c>
      <c r="T741">
        <v>6</v>
      </c>
      <c r="U741">
        <v>120</v>
      </c>
      <c r="V741">
        <v>3</v>
      </c>
      <c r="W741">
        <v>9</v>
      </c>
      <c r="X741">
        <v>0</v>
      </c>
      <c r="Y741">
        <v>2</v>
      </c>
      <c r="Z741">
        <v>64</v>
      </c>
      <c r="AA741">
        <v>93</v>
      </c>
      <c r="AB741" s="10"/>
      <c r="AC741" s="10"/>
      <c r="AD741" s="8"/>
    </row>
    <row r="742" spans="1:30" x14ac:dyDescent="0.3">
      <c r="A742" t="s">
        <v>28</v>
      </c>
      <c r="B742">
        <v>0</v>
      </c>
      <c r="C742">
        <v>76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16</v>
      </c>
      <c r="L742">
        <v>0</v>
      </c>
      <c r="M742">
        <v>7</v>
      </c>
      <c r="N742">
        <v>0</v>
      </c>
      <c r="O742">
        <v>6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21</v>
      </c>
      <c r="AA742">
        <v>100</v>
      </c>
      <c r="AB742" s="10"/>
      <c r="AC742" s="10"/>
      <c r="AD742" s="8"/>
    </row>
    <row r="743" spans="1:30" x14ac:dyDescent="0.3">
      <c r="A743" t="s">
        <v>29</v>
      </c>
      <c r="B743">
        <v>0</v>
      </c>
      <c r="C743">
        <v>73</v>
      </c>
      <c r="D743">
        <v>0</v>
      </c>
      <c r="E743">
        <v>6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30</v>
      </c>
      <c r="N743">
        <v>0</v>
      </c>
      <c r="O743">
        <v>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7</v>
      </c>
      <c r="X743">
        <v>0</v>
      </c>
      <c r="Y743">
        <v>0</v>
      </c>
      <c r="Z743">
        <v>38</v>
      </c>
      <c r="AA743">
        <v>100</v>
      </c>
      <c r="AB743" s="10"/>
      <c r="AC743" s="10"/>
      <c r="AD743" s="8"/>
    </row>
    <row r="744" spans="1:30" x14ac:dyDescent="0.3">
      <c r="A744" t="s">
        <v>30</v>
      </c>
      <c r="B744">
        <v>1</v>
      </c>
      <c r="C744">
        <v>116</v>
      </c>
      <c r="D744">
        <v>0</v>
      </c>
      <c r="E744">
        <v>5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27</v>
      </c>
      <c r="N744">
        <v>0</v>
      </c>
      <c r="O744">
        <v>8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19</v>
      </c>
      <c r="V744">
        <v>0</v>
      </c>
      <c r="W744">
        <v>3</v>
      </c>
      <c r="X744">
        <v>1</v>
      </c>
      <c r="Y744">
        <v>9</v>
      </c>
      <c r="Z744">
        <v>12</v>
      </c>
      <c r="AA744">
        <v>100</v>
      </c>
      <c r="AB744" s="10"/>
      <c r="AC744" s="10"/>
      <c r="AD744" s="8"/>
    </row>
    <row r="745" spans="1:30" x14ac:dyDescent="0.3">
      <c r="A745" t="s">
        <v>31</v>
      </c>
      <c r="B745">
        <v>11</v>
      </c>
      <c r="C745">
        <v>104</v>
      </c>
      <c r="D745">
        <v>0</v>
      </c>
      <c r="E745">
        <v>9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12</v>
      </c>
      <c r="L745">
        <v>0</v>
      </c>
      <c r="M745">
        <v>29</v>
      </c>
      <c r="N745">
        <v>0</v>
      </c>
      <c r="O745">
        <v>5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12</v>
      </c>
      <c r="V745">
        <v>0</v>
      </c>
      <c r="W745">
        <v>0</v>
      </c>
      <c r="X745">
        <v>1</v>
      </c>
      <c r="Y745">
        <v>6</v>
      </c>
      <c r="Z745">
        <v>23</v>
      </c>
      <c r="AA745">
        <v>100</v>
      </c>
      <c r="AB745" s="10"/>
      <c r="AC745" s="10"/>
      <c r="AD745" s="8"/>
    </row>
    <row r="746" spans="1:30" x14ac:dyDescent="0.3">
      <c r="A746" t="s">
        <v>32</v>
      </c>
      <c r="B746">
        <v>53</v>
      </c>
      <c r="C746">
        <v>1970</v>
      </c>
      <c r="D746">
        <v>7</v>
      </c>
      <c r="E746">
        <v>142</v>
      </c>
      <c r="F746">
        <v>1</v>
      </c>
      <c r="G746">
        <v>7</v>
      </c>
      <c r="H746">
        <v>0</v>
      </c>
      <c r="I746">
        <v>5</v>
      </c>
      <c r="J746">
        <v>0</v>
      </c>
      <c r="K746">
        <v>18</v>
      </c>
      <c r="L746">
        <v>3</v>
      </c>
      <c r="M746">
        <v>67</v>
      </c>
      <c r="N746">
        <v>0</v>
      </c>
      <c r="O746">
        <v>1</v>
      </c>
      <c r="P746">
        <v>0</v>
      </c>
      <c r="Q746">
        <v>5</v>
      </c>
      <c r="R746">
        <v>0</v>
      </c>
      <c r="S746">
        <v>1</v>
      </c>
      <c r="T746">
        <v>3</v>
      </c>
      <c r="U746">
        <v>49</v>
      </c>
      <c r="V746">
        <v>1</v>
      </c>
      <c r="W746">
        <v>25</v>
      </c>
      <c r="X746">
        <v>0</v>
      </c>
      <c r="Y746">
        <v>1</v>
      </c>
      <c r="Z746">
        <v>58</v>
      </c>
      <c r="AA746">
        <v>100</v>
      </c>
      <c r="AB746" s="10"/>
      <c r="AC746" s="10"/>
      <c r="AD746" s="8"/>
    </row>
    <row r="747" spans="1:30" x14ac:dyDescent="0.3">
      <c r="A747" t="s">
        <v>33</v>
      </c>
      <c r="B747">
        <v>1</v>
      </c>
      <c r="C747">
        <v>114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22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24</v>
      </c>
      <c r="V747">
        <v>0</v>
      </c>
      <c r="W747">
        <v>22</v>
      </c>
      <c r="X747">
        <v>0</v>
      </c>
      <c r="Y747">
        <v>2</v>
      </c>
      <c r="Z747">
        <v>12</v>
      </c>
      <c r="AA747">
        <v>48</v>
      </c>
      <c r="AB747" s="10"/>
      <c r="AC747" s="10"/>
      <c r="AD747" s="8"/>
    </row>
    <row r="748" spans="1:30" x14ac:dyDescent="0.3">
      <c r="A748" t="s">
        <v>34</v>
      </c>
      <c r="B748">
        <v>28</v>
      </c>
      <c r="C748">
        <v>1912</v>
      </c>
      <c r="D748">
        <v>0</v>
      </c>
      <c r="E748">
        <v>14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64</v>
      </c>
      <c r="L748">
        <v>1</v>
      </c>
      <c r="M748">
        <v>56</v>
      </c>
      <c r="N748">
        <v>0</v>
      </c>
      <c r="O748">
        <v>14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38</v>
      </c>
      <c r="V748">
        <v>2</v>
      </c>
      <c r="W748">
        <v>22</v>
      </c>
      <c r="X748">
        <v>0</v>
      </c>
      <c r="Y748">
        <v>1</v>
      </c>
      <c r="Z748">
        <v>25</v>
      </c>
      <c r="AA748">
        <v>100</v>
      </c>
      <c r="AB748" s="10"/>
      <c r="AC748" s="10"/>
      <c r="AD748" s="8"/>
    </row>
    <row r="749" spans="1:30" x14ac:dyDescent="0.3">
      <c r="A749" t="s">
        <v>35</v>
      </c>
      <c r="B749">
        <v>56</v>
      </c>
      <c r="C749">
        <v>2170</v>
      </c>
      <c r="D749">
        <v>5</v>
      </c>
      <c r="E749">
        <v>31</v>
      </c>
      <c r="F749">
        <v>1</v>
      </c>
      <c r="G749">
        <v>8</v>
      </c>
      <c r="H749">
        <v>0</v>
      </c>
      <c r="I749">
        <v>0</v>
      </c>
      <c r="J749">
        <v>0</v>
      </c>
      <c r="K749">
        <v>6</v>
      </c>
      <c r="L749">
        <v>7</v>
      </c>
      <c r="M749">
        <v>241</v>
      </c>
      <c r="N749">
        <v>0</v>
      </c>
      <c r="O749">
        <v>9</v>
      </c>
      <c r="P749">
        <v>0</v>
      </c>
      <c r="Q749">
        <v>9</v>
      </c>
      <c r="R749">
        <v>0</v>
      </c>
      <c r="S749">
        <v>2</v>
      </c>
      <c r="T749">
        <v>22</v>
      </c>
      <c r="U749">
        <v>320</v>
      </c>
      <c r="V749">
        <v>3</v>
      </c>
      <c r="W749">
        <v>101</v>
      </c>
      <c r="X749">
        <v>14</v>
      </c>
      <c r="Y749">
        <v>299</v>
      </c>
      <c r="Z749">
        <v>24</v>
      </c>
      <c r="AA749">
        <v>100</v>
      </c>
      <c r="AB749" s="10"/>
      <c r="AC749" s="10"/>
      <c r="AD749" s="8"/>
    </row>
    <row r="750" spans="1:30" x14ac:dyDescent="0.3">
      <c r="A750" t="s">
        <v>36</v>
      </c>
      <c r="B750">
        <v>27</v>
      </c>
      <c r="C750">
        <v>2680</v>
      </c>
      <c r="D750">
        <v>0</v>
      </c>
      <c r="E750">
        <v>8</v>
      </c>
      <c r="F750">
        <v>1</v>
      </c>
      <c r="G750">
        <v>2</v>
      </c>
      <c r="H750">
        <v>0</v>
      </c>
      <c r="I750">
        <v>1</v>
      </c>
      <c r="J750">
        <v>0</v>
      </c>
      <c r="K750">
        <v>1</v>
      </c>
      <c r="L750">
        <v>2</v>
      </c>
      <c r="M750">
        <v>38</v>
      </c>
      <c r="N750">
        <v>1</v>
      </c>
      <c r="O750">
        <v>8</v>
      </c>
      <c r="P750">
        <v>0</v>
      </c>
      <c r="Q750">
        <v>1</v>
      </c>
      <c r="R750">
        <v>0</v>
      </c>
      <c r="S750">
        <v>0</v>
      </c>
      <c r="T750">
        <v>3</v>
      </c>
      <c r="U750">
        <v>80</v>
      </c>
      <c r="V750">
        <v>1</v>
      </c>
      <c r="W750">
        <v>37</v>
      </c>
      <c r="X750">
        <v>0</v>
      </c>
      <c r="Y750">
        <v>16</v>
      </c>
      <c r="Z750">
        <v>22</v>
      </c>
      <c r="AA750">
        <v>99</v>
      </c>
      <c r="AB750" s="10"/>
      <c r="AC750" s="10"/>
      <c r="AD750" s="8"/>
    </row>
    <row r="751" spans="1:30" x14ac:dyDescent="0.3">
      <c r="A751" t="s">
        <v>37</v>
      </c>
      <c r="B751">
        <v>20</v>
      </c>
      <c r="C751">
        <v>581</v>
      </c>
      <c r="D751">
        <v>0</v>
      </c>
      <c r="E751">
        <v>6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</v>
      </c>
      <c r="L751">
        <v>6</v>
      </c>
      <c r="M751">
        <v>224</v>
      </c>
      <c r="N751">
        <v>0</v>
      </c>
      <c r="O751">
        <v>28</v>
      </c>
      <c r="P751">
        <v>1</v>
      </c>
      <c r="Q751">
        <v>3</v>
      </c>
      <c r="R751">
        <v>0</v>
      </c>
      <c r="S751">
        <v>0</v>
      </c>
      <c r="T751">
        <v>9</v>
      </c>
      <c r="U751">
        <v>156</v>
      </c>
      <c r="V751">
        <v>4</v>
      </c>
      <c r="W751">
        <v>34</v>
      </c>
      <c r="X751">
        <v>13</v>
      </c>
      <c r="Y751">
        <v>331</v>
      </c>
      <c r="Z751">
        <v>24</v>
      </c>
      <c r="AA751">
        <v>98</v>
      </c>
      <c r="AB751" s="10"/>
      <c r="AC751" s="10"/>
      <c r="AD751" s="8"/>
    </row>
    <row r="752" spans="1:30" x14ac:dyDescent="0.3">
      <c r="A752" t="s">
        <v>38</v>
      </c>
      <c r="B752">
        <v>6</v>
      </c>
      <c r="C752">
        <v>450</v>
      </c>
      <c r="D752">
        <v>1</v>
      </c>
      <c r="E752">
        <v>11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6</v>
      </c>
      <c r="L752">
        <v>2</v>
      </c>
      <c r="M752">
        <v>131</v>
      </c>
      <c r="N752">
        <v>0</v>
      </c>
      <c r="O752">
        <v>5</v>
      </c>
      <c r="P752">
        <v>0</v>
      </c>
      <c r="Q752">
        <v>12</v>
      </c>
      <c r="R752">
        <v>0</v>
      </c>
      <c r="S752">
        <v>0</v>
      </c>
      <c r="T752">
        <v>1</v>
      </c>
      <c r="U752">
        <v>53</v>
      </c>
      <c r="V752">
        <v>2</v>
      </c>
      <c r="W752">
        <v>15</v>
      </c>
      <c r="X752">
        <v>2</v>
      </c>
      <c r="Y752">
        <v>255</v>
      </c>
      <c r="Z752">
        <v>35</v>
      </c>
      <c r="AA752">
        <v>98</v>
      </c>
      <c r="AB752" s="10"/>
      <c r="AC752" s="10"/>
      <c r="AD752" s="8"/>
    </row>
    <row r="753" spans="1:30" x14ac:dyDescent="0.3">
      <c r="A753" t="s">
        <v>39</v>
      </c>
      <c r="B753">
        <v>30</v>
      </c>
      <c r="C753">
        <v>730</v>
      </c>
      <c r="D753">
        <v>0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5</v>
      </c>
      <c r="K753">
        <v>32</v>
      </c>
      <c r="L753">
        <v>10</v>
      </c>
      <c r="M753">
        <v>221</v>
      </c>
      <c r="N753">
        <v>1</v>
      </c>
      <c r="O753">
        <v>31</v>
      </c>
      <c r="P753">
        <v>4</v>
      </c>
      <c r="Q753">
        <v>68</v>
      </c>
      <c r="R753">
        <v>0</v>
      </c>
      <c r="S753">
        <v>0</v>
      </c>
      <c r="T753">
        <v>6</v>
      </c>
      <c r="U753">
        <v>113</v>
      </c>
      <c r="V753">
        <v>2</v>
      </c>
      <c r="W753">
        <v>32</v>
      </c>
      <c r="X753">
        <v>3</v>
      </c>
      <c r="Y753">
        <v>26</v>
      </c>
      <c r="Z753">
        <v>64</v>
      </c>
      <c r="AA753">
        <v>100</v>
      </c>
      <c r="AB753" s="10"/>
      <c r="AC753" s="10"/>
      <c r="AD753" s="8"/>
    </row>
    <row r="754" spans="1:30" x14ac:dyDescent="0.3">
      <c r="A754" t="s">
        <v>40</v>
      </c>
      <c r="B754">
        <v>27</v>
      </c>
      <c r="C754">
        <v>421</v>
      </c>
      <c r="D754">
        <v>0</v>
      </c>
      <c r="E754">
        <v>15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7</v>
      </c>
      <c r="M754">
        <v>403</v>
      </c>
      <c r="N754">
        <v>0</v>
      </c>
      <c r="O754">
        <v>30</v>
      </c>
      <c r="P754">
        <v>0</v>
      </c>
      <c r="Q754">
        <v>17</v>
      </c>
      <c r="R754">
        <v>0</v>
      </c>
      <c r="S754">
        <v>1</v>
      </c>
      <c r="T754">
        <v>0</v>
      </c>
      <c r="U754">
        <v>50</v>
      </c>
      <c r="V754">
        <v>2</v>
      </c>
      <c r="W754">
        <v>47</v>
      </c>
      <c r="X754">
        <v>10</v>
      </c>
      <c r="Y754">
        <v>114</v>
      </c>
      <c r="Z754">
        <v>26</v>
      </c>
      <c r="AA754">
        <v>100</v>
      </c>
      <c r="AB754" s="10"/>
      <c r="AC754" s="10"/>
      <c r="AD754" s="8"/>
    </row>
    <row r="755" spans="1:30" x14ac:dyDescent="0.3">
      <c r="A755" t="s">
        <v>41</v>
      </c>
      <c r="B755">
        <v>43</v>
      </c>
      <c r="C755">
        <v>1491</v>
      </c>
      <c r="D755">
        <v>0</v>
      </c>
      <c r="E755">
        <v>29</v>
      </c>
      <c r="F755">
        <v>0</v>
      </c>
      <c r="G755">
        <v>13</v>
      </c>
      <c r="H755">
        <v>0</v>
      </c>
      <c r="I755">
        <v>2</v>
      </c>
      <c r="J755">
        <v>0</v>
      </c>
      <c r="K755">
        <v>14</v>
      </c>
      <c r="L755">
        <v>23</v>
      </c>
      <c r="M755">
        <v>758</v>
      </c>
      <c r="N755">
        <v>3</v>
      </c>
      <c r="O755">
        <v>21</v>
      </c>
      <c r="P755">
        <v>1</v>
      </c>
      <c r="Q755">
        <v>13</v>
      </c>
      <c r="R755">
        <v>0</v>
      </c>
      <c r="S755">
        <v>2</v>
      </c>
      <c r="T755">
        <v>5</v>
      </c>
      <c r="U755">
        <v>112</v>
      </c>
      <c r="V755">
        <v>1</v>
      </c>
      <c r="W755">
        <v>110</v>
      </c>
      <c r="X755">
        <v>0</v>
      </c>
      <c r="Y755">
        <v>110</v>
      </c>
      <c r="Z755">
        <v>34</v>
      </c>
      <c r="AA755">
        <v>100</v>
      </c>
      <c r="AB755" s="10"/>
      <c r="AC755" s="10"/>
      <c r="AD755" s="8"/>
    </row>
    <row r="756" spans="1:30" x14ac:dyDescent="0.3">
      <c r="A756" t="s">
        <v>42</v>
      </c>
      <c r="B756">
        <v>84</v>
      </c>
      <c r="C756">
        <v>2061</v>
      </c>
      <c r="D756">
        <v>2</v>
      </c>
      <c r="E756">
        <v>16</v>
      </c>
      <c r="F756">
        <v>0</v>
      </c>
      <c r="G756">
        <v>2</v>
      </c>
      <c r="H756">
        <v>0</v>
      </c>
      <c r="I756">
        <v>2</v>
      </c>
      <c r="J756">
        <v>2</v>
      </c>
      <c r="K756">
        <v>10</v>
      </c>
      <c r="L756">
        <v>20</v>
      </c>
      <c r="M756">
        <v>452</v>
      </c>
      <c r="N756">
        <v>2</v>
      </c>
      <c r="O756">
        <v>24</v>
      </c>
      <c r="P756">
        <v>1</v>
      </c>
      <c r="Q756">
        <v>4</v>
      </c>
      <c r="R756">
        <v>0</v>
      </c>
      <c r="S756">
        <v>0</v>
      </c>
      <c r="T756">
        <v>7</v>
      </c>
      <c r="U756">
        <v>263</v>
      </c>
      <c r="V756">
        <v>4</v>
      </c>
      <c r="W756">
        <v>43</v>
      </c>
      <c r="X756">
        <v>2</v>
      </c>
      <c r="Y756">
        <v>25</v>
      </c>
      <c r="Z756">
        <v>30</v>
      </c>
      <c r="AA756">
        <v>100</v>
      </c>
      <c r="AB756" s="10"/>
      <c r="AC756" s="10"/>
      <c r="AD756" s="8"/>
    </row>
    <row r="757" spans="1:30" x14ac:dyDescent="0.3">
      <c r="A757" t="s">
        <v>43</v>
      </c>
      <c r="B757">
        <v>19</v>
      </c>
      <c r="C757">
        <v>1557</v>
      </c>
      <c r="D757">
        <v>0</v>
      </c>
      <c r="E757">
        <v>44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35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47</v>
      </c>
      <c r="V757">
        <v>0</v>
      </c>
      <c r="W757">
        <v>22</v>
      </c>
      <c r="X757">
        <v>0</v>
      </c>
      <c r="Y757">
        <v>0</v>
      </c>
      <c r="Z757">
        <v>42</v>
      </c>
      <c r="AA757">
        <v>99</v>
      </c>
      <c r="AB757" s="10"/>
      <c r="AC757" s="10"/>
      <c r="AD757" s="8"/>
    </row>
    <row r="758" spans="1:30" x14ac:dyDescent="0.3">
      <c r="A758" t="s">
        <v>44</v>
      </c>
      <c r="B758">
        <v>1711</v>
      </c>
      <c r="C758">
        <v>50194</v>
      </c>
      <c r="D758">
        <v>26</v>
      </c>
      <c r="E758">
        <v>632</v>
      </c>
      <c r="F758">
        <v>5</v>
      </c>
      <c r="G758">
        <v>111</v>
      </c>
      <c r="H758">
        <v>0</v>
      </c>
      <c r="I758">
        <v>46</v>
      </c>
      <c r="J758">
        <v>12</v>
      </c>
      <c r="K758">
        <v>318</v>
      </c>
      <c r="L758">
        <v>15</v>
      </c>
      <c r="M758">
        <v>5326</v>
      </c>
      <c r="N758">
        <v>16</v>
      </c>
      <c r="O758">
        <v>888</v>
      </c>
      <c r="P758">
        <v>8</v>
      </c>
      <c r="Q758">
        <v>178</v>
      </c>
      <c r="R758">
        <v>0</v>
      </c>
      <c r="S758">
        <v>12</v>
      </c>
      <c r="T758">
        <v>131</v>
      </c>
      <c r="U758">
        <v>2855</v>
      </c>
      <c r="V758">
        <v>28</v>
      </c>
      <c r="W758">
        <v>736</v>
      </c>
      <c r="X758">
        <v>85</v>
      </c>
      <c r="Y758">
        <v>1944</v>
      </c>
      <c r="Z758">
        <v>37</v>
      </c>
      <c r="AA758">
        <v>98</v>
      </c>
      <c r="AB758" s="10"/>
      <c r="AC758" s="10"/>
      <c r="AD758" s="8"/>
    </row>
    <row r="759" spans="1:30" x14ac:dyDescent="0.3">
      <c r="A759" t="s">
        <v>18</v>
      </c>
      <c r="B759">
        <v>335</v>
      </c>
      <c r="C759">
        <v>10026</v>
      </c>
      <c r="D759">
        <v>1</v>
      </c>
      <c r="E759">
        <v>8</v>
      </c>
      <c r="F759">
        <v>0</v>
      </c>
      <c r="G759">
        <v>10</v>
      </c>
      <c r="H759">
        <v>0</v>
      </c>
      <c r="I759">
        <v>1</v>
      </c>
      <c r="J759">
        <v>0</v>
      </c>
      <c r="K759">
        <v>7</v>
      </c>
      <c r="L759">
        <v>9</v>
      </c>
      <c r="M759">
        <v>204</v>
      </c>
      <c r="N759">
        <v>0</v>
      </c>
      <c r="O759">
        <v>0</v>
      </c>
      <c r="P759">
        <v>0</v>
      </c>
      <c r="Q759">
        <v>3</v>
      </c>
      <c r="R759">
        <v>0</v>
      </c>
      <c r="S759">
        <v>0</v>
      </c>
      <c r="T759">
        <v>8</v>
      </c>
      <c r="U759">
        <v>180</v>
      </c>
      <c r="V759">
        <v>1</v>
      </c>
      <c r="W759">
        <v>28</v>
      </c>
      <c r="X759">
        <v>0</v>
      </c>
      <c r="Y759">
        <v>5</v>
      </c>
      <c r="Z759">
        <v>29</v>
      </c>
      <c r="AA759">
        <v>100</v>
      </c>
      <c r="AB759" s="10">
        <f t="shared" ref="AB759:AC759" si="51">AB732+7</f>
        <v>45129</v>
      </c>
      <c r="AC759" s="10">
        <f t="shared" si="51"/>
        <v>45135</v>
      </c>
      <c r="AD759" s="8">
        <f t="shared" ref="AD759" si="52">SUM(B759:B784,D759:D784,F759:F784,H759:H784,J759:J784,L759:L784,N759:N784,P759:P784,R759:R784,T759:T784,V759:V784,X759:X784)</f>
        <v>2020</v>
      </c>
    </row>
    <row r="760" spans="1:30" x14ac:dyDescent="0.3">
      <c r="A760" t="s">
        <v>19</v>
      </c>
      <c r="B760">
        <v>238</v>
      </c>
      <c r="C760">
        <v>10346</v>
      </c>
      <c r="D760">
        <v>3</v>
      </c>
      <c r="E760">
        <v>15</v>
      </c>
      <c r="F760">
        <v>0</v>
      </c>
      <c r="G760">
        <v>13</v>
      </c>
      <c r="H760">
        <v>0</v>
      </c>
      <c r="I760">
        <v>3</v>
      </c>
      <c r="J760">
        <v>0</v>
      </c>
      <c r="K760">
        <v>3</v>
      </c>
      <c r="L760">
        <v>12</v>
      </c>
      <c r="M760">
        <v>353</v>
      </c>
      <c r="N760">
        <v>0</v>
      </c>
      <c r="O760">
        <v>7</v>
      </c>
      <c r="P760">
        <v>0</v>
      </c>
      <c r="Q760">
        <v>11</v>
      </c>
      <c r="R760">
        <v>0</v>
      </c>
      <c r="S760">
        <v>0</v>
      </c>
      <c r="T760">
        <v>5</v>
      </c>
      <c r="U760">
        <v>175</v>
      </c>
      <c r="V760">
        <v>5</v>
      </c>
      <c r="W760">
        <v>52</v>
      </c>
      <c r="X760">
        <v>0</v>
      </c>
      <c r="Y760">
        <v>29</v>
      </c>
      <c r="Z760">
        <v>3</v>
      </c>
      <c r="AA760">
        <v>100</v>
      </c>
      <c r="AB760" s="10"/>
      <c r="AC760" s="10"/>
      <c r="AD760" s="8"/>
    </row>
    <row r="761" spans="1:30" x14ac:dyDescent="0.3">
      <c r="A761" t="s">
        <v>20</v>
      </c>
      <c r="B761">
        <v>84</v>
      </c>
      <c r="C761">
        <v>3396</v>
      </c>
      <c r="D761">
        <v>0</v>
      </c>
      <c r="E761">
        <v>14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6</v>
      </c>
      <c r="L761">
        <v>10</v>
      </c>
      <c r="M761">
        <v>535</v>
      </c>
      <c r="N761">
        <v>0</v>
      </c>
      <c r="O761">
        <v>1</v>
      </c>
      <c r="P761">
        <v>0</v>
      </c>
      <c r="Q761">
        <v>5</v>
      </c>
      <c r="R761">
        <v>0</v>
      </c>
      <c r="S761">
        <v>1</v>
      </c>
      <c r="T761">
        <v>11</v>
      </c>
      <c r="U761">
        <v>294</v>
      </c>
      <c r="V761">
        <v>6</v>
      </c>
      <c r="W761">
        <v>64</v>
      </c>
      <c r="X761">
        <v>0</v>
      </c>
      <c r="Y761">
        <v>1</v>
      </c>
      <c r="Z761">
        <v>24</v>
      </c>
      <c r="AA761">
        <v>100</v>
      </c>
      <c r="AB761" s="10"/>
      <c r="AC761" s="10"/>
      <c r="AD761" s="8"/>
    </row>
    <row r="762" spans="1:30" x14ac:dyDescent="0.3">
      <c r="A762" t="s">
        <v>21</v>
      </c>
      <c r="B762">
        <v>233</v>
      </c>
      <c r="C762">
        <v>4171</v>
      </c>
      <c r="D762">
        <v>0</v>
      </c>
      <c r="E762">
        <v>27</v>
      </c>
      <c r="F762">
        <v>0</v>
      </c>
      <c r="G762">
        <v>0</v>
      </c>
      <c r="H762">
        <v>0</v>
      </c>
      <c r="I762">
        <v>7</v>
      </c>
      <c r="J762">
        <v>0</v>
      </c>
      <c r="K762">
        <v>15</v>
      </c>
      <c r="L762">
        <v>15</v>
      </c>
      <c r="M762">
        <v>183</v>
      </c>
      <c r="N762">
        <v>0</v>
      </c>
      <c r="O762">
        <v>41</v>
      </c>
      <c r="P762">
        <v>0</v>
      </c>
      <c r="Q762">
        <v>3</v>
      </c>
      <c r="R762">
        <v>0</v>
      </c>
      <c r="S762">
        <v>1</v>
      </c>
      <c r="T762">
        <v>5</v>
      </c>
      <c r="U762">
        <v>167</v>
      </c>
      <c r="V762">
        <v>0</v>
      </c>
      <c r="W762">
        <v>18</v>
      </c>
      <c r="X762">
        <v>0</v>
      </c>
      <c r="Y762">
        <v>22</v>
      </c>
      <c r="Z762">
        <v>87</v>
      </c>
      <c r="AA762">
        <v>100</v>
      </c>
      <c r="AB762" s="10"/>
      <c r="AC762" s="10"/>
      <c r="AD762" s="8"/>
    </row>
    <row r="763" spans="1:30" x14ac:dyDescent="0.3">
      <c r="A763" t="s">
        <v>22</v>
      </c>
      <c r="B763">
        <v>58</v>
      </c>
      <c r="C763">
        <v>994</v>
      </c>
      <c r="D763">
        <v>0</v>
      </c>
      <c r="E763">
        <v>2</v>
      </c>
      <c r="F763">
        <v>2</v>
      </c>
      <c r="G763">
        <v>2</v>
      </c>
      <c r="H763">
        <v>0</v>
      </c>
      <c r="I763">
        <v>1</v>
      </c>
      <c r="J763">
        <v>2</v>
      </c>
      <c r="K763">
        <v>10</v>
      </c>
      <c r="L763">
        <v>2</v>
      </c>
      <c r="M763">
        <v>115</v>
      </c>
      <c r="N763">
        <v>0</v>
      </c>
      <c r="O763">
        <v>12</v>
      </c>
      <c r="P763">
        <v>0</v>
      </c>
      <c r="Q763">
        <v>3</v>
      </c>
      <c r="R763">
        <v>0</v>
      </c>
      <c r="S763">
        <v>0</v>
      </c>
      <c r="T763">
        <v>1</v>
      </c>
      <c r="U763">
        <v>33</v>
      </c>
      <c r="V763">
        <v>0</v>
      </c>
      <c r="W763">
        <v>4</v>
      </c>
      <c r="X763">
        <v>8</v>
      </c>
      <c r="Y763">
        <v>201</v>
      </c>
      <c r="Z763">
        <v>24</v>
      </c>
      <c r="AA763">
        <v>100</v>
      </c>
      <c r="AB763" s="10"/>
      <c r="AC763" s="10"/>
      <c r="AD763" s="8"/>
    </row>
    <row r="764" spans="1:30" x14ac:dyDescent="0.3">
      <c r="A764" t="s">
        <v>23</v>
      </c>
      <c r="B764">
        <v>7</v>
      </c>
      <c r="C764">
        <v>164</v>
      </c>
      <c r="D764">
        <v>4</v>
      </c>
      <c r="E764">
        <v>90</v>
      </c>
      <c r="F764">
        <v>0</v>
      </c>
      <c r="G764">
        <v>3</v>
      </c>
      <c r="H764">
        <v>0</v>
      </c>
      <c r="I764">
        <v>3</v>
      </c>
      <c r="J764">
        <v>1</v>
      </c>
      <c r="K764">
        <v>41</v>
      </c>
      <c r="L764">
        <v>3</v>
      </c>
      <c r="M764">
        <v>79</v>
      </c>
      <c r="N764">
        <v>0</v>
      </c>
      <c r="O764">
        <v>49</v>
      </c>
      <c r="P764">
        <v>0</v>
      </c>
      <c r="Q764">
        <v>4</v>
      </c>
      <c r="R764">
        <v>0</v>
      </c>
      <c r="S764">
        <v>0</v>
      </c>
      <c r="T764">
        <v>3</v>
      </c>
      <c r="U764">
        <v>87</v>
      </c>
      <c r="V764">
        <v>0</v>
      </c>
      <c r="W764">
        <v>8</v>
      </c>
      <c r="X764">
        <v>0</v>
      </c>
      <c r="Y764">
        <v>1</v>
      </c>
      <c r="Z764">
        <v>61</v>
      </c>
      <c r="AA764">
        <v>100</v>
      </c>
      <c r="AB764" s="10"/>
      <c r="AC764" s="10"/>
      <c r="AD764" s="8"/>
    </row>
    <row r="765" spans="1:30" x14ac:dyDescent="0.3">
      <c r="A765" t="s">
        <v>24</v>
      </c>
      <c r="B765">
        <v>83</v>
      </c>
      <c r="C765">
        <v>1664</v>
      </c>
      <c r="D765">
        <v>0</v>
      </c>
      <c r="E765">
        <v>34</v>
      </c>
      <c r="F765">
        <v>0</v>
      </c>
      <c r="G765">
        <v>12</v>
      </c>
      <c r="H765">
        <v>0</v>
      </c>
      <c r="I765">
        <v>5</v>
      </c>
      <c r="J765">
        <v>0</v>
      </c>
      <c r="K765">
        <v>21</v>
      </c>
      <c r="L765">
        <v>23</v>
      </c>
      <c r="M765">
        <v>594</v>
      </c>
      <c r="N765">
        <v>3</v>
      </c>
      <c r="O765">
        <v>33</v>
      </c>
      <c r="P765">
        <v>0</v>
      </c>
      <c r="Q765">
        <v>1</v>
      </c>
      <c r="R765">
        <v>0</v>
      </c>
      <c r="S765">
        <v>1</v>
      </c>
      <c r="T765">
        <v>5</v>
      </c>
      <c r="U765">
        <v>219</v>
      </c>
      <c r="V765">
        <v>1</v>
      </c>
      <c r="W765">
        <v>15</v>
      </c>
      <c r="X765">
        <v>0</v>
      </c>
      <c r="Y765">
        <v>2</v>
      </c>
      <c r="Z765">
        <v>37</v>
      </c>
      <c r="AA765">
        <v>100</v>
      </c>
      <c r="AB765" s="10"/>
      <c r="AC765" s="10"/>
      <c r="AD765" s="8"/>
    </row>
    <row r="766" spans="1:30" x14ac:dyDescent="0.3">
      <c r="A766" t="s">
        <v>25</v>
      </c>
      <c r="B766">
        <v>28</v>
      </c>
      <c r="C766">
        <v>1109</v>
      </c>
      <c r="D766">
        <v>0</v>
      </c>
      <c r="E766">
        <v>7</v>
      </c>
      <c r="F766">
        <v>0</v>
      </c>
      <c r="G766">
        <v>3</v>
      </c>
      <c r="H766">
        <v>0</v>
      </c>
      <c r="I766">
        <v>1</v>
      </c>
      <c r="J766">
        <v>0</v>
      </c>
      <c r="K766">
        <v>8</v>
      </c>
      <c r="L766">
        <v>9</v>
      </c>
      <c r="M766">
        <v>216</v>
      </c>
      <c r="N766">
        <v>1</v>
      </c>
      <c r="O766">
        <v>54</v>
      </c>
      <c r="P766">
        <v>0</v>
      </c>
      <c r="Q766">
        <v>8</v>
      </c>
      <c r="R766">
        <v>0</v>
      </c>
      <c r="S766">
        <v>0</v>
      </c>
      <c r="T766">
        <v>4</v>
      </c>
      <c r="U766">
        <v>100</v>
      </c>
      <c r="V766">
        <v>0</v>
      </c>
      <c r="W766">
        <v>16</v>
      </c>
      <c r="X766">
        <v>13</v>
      </c>
      <c r="Y766">
        <v>396</v>
      </c>
      <c r="Z766">
        <v>26</v>
      </c>
      <c r="AA766">
        <v>100</v>
      </c>
      <c r="AB766" s="10"/>
      <c r="AC766" s="10"/>
      <c r="AD766" s="8"/>
    </row>
    <row r="767" spans="1:30" x14ac:dyDescent="0.3">
      <c r="A767" t="s">
        <v>26</v>
      </c>
      <c r="B767">
        <v>74</v>
      </c>
      <c r="C767">
        <v>1257</v>
      </c>
      <c r="D767">
        <v>0</v>
      </c>
      <c r="E767">
        <v>19</v>
      </c>
      <c r="F767">
        <v>2</v>
      </c>
      <c r="G767">
        <v>8</v>
      </c>
      <c r="H767">
        <v>0</v>
      </c>
      <c r="I767">
        <v>1</v>
      </c>
      <c r="J767">
        <v>0</v>
      </c>
      <c r="K767">
        <v>12</v>
      </c>
      <c r="L767">
        <v>2</v>
      </c>
      <c r="M767">
        <v>384</v>
      </c>
      <c r="N767">
        <v>3</v>
      </c>
      <c r="O767">
        <v>23</v>
      </c>
      <c r="P767">
        <v>0</v>
      </c>
      <c r="Q767">
        <v>3</v>
      </c>
      <c r="R767">
        <v>0</v>
      </c>
      <c r="S767">
        <v>2</v>
      </c>
      <c r="T767">
        <v>3</v>
      </c>
      <c r="U767">
        <v>175</v>
      </c>
      <c r="V767">
        <v>1</v>
      </c>
      <c r="W767">
        <v>16</v>
      </c>
      <c r="X767">
        <v>4</v>
      </c>
      <c r="Y767">
        <v>115</v>
      </c>
      <c r="Z767">
        <v>54</v>
      </c>
      <c r="AA767">
        <v>100</v>
      </c>
      <c r="AB767" s="10"/>
      <c r="AC767" s="10"/>
      <c r="AD767" s="8"/>
    </row>
    <row r="768" spans="1:30" x14ac:dyDescent="0.3">
      <c r="A768" t="s">
        <v>27</v>
      </c>
      <c r="B768">
        <v>27</v>
      </c>
      <c r="C768">
        <v>1728</v>
      </c>
      <c r="D768">
        <v>1</v>
      </c>
      <c r="E768">
        <v>55</v>
      </c>
      <c r="F768">
        <v>0</v>
      </c>
      <c r="G768">
        <v>2</v>
      </c>
      <c r="H768">
        <v>0</v>
      </c>
      <c r="I768">
        <v>9</v>
      </c>
      <c r="J768">
        <v>0</v>
      </c>
      <c r="K768">
        <v>17</v>
      </c>
      <c r="L768">
        <v>1</v>
      </c>
      <c r="M768">
        <v>9</v>
      </c>
      <c r="N768">
        <v>5</v>
      </c>
      <c r="O768">
        <v>483</v>
      </c>
      <c r="P768">
        <v>0</v>
      </c>
      <c r="Q768">
        <v>2</v>
      </c>
      <c r="R768">
        <v>0</v>
      </c>
      <c r="S768">
        <v>1</v>
      </c>
      <c r="T768">
        <v>6</v>
      </c>
      <c r="U768">
        <v>126</v>
      </c>
      <c r="V768">
        <v>0</v>
      </c>
      <c r="W768">
        <v>9</v>
      </c>
      <c r="X768">
        <v>0</v>
      </c>
      <c r="Y768">
        <v>2</v>
      </c>
      <c r="Z768">
        <v>64</v>
      </c>
      <c r="AA768">
        <v>93</v>
      </c>
      <c r="AB768" s="10"/>
      <c r="AC768" s="10"/>
      <c r="AD768" s="8"/>
    </row>
    <row r="769" spans="1:30" x14ac:dyDescent="0.3">
      <c r="A769" t="s">
        <v>28</v>
      </c>
      <c r="B769">
        <v>2</v>
      </c>
      <c r="C769">
        <v>78</v>
      </c>
      <c r="D769">
        <v>0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</v>
      </c>
      <c r="L769">
        <v>0</v>
      </c>
      <c r="M769">
        <v>7</v>
      </c>
      <c r="N769">
        <v>1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13</v>
      </c>
      <c r="V769">
        <v>1</v>
      </c>
      <c r="W769">
        <v>1</v>
      </c>
      <c r="X769">
        <v>0</v>
      </c>
      <c r="Y769">
        <v>0</v>
      </c>
      <c r="Z769">
        <v>22</v>
      </c>
      <c r="AA769">
        <v>99</v>
      </c>
      <c r="AB769" s="10"/>
      <c r="AC769" s="10"/>
      <c r="AD769" s="8"/>
    </row>
    <row r="770" spans="1:30" x14ac:dyDescent="0.3">
      <c r="A770" t="s">
        <v>29</v>
      </c>
      <c r="B770">
        <v>1</v>
      </c>
      <c r="C770">
        <v>74</v>
      </c>
      <c r="D770">
        <v>0</v>
      </c>
      <c r="E770">
        <v>6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30</v>
      </c>
      <c r="N770">
        <v>0</v>
      </c>
      <c r="O770">
        <v>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7</v>
      </c>
      <c r="X770">
        <v>0</v>
      </c>
      <c r="Y770">
        <v>0</v>
      </c>
      <c r="Z770">
        <v>39</v>
      </c>
      <c r="AA770">
        <v>100</v>
      </c>
      <c r="AB770" s="10"/>
      <c r="AC770" s="10"/>
      <c r="AD770" s="8"/>
    </row>
    <row r="771" spans="1:30" x14ac:dyDescent="0.3">
      <c r="A771" t="s">
        <v>30</v>
      </c>
      <c r="B771">
        <v>2</v>
      </c>
      <c r="C771">
        <v>118</v>
      </c>
      <c r="D771">
        <v>0</v>
      </c>
      <c r="E771">
        <v>5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28</v>
      </c>
      <c r="N771">
        <v>0</v>
      </c>
      <c r="O771">
        <v>8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19</v>
      </c>
      <c r="V771">
        <v>7</v>
      </c>
      <c r="W771">
        <v>10</v>
      </c>
      <c r="X771">
        <v>1</v>
      </c>
      <c r="Y771">
        <v>10</v>
      </c>
      <c r="Z771">
        <v>11</v>
      </c>
      <c r="AA771">
        <v>100</v>
      </c>
      <c r="AB771" s="10"/>
      <c r="AC771" s="10"/>
      <c r="AD771" s="8"/>
    </row>
    <row r="772" spans="1:30" x14ac:dyDescent="0.3">
      <c r="A772" t="s">
        <v>31</v>
      </c>
      <c r="B772">
        <v>2</v>
      </c>
      <c r="C772">
        <v>106</v>
      </c>
      <c r="D772">
        <v>1</v>
      </c>
      <c r="E772">
        <v>10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12</v>
      </c>
      <c r="L772">
        <v>0</v>
      </c>
      <c r="M772">
        <v>29</v>
      </c>
      <c r="N772">
        <v>0</v>
      </c>
      <c r="O772">
        <v>5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12</v>
      </c>
      <c r="V772">
        <v>0</v>
      </c>
      <c r="W772">
        <v>0</v>
      </c>
      <c r="X772">
        <v>0</v>
      </c>
      <c r="Y772">
        <v>6</v>
      </c>
      <c r="Z772">
        <v>24</v>
      </c>
      <c r="AA772">
        <v>100</v>
      </c>
      <c r="AB772" s="10"/>
      <c r="AC772" s="10"/>
      <c r="AD772" s="8"/>
    </row>
    <row r="773" spans="1:30" x14ac:dyDescent="0.3">
      <c r="A773" t="s">
        <v>32</v>
      </c>
      <c r="B773">
        <v>39</v>
      </c>
      <c r="C773">
        <v>2009</v>
      </c>
      <c r="D773">
        <v>3</v>
      </c>
      <c r="E773">
        <v>145</v>
      </c>
      <c r="F773">
        <v>0</v>
      </c>
      <c r="G773">
        <v>7</v>
      </c>
      <c r="H773">
        <v>0</v>
      </c>
      <c r="I773">
        <v>5</v>
      </c>
      <c r="J773">
        <v>0</v>
      </c>
      <c r="K773">
        <v>18</v>
      </c>
      <c r="L773">
        <v>2</v>
      </c>
      <c r="M773">
        <v>69</v>
      </c>
      <c r="N773">
        <v>0</v>
      </c>
      <c r="O773">
        <v>1</v>
      </c>
      <c r="P773">
        <v>0</v>
      </c>
      <c r="Q773">
        <v>5</v>
      </c>
      <c r="R773">
        <v>0</v>
      </c>
      <c r="S773">
        <v>1</v>
      </c>
      <c r="T773">
        <v>4</v>
      </c>
      <c r="U773">
        <v>53</v>
      </c>
      <c r="V773">
        <v>0</v>
      </c>
      <c r="W773">
        <v>25</v>
      </c>
      <c r="X773">
        <v>0</v>
      </c>
      <c r="Y773">
        <v>1</v>
      </c>
      <c r="Z773">
        <v>59</v>
      </c>
      <c r="AA773">
        <v>100</v>
      </c>
      <c r="AB773" s="10"/>
      <c r="AC773" s="10"/>
      <c r="AD773" s="8"/>
    </row>
    <row r="774" spans="1:30" x14ac:dyDescent="0.3">
      <c r="A774" t="s">
        <v>33</v>
      </c>
      <c r="B774">
        <v>5</v>
      </c>
      <c r="C774">
        <v>131</v>
      </c>
      <c r="D774">
        <v>0</v>
      </c>
      <c r="E774">
        <v>2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70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27</v>
      </c>
      <c r="V774">
        <v>1</v>
      </c>
      <c r="W774">
        <v>25</v>
      </c>
      <c r="X774">
        <v>0</v>
      </c>
      <c r="Y774">
        <v>2</v>
      </c>
      <c r="Z774">
        <v>8</v>
      </c>
      <c r="AA774">
        <v>65</v>
      </c>
      <c r="AB774" s="10"/>
      <c r="AC774" s="10"/>
      <c r="AD774" s="8"/>
    </row>
    <row r="775" spans="1:30" x14ac:dyDescent="0.3">
      <c r="A775" t="s">
        <v>34</v>
      </c>
      <c r="B775">
        <v>13</v>
      </c>
      <c r="C775">
        <v>1930</v>
      </c>
      <c r="D775">
        <v>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64</v>
      </c>
      <c r="L775">
        <v>0</v>
      </c>
      <c r="M775">
        <v>54</v>
      </c>
      <c r="N775">
        <v>1</v>
      </c>
      <c r="O775">
        <v>15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41</v>
      </c>
      <c r="V775">
        <v>0</v>
      </c>
      <c r="W775">
        <v>22</v>
      </c>
      <c r="X775">
        <v>0</v>
      </c>
      <c r="Y775">
        <v>1</v>
      </c>
      <c r="Z775">
        <v>26</v>
      </c>
      <c r="AA775">
        <v>99</v>
      </c>
      <c r="AB775" s="10"/>
      <c r="AC775" s="10"/>
      <c r="AD775" s="8"/>
    </row>
    <row r="776" spans="1:30" x14ac:dyDescent="0.3">
      <c r="A776" t="s">
        <v>35</v>
      </c>
      <c r="B776">
        <v>59</v>
      </c>
      <c r="C776">
        <v>2229</v>
      </c>
      <c r="D776">
        <v>0</v>
      </c>
      <c r="E776">
        <v>31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6</v>
      </c>
      <c r="L776">
        <v>2</v>
      </c>
      <c r="M776">
        <v>243</v>
      </c>
      <c r="N776">
        <v>0</v>
      </c>
      <c r="O776">
        <v>9</v>
      </c>
      <c r="P776">
        <v>0</v>
      </c>
      <c r="Q776">
        <v>9</v>
      </c>
      <c r="R776">
        <v>0</v>
      </c>
      <c r="S776">
        <v>2</v>
      </c>
      <c r="T776">
        <v>16</v>
      </c>
      <c r="U776">
        <v>336</v>
      </c>
      <c r="V776">
        <v>5</v>
      </c>
      <c r="W776">
        <v>106</v>
      </c>
      <c r="X776">
        <v>18</v>
      </c>
      <c r="Y776">
        <v>317</v>
      </c>
      <c r="Z776">
        <v>24</v>
      </c>
      <c r="AA776">
        <v>100</v>
      </c>
      <c r="AB776" s="10"/>
      <c r="AC776" s="10"/>
      <c r="AD776" s="8"/>
    </row>
    <row r="777" spans="1:30" x14ac:dyDescent="0.3">
      <c r="A777" t="s">
        <v>36</v>
      </c>
      <c r="B777">
        <v>27</v>
      </c>
      <c r="C777">
        <v>2707</v>
      </c>
      <c r="D777">
        <v>1</v>
      </c>
      <c r="E777">
        <v>9</v>
      </c>
      <c r="F777">
        <v>0</v>
      </c>
      <c r="G777">
        <v>2</v>
      </c>
      <c r="H777">
        <v>0</v>
      </c>
      <c r="I777">
        <v>1</v>
      </c>
      <c r="J777">
        <v>0</v>
      </c>
      <c r="K777">
        <v>1</v>
      </c>
      <c r="L777">
        <v>3</v>
      </c>
      <c r="M777">
        <v>42</v>
      </c>
      <c r="N777">
        <v>0</v>
      </c>
      <c r="O777">
        <v>8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81</v>
      </c>
      <c r="V777">
        <v>3</v>
      </c>
      <c r="W777">
        <v>40</v>
      </c>
      <c r="X777">
        <v>0</v>
      </c>
      <c r="Y777">
        <v>16</v>
      </c>
      <c r="Z777">
        <v>22</v>
      </c>
      <c r="AA777">
        <v>100</v>
      </c>
      <c r="AB777" s="10"/>
      <c r="AC777" s="10"/>
      <c r="AD777" s="8"/>
    </row>
    <row r="778" spans="1:30" x14ac:dyDescent="0.3">
      <c r="A778" t="s">
        <v>37</v>
      </c>
      <c r="B778">
        <v>13</v>
      </c>
      <c r="C778">
        <v>594</v>
      </c>
      <c r="D778">
        <v>2</v>
      </c>
      <c r="E778">
        <v>8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2</v>
      </c>
      <c r="L778">
        <v>2</v>
      </c>
      <c r="M778">
        <v>226</v>
      </c>
      <c r="N778">
        <v>1</v>
      </c>
      <c r="O778">
        <v>29</v>
      </c>
      <c r="P778">
        <v>0</v>
      </c>
      <c r="Q778">
        <v>3</v>
      </c>
      <c r="R778">
        <v>0</v>
      </c>
      <c r="S778">
        <v>0</v>
      </c>
      <c r="T778">
        <v>7</v>
      </c>
      <c r="U778">
        <v>163</v>
      </c>
      <c r="V778">
        <v>1</v>
      </c>
      <c r="W778">
        <v>35</v>
      </c>
      <c r="X778">
        <v>8</v>
      </c>
      <c r="Y778">
        <v>339</v>
      </c>
      <c r="Z778">
        <v>25</v>
      </c>
      <c r="AA778">
        <v>98</v>
      </c>
      <c r="AB778" s="10"/>
      <c r="AC778" s="10"/>
      <c r="AD778" s="8"/>
    </row>
    <row r="779" spans="1:30" x14ac:dyDescent="0.3">
      <c r="A779" t="s">
        <v>38</v>
      </c>
      <c r="B779">
        <v>12</v>
      </c>
      <c r="C779">
        <v>462</v>
      </c>
      <c r="D779">
        <v>1</v>
      </c>
      <c r="E779">
        <v>12</v>
      </c>
      <c r="F779">
        <v>0</v>
      </c>
      <c r="G779">
        <v>5</v>
      </c>
      <c r="H779">
        <v>0</v>
      </c>
      <c r="I779">
        <v>0</v>
      </c>
      <c r="J779">
        <v>4</v>
      </c>
      <c r="K779">
        <v>10</v>
      </c>
      <c r="L779">
        <v>5</v>
      </c>
      <c r="M779">
        <v>136</v>
      </c>
      <c r="N779">
        <v>0</v>
      </c>
      <c r="O779">
        <v>5</v>
      </c>
      <c r="P779">
        <v>0</v>
      </c>
      <c r="Q779">
        <v>12</v>
      </c>
      <c r="R779">
        <v>0</v>
      </c>
      <c r="S779">
        <v>0</v>
      </c>
      <c r="T779">
        <v>3</v>
      </c>
      <c r="U779">
        <v>56</v>
      </c>
      <c r="V779">
        <v>0</v>
      </c>
      <c r="W779">
        <v>15</v>
      </c>
      <c r="X779">
        <v>4</v>
      </c>
      <c r="Y779">
        <v>259</v>
      </c>
      <c r="Z779">
        <v>35</v>
      </c>
      <c r="AA779">
        <v>97</v>
      </c>
      <c r="AB779" s="10"/>
      <c r="AC779" s="10"/>
      <c r="AD779" s="8"/>
    </row>
    <row r="780" spans="1:30" x14ac:dyDescent="0.3">
      <c r="A780" t="s">
        <v>39</v>
      </c>
      <c r="B780">
        <v>40</v>
      </c>
      <c r="C780">
        <v>770</v>
      </c>
      <c r="D780">
        <v>0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32</v>
      </c>
      <c r="L780">
        <v>9</v>
      </c>
      <c r="M780">
        <v>230</v>
      </c>
      <c r="N780">
        <v>4</v>
      </c>
      <c r="O780">
        <v>35</v>
      </c>
      <c r="P780">
        <v>0</v>
      </c>
      <c r="Q780">
        <v>68</v>
      </c>
      <c r="R780">
        <v>0</v>
      </c>
      <c r="S780">
        <v>0</v>
      </c>
      <c r="T780">
        <v>2</v>
      </c>
      <c r="U780">
        <v>115</v>
      </c>
      <c r="V780">
        <v>0</v>
      </c>
      <c r="W780">
        <v>32</v>
      </c>
      <c r="X780">
        <v>2</v>
      </c>
      <c r="Y780">
        <v>28</v>
      </c>
      <c r="Z780">
        <v>65</v>
      </c>
      <c r="AA780">
        <v>100</v>
      </c>
      <c r="AB780" s="10"/>
      <c r="AC780" s="10"/>
      <c r="AD780" s="8"/>
    </row>
    <row r="781" spans="1:30" x14ac:dyDescent="0.3">
      <c r="A781" t="s">
        <v>40</v>
      </c>
      <c r="B781">
        <v>12</v>
      </c>
      <c r="C781">
        <v>433</v>
      </c>
      <c r="D781">
        <v>0</v>
      </c>
      <c r="E781">
        <v>15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407</v>
      </c>
      <c r="N781">
        <v>2</v>
      </c>
      <c r="O781">
        <v>32</v>
      </c>
      <c r="P781">
        <v>0</v>
      </c>
      <c r="Q781">
        <v>17</v>
      </c>
      <c r="R781">
        <v>0</v>
      </c>
      <c r="S781">
        <v>1</v>
      </c>
      <c r="T781">
        <v>0</v>
      </c>
      <c r="U781">
        <v>50</v>
      </c>
      <c r="V781">
        <v>2</v>
      </c>
      <c r="W781">
        <v>49</v>
      </c>
      <c r="X781">
        <v>5</v>
      </c>
      <c r="Y781">
        <v>119</v>
      </c>
      <c r="Z781">
        <v>27</v>
      </c>
      <c r="AA781">
        <v>100</v>
      </c>
      <c r="AB781" s="10"/>
      <c r="AC781" s="10"/>
      <c r="AD781" s="8"/>
    </row>
    <row r="782" spans="1:30" x14ac:dyDescent="0.3">
      <c r="A782" t="s">
        <v>41</v>
      </c>
      <c r="B782">
        <v>48</v>
      </c>
      <c r="C782">
        <v>1539</v>
      </c>
      <c r="D782">
        <v>3</v>
      </c>
      <c r="E782">
        <v>32</v>
      </c>
      <c r="F782">
        <v>0</v>
      </c>
      <c r="G782">
        <v>13</v>
      </c>
      <c r="H782">
        <v>0</v>
      </c>
      <c r="I782">
        <v>2</v>
      </c>
      <c r="J782">
        <v>1</v>
      </c>
      <c r="K782">
        <v>15</v>
      </c>
      <c r="L782">
        <v>44</v>
      </c>
      <c r="M782">
        <v>802</v>
      </c>
      <c r="N782">
        <v>0</v>
      </c>
      <c r="O782">
        <v>21</v>
      </c>
      <c r="P782">
        <v>0</v>
      </c>
      <c r="Q782">
        <v>13</v>
      </c>
      <c r="R782">
        <v>0</v>
      </c>
      <c r="S782">
        <v>2</v>
      </c>
      <c r="T782">
        <v>7</v>
      </c>
      <c r="U782">
        <v>119</v>
      </c>
      <c r="V782">
        <v>1</v>
      </c>
      <c r="W782">
        <v>111</v>
      </c>
      <c r="X782">
        <v>14</v>
      </c>
      <c r="Y782">
        <v>124</v>
      </c>
      <c r="Z782">
        <v>35</v>
      </c>
      <c r="AA782">
        <v>100</v>
      </c>
      <c r="AB782" s="10"/>
      <c r="AC782" s="10"/>
      <c r="AD782" s="8"/>
    </row>
    <row r="783" spans="1:30" x14ac:dyDescent="0.3">
      <c r="A783" t="s">
        <v>42</v>
      </c>
      <c r="B783">
        <v>84</v>
      </c>
      <c r="C783">
        <v>2145</v>
      </c>
      <c r="D783">
        <v>1</v>
      </c>
      <c r="E783">
        <v>17</v>
      </c>
      <c r="F783">
        <v>0</v>
      </c>
      <c r="G783">
        <v>2</v>
      </c>
      <c r="H783">
        <v>0</v>
      </c>
      <c r="I783">
        <v>2</v>
      </c>
      <c r="J783">
        <v>1</v>
      </c>
      <c r="K783">
        <v>11</v>
      </c>
      <c r="L783">
        <v>20</v>
      </c>
      <c r="M783">
        <v>472</v>
      </c>
      <c r="N783">
        <v>2</v>
      </c>
      <c r="O783">
        <v>26</v>
      </c>
      <c r="P783">
        <v>0</v>
      </c>
      <c r="Q783">
        <v>4</v>
      </c>
      <c r="R783">
        <v>0</v>
      </c>
      <c r="S783">
        <v>0</v>
      </c>
      <c r="T783">
        <v>12</v>
      </c>
      <c r="U783">
        <v>275</v>
      </c>
      <c r="V783">
        <v>3</v>
      </c>
      <c r="W783">
        <v>46</v>
      </c>
      <c r="X783">
        <v>2</v>
      </c>
      <c r="Y783">
        <v>27</v>
      </c>
      <c r="Z783">
        <v>30</v>
      </c>
      <c r="AA783">
        <v>100</v>
      </c>
      <c r="AB783" s="10"/>
      <c r="AC783" s="10"/>
      <c r="AD783" s="8"/>
    </row>
    <row r="784" spans="1:30" x14ac:dyDescent="0.3">
      <c r="A784" t="s">
        <v>43</v>
      </c>
      <c r="B784">
        <v>19</v>
      </c>
      <c r="C784">
        <v>1576</v>
      </c>
      <c r="D784">
        <v>6</v>
      </c>
      <c r="E784">
        <v>50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36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50</v>
      </c>
      <c r="V784">
        <v>3</v>
      </c>
      <c r="W784">
        <v>25</v>
      </c>
      <c r="X784">
        <v>0</v>
      </c>
      <c r="Y784">
        <v>0</v>
      </c>
      <c r="Z784">
        <v>41</v>
      </c>
      <c r="AA784">
        <v>100</v>
      </c>
      <c r="AB784" s="10"/>
      <c r="AC784" s="10"/>
      <c r="AD784" s="8"/>
    </row>
    <row r="785" spans="1:30" x14ac:dyDescent="0.3">
      <c r="A785" t="s">
        <v>44</v>
      </c>
      <c r="B785">
        <v>1545</v>
      </c>
      <c r="C785">
        <v>51756</v>
      </c>
      <c r="D785">
        <v>28</v>
      </c>
      <c r="E785">
        <v>662</v>
      </c>
      <c r="F785">
        <v>5</v>
      </c>
      <c r="G785">
        <v>116</v>
      </c>
      <c r="H785">
        <v>0</v>
      </c>
      <c r="I785">
        <v>46</v>
      </c>
      <c r="J785">
        <v>10</v>
      </c>
      <c r="K785">
        <v>328</v>
      </c>
      <c r="L785">
        <v>179</v>
      </c>
      <c r="M785">
        <v>5553</v>
      </c>
      <c r="N785">
        <v>23</v>
      </c>
      <c r="O785">
        <v>911</v>
      </c>
      <c r="P785">
        <v>0</v>
      </c>
      <c r="Q785">
        <v>178</v>
      </c>
      <c r="R785">
        <v>0</v>
      </c>
      <c r="S785">
        <v>12</v>
      </c>
      <c r="T785">
        <v>11</v>
      </c>
      <c r="U785">
        <v>2967</v>
      </c>
      <c r="V785">
        <v>41</v>
      </c>
      <c r="W785">
        <v>779</v>
      </c>
      <c r="X785">
        <v>79</v>
      </c>
      <c r="Y785">
        <v>2023</v>
      </c>
      <c r="Z785">
        <v>38</v>
      </c>
      <c r="AA785">
        <v>99</v>
      </c>
      <c r="AB785" s="10"/>
      <c r="AC785" s="10"/>
      <c r="AD785" s="8"/>
    </row>
    <row r="786" spans="1:30" x14ac:dyDescent="0.3">
      <c r="A786" t="s">
        <v>18</v>
      </c>
      <c r="B786">
        <v>312</v>
      </c>
      <c r="C786">
        <v>10338</v>
      </c>
      <c r="D786">
        <v>0</v>
      </c>
      <c r="E786">
        <v>8</v>
      </c>
      <c r="F786">
        <v>0</v>
      </c>
      <c r="G786">
        <v>10</v>
      </c>
      <c r="H786">
        <v>0</v>
      </c>
      <c r="I786">
        <v>1</v>
      </c>
      <c r="J786">
        <v>0</v>
      </c>
      <c r="K786">
        <v>7</v>
      </c>
      <c r="L786">
        <v>2</v>
      </c>
      <c r="M786">
        <v>206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6</v>
      </c>
      <c r="U786">
        <v>186</v>
      </c>
      <c r="V786">
        <v>1</v>
      </c>
      <c r="W786">
        <v>29</v>
      </c>
      <c r="X786">
        <v>0</v>
      </c>
      <c r="Y786">
        <v>5</v>
      </c>
      <c r="Z786">
        <v>30</v>
      </c>
      <c r="AA786">
        <v>100</v>
      </c>
      <c r="AB786" s="10">
        <f t="shared" ref="AB786:AC786" si="53">AB759+7</f>
        <v>45136</v>
      </c>
      <c r="AC786" s="10">
        <f t="shared" si="53"/>
        <v>45142</v>
      </c>
      <c r="AD786" s="8">
        <f t="shared" ref="AD786" si="54">SUM(B786:B811,D786:D811,F786:F811,H786:H811,J786:J811,L786:L811,N786:N811,P786:P811,R786:R811,T786:T811,V786:V811,X786:X811)</f>
        <v>1983</v>
      </c>
    </row>
    <row r="787" spans="1:30" x14ac:dyDescent="0.3">
      <c r="A787" t="s">
        <v>19</v>
      </c>
      <c r="B787">
        <v>256</v>
      </c>
      <c r="C787">
        <v>10602</v>
      </c>
      <c r="D787">
        <v>0</v>
      </c>
      <c r="E787">
        <v>15</v>
      </c>
      <c r="F787">
        <v>0</v>
      </c>
      <c r="G787">
        <v>13</v>
      </c>
      <c r="H787">
        <v>0</v>
      </c>
      <c r="I787">
        <v>3</v>
      </c>
      <c r="J787">
        <v>0</v>
      </c>
      <c r="K787">
        <v>3</v>
      </c>
      <c r="L787">
        <v>9</v>
      </c>
      <c r="M787">
        <v>362</v>
      </c>
      <c r="N787">
        <v>0</v>
      </c>
      <c r="O787">
        <v>7</v>
      </c>
      <c r="P787">
        <v>0</v>
      </c>
      <c r="Q787">
        <v>11</v>
      </c>
      <c r="R787">
        <v>0</v>
      </c>
      <c r="S787">
        <v>0</v>
      </c>
      <c r="T787">
        <v>5</v>
      </c>
      <c r="U787">
        <v>180</v>
      </c>
      <c r="V787">
        <v>2</v>
      </c>
      <c r="W787">
        <v>54</v>
      </c>
      <c r="X787">
        <v>1</v>
      </c>
      <c r="Y787">
        <v>30</v>
      </c>
      <c r="Z787" s="5">
        <v>0.04</v>
      </c>
      <c r="AA787">
        <v>100</v>
      </c>
      <c r="AB787" s="10"/>
      <c r="AC787" s="10"/>
      <c r="AD787" s="8"/>
    </row>
    <row r="788" spans="1:30" x14ac:dyDescent="0.3">
      <c r="A788" t="s">
        <v>20</v>
      </c>
      <c r="B788">
        <v>95</v>
      </c>
      <c r="C788">
        <v>3491</v>
      </c>
      <c r="D788">
        <v>0</v>
      </c>
      <c r="E788">
        <v>14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6</v>
      </c>
      <c r="L788">
        <v>20</v>
      </c>
      <c r="M788">
        <v>555</v>
      </c>
      <c r="N788">
        <v>0</v>
      </c>
      <c r="O788">
        <v>1</v>
      </c>
      <c r="P788">
        <v>0</v>
      </c>
      <c r="Q788">
        <v>5</v>
      </c>
      <c r="R788">
        <v>0</v>
      </c>
      <c r="S788">
        <v>1</v>
      </c>
      <c r="T788">
        <v>14</v>
      </c>
      <c r="U788">
        <v>308</v>
      </c>
      <c r="V788">
        <v>0</v>
      </c>
      <c r="W788">
        <v>64</v>
      </c>
      <c r="X788">
        <v>0</v>
      </c>
      <c r="Y788">
        <v>1</v>
      </c>
      <c r="Z788">
        <v>23</v>
      </c>
      <c r="AA788">
        <v>100</v>
      </c>
      <c r="AB788" s="10"/>
      <c r="AC788" s="10"/>
      <c r="AD788" s="8"/>
    </row>
    <row r="789" spans="1:30" x14ac:dyDescent="0.3">
      <c r="A789" t="s">
        <v>21</v>
      </c>
      <c r="B789">
        <v>253</v>
      </c>
      <c r="C789">
        <v>4424</v>
      </c>
      <c r="D789">
        <v>0</v>
      </c>
      <c r="E789">
        <v>27</v>
      </c>
      <c r="F789">
        <v>0</v>
      </c>
      <c r="G789">
        <v>0</v>
      </c>
      <c r="H789">
        <v>1</v>
      </c>
      <c r="I789">
        <v>8</v>
      </c>
      <c r="J789">
        <v>0</v>
      </c>
      <c r="K789">
        <v>15</v>
      </c>
      <c r="L789">
        <v>6</v>
      </c>
      <c r="M789">
        <v>189</v>
      </c>
      <c r="N789">
        <v>1</v>
      </c>
      <c r="O789">
        <v>42</v>
      </c>
      <c r="P789">
        <v>0</v>
      </c>
      <c r="Q789">
        <v>3</v>
      </c>
      <c r="R789">
        <v>0</v>
      </c>
      <c r="S789">
        <v>1</v>
      </c>
      <c r="T789">
        <v>2</v>
      </c>
      <c r="U789">
        <v>169</v>
      </c>
      <c r="V789">
        <v>0</v>
      </c>
      <c r="W789">
        <v>18</v>
      </c>
      <c r="X789">
        <v>1</v>
      </c>
      <c r="Y789">
        <v>23</v>
      </c>
      <c r="Z789">
        <v>87</v>
      </c>
      <c r="AA789">
        <v>100</v>
      </c>
      <c r="AB789" s="10"/>
      <c r="AC789" s="10"/>
      <c r="AD789" s="8"/>
    </row>
    <row r="790" spans="1:30" x14ac:dyDescent="0.3">
      <c r="A790" t="s">
        <v>22</v>
      </c>
      <c r="B790">
        <v>35</v>
      </c>
      <c r="C790">
        <v>1029</v>
      </c>
      <c r="D790">
        <v>0</v>
      </c>
      <c r="E790">
        <v>2</v>
      </c>
      <c r="F790">
        <v>1</v>
      </c>
      <c r="G790">
        <v>3</v>
      </c>
      <c r="H790">
        <v>0</v>
      </c>
      <c r="I790">
        <v>1</v>
      </c>
      <c r="J790">
        <v>0</v>
      </c>
      <c r="K790">
        <v>10</v>
      </c>
      <c r="L790">
        <v>0</v>
      </c>
      <c r="M790">
        <v>115</v>
      </c>
      <c r="N790">
        <v>0</v>
      </c>
      <c r="O790">
        <v>12</v>
      </c>
      <c r="P790">
        <v>0</v>
      </c>
      <c r="Q790">
        <v>3</v>
      </c>
      <c r="R790">
        <v>0</v>
      </c>
      <c r="S790">
        <v>0</v>
      </c>
      <c r="T790">
        <v>3</v>
      </c>
      <c r="U790">
        <v>36</v>
      </c>
      <c r="V790">
        <v>0</v>
      </c>
      <c r="W790">
        <v>4</v>
      </c>
      <c r="X790">
        <v>4</v>
      </c>
      <c r="Y790">
        <v>205</v>
      </c>
      <c r="Z790">
        <v>26</v>
      </c>
      <c r="AA790">
        <v>100</v>
      </c>
      <c r="AB790" s="10"/>
      <c r="AC790" s="10"/>
      <c r="AD790" s="8"/>
    </row>
    <row r="791" spans="1:30" x14ac:dyDescent="0.3">
      <c r="A791" t="s">
        <v>23</v>
      </c>
      <c r="B791">
        <v>9</v>
      </c>
      <c r="C791">
        <v>173</v>
      </c>
      <c r="D791">
        <v>4</v>
      </c>
      <c r="E791">
        <v>94</v>
      </c>
      <c r="F791">
        <v>0</v>
      </c>
      <c r="G791">
        <v>3</v>
      </c>
      <c r="H791">
        <v>0</v>
      </c>
      <c r="I791">
        <v>3</v>
      </c>
      <c r="J791">
        <v>1</v>
      </c>
      <c r="K791">
        <v>42</v>
      </c>
      <c r="L791">
        <v>3</v>
      </c>
      <c r="M791">
        <v>82</v>
      </c>
      <c r="N791">
        <v>1</v>
      </c>
      <c r="O791">
        <v>50</v>
      </c>
      <c r="P791">
        <v>0</v>
      </c>
      <c r="Q791">
        <v>4</v>
      </c>
      <c r="R791">
        <v>0</v>
      </c>
      <c r="S791">
        <v>0</v>
      </c>
      <c r="T791">
        <v>6</v>
      </c>
      <c r="U791">
        <v>93</v>
      </c>
      <c r="V791">
        <v>1</v>
      </c>
      <c r="W791">
        <v>9</v>
      </c>
      <c r="X791">
        <v>0</v>
      </c>
      <c r="Y791">
        <v>1</v>
      </c>
      <c r="Z791">
        <v>62</v>
      </c>
      <c r="AA791">
        <v>100</v>
      </c>
      <c r="AB791" s="10"/>
      <c r="AC791" s="10"/>
      <c r="AD791" s="8"/>
    </row>
    <row r="792" spans="1:30" x14ac:dyDescent="0.3">
      <c r="A792" t="s">
        <v>24</v>
      </c>
      <c r="B792">
        <v>87</v>
      </c>
      <c r="C792">
        <v>1751</v>
      </c>
      <c r="D792">
        <v>1</v>
      </c>
      <c r="E792">
        <v>35</v>
      </c>
      <c r="F792">
        <v>0</v>
      </c>
      <c r="G792">
        <v>12</v>
      </c>
      <c r="H792">
        <v>0</v>
      </c>
      <c r="I792">
        <v>5</v>
      </c>
      <c r="J792">
        <v>0</v>
      </c>
      <c r="K792">
        <v>21</v>
      </c>
      <c r="L792">
        <v>31</v>
      </c>
      <c r="M792">
        <v>625</v>
      </c>
      <c r="N792">
        <v>0</v>
      </c>
      <c r="O792">
        <v>33</v>
      </c>
      <c r="P792">
        <v>0</v>
      </c>
      <c r="Q792">
        <v>1</v>
      </c>
      <c r="R792">
        <v>0</v>
      </c>
      <c r="S792">
        <v>1</v>
      </c>
      <c r="T792">
        <v>6</v>
      </c>
      <c r="U792">
        <v>225</v>
      </c>
      <c r="V792">
        <v>0</v>
      </c>
      <c r="W792">
        <v>15</v>
      </c>
      <c r="X792">
        <v>1</v>
      </c>
      <c r="Y792">
        <v>3</v>
      </c>
      <c r="Z792">
        <v>37</v>
      </c>
      <c r="AA792">
        <v>100</v>
      </c>
      <c r="AB792" s="10"/>
      <c r="AC792" s="10"/>
      <c r="AD792" s="8"/>
    </row>
    <row r="793" spans="1:30" x14ac:dyDescent="0.3">
      <c r="A793" t="s">
        <v>25</v>
      </c>
      <c r="B793">
        <v>23</v>
      </c>
      <c r="C793">
        <v>1132</v>
      </c>
      <c r="D793">
        <v>1</v>
      </c>
      <c r="E793">
        <v>8</v>
      </c>
      <c r="F793">
        <v>0</v>
      </c>
      <c r="G793">
        <v>3</v>
      </c>
      <c r="H793">
        <v>0</v>
      </c>
      <c r="I793">
        <v>1</v>
      </c>
      <c r="J793">
        <v>0</v>
      </c>
      <c r="K793">
        <v>8</v>
      </c>
      <c r="L793">
        <v>11</v>
      </c>
      <c r="M793">
        <v>227</v>
      </c>
      <c r="N793">
        <v>1</v>
      </c>
      <c r="O793">
        <v>55</v>
      </c>
      <c r="P793">
        <v>0</v>
      </c>
      <c r="Q793">
        <v>8</v>
      </c>
      <c r="R793">
        <v>0</v>
      </c>
      <c r="S793">
        <v>0</v>
      </c>
      <c r="T793">
        <v>4</v>
      </c>
      <c r="U793">
        <v>104</v>
      </c>
      <c r="V793">
        <v>0</v>
      </c>
      <c r="W793">
        <v>16</v>
      </c>
      <c r="X793">
        <v>14</v>
      </c>
      <c r="Y793">
        <v>410</v>
      </c>
      <c r="Z793">
        <v>27</v>
      </c>
      <c r="AA793">
        <v>100</v>
      </c>
      <c r="AB793" s="10"/>
      <c r="AC793" s="10"/>
      <c r="AD793" s="8"/>
    </row>
    <row r="794" spans="1:30" x14ac:dyDescent="0.3">
      <c r="A794" t="s">
        <v>26</v>
      </c>
      <c r="B794">
        <v>41</v>
      </c>
      <c r="C794">
        <v>1298</v>
      </c>
      <c r="D794">
        <v>0</v>
      </c>
      <c r="E794">
        <v>19</v>
      </c>
      <c r="F794">
        <v>0</v>
      </c>
      <c r="G794">
        <v>8</v>
      </c>
      <c r="H794">
        <v>0</v>
      </c>
      <c r="I794">
        <v>1</v>
      </c>
      <c r="J794">
        <v>0</v>
      </c>
      <c r="K794">
        <v>12</v>
      </c>
      <c r="L794">
        <v>15</v>
      </c>
      <c r="M794">
        <v>399</v>
      </c>
      <c r="N794">
        <v>3</v>
      </c>
      <c r="O794">
        <v>26</v>
      </c>
      <c r="P794">
        <v>2</v>
      </c>
      <c r="Q794">
        <v>5</v>
      </c>
      <c r="R794">
        <v>0</v>
      </c>
      <c r="S794">
        <v>2</v>
      </c>
      <c r="T794">
        <v>10</v>
      </c>
      <c r="U794">
        <v>185</v>
      </c>
      <c r="V794">
        <v>0</v>
      </c>
      <c r="W794">
        <v>16</v>
      </c>
      <c r="X794">
        <v>7</v>
      </c>
      <c r="Y794">
        <v>122</v>
      </c>
      <c r="Z794">
        <v>55</v>
      </c>
      <c r="AA794">
        <v>100</v>
      </c>
      <c r="AB794" s="10"/>
      <c r="AC794" s="10"/>
      <c r="AD794" s="8"/>
    </row>
    <row r="795" spans="1:30" x14ac:dyDescent="0.3">
      <c r="A795" t="s">
        <v>27</v>
      </c>
      <c r="B795">
        <v>36</v>
      </c>
      <c r="C795">
        <v>1764</v>
      </c>
      <c r="D795">
        <v>2</v>
      </c>
      <c r="E795">
        <v>57</v>
      </c>
      <c r="F795">
        <v>0</v>
      </c>
      <c r="G795">
        <v>2</v>
      </c>
      <c r="H795">
        <v>0</v>
      </c>
      <c r="I795">
        <v>9</v>
      </c>
      <c r="J795">
        <v>0</v>
      </c>
      <c r="K795">
        <v>17</v>
      </c>
      <c r="L795">
        <v>0</v>
      </c>
      <c r="M795">
        <v>9</v>
      </c>
      <c r="N795">
        <v>4</v>
      </c>
      <c r="O795">
        <v>487</v>
      </c>
      <c r="P795">
        <v>0</v>
      </c>
      <c r="Q795">
        <v>2</v>
      </c>
      <c r="R795">
        <v>0</v>
      </c>
      <c r="S795">
        <v>1</v>
      </c>
      <c r="T795">
        <v>3</v>
      </c>
      <c r="U795">
        <v>129</v>
      </c>
      <c r="V795">
        <v>1</v>
      </c>
      <c r="W795">
        <v>10</v>
      </c>
      <c r="X795">
        <v>0</v>
      </c>
      <c r="Y795">
        <v>2</v>
      </c>
      <c r="Z795">
        <v>64</v>
      </c>
      <c r="AA795">
        <v>93</v>
      </c>
      <c r="AB795" s="10"/>
      <c r="AC795" s="10"/>
      <c r="AD795" s="8"/>
    </row>
    <row r="796" spans="1:30" x14ac:dyDescent="0.3">
      <c r="A796" t="s">
        <v>28</v>
      </c>
      <c r="B796">
        <v>5</v>
      </c>
      <c r="C796">
        <v>83</v>
      </c>
      <c r="D796">
        <v>0</v>
      </c>
      <c r="E796">
        <v>7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16</v>
      </c>
      <c r="L796">
        <v>1</v>
      </c>
      <c r="M796">
        <v>8</v>
      </c>
      <c r="N796">
        <v>0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13</v>
      </c>
      <c r="V796">
        <v>1</v>
      </c>
      <c r="W796">
        <v>2</v>
      </c>
      <c r="X796">
        <v>0</v>
      </c>
      <c r="Y796">
        <v>0</v>
      </c>
      <c r="Z796">
        <v>22</v>
      </c>
      <c r="AA796">
        <v>100</v>
      </c>
      <c r="AB796" s="10"/>
      <c r="AC796" s="10"/>
      <c r="AD796" s="8"/>
    </row>
    <row r="797" spans="1:30" x14ac:dyDescent="0.3">
      <c r="A797" t="s">
        <v>29</v>
      </c>
      <c r="B797">
        <v>3</v>
      </c>
      <c r="C797">
        <v>77</v>
      </c>
      <c r="D797">
        <v>0</v>
      </c>
      <c r="E797">
        <v>6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30</v>
      </c>
      <c r="N797">
        <v>0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1</v>
      </c>
      <c r="W797">
        <v>8</v>
      </c>
      <c r="X797">
        <v>0</v>
      </c>
      <c r="Y797">
        <v>0</v>
      </c>
      <c r="Z797">
        <v>41</v>
      </c>
      <c r="AA797">
        <v>100</v>
      </c>
      <c r="AB797" s="10"/>
      <c r="AC797" s="10"/>
      <c r="AD797" s="8"/>
    </row>
    <row r="798" spans="1:30" x14ac:dyDescent="0.3">
      <c r="A798" t="s">
        <v>30</v>
      </c>
      <c r="B798">
        <v>5</v>
      </c>
      <c r="C798">
        <v>123</v>
      </c>
      <c r="D798">
        <v>0</v>
      </c>
      <c r="E798">
        <v>5</v>
      </c>
      <c r="F798">
        <v>0</v>
      </c>
      <c r="G798">
        <v>1</v>
      </c>
      <c r="H798">
        <v>0</v>
      </c>
      <c r="I798">
        <v>0</v>
      </c>
      <c r="J798">
        <v>2</v>
      </c>
      <c r="K798">
        <v>2</v>
      </c>
      <c r="L798">
        <v>1</v>
      </c>
      <c r="M798">
        <v>29</v>
      </c>
      <c r="N798">
        <v>0</v>
      </c>
      <c r="O798">
        <v>8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19</v>
      </c>
      <c r="V798">
        <v>1</v>
      </c>
      <c r="W798">
        <v>11</v>
      </c>
      <c r="X798">
        <v>0</v>
      </c>
      <c r="Y798">
        <v>10</v>
      </c>
      <c r="Z798">
        <v>13</v>
      </c>
      <c r="AA798">
        <v>100</v>
      </c>
      <c r="AB798" s="10"/>
      <c r="AC798" s="10"/>
      <c r="AD798" s="8"/>
    </row>
    <row r="799" spans="1:30" x14ac:dyDescent="0.3">
      <c r="A799" t="s">
        <v>31</v>
      </c>
      <c r="B799">
        <v>1</v>
      </c>
      <c r="C799">
        <v>107</v>
      </c>
      <c r="D799">
        <v>1</v>
      </c>
      <c r="E799">
        <v>11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12</v>
      </c>
      <c r="L799">
        <v>0</v>
      </c>
      <c r="M799">
        <v>29</v>
      </c>
      <c r="N799">
        <v>0</v>
      </c>
      <c r="O799">
        <v>5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12</v>
      </c>
      <c r="V799">
        <v>0</v>
      </c>
      <c r="W799">
        <v>0</v>
      </c>
      <c r="X799">
        <v>0</v>
      </c>
      <c r="Y799">
        <v>6</v>
      </c>
      <c r="Z799">
        <v>23</v>
      </c>
      <c r="AA799">
        <v>100</v>
      </c>
      <c r="AB799" s="10"/>
      <c r="AC799" s="10"/>
      <c r="AD799" s="8"/>
    </row>
    <row r="800" spans="1:30" x14ac:dyDescent="0.3">
      <c r="A800" t="s">
        <v>32</v>
      </c>
      <c r="B800">
        <v>26</v>
      </c>
      <c r="C800">
        <v>2035</v>
      </c>
      <c r="D800">
        <v>5</v>
      </c>
      <c r="E800">
        <v>150</v>
      </c>
      <c r="F800">
        <v>0</v>
      </c>
      <c r="G800">
        <v>7</v>
      </c>
      <c r="H800">
        <v>0</v>
      </c>
      <c r="I800">
        <v>5</v>
      </c>
      <c r="J800">
        <v>0</v>
      </c>
      <c r="K800">
        <v>18</v>
      </c>
      <c r="L800">
        <v>2</v>
      </c>
      <c r="M800">
        <v>71</v>
      </c>
      <c r="N800">
        <v>0</v>
      </c>
      <c r="O800">
        <v>1</v>
      </c>
      <c r="P800">
        <v>0</v>
      </c>
      <c r="Q800">
        <v>5</v>
      </c>
      <c r="R800">
        <v>0</v>
      </c>
      <c r="S800">
        <v>1</v>
      </c>
      <c r="T800">
        <v>1</v>
      </c>
      <c r="U800">
        <v>54</v>
      </c>
      <c r="V800">
        <v>0</v>
      </c>
      <c r="W800">
        <v>25</v>
      </c>
      <c r="X800">
        <v>0</v>
      </c>
      <c r="Y800">
        <v>1</v>
      </c>
      <c r="Z800">
        <v>60</v>
      </c>
      <c r="AA800">
        <v>100</v>
      </c>
      <c r="AB800" s="10"/>
      <c r="AC800" s="10"/>
      <c r="AD800" s="8"/>
    </row>
    <row r="801" spans="1:30" x14ac:dyDescent="0.3">
      <c r="A801" t="s">
        <v>33</v>
      </c>
      <c r="B801">
        <v>4</v>
      </c>
      <c r="C801">
        <v>193</v>
      </c>
      <c r="D801">
        <v>0</v>
      </c>
      <c r="E801">
        <v>5</v>
      </c>
      <c r="F801">
        <v>0</v>
      </c>
      <c r="G801">
        <v>1</v>
      </c>
      <c r="H801">
        <v>0</v>
      </c>
      <c r="I801">
        <v>1</v>
      </c>
      <c r="J801">
        <v>51</v>
      </c>
      <c r="K801">
        <v>52</v>
      </c>
      <c r="L801">
        <v>2</v>
      </c>
      <c r="M801">
        <v>106</v>
      </c>
      <c r="N801">
        <v>1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56</v>
      </c>
      <c r="V801">
        <v>2</v>
      </c>
      <c r="W801">
        <v>38</v>
      </c>
      <c r="X801">
        <v>0</v>
      </c>
      <c r="Y801">
        <v>5</v>
      </c>
      <c r="Z801" s="5">
        <v>0.05</v>
      </c>
      <c r="AA801">
        <v>100</v>
      </c>
      <c r="AB801" s="10"/>
      <c r="AC801" s="10"/>
      <c r="AD801" s="8"/>
    </row>
    <row r="802" spans="1:30" x14ac:dyDescent="0.3">
      <c r="A802" t="s">
        <v>34</v>
      </c>
      <c r="B802">
        <v>18</v>
      </c>
      <c r="C802">
        <v>1948</v>
      </c>
      <c r="D802">
        <v>1</v>
      </c>
      <c r="E802">
        <v>17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65</v>
      </c>
      <c r="L802">
        <v>1</v>
      </c>
      <c r="M802">
        <v>55</v>
      </c>
      <c r="N802">
        <v>0</v>
      </c>
      <c r="O802">
        <v>15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42</v>
      </c>
      <c r="V802">
        <v>0</v>
      </c>
      <c r="W802">
        <v>22</v>
      </c>
      <c r="X802">
        <v>0</v>
      </c>
      <c r="Y802">
        <v>1</v>
      </c>
      <c r="Z802">
        <v>27</v>
      </c>
      <c r="AA802">
        <v>100</v>
      </c>
      <c r="AB802" s="10"/>
      <c r="AC802" s="10"/>
      <c r="AD802" s="8"/>
    </row>
    <row r="803" spans="1:30" x14ac:dyDescent="0.3">
      <c r="A803" t="s">
        <v>35</v>
      </c>
      <c r="B803">
        <v>57</v>
      </c>
      <c r="C803">
        <v>2286</v>
      </c>
      <c r="D803">
        <v>0</v>
      </c>
      <c r="E803">
        <v>31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6</v>
      </c>
      <c r="L803">
        <v>2</v>
      </c>
      <c r="M803">
        <v>245</v>
      </c>
      <c r="N803">
        <v>0</v>
      </c>
      <c r="O803">
        <v>9</v>
      </c>
      <c r="P803">
        <v>0</v>
      </c>
      <c r="Q803">
        <v>9</v>
      </c>
      <c r="R803">
        <v>0</v>
      </c>
      <c r="S803">
        <v>2</v>
      </c>
      <c r="T803">
        <v>7</v>
      </c>
      <c r="U803">
        <v>343</v>
      </c>
      <c r="V803">
        <v>10</v>
      </c>
      <c r="W803">
        <v>116</v>
      </c>
      <c r="X803">
        <v>15</v>
      </c>
      <c r="Y803">
        <v>332</v>
      </c>
      <c r="Z803">
        <v>25</v>
      </c>
      <c r="AA803">
        <v>100</v>
      </c>
      <c r="AB803" s="10"/>
      <c r="AC803" s="10"/>
      <c r="AD803" s="8"/>
    </row>
    <row r="804" spans="1:30" x14ac:dyDescent="0.3">
      <c r="A804" t="s">
        <v>36</v>
      </c>
      <c r="B804">
        <v>33</v>
      </c>
      <c r="C804">
        <v>2740</v>
      </c>
      <c r="D804">
        <v>0</v>
      </c>
      <c r="E804">
        <v>9</v>
      </c>
      <c r="F804">
        <v>1</v>
      </c>
      <c r="G804">
        <v>3</v>
      </c>
      <c r="H804">
        <v>0</v>
      </c>
      <c r="I804">
        <v>1</v>
      </c>
      <c r="J804">
        <v>0</v>
      </c>
      <c r="K804">
        <v>1</v>
      </c>
      <c r="L804">
        <v>3</v>
      </c>
      <c r="M804">
        <v>45</v>
      </c>
      <c r="N804">
        <v>0</v>
      </c>
      <c r="O804">
        <v>8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81</v>
      </c>
      <c r="V804">
        <v>4</v>
      </c>
      <c r="W804">
        <v>44</v>
      </c>
      <c r="X804">
        <v>1</v>
      </c>
      <c r="Y804">
        <v>17</v>
      </c>
      <c r="Z804">
        <v>23</v>
      </c>
      <c r="AA804">
        <v>100</v>
      </c>
      <c r="AB804" s="10"/>
      <c r="AC804" s="10"/>
      <c r="AD804" s="8"/>
    </row>
    <row r="805" spans="1:30" x14ac:dyDescent="0.3">
      <c r="A805" t="s">
        <v>37</v>
      </c>
      <c r="B805">
        <v>12</v>
      </c>
      <c r="C805">
        <v>606</v>
      </c>
      <c r="D805">
        <v>0</v>
      </c>
      <c r="E805">
        <v>8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2</v>
      </c>
      <c r="L805">
        <v>2</v>
      </c>
      <c r="M805">
        <v>228</v>
      </c>
      <c r="N805">
        <v>0</v>
      </c>
      <c r="O805">
        <v>29</v>
      </c>
      <c r="P805">
        <v>0</v>
      </c>
      <c r="Q805">
        <v>3</v>
      </c>
      <c r="R805">
        <v>0</v>
      </c>
      <c r="S805">
        <v>0</v>
      </c>
      <c r="T805">
        <v>7</v>
      </c>
      <c r="U805">
        <v>170</v>
      </c>
      <c r="V805">
        <v>3</v>
      </c>
      <c r="W805">
        <v>38</v>
      </c>
      <c r="X805">
        <v>19</v>
      </c>
      <c r="Y805">
        <v>358</v>
      </c>
      <c r="Z805">
        <v>25</v>
      </c>
      <c r="AA805">
        <v>99</v>
      </c>
      <c r="AB805" s="10"/>
      <c r="AC805" s="10"/>
      <c r="AD805" s="8"/>
    </row>
    <row r="806" spans="1:30" x14ac:dyDescent="0.3">
      <c r="A806" t="s">
        <v>38</v>
      </c>
      <c r="B806">
        <v>3</v>
      </c>
      <c r="C806">
        <v>465</v>
      </c>
      <c r="D806">
        <v>0</v>
      </c>
      <c r="E806">
        <v>12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10</v>
      </c>
      <c r="L806">
        <v>1</v>
      </c>
      <c r="M806">
        <v>137</v>
      </c>
      <c r="N806">
        <v>0</v>
      </c>
      <c r="O806">
        <v>5</v>
      </c>
      <c r="P806">
        <v>0</v>
      </c>
      <c r="Q806">
        <v>12</v>
      </c>
      <c r="R806">
        <v>0</v>
      </c>
      <c r="S806">
        <v>0</v>
      </c>
      <c r="T806">
        <v>4</v>
      </c>
      <c r="U806">
        <v>60</v>
      </c>
      <c r="V806">
        <v>1</v>
      </c>
      <c r="W806">
        <v>16</v>
      </c>
      <c r="X806">
        <v>1</v>
      </c>
      <c r="Y806">
        <v>260</v>
      </c>
      <c r="Z806">
        <v>36</v>
      </c>
      <c r="AA806">
        <v>97</v>
      </c>
      <c r="AB806" s="10"/>
      <c r="AC806" s="10"/>
      <c r="AD806" s="8"/>
    </row>
    <row r="807" spans="1:30" x14ac:dyDescent="0.3">
      <c r="A807" t="s">
        <v>39</v>
      </c>
      <c r="B807">
        <v>30</v>
      </c>
      <c r="C807">
        <v>800</v>
      </c>
      <c r="D807">
        <v>0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2</v>
      </c>
      <c r="K807">
        <v>34</v>
      </c>
      <c r="L807">
        <v>7</v>
      </c>
      <c r="M807">
        <v>237</v>
      </c>
      <c r="N807">
        <v>2</v>
      </c>
      <c r="O807">
        <v>37</v>
      </c>
      <c r="P807">
        <v>2</v>
      </c>
      <c r="Q807">
        <v>70</v>
      </c>
      <c r="R807">
        <v>0</v>
      </c>
      <c r="S807">
        <v>0</v>
      </c>
      <c r="T807">
        <v>2</v>
      </c>
      <c r="U807">
        <v>117</v>
      </c>
      <c r="V807">
        <v>1</v>
      </c>
      <c r="W807">
        <v>33</v>
      </c>
      <c r="X807">
        <v>0</v>
      </c>
      <c r="Y807">
        <v>28</v>
      </c>
      <c r="Z807">
        <v>66</v>
      </c>
      <c r="AA807">
        <v>100</v>
      </c>
      <c r="AB807" s="10"/>
      <c r="AC807" s="10"/>
      <c r="AD807" s="8"/>
    </row>
    <row r="808" spans="1:30" x14ac:dyDescent="0.3">
      <c r="A808" t="s">
        <v>40</v>
      </c>
      <c r="B808">
        <v>12</v>
      </c>
      <c r="C808">
        <v>447</v>
      </c>
      <c r="D808">
        <v>0</v>
      </c>
      <c r="E808">
        <v>15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410</v>
      </c>
      <c r="N808">
        <v>0</v>
      </c>
      <c r="O808">
        <v>32</v>
      </c>
      <c r="P808">
        <v>3</v>
      </c>
      <c r="Q808">
        <v>20</v>
      </c>
      <c r="R808">
        <v>0</v>
      </c>
      <c r="S808">
        <v>1</v>
      </c>
      <c r="T808">
        <v>1</v>
      </c>
      <c r="U808">
        <v>51</v>
      </c>
      <c r="V808">
        <v>0</v>
      </c>
      <c r="W808">
        <v>49</v>
      </c>
      <c r="X808">
        <v>4</v>
      </c>
      <c r="Y808">
        <v>123</v>
      </c>
      <c r="Z808">
        <v>26</v>
      </c>
      <c r="AA808">
        <v>100</v>
      </c>
      <c r="AB808" s="10"/>
      <c r="AC808" s="10"/>
      <c r="AD808" s="8"/>
    </row>
    <row r="809" spans="1:30" x14ac:dyDescent="0.3">
      <c r="A809" t="s">
        <v>41</v>
      </c>
      <c r="B809">
        <v>53</v>
      </c>
      <c r="C809">
        <v>1592</v>
      </c>
      <c r="D809">
        <v>0</v>
      </c>
      <c r="E809">
        <v>32</v>
      </c>
      <c r="F809">
        <v>0</v>
      </c>
      <c r="G809">
        <v>13</v>
      </c>
      <c r="H809">
        <v>0</v>
      </c>
      <c r="I809">
        <v>2</v>
      </c>
      <c r="J809">
        <v>1</v>
      </c>
      <c r="K809">
        <v>16</v>
      </c>
      <c r="L809">
        <v>29</v>
      </c>
      <c r="M809">
        <v>831</v>
      </c>
      <c r="N809">
        <v>1</v>
      </c>
      <c r="O809">
        <v>22</v>
      </c>
      <c r="P809">
        <v>1</v>
      </c>
      <c r="Q809">
        <v>14</v>
      </c>
      <c r="R809">
        <v>0</v>
      </c>
      <c r="S809">
        <v>2</v>
      </c>
      <c r="T809">
        <v>8</v>
      </c>
      <c r="U809">
        <v>127</v>
      </c>
      <c r="V809">
        <v>0</v>
      </c>
      <c r="W809">
        <v>111</v>
      </c>
      <c r="X809">
        <v>1</v>
      </c>
      <c r="Y809">
        <v>125</v>
      </c>
      <c r="Z809">
        <v>35</v>
      </c>
      <c r="AA809">
        <v>100</v>
      </c>
      <c r="AB809" s="10"/>
      <c r="AC809" s="10"/>
      <c r="AD809" s="8"/>
    </row>
    <row r="810" spans="1:30" x14ac:dyDescent="0.3">
      <c r="A810" t="s">
        <v>42</v>
      </c>
      <c r="B810">
        <v>71</v>
      </c>
      <c r="C810">
        <v>2216</v>
      </c>
      <c r="D810">
        <v>2</v>
      </c>
      <c r="E810">
        <v>19</v>
      </c>
      <c r="F810">
        <v>0</v>
      </c>
      <c r="G810">
        <v>2</v>
      </c>
      <c r="H810">
        <v>0</v>
      </c>
      <c r="I810">
        <v>2</v>
      </c>
      <c r="J810">
        <v>0</v>
      </c>
      <c r="K810">
        <v>11</v>
      </c>
      <c r="L810">
        <v>17</v>
      </c>
      <c r="M810">
        <v>489</v>
      </c>
      <c r="N810">
        <v>2</v>
      </c>
      <c r="O810">
        <v>28</v>
      </c>
      <c r="P810">
        <v>0</v>
      </c>
      <c r="Q810">
        <v>4</v>
      </c>
      <c r="R810">
        <v>0</v>
      </c>
      <c r="S810">
        <v>0</v>
      </c>
      <c r="T810">
        <v>9</v>
      </c>
      <c r="U810">
        <v>284</v>
      </c>
      <c r="V810">
        <v>3</v>
      </c>
      <c r="W810">
        <v>49</v>
      </c>
      <c r="X810">
        <v>0</v>
      </c>
      <c r="Y810">
        <v>27</v>
      </c>
      <c r="Z810">
        <v>31</v>
      </c>
      <c r="AA810">
        <v>100</v>
      </c>
      <c r="AB810" s="10"/>
      <c r="AC810" s="10"/>
      <c r="AD810" s="8"/>
    </row>
    <row r="811" spans="1:30" x14ac:dyDescent="0.3">
      <c r="A811" t="s">
        <v>43</v>
      </c>
      <c r="B811">
        <v>20</v>
      </c>
      <c r="C811">
        <v>1596</v>
      </c>
      <c r="D811">
        <v>1</v>
      </c>
      <c r="E811">
        <v>51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37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5</v>
      </c>
      <c r="U811">
        <v>55</v>
      </c>
      <c r="V811">
        <v>2</v>
      </c>
      <c r="W811">
        <v>27</v>
      </c>
      <c r="X811">
        <v>0</v>
      </c>
      <c r="Y811">
        <v>0</v>
      </c>
      <c r="Z811">
        <v>43</v>
      </c>
      <c r="AA811">
        <v>100</v>
      </c>
      <c r="AB811" s="10"/>
      <c r="AC811" s="10"/>
      <c r="AD811" s="8"/>
    </row>
    <row r="812" spans="1:30" x14ac:dyDescent="0.3">
      <c r="A812" t="s">
        <v>44</v>
      </c>
      <c r="B812">
        <v>1500</v>
      </c>
      <c r="C812">
        <v>53316</v>
      </c>
      <c r="D812">
        <v>18</v>
      </c>
      <c r="E812">
        <v>683</v>
      </c>
      <c r="F812">
        <v>2</v>
      </c>
      <c r="G812">
        <v>118</v>
      </c>
      <c r="H812">
        <v>2</v>
      </c>
      <c r="I812">
        <v>49</v>
      </c>
      <c r="J812">
        <v>58</v>
      </c>
      <c r="K812">
        <v>386</v>
      </c>
      <c r="L812">
        <v>16</v>
      </c>
      <c r="M812">
        <v>5756</v>
      </c>
      <c r="N812">
        <v>16</v>
      </c>
      <c r="O812">
        <v>927</v>
      </c>
      <c r="P812">
        <v>9</v>
      </c>
      <c r="Q812">
        <v>187</v>
      </c>
      <c r="R812">
        <v>0</v>
      </c>
      <c r="S812">
        <v>12</v>
      </c>
      <c r="T812">
        <v>10</v>
      </c>
      <c r="U812">
        <v>3101</v>
      </c>
      <c r="V812">
        <v>34</v>
      </c>
      <c r="W812">
        <v>824</v>
      </c>
      <c r="X812">
        <v>69</v>
      </c>
      <c r="Y812">
        <v>2095</v>
      </c>
      <c r="Z812">
        <v>38</v>
      </c>
      <c r="AA812">
        <v>99</v>
      </c>
      <c r="AB812" s="10"/>
      <c r="AC812" s="10"/>
      <c r="AD812" s="8"/>
    </row>
    <row r="813" spans="1:30" x14ac:dyDescent="0.3">
      <c r="A813" t="s">
        <v>18</v>
      </c>
      <c r="B813">
        <v>282</v>
      </c>
      <c r="C813">
        <v>10620</v>
      </c>
      <c r="D813">
        <v>0</v>
      </c>
      <c r="E813">
        <v>8</v>
      </c>
      <c r="F813">
        <v>0</v>
      </c>
      <c r="G813">
        <v>10</v>
      </c>
      <c r="H813">
        <v>0</v>
      </c>
      <c r="I813">
        <v>1</v>
      </c>
      <c r="J813">
        <v>0</v>
      </c>
      <c r="K813">
        <v>7</v>
      </c>
      <c r="L813">
        <v>10</v>
      </c>
      <c r="M813">
        <v>216</v>
      </c>
      <c r="N813">
        <v>0</v>
      </c>
      <c r="O813">
        <v>0</v>
      </c>
      <c r="P813">
        <v>0</v>
      </c>
      <c r="Q813">
        <v>3</v>
      </c>
      <c r="R813">
        <v>0</v>
      </c>
      <c r="S813">
        <v>0</v>
      </c>
      <c r="T813">
        <v>7</v>
      </c>
      <c r="U813">
        <v>193</v>
      </c>
      <c r="V813">
        <v>0</v>
      </c>
      <c r="W813">
        <v>29</v>
      </c>
      <c r="X813">
        <v>0</v>
      </c>
      <c r="Y813">
        <v>5</v>
      </c>
      <c r="Z813">
        <v>32</v>
      </c>
      <c r="AA813">
        <v>100</v>
      </c>
      <c r="AB813" s="10">
        <f t="shared" ref="AB813:AC813" si="55">AB786+7</f>
        <v>45143</v>
      </c>
      <c r="AC813" s="10">
        <f t="shared" si="55"/>
        <v>45149</v>
      </c>
      <c r="AD813" s="8">
        <f t="shared" ref="AD813" si="56">SUM(B813:B838,D813:D838,F813:F838,H813:H838,J813:J838,L813:L838,N813:N838,P813:P838,R813:R838,T813:T838,V813:V838,X813:X838)</f>
        <v>1776</v>
      </c>
    </row>
    <row r="814" spans="1:30" x14ac:dyDescent="0.3">
      <c r="A814" t="s">
        <v>19</v>
      </c>
      <c r="B814">
        <v>247</v>
      </c>
      <c r="C814">
        <v>10849</v>
      </c>
      <c r="D814">
        <v>0</v>
      </c>
      <c r="E814">
        <v>15</v>
      </c>
      <c r="F814">
        <v>0</v>
      </c>
      <c r="G814">
        <v>13</v>
      </c>
      <c r="H814">
        <v>4</v>
      </c>
      <c r="I814">
        <v>7</v>
      </c>
      <c r="J814">
        <v>0</v>
      </c>
      <c r="K814">
        <v>3</v>
      </c>
      <c r="L814">
        <v>6</v>
      </c>
      <c r="M814">
        <v>368</v>
      </c>
      <c r="N814">
        <v>0</v>
      </c>
      <c r="O814">
        <v>7</v>
      </c>
      <c r="P814">
        <v>1</v>
      </c>
      <c r="Q814">
        <v>12</v>
      </c>
      <c r="R814">
        <v>0</v>
      </c>
      <c r="S814">
        <v>0</v>
      </c>
      <c r="T814">
        <v>3</v>
      </c>
      <c r="U814">
        <v>183</v>
      </c>
      <c r="V814">
        <v>6</v>
      </c>
      <c r="W814">
        <v>60</v>
      </c>
      <c r="X814">
        <v>0</v>
      </c>
      <c r="Y814">
        <v>30</v>
      </c>
      <c r="Z814">
        <v>5</v>
      </c>
      <c r="AA814">
        <v>100</v>
      </c>
      <c r="AB814" s="10"/>
      <c r="AC814" s="10"/>
      <c r="AD814" s="8"/>
    </row>
    <row r="815" spans="1:30" x14ac:dyDescent="0.3">
      <c r="A815" t="s">
        <v>20</v>
      </c>
      <c r="B815">
        <v>80</v>
      </c>
      <c r="C815">
        <v>3571</v>
      </c>
      <c r="D815">
        <v>0</v>
      </c>
      <c r="E815">
        <v>14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6</v>
      </c>
      <c r="L815">
        <v>8</v>
      </c>
      <c r="M815">
        <v>563</v>
      </c>
      <c r="N815">
        <v>0</v>
      </c>
      <c r="O815">
        <v>1</v>
      </c>
      <c r="P815">
        <v>0</v>
      </c>
      <c r="Q815">
        <v>5</v>
      </c>
      <c r="R815">
        <v>0</v>
      </c>
      <c r="S815">
        <v>1</v>
      </c>
      <c r="T815">
        <v>15</v>
      </c>
      <c r="U815">
        <v>323</v>
      </c>
      <c r="V815">
        <v>1</v>
      </c>
      <c r="W815">
        <v>65</v>
      </c>
      <c r="X815">
        <v>0</v>
      </c>
      <c r="Y815">
        <v>1</v>
      </c>
      <c r="Z815">
        <v>24</v>
      </c>
      <c r="AA815">
        <v>100</v>
      </c>
      <c r="AB815" s="10"/>
      <c r="AC815" s="10"/>
      <c r="AD815" s="8"/>
    </row>
    <row r="816" spans="1:30" x14ac:dyDescent="0.3">
      <c r="A816" t="s">
        <v>21</v>
      </c>
      <c r="B816">
        <v>272</v>
      </c>
      <c r="C816">
        <v>4696</v>
      </c>
      <c r="D816">
        <v>0</v>
      </c>
      <c r="E816">
        <v>27</v>
      </c>
      <c r="F816">
        <v>0</v>
      </c>
      <c r="G816">
        <v>0</v>
      </c>
      <c r="H816">
        <v>0</v>
      </c>
      <c r="I816">
        <v>8</v>
      </c>
      <c r="J816">
        <v>0</v>
      </c>
      <c r="K816">
        <v>15</v>
      </c>
      <c r="L816">
        <v>9</v>
      </c>
      <c r="M816">
        <v>198</v>
      </c>
      <c r="N816">
        <v>2</v>
      </c>
      <c r="O816">
        <v>44</v>
      </c>
      <c r="P816">
        <v>0</v>
      </c>
      <c r="Q816">
        <v>3</v>
      </c>
      <c r="R816">
        <v>0</v>
      </c>
      <c r="S816">
        <v>1</v>
      </c>
      <c r="T816">
        <v>3</v>
      </c>
      <c r="U816">
        <v>172</v>
      </c>
      <c r="V816">
        <v>0</v>
      </c>
      <c r="W816">
        <v>18</v>
      </c>
      <c r="X816">
        <v>1</v>
      </c>
      <c r="Y816">
        <v>24</v>
      </c>
      <c r="Z816">
        <v>87</v>
      </c>
      <c r="AA816">
        <v>100</v>
      </c>
      <c r="AB816" s="10"/>
      <c r="AC816" s="10"/>
      <c r="AD816" s="8"/>
    </row>
    <row r="817" spans="1:30" x14ac:dyDescent="0.3">
      <c r="A817" t="s">
        <v>22</v>
      </c>
      <c r="B817">
        <v>45</v>
      </c>
      <c r="C817">
        <v>1074</v>
      </c>
      <c r="D817">
        <v>0</v>
      </c>
      <c r="E817">
        <v>2</v>
      </c>
      <c r="F817">
        <v>0</v>
      </c>
      <c r="G817">
        <v>3</v>
      </c>
      <c r="H817">
        <v>0</v>
      </c>
      <c r="I817">
        <v>1</v>
      </c>
      <c r="J817">
        <v>0</v>
      </c>
      <c r="K817">
        <v>10</v>
      </c>
      <c r="L817">
        <v>4</v>
      </c>
      <c r="M817">
        <v>119</v>
      </c>
      <c r="N817">
        <v>1</v>
      </c>
      <c r="O817">
        <v>13</v>
      </c>
      <c r="P817">
        <v>0</v>
      </c>
      <c r="Q817">
        <v>3</v>
      </c>
      <c r="R817">
        <v>0</v>
      </c>
      <c r="S817">
        <v>0</v>
      </c>
      <c r="T817">
        <v>3</v>
      </c>
      <c r="U817">
        <v>39</v>
      </c>
      <c r="V817">
        <v>0</v>
      </c>
      <c r="W817">
        <v>4</v>
      </c>
      <c r="X817">
        <v>6</v>
      </c>
      <c r="Y817">
        <v>211</v>
      </c>
      <c r="Z817">
        <v>26</v>
      </c>
      <c r="AA817">
        <v>100</v>
      </c>
      <c r="AB817" s="10"/>
      <c r="AC817" s="10"/>
      <c r="AD817" s="8"/>
    </row>
    <row r="818" spans="1:30" x14ac:dyDescent="0.3">
      <c r="A818" t="s">
        <v>23</v>
      </c>
      <c r="B818">
        <v>6</v>
      </c>
      <c r="C818">
        <v>179</v>
      </c>
      <c r="D818">
        <v>2</v>
      </c>
      <c r="E818">
        <v>96</v>
      </c>
      <c r="F818">
        <v>0</v>
      </c>
      <c r="G818">
        <v>3</v>
      </c>
      <c r="H818">
        <v>0</v>
      </c>
      <c r="I818">
        <v>3</v>
      </c>
      <c r="J818">
        <v>1</v>
      </c>
      <c r="K818">
        <v>43</v>
      </c>
      <c r="L818">
        <v>7</v>
      </c>
      <c r="M818">
        <v>89</v>
      </c>
      <c r="N818">
        <v>2</v>
      </c>
      <c r="O818">
        <v>52</v>
      </c>
      <c r="P818">
        <v>0</v>
      </c>
      <c r="Q818">
        <v>4</v>
      </c>
      <c r="R818">
        <v>0</v>
      </c>
      <c r="S818">
        <v>0</v>
      </c>
      <c r="T818">
        <v>5</v>
      </c>
      <c r="U818">
        <v>98</v>
      </c>
      <c r="V818">
        <v>2</v>
      </c>
      <c r="W818">
        <v>11</v>
      </c>
      <c r="X818">
        <v>0</v>
      </c>
      <c r="Y818">
        <v>1</v>
      </c>
      <c r="Z818">
        <v>62</v>
      </c>
      <c r="AA818">
        <v>100</v>
      </c>
      <c r="AB818" s="10"/>
      <c r="AC818" s="10"/>
      <c r="AD818" s="8"/>
    </row>
    <row r="819" spans="1:30" x14ac:dyDescent="0.3">
      <c r="A819" t="s">
        <v>24</v>
      </c>
      <c r="B819">
        <v>73</v>
      </c>
      <c r="C819">
        <v>1824</v>
      </c>
      <c r="D819">
        <v>1</v>
      </c>
      <c r="E819">
        <v>36</v>
      </c>
      <c r="F819">
        <v>0</v>
      </c>
      <c r="G819">
        <v>12</v>
      </c>
      <c r="H819">
        <v>0</v>
      </c>
      <c r="I819">
        <v>5</v>
      </c>
      <c r="J819">
        <v>0</v>
      </c>
      <c r="K819">
        <v>21</v>
      </c>
      <c r="L819">
        <v>19</v>
      </c>
      <c r="M819">
        <v>644</v>
      </c>
      <c r="N819">
        <v>4</v>
      </c>
      <c r="O819">
        <v>37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225</v>
      </c>
      <c r="V819">
        <v>1</v>
      </c>
      <c r="W819">
        <v>16</v>
      </c>
      <c r="X819">
        <v>0</v>
      </c>
      <c r="Y819">
        <v>3</v>
      </c>
      <c r="Z819">
        <v>37</v>
      </c>
      <c r="AA819">
        <v>100</v>
      </c>
      <c r="AB819" s="10"/>
      <c r="AC819" s="10"/>
      <c r="AD819" s="8"/>
    </row>
    <row r="820" spans="1:30" x14ac:dyDescent="0.3">
      <c r="A820" t="s">
        <v>25</v>
      </c>
      <c r="B820">
        <v>18</v>
      </c>
      <c r="C820">
        <v>1150</v>
      </c>
      <c r="D820">
        <v>0</v>
      </c>
      <c r="E820">
        <v>8</v>
      </c>
      <c r="F820">
        <v>0</v>
      </c>
      <c r="G820">
        <v>3</v>
      </c>
      <c r="H820">
        <v>0</v>
      </c>
      <c r="I820">
        <v>1</v>
      </c>
      <c r="J820">
        <v>0</v>
      </c>
      <c r="K820">
        <v>8</v>
      </c>
      <c r="L820">
        <v>1</v>
      </c>
      <c r="M820">
        <v>228</v>
      </c>
      <c r="N820">
        <v>1</v>
      </c>
      <c r="O820">
        <v>56</v>
      </c>
      <c r="P820">
        <v>0</v>
      </c>
      <c r="Q820">
        <v>8</v>
      </c>
      <c r="R820">
        <v>0</v>
      </c>
      <c r="S820">
        <v>0</v>
      </c>
      <c r="T820">
        <v>2</v>
      </c>
      <c r="U820">
        <v>106</v>
      </c>
      <c r="V820">
        <v>0</v>
      </c>
      <c r="W820">
        <v>16</v>
      </c>
      <c r="X820">
        <v>5</v>
      </c>
      <c r="Y820">
        <v>415</v>
      </c>
      <c r="Z820">
        <v>27</v>
      </c>
      <c r="AA820">
        <v>100</v>
      </c>
      <c r="AB820" s="10"/>
      <c r="AC820" s="10"/>
      <c r="AD820" s="8"/>
    </row>
    <row r="821" spans="1:30" x14ac:dyDescent="0.3">
      <c r="A821" t="s">
        <v>26</v>
      </c>
      <c r="B821">
        <v>51</v>
      </c>
      <c r="C821">
        <v>1349</v>
      </c>
      <c r="D821">
        <v>0</v>
      </c>
      <c r="E821">
        <v>19</v>
      </c>
      <c r="F821">
        <v>0</v>
      </c>
      <c r="G821">
        <v>8</v>
      </c>
      <c r="H821">
        <v>0</v>
      </c>
      <c r="I821">
        <v>1</v>
      </c>
      <c r="J821">
        <v>0</v>
      </c>
      <c r="K821">
        <v>12</v>
      </c>
      <c r="L821">
        <v>4</v>
      </c>
      <c r="M821">
        <v>403</v>
      </c>
      <c r="N821">
        <v>0</v>
      </c>
      <c r="O821">
        <v>26</v>
      </c>
      <c r="P821">
        <v>0</v>
      </c>
      <c r="Q821">
        <v>5</v>
      </c>
      <c r="R821">
        <v>0</v>
      </c>
      <c r="S821">
        <v>2</v>
      </c>
      <c r="T821">
        <v>7</v>
      </c>
      <c r="U821">
        <v>192</v>
      </c>
      <c r="V821">
        <v>0</v>
      </c>
      <c r="W821">
        <v>16</v>
      </c>
      <c r="X821">
        <v>4</v>
      </c>
      <c r="Y821">
        <v>126</v>
      </c>
      <c r="Z821">
        <v>55</v>
      </c>
      <c r="AA821">
        <v>100</v>
      </c>
      <c r="AB821" s="10"/>
      <c r="AC821" s="10"/>
      <c r="AD821" s="8"/>
    </row>
    <row r="822" spans="1:30" x14ac:dyDescent="0.3">
      <c r="A822" t="s">
        <v>27</v>
      </c>
      <c r="B822">
        <v>27</v>
      </c>
      <c r="C822">
        <v>1791</v>
      </c>
      <c r="D822">
        <v>9</v>
      </c>
      <c r="E822">
        <v>66</v>
      </c>
      <c r="F822">
        <v>0</v>
      </c>
      <c r="G822">
        <v>2</v>
      </c>
      <c r="H822">
        <v>0</v>
      </c>
      <c r="I822">
        <v>9</v>
      </c>
      <c r="J822">
        <v>0</v>
      </c>
      <c r="K822">
        <v>17</v>
      </c>
      <c r="L822">
        <v>1</v>
      </c>
      <c r="M822">
        <v>10</v>
      </c>
      <c r="N822">
        <v>1</v>
      </c>
      <c r="O822">
        <v>488</v>
      </c>
      <c r="P822">
        <v>0</v>
      </c>
      <c r="Q822">
        <v>2</v>
      </c>
      <c r="R822">
        <v>0</v>
      </c>
      <c r="S822">
        <v>1</v>
      </c>
      <c r="T822">
        <v>0</v>
      </c>
      <c r="U822">
        <v>129</v>
      </c>
      <c r="V822">
        <v>0</v>
      </c>
      <c r="W822">
        <v>10</v>
      </c>
      <c r="X822">
        <v>0</v>
      </c>
      <c r="Y822">
        <v>2</v>
      </c>
      <c r="Z822">
        <v>65</v>
      </c>
      <c r="AA822">
        <v>93</v>
      </c>
      <c r="AB822" s="10"/>
      <c r="AC822" s="10"/>
      <c r="AD822" s="8"/>
    </row>
    <row r="823" spans="1:30" x14ac:dyDescent="0.3">
      <c r="A823" t="s">
        <v>28</v>
      </c>
      <c r="B823">
        <v>1</v>
      </c>
      <c r="C823">
        <v>84</v>
      </c>
      <c r="D823">
        <v>0</v>
      </c>
      <c r="E823">
        <v>7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16</v>
      </c>
      <c r="L823">
        <v>0</v>
      </c>
      <c r="M823">
        <v>8</v>
      </c>
      <c r="N823">
        <v>0</v>
      </c>
      <c r="O823">
        <v>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13</v>
      </c>
      <c r="V823">
        <v>0</v>
      </c>
      <c r="W823">
        <v>2</v>
      </c>
      <c r="X823">
        <v>0</v>
      </c>
      <c r="Y823">
        <v>0</v>
      </c>
      <c r="Z823">
        <v>23</v>
      </c>
      <c r="AA823">
        <v>100</v>
      </c>
      <c r="AB823" s="10"/>
      <c r="AC823" s="10"/>
      <c r="AD823" s="8"/>
    </row>
    <row r="824" spans="1:30" x14ac:dyDescent="0.3">
      <c r="A824" t="s">
        <v>29</v>
      </c>
      <c r="B824">
        <v>0</v>
      </c>
      <c r="C824">
        <v>77</v>
      </c>
      <c r="D824">
        <v>0</v>
      </c>
      <c r="E824">
        <v>6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30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  <c r="W824">
        <v>8</v>
      </c>
      <c r="X824">
        <v>0</v>
      </c>
      <c r="Y824">
        <v>0</v>
      </c>
      <c r="Z824">
        <v>43</v>
      </c>
      <c r="AA824">
        <v>100</v>
      </c>
      <c r="AB824" s="10"/>
      <c r="AC824" s="10"/>
      <c r="AD824" s="8"/>
    </row>
    <row r="825" spans="1:30" x14ac:dyDescent="0.3">
      <c r="A825" t="s">
        <v>30</v>
      </c>
      <c r="B825">
        <v>5</v>
      </c>
      <c r="C825">
        <v>128</v>
      </c>
      <c r="D825">
        <v>0</v>
      </c>
      <c r="E825">
        <v>5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29</v>
      </c>
      <c r="N825">
        <v>0</v>
      </c>
      <c r="O825">
        <v>8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20</v>
      </c>
      <c r="V825">
        <v>0</v>
      </c>
      <c r="W825">
        <v>11</v>
      </c>
      <c r="X825">
        <v>0</v>
      </c>
      <c r="Y825">
        <v>10</v>
      </c>
      <c r="Z825">
        <v>12</v>
      </c>
      <c r="AA825">
        <v>100</v>
      </c>
      <c r="AB825" s="10"/>
      <c r="AC825" s="10"/>
      <c r="AD825" s="8"/>
    </row>
    <row r="826" spans="1:30" x14ac:dyDescent="0.3">
      <c r="A826" t="s">
        <v>31</v>
      </c>
      <c r="B826">
        <v>0</v>
      </c>
      <c r="C826">
        <v>107</v>
      </c>
      <c r="D826">
        <v>0</v>
      </c>
      <c r="E826">
        <v>11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12</v>
      </c>
      <c r="L826">
        <v>1</v>
      </c>
      <c r="M826">
        <v>30</v>
      </c>
      <c r="N826">
        <v>0</v>
      </c>
      <c r="O826">
        <v>5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12</v>
      </c>
      <c r="V826">
        <v>1</v>
      </c>
      <c r="W826">
        <v>1</v>
      </c>
      <c r="X826">
        <v>0</v>
      </c>
      <c r="Y826">
        <v>6</v>
      </c>
      <c r="Z826">
        <v>24</v>
      </c>
      <c r="AA826">
        <v>99</v>
      </c>
      <c r="AB826" s="10"/>
      <c r="AC826" s="10"/>
      <c r="AD826" s="8"/>
    </row>
    <row r="827" spans="1:30" x14ac:dyDescent="0.3">
      <c r="A827" t="s">
        <v>32</v>
      </c>
      <c r="B827">
        <v>26</v>
      </c>
      <c r="C827">
        <v>2061</v>
      </c>
      <c r="D827">
        <v>1</v>
      </c>
      <c r="E827">
        <v>151</v>
      </c>
      <c r="F827">
        <v>0</v>
      </c>
      <c r="G827">
        <v>7</v>
      </c>
      <c r="H827">
        <v>0</v>
      </c>
      <c r="I827">
        <v>5</v>
      </c>
      <c r="J827">
        <v>0</v>
      </c>
      <c r="K827">
        <v>18</v>
      </c>
      <c r="L827">
        <v>0</v>
      </c>
      <c r="M827">
        <v>71</v>
      </c>
      <c r="N827">
        <v>0</v>
      </c>
      <c r="O827">
        <v>1</v>
      </c>
      <c r="P827">
        <v>0</v>
      </c>
      <c r="Q827">
        <v>5</v>
      </c>
      <c r="R827">
        <v>0</v>
      </c>
      <c r="S827">
        <v>1</v>
      </c>
      <c r="T827">
        <v>8</v>
      </c>
      <c r="U827">
        <v>62</v>
      </c>
      <c r="V827">
        <v>0</v>
      </c>
      <c r="W827">
        <v>25</v>
      </c>
      <c r="X827">
        <v>0</v>
      </c>
      <c r="Y827">
        <v>1</v>
      </c>
      <c r="Z827">
        <v>60</v>
      </c>
      <c r="AA827">
        <v>100</v>
      </c>
      <c r="AB827" s="10"/>
      <c r="AC827" s="10"/>
      <c r="AD827" s="8"/>
    </row>
    <row r="828" spans="1:30" x14ac:dyDescent="0.3">
      <c r="A828" t="s">
        <v>33</v>
      </c>
      <c r="B828">
        <v>4</v>
      </c>
      <c r="C828">
        <v>197</v>
      </c>
      <c r="D828">
        <v>0</v>
      </c>
      <c r="E828">
        <v>5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52</v>
      </c>
      <c r="L828">
        <v>2</v>
      </c>
      <c r="M828">
        <v>108</v>
      </c>
      <c r="N828">
        <v>0</v>
      </c>
      <c r="O828">
        <v>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56</v>
      </c>
      <c r="V828">
        <v>0</v>
      </c>
      <c r="W828">
        <v>38</v>
      </c>
      <c r="X828">
        <v>0</v>
      </c>
      <c r="Y828">
        <v>5</v>
      </c>
      <c r="Z828">
        <v>5</v>
      </c>
      <c r="AA828">
        <v>100</v>
      </c>
      <c r="AB828" s="10"/>
      <c r="AC828" s="10"/>
      <c r="AD828" s="8"/>
    </row>
    <row r="829" spans="1:30" x14ac:dyDescent="0.3">
      <c r="A829" t="s">
        <v>34</v>
      </c>
      <c r="B829">
        <v>13</v>
      </c>
      <c r="C829">
        <v>1961</v>
      </c>
      <c r="D829">
        <v>2</v>
      </c>
      <c r="E829">
        <v>19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65</v>
      </c>
      <c r="L829">
        <v>0</v>
      </c>
      <c r="M829">
        <v>55</v>
      </c>
      <c r="N829">
        <v>0</v>
      </c>
      <c r="O829">
        <v>15</v>
      </c>
      <c r="P829">
        <v>1</v>
      </c>
      <c r="Q829">
        <v>2</v>
      </c>
      <c r="R829">
        <v>0</v>
      </c>
      <c r="S829">
        <v>0</v>
      </c>
      <c r="T829">
        <v>1</v>
      </c>
      <c r="U829">
        <v>43</v>
      </c>
      <c r="V829">
        <v>3</v>
      </c>
      <c r="W829">
        <v>25</v>
      </c>
      <c r="X829">
        <v>0</v>
      </c>
      <c r="Y829">
        <v>1</v>
      </c>
      <c r="Z829">
        <v>27</v>
      </c>
      <c r="AA829">
        <v>100</v>
      </c>
      <c r="AB829" s="10"/>
      <c r="AC829" s="10"/>
      <c r="AD829" s="8"/>
    </row>
    <row r="830" spans="1:30" x14ac:dyDescent="0.3">
      <c r="A830" t="s">
        <v>35</v>
      </c>
      <c r="B830">
        <v>55</v>
      </c>
      <c r="C830">
        <v>2341</v>
      </c>
      <c r="D830">
        <v>1</v>
      </c>
      <c r="E830">
        <v>32</v>
      </c>
      <c r="F830">
        <v>0</v>
      </c>
      <c r="G830">
        <v>8</v>
      </c>
      <c r="H830">
        <v>0</v>
      </c>
      <c r="I830">
        <v>0</v>
      </c>
      <c r="J830">
        <v>0</v>
      </c>
      <c r="K830">
        <v>6</v>
      </c>
      <c r="L830">
        <v>6</v>
      </c>
      <c r="M830">
        <v>251</v>
      </c>
      <c r="N830">
        <v>0</v>
      </c>
      <c r="O830">
        <v>9</v>
      </c>
      <c r="P830">
        <v>0</v>
      </c>
      <c r="Q830">
        <v>9</v>
      </c>
      <c r="R830">
        <v>0</v>
      </c>
      <c r="S830">
        <v>2</v>
      </c>
      <c r="T830">
        <v>15</v>
      </c>
      <c r="U830">
        <v>358</v>
      </c>
      <c r="V830">
        <v>10</v>
      </c>
      <c r="W830">
        <v>126</v>
      </c>
      <c r="X830">
        <v>20</v>
      </c>
      <c r="Y830">
        <v>352</v>
      </c>
      <c r="Z830">
        <v>26</v>
      </c>
      <c r="AA830">
        <v>100</v>
      </c>
      <c r="AB830" s="10"/>
      <c r="AC830" s="10"/>
      <c r="AD830" s="8"/>
    </row>
    <row r="831" spans="1:30" x14ac:dyDescent="0.3">
      <c r="A831" t="s">
        <v>36</v>
      </c>
      <c r="B831">
        <v>20</v>
      </c>
      <c r="C831">
        <v>2760</v>
      </c>
      <c r="D831">
        <v>1</v>
      </c>
      <c r="E831">
        <v>10</v>
      </c>
      <c r="F831">
        <v>0</v>
      </c>
      <c r="G831">
        <v>3</v>
      </c>
      <c r="H831">
        <v>0</v>
      </c>
      <c r="I831">
        <v>1</v>
      </c>
      <c r="J831">
        <v>1</v>
      </c>
      <c r="K831">
        <v>2</v>
      </c>
      <c r="L831">
        <v>1</v>
      </c>
      <c r="M831">
        <v>46</v>
      </c>
      <c r="N831">
        <v>0</v>
      </c>
      <c r="O831">
        <v>8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82</v>
      </c>
      <c r="V831">
        <v>0</v>
      </c>
      <c r="W831">
        <v>44</v>
      </c>
      <c r="X831">
        <v>0</v>
      </c>
      <c r="Y831">
        <v>17</v>
      </c>
      <c r="Z831">
        <v>24</v>
      </c>
      <c r="AA831">
        <v>100</v>
      </c>
      <c r="AB831" s="10"/>
      <c r="AC831" s="10"/>
      <c r="AD831" s="8"/>
    </row>
    <row r="832" spans="1:30" x14ac:dyDescent="0.3">
      <c r="A832" t="s">
        <v>37</v>
      </c>
      <c r="B832">
        <v>13</v>
      </c>
      <c r="C832">
        <v>619</v>
      </c>
      <c r="D832">
        <v>0</v>
      </c>
      <c r="E832">
        <v>8</v>
      </c>
      <c r="F832">
        <v>0</v>
      </c>
      <c r="G832">
        <v>0</v>
      </c>
      <c r="H832">
        <v>0</v>
      </c>
      <c r="I832">
        <v>1</v>
      </c>
      <c r="J832">
        <v>5</v>
      </c>
      <c r="K832">
        <v>7</v>
      </c>
      <c r="L832">
        <v>0</v>
      </c>
      <c r="M832">
        <v>228</v>
      </c>
      <c r="N832">
        <v>1</v>
      </c>
      <c r="O832">
        <v>30</v>
      </c>
      <c r="P832">
        <v>0</v>
      </c>
      <c r="Q832">
        <v>3</v>
      </c>
      <c r="R832">
        <v>0</v>
      </c>
      <c r="S832">
        <v>0</v>
      </c>
      <c r="T832">
        <v>5</v>
      </c>
      <c r="U832">
        <v>175</v>
      </c>
      <c r="V832">
        <v>1</v>
      </c>
      <c r="W832">
        <v>39</v>
      </c>
      <c r="X832">
        <v>15</v>
      </c>
      <c r="Y832">
        <v>373</v>
      </c>
      <c r="Z832">
        <v>25</v>
      </c>
      <c r="AA832">
        <v>99</v>
      </c>
      <c r="AB832" s="10"/>
      <c r="AC832" s="10"/>
      <c r="AD832" s="8"/>
    </row>
    <row r="833" spans="1:30" x14ac:dyDescent="0.3">
      <c r="A833" t="s">
        <v>38</v>
      </c>
      <c r="B833">
        <v>11</v>
      </c>
      <c r="C833">
        <v>481</v>
      </c>
      <c r="D833">
        <v>0</v>
      </c>
      <c r="E833">
        <v>12</v>
      </c>
      <c r="F833">
        <v>0</v>
      </c>
      <c r="G833">
        <v>5</v>
      </c>
      <c r="H833">
        <v>1</v>
      </c>
      <c r="I833">
        <v>1</v>
      </c>
      <c r="J833">
        <v>0</v>
      </c>
      <c r="K833">
        <v>10</v>
      </c>
      <c r="L833">
        <v>1</v>
      </c>
      <c r="M833">
        <v>137</v>
      </c>
      <c r="N833">
        <v>0</v>
      </c>
      <c r="O833">
        <v>5</v>
      </c>
      <c r="P833">
        <v>0</v>
      </c>
      <c r="Q833">
        <v>12</v>
      </c>
      <c r="R833">
        <v>0</v>
      </c>
      <c r="S833">
        <v>0</v>
      </c>
      <c r="T833">
        <v>0</v>
      </c>
      <c r="U833">
        <v>60</v>
      </c>
      <c r="V833">
        <v>0</v>
      </c>
      <c r="W833">
        <v>16</v>
      </c>
      <c r="X833">
        <v>4</v>
      </c>
      <c r="Y833">
        <v>270</v>
      </c>
      <c r="Z833">
        <v>34</v>
      </c>
      <c r="AA833">
        <v>100</v>
      </c>
      <c r="AB833" s="10"/>
      <c r="AC833" s="10"/>
      <c r="AD833" s="8"/>
    </row>
    <row r="834" spans="1:30" x14ac:dyDescent="0.3">
      <c r="A834" t="s">
        <v>39</v>
      </c>
      <c r="B834">
        <v>22</v>
      </c>
      <c r="C834">
        <v>827</v>
      </c>
      <c r="D834">
        <v>0</v>
      </c>
      <c r="E834">
        <v>26</v>
      </c>
      <c r="F834">
        <v>0</v>
      </c>
      <c r="G834">
        <v>5</v>
      </c>
      <c r="H834">
        <v>0</v>
      </c>
      <c r="I834">
        <v>0</v>
      </c>
      <c r="J834">
        <v>1</v>
      </c>
      <c r="K834">
        <v>43</v>
      </c>
      <c r="L834">
        <v>6</v>
      </c>
      <c r="M834">
        <v>246</v>
      </c>
      <c r="N834">
        <v>2</v>
      </c>
      <c r="O834">
        <v>39</v>
      </c>
      <c r="P834">
        <v>1</v>
      </c>
      <c r="Q834">
        <v>71</v>
      </c>
      <c r="R834">
        <v>0</v>
      </c>
      <c r="S834">
        <v>0</v>
      </c>
      <c r="T834">
        <v>1</v>
      </c>
      <c r="U834">
        <v>118</v>
      </c>
      <c r="V834">
        <v>1</v>
      </c>
      <c r="W834">
        <v>34</v>
      </c>
      <c r="X834">
        <v>0</v>
      </c>
      <c r="Y834">
        <v>28</v>
      </c>
      <c r="Z834">
        <v>66</v>
      </c>
      <c r="AA834">
        <v>100</v>
      </c>
      <c r="AB834" s="10"/>
      <c r="AC834" s="10"/>
      <c r="AD834" s="8"/>
    </row>
    <row r="835" spans="1:30" x14ac:dyDescent="0.3">
      <c r="A835" t="s">
        <v>40</v>
      </c>
      <c r="B835">
        <v>12</v>
      </c>
      <c r="C835">
        <v>459</v>
      </c>
      <c r="D835">
        <v>2</v>
      </c>
      <c r="E835">
        <v>17</v>
      </c>
      <c r="F835">
        <v>0</v>
      </c>
      <c r="G835">
        <v>6</v>
      </c>
      <c r="H835">
        <v>0</v>
      </c>
      <c r="I835">
        <v>0</v>
      </c>
      <c r="J835">
        <v>1</v>
      </c>
      <c r="K835">
        <v>1</v>
      </c>
      <c r="L835">
        <v>7</v>
      </c>
      <c r="M835">
        <v>417</v>
      </c>
      <c r="N835">
        <v>0</v>
      </c>
      <c r="O835">
        <v>32</v>
      </c>
      <c r="P835">
        <v>0</v>
      </c>
      <c r="Q835">
        <v>20</v>
      </c>
      <c r="R835">
        <v>0</v>
      </c>
      <c r="S835">
        <v>1</v>
      </c>
      <c r="T835">
        <v>0</v>
      </c>
      <c r="U835">
        <v>51</v>
      </c>
      <c r="V835">
        <v>2</v>
      </c>
      <c r="W835">
        <v>51</v>
      </c>
      <c r="X835">
        <v>1</v>
      </c>
      <c r="Y835">
        <v>124</v>
      </c>
      <c r="Z835">
        <v>26</v>
      </c>
      <c r="AA835">
        <v>100</v>
      </c>
      <c r="AB835" s="10"/>
      <c r="AC835" s="10"/>
      <c r="AD835" s="8"/>
    </row>
    <row r="836" spans="1:30" x14ac:dyDescent="0.3">
      <c r="A836" t="s">
        <v>41</v>
      </c>
      <c r="B836">
        <v>51</v>
      </c>
      <c r="C836">
        <v>1643</v>
      </c>
      <c r="D836">
        <v>1</v>
      </c>
      <c r="E836">
        <v>33</v>
      </c>
      <c r="F836">
        <v>0</v>
      </c>
      <c r="G836">
        <v>13</v>
      </c>
      <c r="H836">
        <v>0</v>
      </c>
      <c r="I836">
        <v>2</v>
      </c>
      <c r="J836">
        <v>0</v>
      </c>
      <c r="K836">
        <v>16</v>
      </c>
      <c r="L836">
        <v>23</v>
      </c>
      <c r="M836">
        <v>854</v>
      </c>
      <c r="N836">
        <v>1</v>
      </c>
      <c r="O836">
        <v>23</v>
      </c>
      <c r="P836">
        <v>1</v>
      </c>
      <c r="Q836">
        <v>15</v>
      </c>
      <c r="R836">
        <v>0</v>
      </c>
      <c r="S836">
        <v>2</v>
      </c>
      <c r="T836">
        <v>5</v>
      </c>
      <c r="U836">
        <v>132</v>
      </c>
      <c r="V836">
        <v>0</v>
      </c>
      <c r="W836">
        <v>111</v>
      </c>
      <c r="X836">
        <v>0</v>
      </c>
      <c r="Y836">
        <v>125</v>
      </c>
      <c r="Z836">
        <v>35</v>
      </c>
      <c r="AA836">
        <v>100</v>
      </c>
      <c r="AB836" s="10"/>
      <c r="AC836" s="10"/>
      <c r="AD836" s="8"/>
    </row>
    <row r="837" spans="1:30" x14ac:dyDescent="0.3">
      <c r="A837" t="s">
        <v>42</v>
      </c>
      <c r="B837">
        <v>72</v>
      </c>
      <c r="C837">
        <v>2288</v>
      </c>
      <c r="D837">
        <v>0</v>
      </c>
      <c r="E837">
        <v>19</v>
      </c>
      <c r="F837">
        <v>0</v>
      </c>
      <c r="G837">
        <v>2</v>
      </c>
      <c r="H837">
        <v>0</v>
      </c>
      <c r="I837">
        <v>2</v>
      </c>
      <c r="J837">
        <v>0</v>
      </c>
      <c r="K837">
        <v>11</v>
      </c>
      <c r="L837">
        <v>7</v>
      </c>
      <c r="M837">
        <v>496</v>
      </c>
      <c r="N837">
        <v>2</v>
      </c>
      <c r="O837">
        <v>30</v>
      </c>
      <c r="P837">
        <v>0</v>
      </c>
      <c r="Q837">
        <v>4</v>
      </c>
      <c r="R837">
        <v>0</v>
      </c>
      <c r="S837">
        <v>0</v>
      </c>
      <c r="T837">
        <v>6</v>
      </c>
      <c r="U837">
        <v>290</v>
      </c>
      <c r="V837">
        <v>2</v>
      </c>
      <c r="W837">
        <v>51</v>
      </c>
      <c r="X837">
        <v>2</v>
      </c>
      <c r="Y837">
        <v>29</v>
      </c>
      <c r="Z837">
        <v>31</v>
      </c>
      <c r="AA837">
        <v>100</v>
      </c>
      <c r="AB837" s="10"/>
      <c r="AC837" s="10"/>
      <c r="AD837" s="8"/>
    </row>
    <row r="838" spans="1:30" x14ac:dyDescent="0.3">
      <c r="A838" t="s">
        <v>43</v>
      </c>
      <c r="B838">
        <v>11</v>
      </c>
      <c r="C838">
        <v>1607</v>
      </c>
      <c r="D838">
        <v>1</v>
      </c>
      <c r="E838">
        <v>52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39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57</v>
      </c>
      <c r="V838">
        <v>0</v>
      </c>
      <c r="W838">
        <v>27</v>
      </c>
      <c r="X838">
        <v>0</v>
      </c>
      <c r="Y838">
        <v>0</v>
      </c>
      <c r="Z838">
        <v>44</v>
      </c>
      <c r="AA838">
        <v>100</v>
      </c>
      <c r="AB838" s="10"/>
      <c r="AC838" s="10"/>
      <c r="AD838" s="8"/>
    </row>
    <row r="839" spans="1:30" x14ac:dyDescent="0.3">
      <c r="A839" t="s">
        <v>44</v>
      </c>
      <c r="B839">
        <v>1417</v>
      </c>
      <c r="C839">
        <v>54743</v>
      </c>
      <c r="D839">
        <v>21</v>
      </c>
      <c r="E839">
        <v>704</v>
      </c>
      <c r="F839">
        <v>0</v>
      </c>
      <c r="G839">
        <v>118</v>
      </c>
      <c r="H839">
        <v>5</v>
      </c>
      <c r="I839">
        <v>54</v>
      </c>
      <c r="J839">
        <v>9</v>
      </c>
      <c r="K839">
        <v>403</v>
      </c>
      <c r="L839">
        <v>12</v>
      </c>
      <c r="M839">
        <v>5883</v>
      </c>
      <c r="N839">
        <v>17</v>
      </c>
      <c r="O839">
        <v>944</v>
      </c>
      <c r="P839">
        <v>4</v>
      </c>
      <c r="Q839">
        <v>191</v>
      </c>
      <c r="R839">
        <v>0</v>
      </c>
      <c r="S839">
        <v>12</v>
      </c>
      <c r="T839">
        <v>90</v>
      </c>
      <c r="U839">
        <v>3191</v>
      </c>
      <c r="V839">
        <v>30</v>
      </c>
      <c r="W839">
        <v>854</v>
      </c>
      <c r="X839">
        <v>58</v>
      </c>
      <c r="Y839">
        <v>2159</v>
      </c>
      <c r="Z839">
        <v>39</v>
      </c>
      <c r="AA839">
        <v>99</v>
      </c>
      <c r="AB839" s="10"/>
      <c r="AC839" s="10"/>
      <c r="AD839" s="8"/>
    </row>
    <row r="840" spans="1:30" x14ac:dyDescent="0.3">
      <c r="A840" t="s">
        <v>18</v>
      </c>
      <c r="B840">
        <v>275</v>
      </c>
      <c r="C840">
        <v>10895</v>
      </c>
      <c r="D840">
        <v>3</v>
      </c>
      <c r="E840">
        <v>11</v>
      </c>
      <c r="F840">
        <v>1</v>
      </c>
      <c r="G840">
        <v>11</v>
      </c>
      <c r="H840">
        <v>1</v>
      </c>
      <c r="I840">
        <v>2</v>
      </c>
      <c r="J840">
        <v>3</v>
      </c>
      <c r="K840">
        <v>10</v>
      </c>
      <c r="L840">
        <v>10</v>
      </c>
      <c r="M840">
        <v>226</v>
      </c>
      <c r="N840">
        <v>0</v>
      </c>
      <c r="O840">
        <v>0</v>
      </c>
      <c r="P840">
        <v>1</v>
      </c>
      <c r="Q840">
        <v>4</v>
      </c>
      <c r="R840">
        <v>0</v>
      </c>
      <c r="S840">
        <v>0</v>
      </c>
      <c r="T840">
        <v>8</v>
      </c>
      <c r="U840">
        <v>201</v>
      </c>
      <c r="V840">
        <v>0</v>
      </c>
      <c r="W840">
        <v>29</v>
      </c>
      <c r="X840">
        <v>0</v>
      </c>
      <c r="Y840">
        <v>5</v>
      </c>
      <c r="Z840">
        <v>34</v>
      </c>
      <c r="AA840">
        <v>100</v>
      </c>
      <c r="AB840" s="10">
        <f t="shared" ref="AB840:AC840" si="57">AB813+7</f>
        <v>45150</v>
      </c>
      <c r="AC840" s="10">
        <f t="shared" si="57"/>
        <v>45156</v>
      </c>
      <c r="AD840" s="8">
        <f t="shared" ref="AD840" si="58">SUM(B840:B865,D840:D865,F840:F865,H840:H865,J840:J865,L840:L865,N840:N865,P840:P865,R840:R865,T840:T865,V840:V865,X840:X865)</f>
        <v>2056</v>
      </c>
    </row>
    <row r="841" spans="1:30" x14ac:dyDescent="0.3">
      <c r="A841" t="s">
        <v>19</v>
      </c>
      <c r="B841">
        <v>190</v>
      </c>
      <c r="C841">
        <v>11039</v>
      </c>
      <c r="D841">
        <v>2</v>
      </c>
      <c r="E841">
        <v>17</v>
      </c>
      <c r="F841">
        <v>0</v>
      </c>
      <c r="G841">
        <v>13</v>
      </c>
      <c r="H841">
        <v>0</v>
      </c>
      <c r="I841">
        <v>7</v>
      </c>
      <c r="J841">
        <v>0</v>
      </c>
      <c r="K841">
        <v>3</v>
      </c>
      <c r="L841">
        <v>19</v>
      </c>
      <c r="M841">
        <v>387</v>
      </c>
      <c r="N841">
        <v>0</v>
      </c>
      <c r="O841">
        <v>7</v>
      </c>
      <c r="P841">
        <v>0</v>
      </c>
      <c r="Q841">
        <v>12</v>
      </c>
      <c r="R841">
        <v>0</v>
      </c>
      <c r="S841">
        <v>0</v>
      </c>
      <c r="T841">
        <v>5</v>
      </c>
      <c r="U841">
        <v>188</v>
      </c>
      <c r="V841">
        <v>5</v>
      </c>
      <c r="W841">
        <v>65</v>
      </c>
      <c r="X841">
        <v>2</v>
      </c>
      <c r="Y841">
        <v>32</v>
      </c>
      <c r="Z841">
        <v>6</v>
      </c>
      <c r="AA841">
        <v>100</v>
      </c>
      <c r="AB841" s="10"/>
      <c r="AC841" s="10"/>
      <c r="AD841" s="8"/>
    </row>
    <row r="842" spans="1:30" x14ac:dyDescent="0.3">
      <c r="A842" t="s">
        <v>20</v>
      </c>
      <c r="B842">
        <v>98</v>
      </c>
      <c r="C842">
        <v>3669</v>
      </c>
      <c r="D842">
        <v>0</v>
      </c>
      <c r="E842">
        <v>14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6</v>
      </c>
      <c r="L842">
        <v>9</v>
      </c>
      <c r="M842">
        <v>572</v>
      </c>
      <c r="N842">
        <v>0</v>
      </c>
      <c r="O842">
        <v>1</v>
      </c>
      <c r="P842">
        <v>1</v>
      </c>
      <c r="Q842">
        <v>6</v>
      </c>
      <c r="R842">
        <v>0</v>
      </c>
      <c r="S842">
        <v>1</v>
      </c>
      <c r="T842">
        <v>14</v>
      </c>
      <c r="U842">
        <v>337</v>
      </c>
      <c r="V842">
        <v>0</v>
      </c>
      <c r="W842">
        <v>65</v>
      </c>
      <c r="X842">
        <v>0</v>
      </c>
      <c r="Y842">
        <v>1</v>
      </c>
      <c r="Z842">
        <v>26</v>
      </c>
      <c r="AA842">
        <v>100</v>
      </c>
      <c r="AB842" s="10"/>
      <c r="AC842" s="10"/>
      <c r="AD842" s="8"/>
    </row>
    <row r="843" spans="1:30" x14ac:dyDescent="0.3">
      <c r="A843" t="s">
        <v>21</v>
      </c>
      <c r="B843">
        <v>325</v>
      </c>
      <c r="C843">
        <v>5021</v>
      </c>
      <c r="D843">
        <v>1</v>
      </c>
      <c r="E843">
        <v>28</v>
      </c>
      <c r="F843">
        <v>0</v>
      </c>
      <c r="G843">
        <v>0</v>
      </c>
      <c r="H843">
        <v>0</v>
      </c>
      <c r="I843">
        <v>8</v>
      </c>
      <c r="J843">
        <v>0</v>
      </c>
      <c r="K843">
        <v>15</v>
      </c>
      <c r="L843">
        <v>8</v>
      </c>
      <c r="M843">
        <v>206</v>
      </c>
      <c r="N843">
        <v>1</v>
      </c>
      <c r="O843">
        <v>45</v>
      </c>
      <c r="P843">
        <v>0</v>
      </c>
      <c r="Q843">
        <v>3</v>
      </c>
      <c r="R843">
        <v>0</v>
      </c>
      <c r="S843">
        <v>1</v>
      </c>
      <c r="T843">
        <v>5</v>
      </c>
      <c r="U843">
        <v>177</v>
      </c>
      <c r="V843">
        <v>1</v>
      </c>
      <c r="W843">
        <v>19</v>
      </c>
      <c r="X843">
        <v>1</v>
      </c>
      <c r="Y843">
        <v>25</v>
      </c>
      <c r="Z843">
        <v>88</v>
      </c>
      <c r="AA843">
        <v>100</v>
      </c>
      <c r="AB843" s="10"/>
      <c r="AC843" s="10"/>
      <c r="AD843" s="8"/>
    </row>
    <row r="844" spans="1:30" x14ac:dyDescent="0.3">
      <c r="A844" t="s">
        <v>22</v>
      </c>
      <c r="B844">
        <v>69</v>
      </c>
      <c r="C844">
        <v>1143</v>
      </c>
      <c r="D844">
        <v>0</v>
      </c>
      <c r="E844">
        <v>2</v>
      </c>
      <c r="F844">
        <v>0</v>
      </c>
      <c r="G844">
        <v>3</v>
      </c>
      <c r="H844">
        <v>0</v>
      </c>
      <c r="I844">
        <v>1</v>
      </c>
      <c r="J844">
        <v>1</v>
      </c>
      <c r="K844">
        <v>11</v>
      </c>
      <c r="L844">
        <v>0</v>
      </c>
      <c r="M844">
        <v>119</v>
      </c>
      <c r="N844">
        <v>0</v>
      </c>
      <c r="O844">
        <v>13</v>
      </c>
      <c r="P844">
        <v>1</v>
      </c>
      <c r="Q844">
        <v>4</v>
      </c>
      <c r="R844">
        <v>0</v>
      </c>
      <c r="S844">
        <v>0</v>
      </c>
      <c r="T844">
        <v>3</v>
      </c>
      <c r="U844">
        <v>42</v>
      </c>
      <c r="V844">
        <v>0</v>
      </c>
      <c r="W844">
        <v>4</v>
      </c>
      <c r="X844">
        <v>4</v>
      </c>
      <c r="Y844">
        <v>215</v>
      </c>
      <c r="Z844">
        <v>27</v>
      </c>
      <c r="AA844">
        <v>100</v>
      </c>
      <c r="AB844" s="10"/>
      <c r="AC844" s="10"/>
      <c r="AD844" s="8"/>
    </row>
    <row r="845" spans="1:30" x14ac:dyDescent="0.3">
      <c r="A845" t="s">
        <v>23</v>
      </c>
      <c r="B845">
        <v>14</v>
      </c>
      <c r="C845">
        <v>193</v>
      </c>
      <c r="D845">
        <v>4</v>
      </c>
      <c r="E845">
        <v>100</v>
      </c>
      <c r="F845">
        <v>1</v>
      </c>
      <c r="G845">
        <v>4</v>
      </c>
      <c r="H845">
        <v>0</v>
      </c>
      <c r="I845">
        <v>3</v>
      </c>
      <c r="J845">
        <v>0</v>
      </c>
      <c r="K845">
        <v>43</v>
      </c>
      <c r="L845">
        <v>5</v>
      </c>
      <c r="M845">
        <v>94</v>
      </c>
      <c r="N845">
        <v>0</v>
      </c>
      <c r="O845">
        <v>52</v>
      </c>
      <c r="P845">
        <v>1</v>
      </c>
      <c r="Q845">
        <v>5</v>
      </c>
      <c r="R845">
        <v>0</v>
      </c>
      <c r="S845">
        <v>0</v>
      </c>
      <c r="T845">
        <v>8</v>
      </c>
      <c r="U845">
        <v>106</v>
      </c>
      <c r="V845">
        <v>3</v>
      </c>
      <c r="W845">
        <v>14</v>
      </c>
      <c r="X845">
        <v>0</v>
      </c>
      <c r="Y845">
        <v>1</v>
      </c>
      <c r="Z845">
        <v>63</v>
      </c>
      <c r="AA845">
        <v>100</v>
      </c>
      <c r="AB845" s="10"/>
      <c r="AC845" s="10"/>
      <c r="AD845" s="8"/>
    </row>
    <row r="846" spans="1:30" x14ac:dyDescent="0.3">
      <c r="A846" t="s">
        <v>24</v>
      </c>
      <c r="B846">
        <v>111</v>
      </c>
      <c r="C846">
        <v>1935</v>
      </c>
      <c r="D846">
        <v>1</v>
      </c>
      <c r="E846">
        <v>37</v>
      </c>
      <c r="F846">
        <v>0</v>
      </c>
      <c r="G846">
        <v>12</v>
      </c>
      <c r="H846">
        <v>0</v>
      </c>
      <c r="I846">
        <v>5</v>
      </c>
      <c r="J846">
        <v>0</v>
      </c>
      <c r="K846">
        <v>21</v>
      </c>
      <c r="L846">
        <v>32</v>
      </c>
      <c r="M846">
        <v>676</v>
      </c>
      <c r="N846">
        <v>6</v>
      </c>
      <c r="O846">
        <v>43</v>
      </c>
      <c r="P846">
        <v>0</v>
      </c>
      <c r="Q846">
        <v>1</v>
      </c>
      <c r="R846">
        <v>0</v>
      </c>
      <c r="S846">
        <v>1</v>
      </c>
      <c r="T846">
        <v>4</v>
      </c>
      <c r="U846">
        <v>229</v>
      </c>
      <c r="V846">
        <v>3</v>
      </c>
      <c r="W846">
        <v>19</v>
      </c>
      <c r="X846">
        <v>0</v>
      </c>
      <c r="Y846">
        <v>3</v>
      </c>
      <c r="Z846">
        <v>38</v>
      </c>
      <c r="AA846">
        <v>100</v>
      </c>
      <c r="AB846" s="10"/>
      <c r="AC846" s="10"/>
      <c r="AD846" s="8"/>
    </row>
    <row r="847" spans="1:30" x14ac:dyDescent="0.3">
      <c r="A847" t="s">
        <v>25</v>
      </c>
      <c r="B847">
        <v>25</v>
      </c>
      <c r="C847">
        <v>1175</v>
      </c>
      <c r="D847">
        <v>0</v>
      </c>
      <c r="E847">
        <v>8</v>
      </c>
      <c r="F847">
        <v>0</v>
      </c>
      <c r="G847">
        <v>3</v>
      </c>
      <c r="H847">
        <v>0</v>
      </c>
      <c r="I847">
        <v>1</v>
      </c>
      <c r="J847">
        <v>1</v>
      </c>
      <c r="K847">
        <v>9</v>
      </c>
      <c r="L847">
        <v>3</v>
      </c>
      <c r="M847">
        <v>231</v>
      </c>
      <c r="N847">
        <v>3</v>
      </c>
      <c r="O847">
        <v>59</v>
      </c>
      <c r="P847">
        <v>0</v>
      </c>
      <c r="Q847">
        <v>8</v>
      </c>
      <c r="R847">
        <v>0</v>
      </c>
      <c r="S847">
        <v>0</v>
      </c>
      <c r="T847">
        <v>2</v>
      </c>
      <c r="U847">
        <v>108</v>
      </c>
      <c r="V847">
        <v>0</v>
      </c>
      <c r="W847">
        <v>16</v>
      </c>
      <c r="X847">
        <v>21</v>
      </c>
      <c r="Y847">
        <v>436</v>
      </c>
      <c r="Z847">
        <v>28</v>
      </c>
      <c r="AA847">
        <v>100</v>
      </c>
      <c r="AB847" s="10"/>
      <c r="AC847" s="10"/>
      <c r="AD847" s="8"/>
    </row>
    <row r="848" spans="1:30" x14ac:dyDescent="0.3">
      <c r="A848" t="s">
        <v>26</v>
      </c>
      <c r="B848">
        <v>55</v>
      </c>
      <c r="C848">
        <v>1404</v>
      </c>
      <c r="D848">
        <v>0</v>
      </c>
      <c r="E848">
        <v>19</v>
      </c>
      <c r="F848">
        <v>0</v>
      </c>
      <c r="G848">
        <v>8</v>
      </c>
      <c r="H848">
        <v>0</v>
      </c>
      <c r="I848">
        <v>1</v>
      </c>
      <c r="J848">
        <v>0</v>
      </c>
      <c r="K848">
        <v>12</v>
      </c>
      <c r="L848">
        <v>2</v>
      </c>
      <c r="M848">
        <v>405</v>
      </c>
      <c r="N848">
        <v>0</v>
      </c>
      <c r="O848">
        <v>26</v>
      </c>
      <c r="P848">
        <v>0</v>
      </c>
      <c r="Q848">
        <v>5</v>
      </c>
      <c r="R848">
        <v>0</v>
      </c>
      <c r="S848">
        <v>2</v>
      </c>
      <c r="T848">
        <v>13</v>
      </c>
      <c r="U848">
        <v>205</v>
      </c>
      <c r="V848">
        <v>0</v>
      </c>
      <c r="W848">
        <v>16</v>
      </c>
      <c r="X848">
        <v>2</v>
      </c>
      <c r="Y848">
        <v>128</v>
      </c>
      <c r="Z848">
        <v>56</v>
      </c>
      <c r="AA848">
        <v>100</v>
      </c>
      <c r="AB848" s="10"/>
      <c r="AC848" s="10"/>
      <c r="AD848" s="8"/>
    </row>
    <row r="849" spans="1:30" x14ac:dyDescent="0.3">
      <c r="A849" t="s">
        <v>27</v>
      </c>
      <c r="B849">
        <v>29</v>
      </c>
      <c r="C849">
        <v>1820</v>
      </c>
      <c r="D849">
        <v>1</v>
      </c>
      <c r="E849">
        <v>67</v>
      </c>
      <c r="F849">
        <v>0</v>
      </c>
      <c r="G849">
        <v>2</v>
      </c>
      <c r="H849">
        <v>0</v>
      </c>
      <c r="I849">
        <v>9</v>
      </c>
      <c r="J849">
        <v>9</v>
      </c>
      <c r="K849">
        <v>26</v>
      </c>
      <c r="L849">
        <v>1</v>
      </c>
      <c r="M849">
        <v>11</v>
      </c>
      <c r="N849">
        <v>4</v>
      </c>
      <c r="O849">
        <v>492</v>
      </c>
      <c r="P849">
        <v>0</v>
      </c>
      <c r="Q849">
        <v>2</v>
      </c>
      <c r="R849">
        <v>0</v>
      </c>
      <c r="S849">
        <v>1</v>
      </c>
      <c r="T849">
        <v>7</v>
      </c>
      <c r="U849">
        <v>136</v>
      </c>
      <c r="V849">
        <v>2</v>
      </c>
      <c r="W849">
        <v>12</v>
      </c>
      <c r="X849">
        <v>0</v>
      </c>
      <c r="Y849">
        <v>2</v>
      </c>
      <c r="Z849">
        <v>65</v>
      </c>
      <c r="AA849">
        <v>93</v>
      </c>
      <c r="AB849" s="10"/>
      <c r="AC849" s="10"/>
      <c r="AD849" s="8"/>
    </row>
    <row r="850" spans="1:30" x14ac:dyDescent="0.3">
      <c r="A850" t="s">
        <v>28</v>
      </c>
      <c r="B850">
        <v>1</v>
      </c>
      <c r="C850">
        <v>85</v>
      </c>
      <c r="D850">
        <v>1</v>
      </c>
      <c r="E850">
        <v>8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16</v>
      </c>
      <c r="L850">
        <v>0</v>
      </c>
      <c r="M850">
        <v>8</v>
      </c>
      <c r="N850">
        <v>0</v>
      </c>
      <c r="O850">
        <v>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</v>
      </c>
      <c r="V850">
        <v>0</v>
      </c>
      <c r="W850">
        <v>2</v>
      </c>
      <c r="X850">
        <v>0</v>
      </c>
      <c r="Y850">
        <v>0</v>
      </c>
      <c r="Z850">
        <v>24</v>
      </c>
      <c r="AA850">
        <v>100</v>
      </c>
      <c r="AB850" s="10"/>
      <c r="AC850" s="10"/>
      <c r="AD850" s="8"/>
    </row>
    <row r="851" spans="1:30" x14ac:dyDescent="0.3">
      <c r="A851" t="s">
        <v>29</v>
      </c>
      <c r="B851">
        <v>0</v>
      </c>
      <c r="C851">
        <v>77</v>
      </c>
      <c r="D851">
        <v>0</v>
      </c>
      <c r="E851">
        <v>6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31</v>
      </c>
      <c r="N851">
        <v>0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0</v>
      </c>
      <c r="W851">
        <v>8</v>
      </c>
      <c r="X851">
        <v>0</v>
      </c>
      <c r="Y851">
        <v>0</v>
      </c>
      <c r="Z851">
        <v>45</v>
      </c>
      <c r="AA851">
        <v>100</v>
      </c>
      <c r="AB851" s="10"/>
      <c r="AC851" s="10"/>
      <c r="AD851" s="8"/>
    </row>
    <row r="852" spans="1:30" x14ac:dyDescent="0.3">
      <c r="A852" t="s">
        <v>30</v>
      </c>
      <c r="B852">
        <v>4</v>
      </c>
      <c r="C852">
        <v>132</v>
      </c>
      <c r="D852">
        <v>0</v>
      </c>
      <c r="E852">
        <v>5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29</v>
      </c>
      <c r="N852">
        <v>0</v>
      </c>
      <c r="O852">
        <v>8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20</v>
      </c>
      <c r="V852">
        <v>0</v>
      </c>
      <c r="W852">
        <v>11</v>
      </c>
      <c r="X852">
        <v>0</v>
      </c>
      <c r="Y852">
        <v>10</v>
      </c>
      <c r="Z852">
        <v>13</v>
      </c>
      <c r="AA852">
        <v>100</v>
      </c>
      <c r="AB852" s="10"/>
      <c r="AC852" s="10"/>
      <c r="AD852" s="8"/>
    </row>
    <row r="853" spans="1:30" x14ac:dyDescent="0.3">
      <c r="A853" t="s">
        <v>31</v>
      </c>
      <c r="B853">
        <v>4</v>
      </c>
      <c r="C853">
        <v>111</v>
      </c>
      <c r="D853">
        <v>0</v>
      </c>
      <c r="E853">
        <v>11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12</v>
      </c>
      <c r="L853">
        <v>3</v>
      </c>
      <c r="M853">
        <v>33</v>
      </c>
      <c r="N853">
        <v>0</v>
      </c>
      <c r="O853">
        <v>5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12</v>
      </c>
      <c r="V853">
        <v>1</v>
      </c>
      <c r="W853">
        <v>2</v>
      </c>
      <c r="X853">
        <v>0</v>
      </c>
      <c r="Y853">
        <v>6</v>
      </c>
      <c r="Z853">
        <v>25</v>
      </c>
      <c r="AA853">
        <v>98</v>
      </c>
      <c r="AB853" s="10"/>
      <c r="AC853" s="10"/>
      <c r="AD853" s="8"/>
    </row>
    <row r="854" spans="1:30" x14ac:dyDescent="0.3">
      <c r="A854" t="s">
        <v>32</v>
      </c>
      <c r="B854">
        <v>22</v>
      </c>
      <c r="C854">
        <v>2083</v>
      </c>
      <c r="D854">
        <v>3</v>
      </c>
      <c r="E854">
        <v>154</v>
      </c>
      <c r="F854">
        <v>0</v>
      </c>
      <c r="G854">
        <v>7</v>
      </c>
      <c r="H854">
        <v>0</v>
      </c>
      <c r="I854">
        <v>5</v>
      </c>
      <c r="J854">
        <v>0</v>
      </c>
      <c r="K854">
        <v>18</v>
      </c>
      <c r="L854">
        <v>0</v>
      </c>
      <c r="M854">
        <v>71</v>
      </c>
      <c r="N854">
        <v>0</v>
      </c>
      <c r="O854">
        <v>1</v>
      </c>
      <c r="P854">
        <v>0</v>
      </c>
      <c r="Q854">
        <v>5</v>
      </c>
      <c r="R854">
        <v>0</v>
      </c>
      <c r="S854">
        <v>1</v>
      </c>
      <c r="T854">
        <v>7</v>
      </c>
      <c r="U854">
        <v>69</v>
      </c>
      <c r="V854">
        <v>0</v>
      </c>
      <c r="W854">
        <v>25</v>
      </c>
      <c r="X854">
        <v>0</v>
      </c>
      <c r="Y854">
        <v>1</v>
      </c>
      <c r="Z854">
        <v>61</v>
      </c>
      <c r="AA854">
        <v>100</v>
      </c>
      <c r="AB854" s="10"/>
      <c r="AC854" s="10"/>
      <c r="AD854" s="8"/>
    </row>
    <row r="855" spans="1:30" x14ac:dyDescent="0.3">
      <c r="A855" t="s">
        <v>33</v>
      </c>
      <c r="B855">
        <v>0</v>
      </c>
      <c r="C855">
        <v>197</v>
      </c>
      <c r="D855">
        <v>0</v>
      </c>
      <c r="E855">
        <v>5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52</v>
      </c>
      <c r="L855">
        <v>1</v>
      </c>
      <c r="M855">
        <v>109</v>
      </c>
      <c r="N855">
        <v>0</v>
      </c>
      <c r="O855">
        <v>2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58</v>
      </c>
      <c r="V855">
        <v>1</v>
      </c>
      <c r="W855">
        <v>39</v>
      </c>
      <c r="X855">
        <v>1</v>
      </c>
      <c r="Y855">
        <v>6</v>
      </c>
      <c r="Z855">
        <v>6</v>
      </c>
      <c r="AA855">
        <v>100</v>
      </c>
      <c r="AB855" s="10"/>
      <c r="AC855" s="10"/>
      <c r="AD855" s="8"/>
    </row>
    <row r="856" spans="1:30" x14ac:dyDescent="0.3">
      <c r="A856" t="s">
        <v>34</v>
      </c>
      <c r="B856">
        <v>4</v>
      </c>
      <c r="C856">
        <v>1965</v>
      </c>
      <c r="D856">
        <v>0</v>
      </c>
      <c r="E856">
        <v>19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65</v>
      </c>
      <c r="L856">
        <v>3</v>
      </c>
      <c r="M856">
        <v>58</v>
      </c>
      <c r="N856">
        <v>0</v>
      </c>
      <c r="O856">
        <v>15</v>
      </c>
      <c r="P856">
        <v>0</v>
      </c>
      <c r="Q856">
        <v>2</v>
      </c>
      <c r="R856">
        <v>0</v>
      </c>
      <c r="S856">
        <v>0</v>
      </c>
      <c r="T856">
        <v>2</v>
      </c>
      <c r="U856">
        <v>45</v>
      </c>
      <c r="V856">
        <v>0</v>
      </c>
      <c r="W856">
        <v>25</v>
      </c>
      <c r="X856">
        <v>1</v>
      </c>
      <c r="Y856">
        <v>2</v>
      </c>
      <c r="Z856">
        <v>28</v>
      </c>
      <c r="AA856">
        <v>100</v>
      </c>
      <c r="AB856" s="10"/>
      <c r="AC856" s="10"/>
      <c r="AD856" s="8"/>
    </row>
    <row r="857" spans="1:30" x14ac:dyDescent="0.3">
      <c r="A857" t="s">
        <v>35</v>
      </c>
      <c r="B857">
        <v>55</v>
      </c>
      <c r="C857">
        <v>2396</v>
      </c>
      <c r="D857">
        <v>0</v>
      </c>
      <c r="E857">
        <v>32</v>
      </c>
      <c r="F857">
        <v>0</v>
      </c>
      <c r="G857">
        <v>8</v>
      </c>
      <c r="H857">
        <v>0</v>
      </c>
      <c r="I857">
        <v>0</v>
      </c>
      <c r="J857">
        <v>0</v>
      </c>
      <c r="K857">
        <v>6</v>
      </c>
      <c r="L857">
        <v>10</v>
      </c>
      <c r="M857">
        <v>261</v>
      </c>
      <c r="N857">
        <v>1</v>
      </c>
      <c r="O857">
        <v>10</v>
      </c>
      <c r="P857">
        <v>0</v>
      </c>
      <c r="Q857">
        <v>9</v>
      </c>
      <c r="R857">
        <v>0</v>
      </c>
      <c r="S857">
        <v>2</v>
      </c>
      <c r="T857">
        <v>7</v>
      </c>
      <c r="U857">
        <v>365</v>
      </c>
      <c r="V857">
        <v>12</v>
      </c>
      <c r="W857">
        <v>138</v>
      </c>
      <c r="X857">
        <v>9</v>
      </c>
      <c r="Y857">
        <v>361</v>
      </c>
      <c r="Z857">
        <v>27</v>
      </c>
      <c r="AA857">
        <v>100</v>
      </c>
      <c r="AB857" s="10"/>
      <c r="AC857" s="10"/>
      <c r="AD857" s="8"/>
    </row>
    <row r="858" spans="1:30" x14ac:dyDescent="0.3">
      <c r="A858" t="s">
        <v>36</v>
      </c>
      <c r="B858">
        <v>34</v>
      </c>
      <c r="C858">
        <v>2794</v>
      </c>
      <c r="D858">
        <v>1</v>
      </c>
      <c r="E858">
        <v>11</v>
      </c>
      <c r="F858">
        <v>0</v>
      </c>
      <c r="G858">
        <v>3</v>
      </c>
      <c r="H858">
        <v>0</v>
      </c>
      <c r="I858">
        <v>1</v>
      </c>
      <c r="J858">
        <v>0</v>
      </c>
      <c r="K858">
        <v>2</v>
      </c>
      <c r="L858">
        <v>1</v>
      </c>
      <c r="M858">
        <v>47</v>
      </c>
      <c r="N858">
        <v>0</v>
      </c>
      <c r="O858">
        <v>8</v>
      </c>
      <c r="P858">
        <v>0</v>
      </c>
      <c r="Q858">
        <v>1</v>
      </c>
      <c r="R858">
        <v>0</v>
      </c>
      <c r="S858">
        <v>0</v>
      </c>
      <c r="T858">
        <v>2</v>
      </c>
      <c r="U858">
        <v>84</v>
      </c>
      <c r="V858">
        <v>3</v>
      </c>
      <c r="W858">
        <v>47</v>
      </c>
      <c r="X858">
        <v>1</v>
      </c>
      <c r="Y858">
        <v>18</v>
      </c>
      <c r="Z858">
        <v>25</v>
      </c>
      <c r="AA858">
        <v>100</v>
      </c>
      <c r="AB858" s="10"/>
      <c r="AC858" s="10"/>
      <c r="AD858" s="8"/>
    </row>
    <row r="859" spans="1:30" x14ac:dyDescent="0.3">
      <c r="A859" t="s">
        <v>37</v>
      </c>
      <c r="B859">
        <v>17</v>
      </c>
      <c r="C859">
        <v>639</v>
      </c>
      <c r="D859">
        <v>1</v>
      </c>
      <c r="E859">
        <v>9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7</v>
      </c>
      <c r="L859">
        <v>1</v>
      </c>
      <c r="M859">
        <v>230</v>
      </c>
      <c r="N859">
        <v>0</v>
      </c>
      <c r="O859">
        <v>30</v>
      </c>
      <c r="P859">
        <v>0</v>
      </c>
      <c r="Q859">
        <v>3</v>
      </c>
      <c r="R859">
        <v>1</v>
      </c>
      <c r="S859">
        <v>1</v>
      </c>
      <c r="T859">
        <v>8</v>
      </c>
      <c r="U859">
        <v>183</v>
      </c>
      <c r="V859">
        <v>2</v>
      </c>
      <c r="W859">
        <v>41</v>
      </c>
      <c r="X859">
        <v>24</v>
      </c>
      <c r="Y859">
        <v>397</v>
      </c>
      <c r="Z859">
        <v>26</v>
      </c>
      <c r="AA859">
        <v>99</v>
      </c>
      <c r="AB859" s="10"/>
      <c r="AC859" s="10"/>
      <c r="AD859" s="8"/>
    </row>
    <row r="860" spans="1:30" x14ac:dyDescent="0.3">
      <c r="A860" t="s">
        <v>38</v>
      </c>
      <c r="B860">
        <v>6</v>
      </c>
      <c r="C860">
        <v>487</v>
      </c>
      <c r="D860">
        <v>0</v>
      </c>
      <c r="E860">
        <v>12</v>
      </c>
      <c r="F860">
        <v>0</v>
      </c>
      <c r="G860">
        <v>5</v>
      </c>
      <c r="H860">
        <v>0</v>
      </c>
      <c r="I860">
        <v>1</v>
      </c>
      <c r="J860">
        <v>1</v>
      </c>
      <c r="K860">
        <v>11</v>
      </c>
      <c r="L860">
        <v>2</v>
      </c>
      <c r="M860">
        <v>139</v>
      </c>
      <c r="N860">
        <v>0</v>
      </c>
      <c r="O860">
        <v>5</v>
      </c>
      <c r="P860">
        <v>0</v>
      </c>
      <c r="Q860">
        <v>12</v>
      </c>
      <c r="R860">
        <v>0</v>
      </c>
      <c r="S860">
        <v>0</v>
      </c>
      <c r="T860">
        <v>0</v>
      </c>
      <c r="U860">
        <v>60</v>
      </c>
      <c r="V860">
        <v>0</v>
      </c>
      <c r="W860">
        <v>16</v>
      </c>
      <c r="X860">
        <v>16</v>
      </c>
      <c r="Y860">
        <v>286</v>
      </c>
      <c r="Z860">
        <v>35</v>
      </c>
      <c r="AA860">
        <v>100</v>
      </c>
      <c r="AB860" s="10"/>
      <c r="AC860" s="10"/>
      <c r="AD860" s="8"/>
    </row>
    <row r="861" spans="1:30" x14ac:dyDescent="0.3">
      <c r="A861" t="s">
        <v>39</v>
      </c>
      <c r="B861">
        <v>30</v>
      </c>
      <c r="C861">
        <v>857</v>
      </c>
      <c r="D861">
        <v>1</v>
      </c>
      <c r="E861">
        <v>27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43</v>
      </c>
      <c r="L861">
        <v>5</v>
      </c>
      <c r="M861">
        <v>251</v>
      </c>
      <c r="N861">
        <v>3</v>
      </c>
      <c r="O861">
        <v>42</v>
      </c>
      <c r="P861">
        <v>2</v>
      </c>
      <c r="Q861">
        <v>73</v>
      </c>
      <c r="R861">
        <v>0</v>
      </c>
      <c r="S861">
        <v>0</v>
      </c>
      <c r="T861">
        <v>1</v>
      </c>
      <c r="U861">
        <v>119</v>
      </c>
      <c r="V861">
        <v>0</v>
      </c>
      <c r="W861">
        <v>34</v>
      </c>
      <c r="X861">
        <v>2</v>
      </c>
      <c r="Y861">
        <v>30</v>
      </c>
      <c r="Z861">
        <v>66</v>
      </c>
      <c r="AA861">
        <v>100</v>
      </c>
      <c r="AB861" s="10"/>
      <c r="AC861" s="10"/>
      <c r="AD861" s="8"/>
    </row>
    <row r="862" spans="1:30" x14ac:dyDescent="0.3">
      <c r="A862" t="s">
        <v>40</v>
      </c>
      <c r="B862">
        <v>12</v>
      </c>
      <c r="C862">
        <v>471</v>
      </c>
      <c r="D862">
        <v>0</v>
      </c>
      <c r="E862">
        <v>17</v>
      </c>
      <c r="F862">
        <v>0</v>
      </c>
      <c r="G862">
        <v>6</v>
      </c>
      <c r="H862">
        <v>0</v>
      </c>
      <c r="I862">
        <v>0</v>
      </c>
      <c r="J862">
        <v>0</v>
      </c>
      <c r="K862">
        <v>1</v>
      </c>
      <c r="L862">
        <v>10</v>
      </c>
      <c r="M862">
        <v>427</v>
      </c>
      <c r="N862">
        <v>0</v>
      </c>
      <c r="O862">
        <v>32</v>
      </c>
      <c r="P862">
        <v>1</v>
      </c>
      <c r="Q862">
        <v>21</v>
      </c>
      <c r="R862">
        <v>0</v>
      </c>
      <c r="S862">
        <v>1</v>
      </c>
      <c r="T862">
        <v>2</v>
      </c>
      <c r="U862">
        <v>53</v>
      </c>
      <c r="V862">
        <v>3</v>
      </c>
      <c r="W862">
        <v>54</v>
      </c>
      <c r="X862">
        <v>13</v>
      </c>
      <c r="Y862">
        <v>137</v>
      </c>
      <c r="Z862">
        <v>26</v>
      </c>
      <c r="AA862">
        <v>100</v>
      </c>
      <c r="AB862" s="10"/>
      <c r="AC862" s="10"/>
      <c r="AD862" s="8"/>
    </row>
    <row r="863" spans="1:30" x14ac:dyDescent="0.3">
      <c r="A863" t="s">
        <v>41</v>
      </c>
      <c r="B863">
        <v>63</v>
      </c>
      <c r="C863">
        <v>1706</v>
      </c>
      <c r="D863">
        <v>0</v>
      </c>
      <c r="E863">
        <v>33</v>
      </c>
      <c r="F863">
        <v>1</v>
      </c>
      <c r="G863">
        <v>14</v>
      </c>
      <c r="H863">
        <v>0</v>
      </c>
      <c r="I863">
        <v>2</v>
      </c>
      <c r="J863">
        <v>0</v>
      </c>
      <c r="K863">
        <v>16</v>
      </c>
      <c r="L863">
        <v>22</v>
      </c>
      <c r="M863">
        <v>876</v>
      </c>
      <c r="N863">
        <v>3</v>
      </c>
      <c r="O863">
        <v>26</v>
      </c>
      <c r="P863">
        <v>1</v>
      </c>
      <c r="Q863">
        <v>16</v>
      </c>
      <c r="R863">
        <v>0</v>
      </c>
      <c r="S863">
        <v>2</v>
      </c>
      <c r="T863">
        <v>14</v>
      </c>
      <c r="U863">
        <v>146</v>
      </c>
      <c r="V863">
        <v>3</v>
      </c>
      <c r="W863">
        <v>114</v>
      </c>
      <c r="X863">
        <v>13</v>
      </c>
      <c r="Y863">
        <v>138</v>
      </c>
      <c r="Z863">
        <v>36</v>
      </c>
      <c r="AA863">
        <v>100</v>
      </c>
      <c r="AB863" s="10"/>
      <c r="AC863" s="10"/>
      <c r="AD863" s="8"/>
    </row>
    <row r="864" spans="1:30" x14ac:dyDescent="0.3">
      <c r="A864" t="s">
        <v>42</v>
      </c>
      <c r="B864">
        <v>74</v>
      </c>
      <c r="C864">
        <v>2362</v>
      </c>
      <c r="D864">
        <v>0</v>
      </c>
      <c r="E864">
        <v>19</v>
      </c>
      <c r="F864">
        <v>0</v>
      </c>
      <c r="G864">
        <v>2</v>
      </c>
      <c r="H864">
        <v>0</v>
      </c>
      <c r="I864">
        <v>2</v>
      </c>
      <c r="J864">
        <v>2</v>
      </c>
      <c r="K864">
        <v>13</v>
      </c>
      <c r="L864">
        <v>16</v>
      </c>
      <c r="M864">
        <v>512</v>
      </c>
      <c r="N864">
        <v>1</v>
      </c>
      <c r="O864">
        <v>31</v>
      </c>
      <c r="P864">
        <v>1</v>
      </c>
      <c r="Q864">
        <v>5</v>
      </c>
      <c r="R864">
        <v>0</v>
      </c>
      <c r="S864">
        <v>0</v>
      </c>
      <c r="T864">
        <v>8</v>
      </c>
      <c r="U864">
        <v>298</v>
      </c>
      <c r="V864">
        <v>2</v>
      </c>
      <c r="W864">
        <v>53</v>
      </c>
      <c r="X864">
        <v>1</v>
      </c>
      <c r="Y864">
        <v>30</v>
      </c>
      <c r="Z864">
        <v>32</v>
      </c>
      <c r="AA864">
        <v>100</v>
      </c>
      <c r="AB864" s="10"/>
      <c r="AC864" s="10"/>
      <c r="AD864" s="8"/>
    </row>
    <row r="865" spans="1:30" x14ac:dyDescent="0.3">
      <c r="A865" t="s">
        <v>43</v>
      </c>
      <c r="B865">
        <v>20</v>
      </c>
      <c r="C865">
        <v>1627</v>
      </c>
      <c r="D865">
        <v>4</v>
      </c>
      <c r="E865">
        <v>56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42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59</v>
      </c>
      <c r="V865">
        <v>0</v>
      </c>
      <c r="W865">
        <v>27</v>
      </c>
      <c r="X865">
        <v>0</v>
      </c>
      <c r="Y865">
        <v>0</v>
      </c>
      <c r="Z865">
        <v>45</v>
      </c>
      <c r="AA865">
        <v>100</v>
      </c>
      <c r="AB865" s="10"/>
      <c r="AC865" s="10"/>
      <c r="AD865" s="8"/>
    </row>
    <row r="866" spans="1:30" x14ac:dyDescent="0.3">
      <c r="A866" t="s">
        <v>44</v>
      </c>
      <c r="B866">
        <v>1537</v>
      </c>
      <c r="C866">
        <v>56283</v>
      </c>
      <c r="D866">
        <v>23</v>
      </c>
      <c r="E866">
        <v>727</v>
      </c>
      <c r="F866">
        <v>3</v>
      </c>
      <c r="G866">
        <v>121</v>
      </c>
      <c r="H866">
        <v>1</v>
      </c>
      <c r="I866">
        <v>55</v>
      </c>
      <c r="J866">
        <v>17</v>
      </c>
      <c r="K866">
        <v>420</v>
      </c>
      <c r="L866">
        <v>16</v>
      </c>
      <c r="M866">
        <v>6051</v>
      </c>
      <c r="N866">
        <v>22</v>
      </c>
      <c r="O866">
        <v>966</v>
      </c>
      <c r="P866">
        <v>9</v>
      </c>
      <c r="Q866">
        <v>200</v>
      </c>
      <c r="R866">
        <v>1</v>
      </c>
      <c r="S866">
        <v>13</v>
      </c>
      <c r="T866">
        <v>12</v>
      </c>
      <c r="U866">
        <v>3315</v>
      </c>
      <c r="V866">
        <v>41</v>
      </c>
      <c r="W866">
        <v>895</v>
      </c>
      <c r="X866">
        <v>11</v>
      </c>
      <c r="Y866">
        <v>2270</v>
      </c>
      <c r="Z866">
        <v>39</v>
      </c>
      <c r="AA866">
        <v>99</v>
      </c>
      <c r="AB866" s="10"/>
      <c r="AC866" s="10"/>
      <c r="AD866" s="8"/>
    </row>
    <row r="867" spans="1:30" x14ac:dyDescent="0.3">
      <c r="A867" t="s">
        <v>18</v>
      </c>
      <c r="B867">
        <v>185</v>
      </c>
      <c r="C867">
        <v>11080</v>
      </c>
      <c r="D867">
        <v>0</v>
      </c>
      <c r="E867">
        <v>11</v>
      </c>
      <c r="F867">
        <v>0</v>
      </c>
      <c r="G867">
        <v>11</v>
      </c>
      <c r="H867">
        <v>0</v>
      </c>
      <c r="I867">
        <v>2</v>
      </c>
      <c r="J867">
        <v>0</v>
      </c>
      <c r="K867">
        <v>10</v>
      </c>
      <c r="L867">
        <v>6</v>
      </c>
      <c r="M867">
        <v>232</v>
      </c>
      <c r="N867">
        <v>0</v>
      </c>
      <c r="O867">
        <v>0</v>
      </c>
      <c r="P867">
        <v>0</v>
      </c>
      <c r="Q867">
        <v>4</v>
      </c>
      <c r="R867">
        <v>0</v>
      </c>
      <c r="S867">
        <v>0</v>
      </c>
      <c r="T867">
        <v>13</v>
      </c>
      <c r="U867">
        <v>214</v>
      </c>
      <c r="V867">
        <v>2</v>
      </c>
      <c r="W867">
        <v>31</v>
      </c>
      <c r="X867">
        <v>0</v>
      </c>
      <c r="Y867">
        <v>5</v>
      </c>
      <c r="Z867">
        <v>35</v>
      </c>
      <c r="AA867">
        <v>100</v>
      </c>
      <c r="AB867" s="10">
        <f t="shared" ref="AB867:AC867" si="59">AB840+7</f>
        <v>45157</v>
      </c>
      <c r="AC867" s="10">
        <f t="shared" si="59"/>
        <v>45163</v>
      </c>
      <c r="AD867" s="8">
        <f t="shared" ref="AD867" si="60">SUM(B867:B892,D867:D892,F867:F892,H867:H892,J867:J892,L867:L892,N867:N892,P867:P892,R867:R892,T867:T892,V867:V892,X867:X892)</f>
        <v>1669</v>
      </c>
    </row>
    <row r="868" spans="1:30" x14ac:dyDescent="0.3">
      <c r="A868" t="s">
        <v>19</v>
      </c>
      <c r="B868">
        <v>166</v>
      </c>
      <c r="C868">
        <v>11205</v>
      </c>
      <c r="D868">
        <v>0</v>
      </c>
      <c r="E868">
        <v>17</v>
      </c>
      <c r="F868">
        <v>0</v>
      </c>
      <c r="G868">
        <v>13</v>
      </c>
      <c r="H868">
        <v>0</v>
      </c>
      <c r="I868">
        <v>7</v>
      </c>
      <c r="J868">
        <v>0</v>
      </c>
      <c r="K868">
        <v>3</v>
      </c>
      <c r="L868">
        <v>12</v>
      </c>
      <c r="M868">
        <v>399</v>
      </c>
      <c r="N868">
        <v>0</v>
      </c>
      <c r="O868">
        <v>7</v>
      </c>
      <c r="P868">
        <v>0</v>
      </c>
      <c r="Q868">
        <v>12</v>
      </c>
      <c r="R868">
        <v>0</v>
      </c>
      <c r="S868">
        <v>0</v>
      </c>
      <c r="T868">
        <v>6</v>
      </c>
      <c r="U868">
        <v>194</v>
      </c>
      <c r="V868">
        <v>9</v>
      </c>
      <c r="W868">
        <v>74</v>
      </c>
      <c r="X868">
        <v>1</v>
      </c>
      <c r="Y868">
        <v>33</v>
      </c>
      <c r="Z868">
        <v>6</v>
      </c>
      <c r="AA868">
        <v>100</v>
      </c>
      <c r="AB868" s="10"/>
      <c r="AC868" s="10"/>
      <c r="AD868" s="8"/>
    </row>
    <row r="869" spans="1:30" x14ac:dyDescent="0.3">
      <c r="A869" t="s">
        <v>20</v>
      </c>
      <c r="B869">
        <v>87</v>
      </c>
      <c r="C869">
        <v>3756</v>
      </c>
      <c r="D869">
        <v>3</v>
      </c>
      <c r="E869">
        <v>17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6</v>
      </c>
      <c r="L869">
        <v>28</v>
      </c>
      <c r="M869">
        <v>600</v>
      </c>
      <c r="N869">
        <v>1</v>
      </c>
      <c r="O869">
        <v>2</v>
      </c>
      <c r="P869">
        <v>0</v>
      </c>
      <c r="Q869">
        <v>6</v>
      </c>
      <c r="R869">
        <v>0</v>
      </c>
      <c r="S869">
        <v>1</v>
      </c>
      <c r="T869">
        <v>19</v>
      </c>
      <c r="U869">
        <v>356</v>
      </c>
      <c r="V869">
        <v>3</v>
      </c>
      <c r="W869">
        <v>68</v>
      </c>
      <c r="X869">
        <v>0</v>
      </c>
      <c r="Y869">
        <v>1</v>
      </c>
      <c r="Z869">
        <v>28</v>
      </c>
      <c r="AA869">
        <v>100</v>
      </c>
      <c r="AB869" s="10"/>
      <c r="AC869" s="10"/>
      <c r="AD869" s="8"/>
    </row>
    <row r="870" spans="1:30" x14ac:dyDescent="0.3">
      <c r="A870" t="s">
        <v>21</v>
      </c>
      <c r="B870">
        <v>221</v>
      </c>
      <c r="C870">
        <v>5242</v>
      </c>
      <c r="D870">
        <v>0</v>
      </c>
      <c r="E870">
        <v>28</v>
      </c>
      <c r="F870">
        <v>0</v>
      </c>
      <c r="G870">
        <v>0</v>
      </c>
      <c r="H870">
        <v>0</v>
      </c>
      <c r="I870">
        <v>8</v>
      </c>
      <c r="J870">
        <v>0</v>
      </c>
      <c r="K870">
        <v>15</v>
      </c>
      <c r="L870">
        <v>2</v>
      </c>
      <c r="M870">
        <v>208</v>
      </c>
      <c r="N870">
        <v>0</v>
      </c>
      <c r="O870">
        <v>45</v>
      </c>
      <c r="P870">
        <v>0</v>
      </c>
      <c r="Q870">
        <v>3</v>
      </c>
      <c r="R870">
        <v>0</v>
      </c>
      <c r="S870">
        <v>1</v>
      </c>
      <c r="T870">
        <v>1</v>
      </c>
      <c r="U870">
        <v>178</v>
      </c>
      <c r="V870">
        <v>1</v>
      </c>
      <c r="W870">
        <v>20</v>
      </c>
      <c r="X870">
        <v>0</v>
      </c>
      <c r="Y870">
        <v>25</v>
      </c>
      <c r="Z870">
        <v>88</v>
      </c>
      <c r="AA870">
        <v>100</v>
      </c>
      <c r="AB870" s="10"/>
      <c r="AC870" s="10"/>
      <c r="AD870" s="8"/>
    </row>
    <row r="871" spans="1:30" x14ac:dyDescent="0.3">
      <c r="A871" t="s">
        <v>22</v>
      </c>
      <c r="B871">
        <v>37</v>
      </c>
      <c r="C871">
        <v>1180</v>
      </c>
      <c r="D871">
        <v>0</v>
      </c>
      <c r="E871">
        <v>2</v>
      </c>
      <c r="F871">
        <v>0</v>
      </c>
      <c r="G871">
        <v>3</v>
      </c>
      <c r="H871">
        <v>0</v>
      </c>
      <c r="I871">
        <v>1</v>
      </c>
      <c r="J871">
        <v>2</v>
      </c>
      <c r="K871">
        <v>13</v>
      </c>
      <c r="L871">
        <v>2</v>
      </c>
      <c r="M871">
        <v>121</v>
      </c>
      <c r="N871">
        <v>0</v>
      </c>
      <c r="O871">
        <v>13</v>
      </c>
      <c r="P871">
        <v>1</v>
      </c>
      <c r="Q871">
        <v>5</v>
      </c>
      <c r="R871">
        <v>0</v>
      </c>
      <c r="S871">
        <v>0</v>
      </c>
      <c r="T871">
        <v>2</v>
      </c>
      <c r="U871">
        <v>44</v>
      </c>
      <c r="V871">
        <v>0</v>
      </c>
      <c r="W871">
        <v>4</v>
      </c>
      <c r="X871">
        <v>6</v>
      </c>
      <c r="Y871">
        <v>221</v>
      </c>
      <c r="Z871">
        <v>27</v>
      </c>
      <c r="AA871">
        <v>100</v>
      </c>
      <c r="AB871" s="10"/>
      <c r="AC871" s="10"/>
      <c r="AD871" s="8"/>
    </row>
    <row r="872" spans="1:30" x14ac:dyDescent="0.3">
      <c r="A872" t="s">
        <v>23</v>
      </c>
      <c r="B872">
        <v>12</v>
      </c>
      <c r="C872">
        <v>205</v>
      </c>
      <c r="D872">
        <v>10</v>
      </c>
      <c r="E872">
        <v>110</v>
      </c>
      <c r="F872">
        <v>0</v>
      </c>
      <c r="G872">
        <v>4</v>
      </c>
      <c r="H872">
        <v>0</v>
      </c>
      <c r="I872">
        <v>3</v>
      </c>
      <c r="J872">
        <v>0</v>
      </c>
      <c r="K872">
        <v>43</v>
      </c>
      <c r="L872">
        <v>7</v>
      </c>
      <c r="M872">
        <v>101</v>
      </c>
      <c r="N872">
        <v>2</v>
      </c>
      <c r="O872">
        <v>54</v>
      </c>
      <c r="P872">
        <v>0</v>
      </c>
      <c r="Q872">
        <v>5</v>
      </c>
      <c r="R872">
        <v>0</v>
      </c>
      <c r="S872">
        <v>0</v>
      </c>
      <c r="T872">
        <v>6</v>
      </c>
      <c r="U872">
        <v>112</v>
      </c>
      <c r="V872">
        <v>5</v>
      </c>
      <c r="W872">
        <v>19</v>
      </c>
      <c r="X872">
        <v>0</v>
      </c>
      <c r="Y872">
        <v>1</v>
      </c>
      <c r="Z872">
        <v>62</v>
      </c>
      <c r="AA872">
        <v>100</v>
      </c>
      <c r="AB872" s="10"/>
      <c r="AC872" s="10"/>
      <c r="AD872" s="8"/>
    </row>
    <row r="873" spans="1:30" x14ac:dyDescent="0.3">
      <c r="A873" t="s">
        <v>24</v>
      </c>
      <c r="B873">
        <v>89</v>
      </c>
      <c r="C873">
        <v>2024</v>
      </c>
      <c r="D873">
        <v>0</v>
      </c>
      <c r="E873">
        <v>37</v>
      </c>
      <c r="F873">
        <v>1</v>
      </c>
      <c r="G873">
        <v>13</v>
      </c>
      <c r="H873">
        <v>0</v>
      </c>
      <c r="I873">
        <v>5</v>
      </c>
      <c r="J873">
        <v>0</v>
      </c>
      <c r="K873">
        <v>21</v>
      </c>
      <c r="L873">
        <v>12</v>
      </c>
      <c r="M873">
        <v>688</v>
      </c>
      <c r="N873">
        <v>5</v>
      </c>
      <c r="O873">
        <v>48</v>
      </c>
      <c r="P873">
        <v>0</v>
      </c>
      <c r="Q873">
        <v>1</v>
      </c>
      <c r="R873">
        <v>0</v>
      </c>
      <c r="S873">
        <v>1</v>
      </c>
      <c r="T873">
        <v>7</v>
      </c>
      <c r="U873">
        <v>236</v>
      </c>
      <c r="V873">
        <v>0</v>
      </c>
      <c r="W873">
        <v>19</v>
      </c>
      <c r="X873">
        <v>0</v>
      </c>
      <c r="Y873">
        <v>3</v>
      </c>
      <c r="Z873">
        <v>38</v>
      </c>
      <c r="AA873">
        <v>100</v>
      </c>
      <c r="AB873" s="10"/>
      <c r="AC873" s="10"/>
      <c r="AD873" s="8"/>
    </row>
    <row r="874" spans="1:30" x14ac:dyDescent="0.3">
      <c r="A874" t="s">
        <v>25</v>
      </c>
      <c r="B874">
        <v>22</v>
      </c>
      <c r="C874">
        <v>1197</v>
      </c>
      <c r="D874">
        <v>0</v>
      </c>
      <c r="E874">
        <v>8</v>
      </c>
      <c r="F874">
        <v>0</v>
      </c>
      <c r="G874">
        <v>3</v>
      </c>
      <c r="H874">
        <v>0</v>
      </c>
      <c r="I874">
        <v>1</v>
      </c>
      <c r="J874">
        <v>0</v>
      </c>
      <c r="K874">
        <v>9</v>
      </c>
      <c r="L874">
        <v>5</v>
      </c>
      <c r="M874">
        <v>236</v>
      </c>
      <c r="N874">
        <v>0</v>
      </c>
      <c r="O874">
        <v>59</v>
      </c>
      <c r="P874">
        <v>0</v>
      </c>
      <c r="Q874">
        <v>8</v>
      </c>
      <c r="R874">
        <v>0</v>
      </c>
      <c r="S874">
        <v>0</v>
      </c>
      <c r="T874">
        <v>2</v>
      </c>
      <c r="U874">
        <v>110</v>
      </c>
      <c r="V874">
        <v>0</v>
      </c>
      <c r="W874">
        <v>16</v>
      </c>
      <c r="X874">
        <v>10</v>
      </c>
      <c r="Y874">
        <v>446</v>
      </c>
      <c r="Z874">
        <v>29</v>
      </c>
      <c r="AA874">
        <v>100</v>
      </c>
      <c r="AB874" s="10"/>
      <c r="AC874" s="10"/>
      <c r="AD874" s="8"/>
    </row>
    <row r="875" spans="1:30" x14ac:dyDescent="0.3">
      <c r="A875" t="s">
        <v>26</v>
      </c>
      <c r="B875">
        <v>45</v>
      </c>
      <c r="C875">
        <v>1449</v>
      </c>
      <c r="D875">
        <v>1</v>
      </c>
      <c r="E875">
        <v>20</v>
      </c>
      <c r="F875">
        <v>0</v>
      </c>
      <c r="G875">
        <v>8</v>
      </c>
      <c r="H875">
        <v>0</v>
      </c>
      <c r="I875">
        <v>1</v>
      </c>
      <c r="J875">
        <v>4</v>
      </c>
      <c r="K875">
        <v>16</v>
      </c>
      <c r="L875">
        <v>8</v>
      </c>
      <c r="M875">
        <v>413</v>
      </c>
      <c r="N875">
        <v>3</v>
      </c>
      <c r="O875">
        <v>29</v>
      </c>
      <c r="P875">
        <v>0</v>
      </c>
      <c r="Q875">
        <v>5</v>
      </c>
      <c r="R875">
        <v>0</v>
      </c>
      <c r="S875">
        <v>2</v>
      </c>
      <c r="T875">
        <v>4</v>
      </c>
      <c r="U875">
        <v>209</v>
      </c>
      <c r="V875">
        <v>0</v>
      </c>
      <c r="W875">
        <v>16</v>
      </c>
      <c r="X875">
        <v>5</v>
      </c>
      <c r="Y875">
        <v>133</v>
      </c>
      <c r="Z875">
        <v>57</v>
      </c>
      <c r="AA875">
        <v>100</v>
      </c>
      <c r="AB875" s="10"/>
      <c r="AC875" s="10"/>
      <c r="AD875" s="8"/>
    </row>
    <row r="876" spans="1:30" x14ac:dyDescent="0.3">
      <c r="A876" t="s">
        <v>27</v>
      </c>
      <c r="B876">
        <v>30</v>
      </c>
      <c r="C876">
        <v>1850</v>
      </c>
      <c r="D876">
        <v>7</v>
      </c>
      <c r="E876">
        <v>74</v>
      </c>
      <c r="F876">
        <v>0</v>
      </c>
      <c r="G876">
        <v>2</v>
      </c>
      <c r="H876">
        <v>1</v>
      </c>
      <c r="I876">
        <v>10</v>
      </c>
      <c r="J876">
        <v>2</v>
      </c>
      <c r="K876">
        <v>28</v>
      </c>
      <c r="L876">
        <v>0</v>
      </c>
      <c r="M876">
        <v>11</v>
      </c>
      <c r="N876">
        <v>1</v>
      </c>
      <c r="O876">
        <v>493</v>
      </c>
      <c r="P876">
        <v>1</v>
      </c>
      <c r="Q876">
        <v>3</v>
      </c>
      <c r="R876">
        <v>1</v>
      </c>
      <c r="S876">
        <v>2</v>
      </c>
      <c r="T876">
        <v>3</v>
      </c>
      <c r="U876">
        <v>139</v>
      </c>
      <c r="V876">
        <v>1</v>
      </c>
      <c r="W876">
        <v>13</v>
      </c>
      <c r="X876">
        <v>0</v>
      </c>
      <c r="Y876">
        <v>2</v>
      </c>
      <c r="Z876">
        <v>65</v>
      </c>
      <c r="AA876">
        <v>93</v>
      </c>
      <c r="AB876" s="10"/>
      <c r="AC876" s="10"/>
      <c r="AD876" s="8"/>
    </row>
    <row r="877" spans="1:30" x14ac:dyDescent="0.3">
      <c r="A877" t="s">
        <v>28</v>
      </c>
      <c r="B877">
        <v>1</v>
      </c>
      <c r="C877">
        <v>86</v>
      </c>
      <c r="D877">
        <v>0</v>
      </c>
      <c r="E877">
        <v>8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16</v>
      </c>
      <c r="L877">
        <v>0</v>
      </c>
      <c r="M877">
        <v>8</v>
      </c>
      <c r="N877">
        <v>0</v>
      </c>
      <c r="O877">
        <v>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13</v>
      </c>
      <c r="V877">
        <v>0</v>
      </c>
      <c r="W877">
        <v>2</v>
      </c>
      <c r="X877">
        <v>0</v>
      </c>
      <c r="Y877">
        <v>0</v>
      </c>
      <c r="Z877">
        <v>26</v>
      </c>
      <c r="AA877">
        <v>100</v>
      </c>
      <c r="AB877" s="10"/>
      <c r="AC877" s="10"/>
      <c r="AD877" s="8"/>
    </row>
    <row r="878" spans="1:30" x14ac:dyDescent="0.3">
      <c r="A878" t="s">
        <v>29</v>
      </c>
      <c r="B878">
        <v>0</v>
      </c>
      <c r="C878">
        <v>77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31</v>
      </c>
      <c r="N878">
        <v>0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8</v>
      </c>
      <c r="X878">
        <v>0</v>
      </c>
      <c r="Y878">
        <v>0</v>
      </c>
      <c r="Z878">
        <v>46</v>
      </c>
      <c r="AA878">
        <v>100</v>
      </c>
      <c r="AB878" s="10"/>
      <c r="AC878" s="10"/>
      <c r="AD878" s="8"/>
    </row>
    <row r="879" spans="1:30" x14ac:dyDescent="0.3">
      <c r="A879" t="s">
        <v>30</v>
      </c>
      <c r="B879">
        <v>0</v>
      </c>
      <c r="C879">
        <v>132</v>
      </c>
      <c r="D879">
        <v>0</v>
      </c>
      <c r="E879">
        <v>5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29</v>
      </c>
      <c r="N879">
        <v>0</v>
      </c>
      <c r="O879">
        <v>8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20</v>
      </c>
      <c r="V879">
        <v>0</v>
      </c>
      <c r="W879">
        <v>11</v>
      </c>
      <c r="X879">
        <v>0</v>
      </c>
      <c r="Y879">
        <v>10</v>
      </c>
      <c r="Z879">
        <v>14</v>
      </c>
      <c r="AA879">
        <v>100</v>
      </c>
      <c r="AB879" s="10"/>
      <c r="AC879" s="10"/>
      <c r="AD879" s="8"/>
    </row>
    <row r="880" spans="1:30" x14ac:dyDescent="0.3">
      <c r="A880" t="s">
        <v>31</v>
      </c>
      <c r="B880">
        <v>0</v>
      </c>
      <c r="C880">
        <v>111</v>
      </c>
      <c r="D880">
        <v>0</v>
      </c>
      <c r="E880">
        <v>11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12</v>
      </c>
      <c r="L880">
        <v>0</v>
      </c>
      <c r="M880">
        <v>33</v>
      </c>
      <c r="N880">
        <v>0</v>
      </c>
      <c r="O880">
        <v>5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12</v>
      </c>
      <c r="V880">
        <v>0</v>
      </c>
      <c r="W880">
        <v>2</v>
      </c>
      <c r="X880">
        <v>1</v>
      </c>
      <c r="Y880">
        <v>7</v>
      </c>
      <c r="Z880">
        <v>24</v>
      </c>
      <c r="AA880">
        <v>100</v>
      </c>
      <c r="AB880" s="10"/>
      <c r="AC880" s="10"/>
      <c r="AD880" s="8"/>
    </row>
    <row r="881" spans="1:30" x14ac:dyDescent="0.3">
      <c r="A881" t="s">
        <v>32</v>
      </c>
      <c r="B881">
        <v>13</v>
      </c>
      <c r="C881">
        <v>2096</v>
      </c>
      <c r="D881">
        <v>1</v>
      </c>
      <c r="E881">
        <v>155</v>
      </c>
      <c r="F881">
        <v>0</v>
      </c>
      <c r="G881">
        <v>7</v>
      </c>
      <c r="H881">
        <v>0</v>
      </c>
      <c r="I881">
        <v>5</v>
      </c>
      <c r="J881">
        <v>0</v>
      </c>
      <c r="K881">
        <v>18</v>
      </c>
      <c r="L881">
        <v>1</v>
      </c>
      <c r="M881">
        <v>72</v>
      </c>
      <c r="N881">
        <v>0</v>
      </c>
      <c r="O881">
        <v>1</v>
      </c>
      <c r="P881">
        <v>0</v>
      </c>
      <c r="Q881">
        <v>5</v>
      </c>
      <c r="R881">
        <v>0</v>
      </c>
      <c r="S881">
        <v>1</v>
      </c>
      <c r="T881">
        <v>1</v>
      </c>
      <c r="U881">
        <v>70</v>
      </c>
      <c r="V881">
        <v>0</v>
      </c>
      <c r="W881">
        <v>25</v>
      </c>
      <c r="X881">
        <v>0</v>
      </c>
      <c r="Y881">
        <v>1</v>
      </c>
      <c r="Z881">
        <v>62</v>
      </c>
      <c r="AA881">
        <v>100</v>
      </c>
      <c r="AB881" s="10"/>
      <c r="AC881" s="10"/>
      <c r="AD881" s="8"/>
    </row>
    <row r="882" spans="1:30" x14ac:dyDescent="0.3">
      <c r="A882" t="s">
        <v>33</v>
      </c>
      <c r="B882">
        <v>6</v>
      </c>
      <c r="C882">
        <v>203</v>
      </c>
      <c r="D882">
        <v>0</v>
      </c>
      <c r="E882">
        <v>5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52</v>
      </c>
      <c r="L882">
        <v>1</v>
      </c>
      <c r="M882">
        <v>110</v>
      </c>
      <c r="N882">
        <v>0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2</v>
      </c>
      <c r="U882">
        <v>60</v>
      </c>
      <c r="V882">
        <v>0</v>
      </c>
      <c r="W882">
        <v>39</v>
      </c>
      <c r="X882">
        <v>0</v>
      </c>
      <c r="Y882">
        <v>6</v>
      </c>
      <c r="Z882">
        <v>6</v>
      </c>
      <c r="AA882">
        <v>100</v>
      </c>
      <c r="AB882" s="10"/>
      <c r="AC882" s="10"/>
      <c r="AD882" s="8"/>
    </row>
    <row r="883" spans="1:30" x14ac:dyDescent="0.3">
      <c r="A883" t="s">
        <v>34</v>
      </c>
      <c r="B883">
        <v>6</v>
      </c>
      <c r="C883">
        <v>1971</v>
      </c>
      <c r="D883">
        <v>0</v>
      </c>
      <c r="E883">
        <v>19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65</v>
      </c>
      <c r="L883">
        <v>2</v>
      </c>
      <c r="M883">
        <v>60</v>
      </c>
      <c r="N883">
        <v>0</v>
      </c>
      <c r="O883">
        <v>15</v>
      </c>
      <c r="P883">
        <v>1</v>
      </c>
      <c r="Q883">
        <v>3</v>
      </c>
      <c r="R883">
        <v>0</v>
      </c>
      <c r="S883">
        <v>0</v>
      </c>
      <c r="T883">
        <v>6</v>
      </c>
      <c r="U883">
        <v>51</v>
      </c>
      <c r="V883">
        <v>0</v>
      </c>
      <c r="W883">
        <v>25</v>
      </c>
      <c r="X883">
        <v>0</v>
      </c>
      <c r="Y883">
        <v>2</v>
      </c>
      <c r="Z883">
        <v>28</v>
      </c>
      <c r="AA883">
        <v>100</v>
      </c>
      <c r="AB883" s="10"/>
      <c r="AC883" s="10"/>
      <c r="AD883" s="8"/>
    </row>
    <row r="884" spans="1:30" x14ac:dyDescent="0.3">
      <c r="A884" t="s">
        <v>35</v>
      </c>
      <c r="B884">
        <v>38</v>
      </c>
      <c r="C884">
        <v>2434</v>
      </c>
      <c r="D884">
        <v>4</v>
      </c>
      <c r="E884">
        <v>36</v>
      </c>
      <c r="F884">
        <v>1</v>
      </c>
      <c r="G884">
        <v>9</v>
      </c>
      <c r="H884">
        <v>1</v>
      </c>
      <c r="I884">
        <v>1</v>
      </c>
      <c r="J884">
        <v>0</v>
      </c>
      <c r="K884">
        <v>6</v>
      </c>
      <c r="L884">
        <v>25</v>
      </c>
      <c r="M884">
        <v>286</v>
      </c>
      <c r="N884">
        <v>2</v>
      </c>
      <c r="O884">
        <v>12</v>
      </c>
      <c r="P884">
        <v>0</v>
      </c>
      <c r="Q884">
        <v>9</v>
      </c>
      <c r="R884">
        <v>0</v>
      </c>
      <c r="S884">
        <v>2</v>
      </c>
      <c r="T884">
        <v>16</v>
      </c>
      <c r="U884">
        <v>381</v>
      </c>
      <c r="V884">
        <v>8</v>
      </c>
      <c r="W884">
        <v>146</v>
      </c>
      <c r="X884">
        <v>12</v>
      </c>
      <c r="Y884">
        <v>373</v>
      </c>
      <c r="Z884">
        <v>27</v>
      </c>
      <c r="AA884">
        <v>100</v>
      </c>
      <c r="AB884" s="10"/>
      <c r="AC884" s="10"/>
      <c r="AD884" s="8"/>
    </row>
    <row r="885" spans="1:30" x14ac:dyDescent="0.3">
      <c r="A885" t="s">
        <v>36</v>
      </c>
      <c r="B885">
        <v>18</v>
      </c>
      <c r="C885">
        <v>2812</v>
      </c>
      <c r="D885">
        <v>2</v>
      </c>
      <c r="E885">
        <v>13</v>
      </c>
      <c r="F885">
        <v>0</v>
      </c>
      <c r="G885">
        <v>3</v>
      </c>
      <c r="H885">
        <v>0</v>
      </c>
      <c r="I885">
        <v>1</v>
      </c>
      <c r="J885">
        <v>0</v>
      </c>
      <c r="K885">
        <v>2</v>
      </c>
      <c r="L885">
        <v>8</v>
      </c>
      <c r="M885">
        <v>55</v>
      </c>
      <c r="N885">
        <v>0</v>
      </c>
      <c r="O885">
        <v>8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84</v>
      </c>
      <c r="V885">
        <v>0</v>
      </c>
      <c r="W885">
        <v>47</v>
      </c>
      <c r="X885">
        <v>0</v>
      </c>
      <c r="Y885">
        <v>18</v>
      </c>
      <c r="Z885">
        <v>25</v>
      </c>
      <c r="AA885">
        <v>100</v>
      </c>
      <c r="AB885" s="10"/>
      <c r="AC885" s="10"/>
      <c r="AD885" s="8"/>
    </row>
    <row r="886" spans="1:30" x14ac:dyDescent="0.3">
      <c r="A886" t="s">
        <v>37</v>
      </c>
      <c r="B886">
        <v>6</v>
      </c>
      <c r="C886">
        <v>645</v>
      </c>
      <c r="D886">
        <v>1</v>
      </c>
      <c r="E886">
        <v>10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7</v>
      </c>
      <c r="L886">
        <v>1</v>
      </c>
      <c r="M886">
        <v>231</v>
      </c>
      <c r="N886">
        <v>0</v>
      </c>
      <c r="O886">
        <v>30</v>
      </c>
      <c r="P886">
        <v>0</v>
      </c>
      <c r="Q886">
        <v>3</v>
      </c>
      <c r="R886">
        <v>1</v>
      </c>
      <c r="S886">
        <v>2</v>
      </c>
      <c r="T886">
        <v>6</v>
      </c>
      <c r="U886">
        <v>189</v>
      </c>
      <c r="V886">
        <v>1</v>
      </c>
      <c r="W886">
        <v>42</v>
      </c>
      <c r="X886">
        <v>19</v>
      </c>
      <c r="Y886">
        <v>416</v>
      </c>
      <c r="Z886">
        <v>27</v>
      </c>
      <c r="AA886">
        <v>100</v>
      </c>
      <c r="AB886" s="10"/>
      <c r="AC886" s="10"/>
      <c r="AD886" s="8"/>
    </row>
    <row r="887" spans="1:30" x14ac:dyDescent="0.3">
      <c r="A887" t="s">
        <v>38</v>
      </c>
      <c r="B887">
        <v>12</v>
      </c>
      <c r="C887">
        <v>499</v>
      </c>
      <c r="D887">
        <v>0</v>
      </c>
      <c r="E887">
        <v>12</v>
      </c>
      <c r="F887">
        <v>0</v>
      </c>
      <c r="G887">
        <v>5</v>
      </c>
      <c r="H887">
        <v>0</v>
      </c>
      <c r="I887">
        <v>1</v>
      </c>
      <c r="J887">
        <v>0</v>
      </c>
      <c r="K887">
        <v>11</v>
      </c>
      <c r="L887">
        <v>1</v>
      </c>
      <c r="M887">
        <v>140</v>
      </c>
      <c r="N887">
        <v>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2</v>
      </c>
      <c r="U887">
        <v>62</v>
      </c>
      <c r="V887">
        <v>0</v>
      </c>
      <c r="W887">
        <v>16</v>
      </c>
      <c r="X887">
        <v>25</v>
      </c>
      <c r="Y887">
        <v>311</v>
      </c>
      <c r="Z887">
        <v>35</v>
      </c>
      <c r="AA887">
        <v>100</v>
      </c>
      <c r="AB887" s="10"/>
      <c r="AC887" s="10"/>
      <c r="AD887" s="8"/>
    </row>
    <row r="888" spans="1:30" x14ac:dyDescent="0.3">
      <c r="A888" t="s">
        <v>39</v>
      </c>
      <c r="B888">
        <v>23</v>
      </c>
      <c r="C888">
        <v>880</v>
      </c>
      <c r="D888">
        <v>0</v>
      </c>
      <c r="E888">
        <v>27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43</v>
      </c>
      <c r="L888">
        <v>8</v>
      </c>
      <c r="M888">
        <v>259</v>
      </c>
      <c r="N888">
        <v>3</v>
      </c>
      <c r="O888">
        <v>45</v>
      </c>
      <c r="P888">
        <v>1</v>
      </c>
      <c r="Q888">
        <v>74</v>
      </c>
      <c r="R888">
        <v>0</v>
      </c>
      <c r="S888">
        <v>0</v>
      </c>
      <c r="T888">
        <v>7</v>
      </c>
      <c r="U888">
        <v>126</v>
      </c>
      <c r="V888">
        <v>0</v>
      </c>
      <c r="W888">
        <v>34</v>
      </c>
      <c r="X888">
        <v>1</v>
      </c>
      <c r="Y888">
        <v>31</v>
      </c>
      <c r="Z888">
        <v>66</v>
      </c>
      <c r="AA888">
        <v>100</v>
      </c>
      <c r="AB888" s="10"/>
      <c r="AC888" s="10"/>
      <c r="AD888" s="8"/>
    </row>
    <row r="889" spans="1:30" x14ac:dyDescent="0.3">
      <c r="A889" t="s">
        <v>40</v>
      </c>
      <c r="B889">
        <v>27</v>
      </c>
      <c r="C889">
        <v>498</v>
      </c>
      <c r="D889">
        <v>3</v>
      </c>
      <c r="E889">
        <v>20</v>
      </c>
      <c r="F889">
        <v>0</v>
      </c>
      <c r="G889">
        <v>6</v>
      </c>
      <c r="H889">
        <v>0</v>
      </c>
      <c r="I889">
        <v>0</v>
      </c>
      <c r="J889">
        <v>0</v>
      </c>
      <c r="K889">
        <v>1</v>
      </c>
      <c r="L889">
        <v>5</v>
      </c>
      <c r="M889">
        <v>432</v>
      </c>
      <c r="N889">
        <v>1</v>
      </c>
      <c r="O889">
        <v>33</v>
      </c>
      <c r="P889">
        <v>0</v>
      </c>
      <c r="Q889">
        <v>21</v>
      </c>
      <c r="R889">
        <v>0</v>
      </c>
      <c r="S889">
        <v>1</v>
      </c>
      <c r="T889">
        <v>2</v>
      </c>
      <c r="U889">
        <v>55</v>
      </c>
      <c r="V889">
        <v>2</v>
      </c>
      <c r="W889">
        <v>56</v>
      </c>
      <c r="X889">
        <v>0</v>
      </c>
      <c r="Y889">
        <v>137</v>
      </c>
      <c r="Z889">
        <v>27</v>
      </c>
      <c r="AA889">
        <v>100</v>
      </c>
      <c r="AB889" s="10"/>
      <c r="AC889" s="10"/>
      <c r="AD889" s="8"/>
    </row>
    <row r="890" spans="1:30" x14ac:dyDescent="0.3">
      <c r="A890" t="s">
        <v>41</v>
      </c>
      <c r="B890">
        <v>38</v>
      </c>
      <c r="C890">
        <v>1744</v>
      </c>
      <c r="D890">
        <v>1</v>
      </c>
      <c r="E890">
        <v>34</v>
      </c>
      <c r="F890">
        <v>0</v>
      </c>
      <c r="G890">
        <v>14</v>
      </c>
      <c r="H890">
        <v>0</v>
      </c>
      <c r="I890">
        <v>2</v>
      </c>
      <c r="J890">
        <v>0</v>
      </c>
      <c r="K890">
        <v>16</v>
      </c>
      <c r="L890">
        <v>16</v>
      </c>
      <c r="M890">
        <v>892</v>
      </c>
      <c r="N890">
        <v>0</v>
      </c>
      <c r="O890">
        <v>26</v>
      </c>
      <c r="P890">
        <v>0</v>
      </c>
      <c r="Q890">
        <v>16</v>
      </c>
      <c r="R890">
        <v>0</v>
      </c>
      <c r="S890">
        <v>2</v>
      </c>
      <c r="T890">
        <v>9</v>
      </c>
      <c r="U890">
        <v>155</v>
      </c>
      <c r="V890">
        <v>1</v>
      </c>
      <c r="W890">
        <v>115</v>
      </c>
      <c r="X890">
        <v>0</v>
      </c>
      <c r="Y890">
        <v>138</v>
      </c>
      <c r="Z890">
        <v>36</v>
      </c>
      <c r="AA890">
        <v>100</v>
      </c>
      <c r="AB890" s="10"/>
      <c r="AC890" s="10"/>
      <c r="AD890" s="8"/>
    </row>
    <row r="891" spans="1:30" x14ac:dyDescent="0.3">
      <c r="A891" t="s">
        <v>42</v>
      </c>
      <c r="B891">
        <v>64</v>
      </c>
      <c r="C891">
        <v>2426</v>
      </c>
      <c r="D891">
        <v>0</v>
      </c>
      <c r="E891">
        <v>19</v>
      </c>
      <c r="F891">
        <v>0</v>
      </c>
      <c r="G891">
        <v>2</v>
      </c>
      <c r="H891">
        <v>0</v>
      </c>
      <c r="I891">
        <v>2</v>
      </c>
      <c r="J891">
        <v>0</v>
      </c>
      <c r="K891">
        <v>13</v>
      </c>
      <c r="L891">
        <v>11</v>
      </c>
      <c r="M891">
        <v>523</v>
      </c>
      <c r="N891">
        <v>1</v>
      </c>
      <c r="O891">
        <v>32</v>
      </c>
      <c r="P891">
        <v>0</v>
      </c>
      <c r="Q891">
        <v>5</v>
      </c>
      <c r="R891">
        <v>0</v>
      </c>
      <c r="S891">
        <v>0</v>
      </c>
      <c r="T891">
        <v>14</v>
      </c>
      <c r="U891">
        <v>312</v>
      </c>
      <c r="V891">
        <v>7</v>
      </c>
      <c r="W891">
        <v>60</v>
      </c>
      <c r="X891">
        <v>0</v>
      </c>
      <c r="Y891">
        <v>30</v>
      </c>
      <c r="Z891">
        <v>32</v>
      </c>
      <c r="AA891">
        <v>100</v>
      </c>
      <c r="AB891" s="10"/>
      <c r="AC891" s="10"/>
      <c r="AD891" s="8"/>
    </row>
    <row r="892" spans="1:30" x14ac:dyDescent="0.3">
      <c r="A892" t="s">
        <v>43</v>
      </c>
      <c r="B892">
        <v>20</v>
      </c>
      <c r="C892">
        <v>1647</v>
      </c>
      <c r="D892">
        <v>7</v>
      </c>
      <c r="E892">
        <v>63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46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12</v>
      </c>
      <c r="U892">
        <v>71</v>
      </c>
      <c r="V892">
        <v>1</v>
      </c>
      <c r="W892">
        <v>28</v>
      </c>
      <c r="X892">
        <v>0</v>
      </c>
      <c r="Y892">
        <v>0</v>
      </c>
      <c r="Z892">
        <v>47</v>
      </c>
      <c r="AA892">
        <v>100</v>
      </c>
      <c r="AB892" s="10"/>
      <c r="AC892" s="10"/>
      <c r="AD892" s="8"/>
    </row>
    <row r="893" spans="1:30" x14ac:dyDescent="0.3">
      <c r="A893" t="s">
        <v>44</v>
      </c>
      <c r="B893">
        <v>1166</v>
      </c>
      <c r="C893">
        <v>57449</v>
      </c>
      <c r="D893">
        <v>40</v>
      </c>
      <c r="E893">
        <v>767</v>
      </c>
      <c r="F893">
        <v>2</v>
      </c>
      <c r="G893">
        <v>123</v>
      </c>
      <c r="H893">
        <v>2</v>
      </c>
      <c r="I893">
        <v>57</v>
      </c>
      <c r="J893">
        <v>8</v>
      </c>
      <c r="K893">
        <v>428</v>
      </c>
      <c r="L893">
        <v>16</v>
      </c>
      <c r="M893">
        <v>6216</v>
      </c>
      <c r="N893">
        <v>19</v>
      </c>
      <c r="O893">
        <v>985</v>
      </c>
      <c r="P893">
        <v>4</v>
      </c>
      <c r="Q893">
        <v>204</v>
      </c>
      <c r="R893">
        <v>2</v>
      </c>
      <c r="S893">
        <v>15</v>
      </c>
      <c r="T893">
        <v>14</v>
      </c>
      <c r="U893">
        <v>3455</v>
      </c>
      <c r="V893">
        <v>41</v>
      </c>
      <c r="W893">
        <v>936</v>
      </c>
      <c r="X893">
        <v>80</v>
      </c>
      <c r="Y893">
        <v>2350</v>
      </c>
      <c r="Z893">
        <v>40</v>
      </c>
      <c r="AA893">
        <v>99</v>
      </c>
      <c r="AB893" s="10"/>
      <c r="AC893" s="10"/>
      <c r="AD893" s="8"/>
    </row>
    <row r="894" spans="1:30" x14ac:dyDescent="0.3">
      <c r="A894" t="s">
        <v>18</v>
      </c>
      <c r="B894">
        <v>139</v>
      </c>
      <c r="C894">
        <v>11219</v>
      </c>
      <c r="D894">
        <v>1</v>
      </c>
      <c r="E894">
        <v>12</v>
      </c>
      <c r="F894">
        <v>0</v>
      </c>
      <c r="G894">
        <v>11</v>
      </c>
      <c r="H894">
        <v>0</v>
      </c>
      <c r="I894">
        <v>2</v>
      </c>
      <c r="J894">
        <v>0</v>
      </c>
      <c r="K894">
        <v>10</v>
      </c>
      <c r="L894">
        <v>7</v>
      </c>
      <c r="M894">
        <v>239</v>
      </c>
      <c r="N894">
        <v>0</v>
      </c>
      <c r="O894">
        <v>0</v>
      </c>
      <c r="P894">
        <v>1</v>
      </c>
      <c r="Q894">
        <v>5</v>
      </c>
      <c r="R894">
        <v>0</v>
      </c>
      <c r="S894">
        <v>0</v>
      </c>
      <c r="T894">
        <v>8</v>
      </c>
      <c r="U894">
        <v>222</v>
      </c>
      <c r="V894">
        <v>2</v>
      </c>
      <c r="W894">
        <v>33</v>
      </c>
      <c r="X894">
        <v>1</v>
      </c>
      <c r="Y894">
        <v>6</v>
      </c>
      <c r="Z894">
        <v>36</v>
      </c>
      <c r="AA894">
        <v>100</v>
      </c>
      <c r="AB894" s="10">
        <f t="shared" ref="AB894:AC894" si="61">AB867+7</f>
        <v>45164</v>
      </c>
      <c r="AC894" s="10">
        <f t="shared" si="61"/>
        <v>45170</v>
      </c>
      <c r="AD894" s="8">
        <f t="shared" ref="AD894" si="62">SUM(B894:B919,D894:D919,F894:F919,H894:H919,J894:J919,L894:L919,N894:N919,P894:P919,R894:R919,T894:T919,V894:V919,X894:X919)</f>
        <v>1660</v>
      </c>
    </row>
    <row r="895" spans="1:30" x14ac:dyDescent="0.3">
      <c r="A895" t="s">
        <v>19</v>
      </c>
      <c r="B895">
        <v>164</v>
      </c>
      <c r="C895">
        <v>11369</v>
      </c>
      <c r="D895">
        <v>0</v>
      </c>
      <c r="E895">
        <v>17</v>
      </c>
      <c r="F895">
        <v>1</v>
      </c>
      <c r="G895">
        <v>14</v>
      </c>
      <c r="H895">
        <v>0</v>
      </c>
      <c r="I895">
        <v>7</v>
      </c>
      <c r="J895">
        <v>2</v>
      </c>
      <c r="K895">
        <v>5</v>
      </c>
      <c r="L895">
        <v>15</v>
      </c>
      <c r="M895">
        <v>414</v>
      </c>
      <c r="N895">
        <v>1</v>
      </c>
      <c r="O895">
        <v>8</v>
      </c>
      <c r="P895">
        <v>1</v>
      </c>
      <c r="Q895">
        <v>13</v>
      </c>
      <c r="R895">
        <v>0</v>
      </c>
      <c r="S895">
        <v>0</v>
      </c>
      <c r="T895">
        <v>8</v>
      </c>
      <c r="U895">
        <v>202</v>
      </c>
      <c r="V895">
        <v>2</v>
      </c>
      <c r="W895">
        <v>76</v>
      </c>
      <c r="X895">
        <v>0</v>
      </c>
      <c r="Y895">
        <v>33</v>
      </c>
      <c r="Z895">
        <v>6</v>
      </c>
      <c r="AA895">
        <v>100</v>
      </c>
      <c r="AB895" s="10"/>
      <c r="AC895" s="10"/>
      <c r="AD895" s="8"/>
    </row>
    <row r="896" spans="1:30" x14ac:dyDescent="0.3">
      <c r="A896" t="s">
        <v>20</v>
      </c>
      <c r="B896">
        <v>102</v>
      </c>
      <c r="C896">
        <v>3858</v>
      </c>
      <c r="D896">
        <v>1</v>
      </c>
      <c r="E896">
        <v>18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6</v>
      </c>
      <c r="L896">
        <v>14</v>
      </c>
      <c r="M896">
        <v>614</v>
      </c>
      <c r="N896">
        <v>0</v>
      </c>
      <c r="O896">
        <v>2</v>
      </c>
      <c r="P896">
        <v>1</v>
      </c>
      <c r="Q896">
        <v>7</v>
      </c>
      <c r="R896">
        <v>0</v>
      </c>
      <c r="S896">
        <v>1</v>
      </c>
      <c r="T896">
        <v>11</v>
      </c>
      <c r="U896">
        <v>367</v>
      </c>
      <c r="V896">
        <v>5</v>
      </c>
      <c r="W896">
        <v>73</v>
      </c>
      <c r="X896">
        <v>0</v>
      </c>
      <c r="Y896">
        <v>1</v>
      </c>
      <c r="Z896">
        <v>29</v>
      </c>
      <c r="AA896">
        <v>100</v>
      </c>
      <c r="AB896" s="10"/>
      <c r="AC896" s="10"/>
      <c r="AD896" s="8"/>
    </row>
    <row r="897" spans="1:30" x14ac:dyDescent="0.3">
      <c r="A897" t="s">
        <v>21</v>
      </c>
      <c r="B897">
        <v>257</v>
      </c>
      <c r="C897">
        <v>5499</v>
      </c>
      <c r="D897">
        <v>1</v>
      </c>
      <c r="E897">
        <v>29</v>
      </c>
      <c r="F897">
        <v>1</v>
      </c>
      <c r="G897">
        <v>1</v>
      </c>
      <c r="H897">
        <v>2</v>
      </c>
      <c r="I897">
        <v>10</v>
      </c>
      <c r="J897">
        <v>0</v>
      </c>
      <c r="K897">
        <v>15</v>
      </c>
      <c r="L897">
        <v>7</v>
      </c>
      <c r="M897">
        <v>215</v>
      </c>
      <c r="N897">
        <v>0</v>
      </c>
      <c r="O897">
        <v>45</v>
      </c>
      <c r="P897">
        <v>0</v>
      </c>
      <c r="Q897">
        <v>3</v>
      </c>
      <c r="R897">
        <v>0</v>
      </c>
      <c r="S897">
        <v>1</v>
      </c>
      <c r="T897">
        <v>6</v>
      </c>
      <c r="U897">
        <v>184</v>
      </c>
      <c r="V897">
        <v>0</v>
      </c>
      <c r="W897">
        <v>20</v>
      </c>
      <c r="X897">
        <v>0</v>
      </c>
      <c r="Y897">
        <v>25</v>
      </c>
      <c r="Z897">
        <v>88</v>
      </c>
      <c r="AA897">
        <v>100</v>
      </c>
      <c r="AB897" s="10"/>
      <c r="AC897" s="10"/>
      <c r="AD897" s="8"/>
    </row>
    <row r="898" spans="1:30" x14ac:dyDescent="0.3">
      <c r="A898" t="s">
        <v>22</v>
      </c>
      <c r="B898">
        <v>60</v>
      </c>
      <c r="C898">
        <v>1240</v>
      </c>
      <c r="D898">
        <v>0</v>
      </c>
      <c r="E898">
        <v>2</v>
      </c>
      <c r="F898">
        <v>0</v>
      </c>
      <c r="G898">
        <v>3</v>
      </c>
      <c r="H898">
        <v>0</v>
      </c>
      <c r="I898">
        <v>1</v>
      </c>
      <c r="J898">
        <v>0</v>
      </c>
      <c r="K898">
        <v>13</v>
      </c>
      <c r="L898">
        <v>1</v>
      </c>
      <c r="M898">
        <v>122</v>
      </c>
      <c r="N898">
        <v>0</v>
      </c>
      <c r="O898">
        <v>13</v>
      </c>
      <c r="P898">
        <v>0</v>
      </c>
      <c r="Q898">
        <v>5</v>
      </c>
      <c r="R898">
        <v>0</v>
      </c>
      <c r="S898">
        <v>0</v>
      </c>
      <c r="T898">
        <v>4</v>
      </c>
      <c r="U898">
        <v>48</v>
      </c>
      <c r="V898">
        <v>0</v>
      </c>
      <c r="W898">
        <v>4</v>
      </c>
      <c r="X898">
        <v>9</v>
      </c>
      <c r="Y898">
        <v>230</v>
      </c>
      <c r="Z898">
        <v>28</v>
      </c>
      <c r="AA898">
        <v>100</v>
      </c>
      <c r="AB898" s="10"/>
      <c r="AC898" s="10"/>
      <c r="AD898" s="8"/>
    </row>
    <row r="899" spans="1:30" x14ac:dyDescent="0.3">
      <c r="A899" t="s">
        <v>23</v>
      </c>
      <c r="B899">
        <v>10</v>
      </c>
      <c r="C899">
        <v>215</v>
      </c>
      <c r="D899">
        <v>11</v>
      </c>
      <c r="E899">
        <v>121</v>
      </c>
      <c r="F899">
        <v>0</v>
      </c>
      <c r="G899">
        <v>4</v>
      </c>
      <c r="H899">
        <v>0</v>
      </c>
      <c r="I899">
        <v>3</v>
      </c>
      <c r="J899">
        <v>1</v>
      </c>
      <c r="K899">
        <v>44</v>
      </c>
      <c r="L899">
        <v>9</v>
      </c>
      <c r="M899">
        <v>110</v>
      </c>
      <c r="N899">
        <v>1</v>
      </c>
      <c r="O899">
        <v>55</v>
      </c>
      <c r="P899">
        <v>0</v>
      </c>
      <c r="Q899">
        <v>5</v>
      </c>
      <c r="R899">
        <v>0</v>
      </c>
      <c r="S899">
        <v>0</v>
      </c>
      <c r="T899">
        <v>6</v>
      </c>
      <c r="U899">
        <v>118</v>
      </c>
      <c r="V899">
        <v>0</v>
      </c>
      <c r="W899">
        <v>19</v>
      </c>
      <c r="X899">
        <v>1</v>
      </c>
      <c r="Y899">
        <v>2</v>
      </c>
      <c r="Z899">
        <v>62</v>
      </c>
      <c r="AA899">
        <v>100</v>
      </c>
      <c r="AB899" s="10"/>
      <c r="AC899" s="10"/>
      <c r="AD899" s="8"/>
    </row>
    <row r="900" spans="1:30" x14ac:dyDescent="0.3">
      <c r="A900" t="s">
        <v>24</v>
      </c>
      <c r="B900">
        <v>98</v>
      </c>
      <c r="C900">
        <v>2122</v>
      </c>
      <c r="D900">
        <v>0</v>
      </c>
      <c r="E900">
        <v>37</v>
      </c>
      <c r="F900">
        <v>0</v>
      </c>
      <c r="G900">
        <v>13</v>
      </c>
      <c r="H900">
        <v>0</v>
      </c>
      <c r="I900">
        <v>5</v>
      </c>
      <c r="J900">
        <v>0</v>
      </c>
      <c r="K900">
        <v>21</v>
      </c>
      <c r="L900">
        <v>14</v>
      </c>
      <c r="M900">
        <v>702</v>
      </c>
      <c r="N900">
        <v>5</v>
      </c>
      <c r="O900">
        <v>53</v>
      </c>
      <c r="P900">
        <v>0</v>
      </c>
      <c r="Q900">
        <v>1</v>
      </c>
      <c r="R900">
        <v>0</v>
      </c>
      <c r="S900">
        <v>1</v>
      </c>
      <c r="T900">
        <v>7</v>
      </c>
      <c r="U900">
        <v>243</v>
      </c>
      <c r="V900">
        <v>2</v>
      </c>
      <c r="W900">
        <v>21</v>
      </c>
      <c r="X900">
        <v>0</v>
      </c>
      <c r="Y900">
        <v>3</v>
      </c>
      <c r="Z900">
        <v>38</v>
      </c>
      <c r="AA900">
        <v>100</v>
      </c>
      <c r="AB900" s="10"/>
      <c r="AC900" s="10"/>
      <c r="AD900" s="8"/>
    </row>
    <row r="901" spans="1:30" x14ac:dyDescent="0.3">
      <c r="A901" t="s">
        <v>25</v>
      </c>
      <c r="B901">
        <v>13</v>
      </c>
      <c r="C901">
        <v>1210</v>
      </c>
      <c r="D901">
        <v>0</v>
      </c>
      <c r="E901">
        <v>8</v>
      </c>
      <c r="F901">
        <v>0</v>
      </c>
      <c r="G901">
        <v>3</v>
      </c>
      <c r="H901">
        <v>0</v>
      </c>
      <c r="I901">
        <v>1</v>
      </c>
      <c r="J901">
        <v>0</v>
      </c>
      <c r="K901">
        <v>9</v>
      </c>
      <c r="L901">
        <v>1</v>
      </c>
      <c r="M901">
        <v>237</v>
      </c>
      <c r="N901">
        <v>1</v>
      </c>
      <c r="O901">
        <v>60</v>
      </c>
      <c r="P901">
        <v>1</v>
      </c>
      <c r="Q901">
        <v>9</v>
      </c>
      <c r="R901">
        <v>0</v>
      </c>
      <c r="S901">
        <v>0</v>
      </c>
      <c r="T901">
        <v>3</v>
      </c>
      <c r="U901">
        <v>113</v>
      </c>
      <c r="V901">
        <v>0</v>
      </c>
      <c r="W901">
        <v>16</v>
      </c>
      <c r="X901">
        <v>10</v>
      </c>
      <c r="Y901">
        <v>456</v>
      </c>
      <c r="Z901">
        <v>30</v>
      </c>
      <c r="AA901">
        <v>100</v>
      </c>
      <c r="AB901" s="10"/>
      <c r="AC901" s="10"/>
      <c r="AD901" s="8"/>
    </row>
    <row r="902" spans="1:30" x14ac:dyDescent="0.3">
      <c r="A902" t="s">
        <v>26</v>
      </c>
      <c r="B902">
        <v>56</v>
      </c>
      <c r="C902">
        <v>1505</v>
      </c>
      <c r="D902">
        <v>0</v>
      </c>
      <c r="E902">
        <v>20</v>
      </c>
      <c r="F902">
        <v>0</v>
      </c>
      <c r="G902">
        <v>8</v>
      </c>
      <c r="H902">
        <v>0</v>
      </c>
      <c r="I902">
        <v>1</v>
      </c>
      <c r="J902">
        <v>1</v>
      </c>
      <c r="K902">
        <v>17</v>
      </c>
      <c r="L902">
        <v>7</v>
      </c>
      <c r="M902">
        <v>420</v>
      </c>
      <c r="N902">
        <v>0</v>
      </c>
      <c r="O902">
        <v>29</v>
      </c>
      <c r="P902">
        <v>0</v>
      </c>
      <c r="Q902">
        <v>5</v>
      </c>
      <c r="R902">
        <v>0</v>
      </c>
      <c r="S902">
        <v>2</v>
      </c>
      <c r="T902">
        <v>10</v>
      </c>
      <c r="U902">
        <v>219</v>
      </c>
      <c r="V902">
        <v>0</v>
      </c>
      <c r="W902">
        <v>16</v>
      </c>
      <c r="X902">
        <v>2</v>
      </c>
      <c r="Y902">
        <v>135</v>
      </c>
      <c r="Z902">
        <v>57</v>
      </c>
      <c r="AA902">
        <v>100</v>
      </c>
      <c r="AB902" s="10"/>
      <c r="AC902" s="10"/>
      <c r="AD902" s="8"/>
    </row>
    <row r="903" spans="1:30" x14ac:dyDescent="0.3">
      <c r="A903" t="s">
        <v>27</v>
      </c>
      <c r="B903">
        <v>49</v>
      </c>
      <c r="C903">
        <v>1899</v>
      </c>
      <c r="D903">
        <v>5</v>
      </c>
      <c r="E903">
        <v>79</v>
      </c>
      <c r="F903">
        <v>0</v>
      </c>
      <c r="G903">
        <v>2</v>
      </c>
      <c r="H903">
        <v>2</v>
      </c>
      <c r="I903">
        <v>12</v>
      </c>
      <c r="J903">
        <v>0</v>
      </c>
      <c r="K903">
        <v>28</v>
      </c>
      <c r="L903">
        <v>0</v>
      </c>
      <c r="M903">
        <v>11</v>
      </c>
      <c r="N903">
        <v>2</v>
      </c>
      <c r="O903">
        <v>495</v>
      </c>
      <c r="P903">
        <v>1</v>
      </c>
      <c r="Q903">
        <v>4</v>
      </c>
      <c r="R903">
        <v>0</v>
      </c>
      <c r="S903">
        <v>2</v>
      </c>
      <c r="T903">
        <v>8</v>
      </c>
      <c r="U903">
        <v>147</v>
      </c>
      <c r="V903">
        <v>1</v>
      </c>
      <c r="W903">
        <v>14</v>
      </c>
      <c r="X903">
        <v>0</v>
      </c>
      <c r="Y903">
        <v>2</v>
      </c>
      <c r="Z903">
        <v>65</v>
      </c>
      <c r="AA903">
        <v>93</v>
      </c>
      <c r="AB903" s="10"/>
      <c r="AC903" s="10"/>
      <c r="AD903" s="8"/>
    </row>
    <row r="904" spans="1:30" x14ac:dyDescent="0.3">
      <c r="A904" t="s">
        <v>28</v>
      </c>
      <c r="B904">
        <v>0</v>
      </c>
      <c r="C904">
        <v>86</v>
      </c>
      <c r="D904">
        <v>0</v>
      </c>
      <c r="E904">
        <v>8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16</v>
      </c>
      <c r="L904">
        <v>0</v>
      </c>
      <c r="M904">
        <v>8</v>
      </c>
      <c r="N904">
        <v>0</v>
      </c>
      <c r="O904">
        <v>7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14</v>
      </c>
      <c r="V904">
        <v>0</v>
      </c>
      <c r="W904">
        <v>2</v>
      </c>
      <c r="X904">
        <v>0</v>
      </c>
      <c r="Y904">
        <v>0</v>
      </c>
      <c r="Z904">
        <v>28</v>
      </c>
      <c r="AA904">
        <v>100</v>
      </c>
      <c r="AB904" s="10"/>
      <c r="AC904" s="10"/>
      <c r="AD904" s="8"/>
    </row>
    <row r="905" spans="1:30" x14ac:dyDescent="0.3">
      <c r="A905" t="s">
        <v>29</v>
      </c>
      <c r="B905">
        <v>1</v>
      </c>
      <c r="C905">
        <v>78</v>
      </c>
      <c r="D905">
        <v>0</v>
      </c>
      <c r="E905">
        <v>6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32</v>
      </c>
      <c r="N905">
        <v>0</v>
      </c>
      <c r="O905">
        <v>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8</v>
      </c>
      <c r="X905">
        <v>0</v>
      </c>
      <c r="Y905">
        <v>0</v>
      </c>
      <c r="Z905">
        <v>48</v>
      </c>
      <c r="AA905">
        <v>100</v>
      </c>
      <c r="AB905" s="10"/>
      <c r="AC905" s="10"/>
      <c r="AD905" s="8"/>
    </row>
    <row r="906" spans="1:30" x14ac:dyDescent="0.3">
      <c r="A906" t="s">
        <v>30</v>
      </c>
      <c r="B906">
        <v>2</v>
      </c>
      <c r="C906">
        <v>134</v>
      </c>
      <c r="D906">
        <v>1</v>
      </c>
      <c r="E906">
        <v>6</v>
      </c>
      <c r="F906">
        <v>0</v>
      </c>
      <c r="G906">
        <v>1</v>
      </c>
      <c r="H906">
        <v>0</v>
      </c>
      <c r="I906">
        <v>0</v>
      </c>
      <c r="J906">
        <v>2</v>
      </c>
      <c r="K906">
        <v>4</v>
      </c>
      <c r="L906">
        <v>0</v>
      </c>
      <c r="M906">
        <v>29</v>
      </c>
      <c r="N906">
        <v>0</v>
      </c>
      <c r="O906">
        <v>8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20</v>
      </c>
      <c r="V906">
        <v>1</v>
      </c>
      <c r="W906">
        <v>12</v>
      </c>
      <c r="X906">
        <v>0</v>
      </c>
      <c r="Y906">
        <v>10</v>
      </c>
      <c r="Z906">
        <v>15</v>
      </c>
      <c r="AA906">
        <v>100</v>
      </c>
      <c r="AB906" s="10"/>
      <c r="AC906" s="10"/>
      <c r="AD906" s="8"/>
    </row>
    <row r="907" spans="1:30" x14ac:dyDescent="0.3">
      <c r="A907" t="s">
        <v>31</v>
      </c>
      <c r="B907">
        <v>1</v>
      </c>
      <c r="C907">
        <v>112</v>
      </c>
      <c r="D907">
        <v>1</v>
      </c>
      <c r="E907">
        <v>12</v>
      </c>
      <c r="F907">
        <v>1</v>
      </c>
      <c r="G907">
        <v>1</v>
      </c>
      <c r="H907">
        <v>0</v>
      </c>
      <c r="I907">
        <v>3</v>
      </c>
      <c r="J907">
        <v>0</v>
      </c>
      <c r="K907">
        <v>12</v>
      </c>
      <c r="L907">
        <v>0</v>
      </c>
      <c r="M907">
        <v>33</v>
      </c>
      <c r="N907">
        <v>0</v>
      </c>
      <c r="O907">
        <v>5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12</v>
      </c>
      <c r="V907">
        <v>0</v>
      </c>
      <c r="W907">
        <v>2</v>
      </c>
      <c r="X907">
        <v>0</v>
      </c>
      <c r="Y907">
        <v>7</v>
      </c>
      <c r="Z907">
        <v>24</v>
      </c>
      <c r="AA907">
        <v>100</v>
      </c>
      <c r="AB907" s="10"/>
      <c r="AC907" s="10"/>
      <c r="AD907" s="8"/>
    </row>
    <row r="908" spans="1:30" x14ac:dyDescent="0.3">
      <c r="A908" t="s">
        <v>32</v>
      </c>
      <c r="B908">
        <v>11</v>
      </c>
      <c r="C908">
        <v>2107</v>
      </c>
      <c r="D908">
        <v>2</v>
      </c>
      <c r="E908">
        <v>157</v>
      </c>
      <c r="F908">
        <v>0</v>
      </c>
      <c r="G908">
        <v>7</v>
      </c>
      <c r="H908">
        <v>0</v>
      </c>
      <c r="I908">
        <v>5</v>
      </c>
      <c r="J908">
        <v>0</v>
      </c>
      <c r="K908">
        <v>18</v>
      </c>
      <c r="L908">
        <v>1</v>
      </c>
      <c r="M908">
        <v>73</v>
      </c>
      <c r="N908">
        <v>0</v>
      </c>
      <c r="O908">
        <v>1</v>
      </c>
      <c r="P908">
        <v>0</v>
      </c>
      <c r="Q908">
        <v>5</v>
      </c>
      <c r="R908">
        <v>0</v>
      </c>
      <c r="S908">
        <v>1</v>
      </c>
      <c r="T908">
        <v>3</v>
      </c>
      <c r="U908">
        <v>73</v>
      </c>
      <c r="V908">
        <v>1</v>
      </c>
      <c r="W908">
        <v>26</v>
      </c>
      <c r="X908">
        <v>0</v>
      </c>
      <c r="Y908">
        <v>1</v>
      </c>
      <c r="Z908">
        <v>63</v>
      </c>
      <c r="AA908">
        <v>100</v>
      </c>
      <c r="AB908" s="10"/>
      <c r="AC908" s="10"/>
      <c r="AD908" s="8"/>
    </row>
    <row r="909" spans="1:30" x14ac:dyDescent="0.3">
      <c r="A909" t="s">
        <v>33</v>
      </c>
      <c r="B909">
        <v>5</v>
      </c>
      <c r="C909">
        <v>208</v>
      </c>
      <c r="D909">
        <v>0</v>
      </c>
      <c r="E909">
        <v>5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52</v>
      </c>
      <c r="L909">
        <v>2</v>
      </c>
      <c r="M909">
        <v>112</v>
      </c>
      <c r="N909">
        <v>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2</v>
      </c>
      <c r="U909">
        <v>62</v>
      </c>
      <c r="V909">
        <v>1</v>
      </c>
      <c r="W909">
        <v>40</v>
      </c>
      <c r="X909">
        <v>0</v>
      </c>
      <c r="Y909">
        <v>6</v>
      </c>
      <c r="Z909">
        <v>8</v>
      </c>
      <c r="AA909">
        <v>100</v>
      </c>
      <c r="AB909" s="10"/>
      <c r="AC909" s="10"/>
      <c r="AD909" s="8"/>
    </row>
    <row r="910" spans="1:30" x14ac:dyDescent="0.3">
      <c r="A910" t="s">
        <v>34</v>
      </c>
      <c r="B910">
        <v>11</v>
      </c>
      <c r="C910">
        <v>1982</v>
      </c>
      <c r="D910">
        <v>0</v>
      </c>
      <c r="E910">
        <v>19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65</v>
      </c>
      <c r="L910">
        <v>1</v>
      </c>
      <c r="M910">
        <v>61</v>
      </c>
      <c r="N910">
        <v>0</v>
      </c>
      <c r="O910">
        <v>15</v>
      </c>
      <c r="P910">
        <v>0</v>
      </c>
      <c r="Q910">
        <v>3</v>
      </c>
      <c r="R910">
        <v>0</v>
      </c>
      <c r="S910">
        <v>0</v>
      </c>
      <c r="T910">
        <v>1</v>
      </c>
      <c r="U910">
        <v>52</v>
      </c>
      <c r="V910">
        <v>0</v>
      </c>
      <c r="W910">
        <v>25</v>
      </c>
      <c r="X910">
        <v>0</v>
      </c>
      <c r="Y910">
        <v>2</v>
      </c>
      <c r="Z910">
        <v>28</v>
      </c>
      <c r="AA910">
        <v>100</v>
      </c>
      <c r="AB910" s="10"/>
      <c r="AC910" s="10"/>
      <c r="AD910" s="8"/>
    </row>
    <row r="911" spans="1:30" x14ac:dyDescent="0.3">
      <c r="A911" t="s">
        <v>35</v>
      </c>
      <c r="B911">
        <v>51</v>
      </c>
      <c r="C911">
        <v>2485</v>
      </c>
      <c r="D911">
        <v>0</v>
      </c>
      <c r="E911">
        <v>36</v>
      </c>
      <c r="F911">
        <v>0</v>
      </c>
      <c r="G911">
        <v>9</v>
      </c>
      <c r="H911">
        <v>0</v>
      </c>
      <c r="I911">
        <v>1</v>
      </c>
      <c r="J911">
        <v>0</v>
      </c>
      <c r="K911">
        <v>6</v>
      </c>
      <c r="L911">
        <v>13</v>
      </c>
      <c r="M911">
        <v>299</v>
      </c>
      <c r="N911">
        <v>2</v>
      </c>
      <c r="O911">
        <v>14</v>
      </c>
      <c r="P911">
        <v>0</v>
      </c>
      <c r="Q911">
        <v>9</v>
      </c>
      <c r="R911">
        <v>0</v>
      </c>
      <c r="S911">
        <v>2</v>
      </c>
      <c r="T911">
        <v>12</v>
      </c>
      <c r="U911">
        <v>393</v>
      </c>
      <c r="V911">
        <v>4</v>
      </c>
      <c r="W911">
        <v>150</v>
      </c>
      <c r="X911">
        <v>13</v>
      </c>
      <c r="Y911">
        <v>386</v>
      </c>
      <c r="Z911">
        <v>28</v>
      </c>
      <c r="AA911">
        <v>100</v>
      </c>
      <c r="AB911" s="10"/>
      <c r="AC911" s="10"/>
      <c r="AD911" s="8"/>
    </row>
    <row r="912" spans="1:30" x14ac:dyDescent="0.3">
      <c r="A912" t="s">
        <v>36</v>
      </c>
      <c r="B912">
        <v>15</v>
      </c>
      <c r="C912">
        <v>2827</v>
      </c>
      <c r="D912">
        <v>11</v>
      </c>
      <c r="E912">
        <v>24</v>
      </c>
      <c r="F912">
        <v>0</v>
      </c>
      <c r="G912">
        <v>3</v>
      </c>
      <c r="H912">
        <v>0</v>
      </c>
      <c r="I912">
        <v>1</v>
      </c>
      <c r="J912">
        <v>0</v>
      </c>
      <c r="K912">
        <v>2</v>
      </c>
      <c r="L912">
        <v>1</v>
      </c>
      <c r="M912">
        <v>56</v>
      </c>
      <c r="N912">
        <v>0</v>
      </c>
      <c r="O912">
        <v>8</v>
      </c>
      <c r="P912">
        <v>0</v>
      </c>
      <c r="Q912">
        <v>1</v>
      </c>
      <c r="R912">
        <v>0</v>
      </c>
      <c r="S912">
        <v>0</v>
      </c>
      <c r="T912">
        <v>2</v>
      </c>
      <c r="U912">
        <v>86</v>
      </c>
      <c r="V912">
        <v>3</v>
      </c>
      <c r="W912">
        <v>50</v>
      </c>
      <c r="X912">
        <v>0</v>
      </c>
      <c r="Y912">
        <v>18</v>
      </c>
      <c r="Z912">
        <v>26</v>
      </c>
      <c r="AA912">
        <v>100</v>
      </c>
      <c r="AB912" s="10"/>
      <c r="AC912" s="10"/>
      <c r="AD912" s="8"/>
    </row>
    <row r="913" spans="1:30" x14ac:dyDescent="0.3">
      <c r="A913" t="s">
        <v>37</v>
      </c>
      <c r="B913">
        <v>5</v>
      </c>
      <c r="C913">
        <v>650</v>
      </c>
      <c r="D913">
        <v>0</v>
      </c>
      <c r="E913">
        <v>10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7</v>
      </c>
      <c r="L913">
        <v>1</v>
      </c>
      <c r="M913">
        <v>232</v>
      </c>
      <c r="N913">
        <v>0</v>
      </c>
      <c r="O913">
        <v>30</v>
      </c>
      <c r="P913">
        <v>0</v>
      </c>
      <c r="Q913">
        <v>3</v>
      </c>
      <c r="R913">
        <v>0</v>
      </c>
      <c r="S913">
        <v>2</v>
      </c>
      <c r="T913">
        <v>1</v>
      </c>
      <c r="U913">
        <v>190</v>
      </c>
      <c r="V913">
        <v>1</v>
      </c>
      <c r="W913">
        <v>43</v>
      </c>
      <c r="X913">
        <v>15</v>
      </c>
      <c r="Y913">
        <v>431</v>
      </c>
      <c r="Z913">
        <v>28</v>
      </c>
      <c r="AA913">
        <v>100</v>
      </c>
      <c r="AB913" s="10"/>
      <c r="AC913" s="10"/>
      <c r="AD913" s="8"/>
    </row>
    <row r="914" spans="1:30" x14ac:dyDescent="0.3">
      <c r="A914" t="s">
        <v>38</v>
      </c>
      <c r="B914">
        <v>11</v>
      </c>
      <c r="C914">
        <v>510</v>
      </c>
      <c r="D914">
        <v>1</v>
      </c>
      <c r="E914">
        <v>13</v>
      </c>
      <c r="F914">
        <v>0</v>
      </c>
      <c r="G914">
        <v>5</v>
      </c>
      <c r="H914">
        <v>0</v>
      </c>
      <c r="I914">
        <v>1</v>
      </c>
      <c r="J914">
        <v>0</v>
      </c>
      <c r="K914">
        <v>11</v>
      </c>
      <c r="L914">
        <v>3</v>
      </c>
      <c r="M914">
        <v>143</v>
      </c>
      <c r="N914">
        <v>0</v>
      </c>
      <c r="O914">
        <v>5</v>
      </c>
      <c r="P914">
        <v>0</v>
      </c>
      <c r="Q914">
        <v>12</v>
      </c>
      <c r="R914">
        <v>0</v>
      </c>
      <c r="S914">
        <v>0</v>
      </c>
      <c r="T914">
        <v>4</v>
      </c>
      <c r="U914">
        <v>66</v>
      </c>
      <c r="V914">
        <v>0</v>
      </c>
      <c r="W914">
        <v>16</v>
      </c>
      <c r="X914">
        <v>10</v>
      </c>
      <c r="Y914">
        <v>321</v>
      </c>
      <c r="Z914">
        <v>35</v>
      </c>
      <c r="AA914">
        <v>100</v>
      </c>
      <c r="AB914" s="10"/>
      <c r="AC914" s="10"/>
      <c r="AD914" s="8"/>
    </row>
    <row r="915" spans="1:30" x14ac:dyDescent="0.3">
      <c r="A915" t="s">
        <v>39</v>
      </c>
      <c r="B915">
        <v>12</v>
      </c>
      <c r="C915">
        <v>892</v>
      </c>
      <c r="D915">
        <v>1</v>
      </c>
      <c r="E915">
        <v>28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43</v>
      </c>
      <c r="L915">
        <v>8</v>
      </c>
      <c r="M915">
        <v>267</v>
      </c>
      <c r="N915">
        <v>2</v>
      </c>
      <c r="O915">
        <v>47</v>
      </c>
      <c r="P915">
        <v>0</v>
      </c>
      <c r="Q915">
        <v>74</v>
      </c>
      <c r="R915">
        <v>0</v>
      </c>
      <c r="S915">
        <v>0</v>
      </c>
      <c r="T915">
        <v>1</v>
      </c>
      <c r="U915">
        <v>127</v>
      </c>
      <c r="V915">
        <v>3</v>
      </c>
      <c r="W915">
        <v>37</v>
      </c>
      <c r="X915">
        <v>1</v>
      </c>
      <c r="Y915">
        <v>32</v>
      </c>
      <c r="Z915">
        <v>67</v>
      </c>
      <c r="AA915">
        <v>100</v>
      </c>
      <c r="AB915" s="10"/>
      <c r="AC915" s="10"/>
      <c r="AD915" s="8"/>
    </row>
    <row r="916" spans="1:30" x14ac:dyDescent="0.3">
      <c r="A916" t="s">
        <v>40</v>
      </c>
      <c r="B916">
        <v>44</v>
      </c>
      <c r="C916">
        <v>542</v>
      </c>
      <c r="D916">
        <v>1</v>
      </c>
      <c r="E916">
        <v>21</v>
      </c>
      <c r="F916">
        <v>0</v>
      </c>
      <c r="G916">
        <v>6</v>
      </c>
      <c r="H916">
        <v>0</v>
      </c>
      <c r="I916">
        <v>0</v>
      </c>
      <c r="J916">
        <v>3</v>
      </c>
      <c r="K916">
        <v>4</v>
      </c>
      <c r="L916">
        <v>6</v>
      </c>
      <c r="M916">
        <v>438</v>
      </c>
      <c r="N916">
        <v>0</v>
      </c>
      <c r="O916">
        <v>33</v>
      </c>
      <c r="P916">
        <v>0</v>
      </c>
      <c r="Q916">
        <v>21</v>
      </c>
      <c r="R916">
        <v>0</v>
      </c>
      <c r="S916">
        <v>1</v>
      </c>
      <c r="T916">
        <v>3</v>
      </c>
      <c r="U916">
        <v>58</v>
      </c>
      <c r="V916">
        <v>1</v>
      </c>
      <c r="W916">
        <v>57</v>
      </c>
      <c r="X916">
        <v>0</v>
      </c>
      <c r="Y916">
        <v>137</v>
      </c>
      <c r="Z916">
        <v>28</v>
      </c>
      <c r="AA916">
        <v>100</v>
      </c>
      <c r="AB916" s="10"/>
      <c r="AC916" s="10"/>
      <c r="AD916" s="8"/>
    </row>
    <row r="917" spans="1:30" x14ac:dyDescent="0.3">
      <c r="A917" t="s">
        <v>41</v>
      </c>
      <c r="B917">
        <v>37</v>
      </c>
      <c r="C917">
        <v>1781</v>
      </c>
      <c r="D917">
        <v>0</v>
      </c>
      <c r="E917">
        <v>34</v>
      </c>
      <c r="F917">
        <v>0</v>
      </c>
      <c r="G917">
        <v>14</v>
      </c>
      <c r="H917">
        <v>0</v>
      </c>
      <c r="I917">
        <v>2</v>
      </c>
      <c r="J917">
        <v>0</v>
      </c>
      <c r="K917">
        <v>16</v>
      </c>
      <c r="L917">
        <v>24</v>
      </c>
      <c r="M917">
        <v>916</v>
      </c>
      <c r="N917">
        <v>0</v>
      </c>
      <c r="O917">
        <v>26</v>
      </c>
      <c r="P917">
        <v>0</v>
      </c>
      <c r="Q917">
        <v>16</v>
      </c>
      <c r="R917">
        <v>0</v>
      </c>
      <c r="S917">
        <v>2</v>
      </c>
      <c r="T917">
        <v>3</v>
      </c>
      <c r="U917">
        <v>158</v>
      </c>
      <c r="V917">
        <v>3</v>
      </c>
      <c r="W917">
        <v>118</v>
      </c>
      <c r="X917">
        <v>2</v>
      </c>
      <c r="Y917">
        <v>140</v>
      </c>
      <c r="Z917">
        <v>36</v>
      </c>
      <c r="AA917">
        <v>100</v>
      </c>
      <c r="AB917" s="10"/>
      <c r="AC917" s="10"/>
      <c r="AD917" s="8"/>
    </row>
    <row r="918" spans="1:30" x14ac:dyDescent="0.3">
      <c r="A918" t="s">
        <v>42</v>
      </c>
      <c r="B918">
        <v>55</v>
      </c>
      <c r="C918">
        <v>2481</v>
      </c>
      <c r="D918">
        <v>0</v>
      </c>
      <c r="E918">
        <v>19</v>
      </c>
      <c r="F918">
        <v>0</v>
      </c>
      <c r="G918">
        <v>2</v>
      </c>
      <c r="H918">
        <v>0</v>
      </c>
      <c r="I918">
        <v>2</v>
      </c>
      <c r="J918">
        <v>1</v>
      </c>
      <c r="K918">
        <v>14</v>
      </c>
      <c r="L918">
        <v>6</v>
      </c>
      <c r="M918">
        <v>529</v>
      </c>
      <c r="N918">
        <v>3</v>
      </c>
      <c r="O918">
        <v>35</v>
      </c>
      <c r="P918">
        <v>0</v>
      </c>
      <c r="Q918">
        <v>5</v>
      </c>
      <c r="R918">
        <v>0</v>
      </c>
      <c r="S918">
        <v>0</v>
      </c>
      <c r="T918">
        <v>9</v>
      </c>
      <c r="U918">
        <v>321</v>
      </c>
      <c r="V918">
        <v>2</v>
      </c>
      <c r="W918">
        <v>62</v>
      </c>
      <c r="X918">
        <v>2</v>
      </c>
      <c r="Y918">
        <v>32</v>
      </c>
      <c r="Z918">
        <v>33</v>
      </c>
      <c r="AA918">
        <v>100</v>
      </c>
      <c r="AB918" s="10"/>
      <c r="AC918" s="10"/>
      <c r="AD918" s="8"/>
    </row>
    <row r="919" spans="1:30" x14ac:dyDescent="0.3">
      <c r="A919" t="s">
        <v>43</v>
      </c>
      <c r="B919">
        <v>10</v>
      </c>
      <c r="C919">
        <v>1657</v>
      </c>
      <c r="D919">
        <v>2</v>
      </c>
      <c r="E919">
        <v>65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46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78</v>
      </c>
      <c r="V919">
        <v>1</v>
      </c>
      <c r="W919">
        <v>29</v>
      </c>
      <c r="X919">
        <v>0</v>
      </c>
      <c r="Y919">
        <v>0</v>
      </c>
      <c r="Z919">
        <v>47</v>
      </c>
      <c r="AA919">
        <v>100</v>
      </c>
      <c r="AB919" s="10"/>
      <c r="AC919" s="10"/>
      <c r="AD919" s="8"/>
    </row>
    <row r="920" spans="1:30" x14ac:dyDescent="0.3">
      <c r="A920" t="s">
        <v>44</v>
      </c>
      <c r="B920">
        <v>1219</v>
      </c>
      <c r="C920">
        <v>58668</v>
      </c>
      <c r="D920">
        <v>39</v>
      </c>
      <c r="E920">
        <v>806</v>
      </c>
      <c r="F920">
        <v>4</v>
      </c>
      <c r="G920">
        <v>127</v>
      </c>
      <c r="H920">
        <v>5</v>
      </c>
      <c r="I920">
        <v>62</v>
      </c>
      <c r="J920">
        <v>10</v>
      </c>
      <c r="K920">
        <v>438</v>
      </c>
      <c r="L920">
        <v>14</v>
      </c>
      <c r="M920">
        <v>6358</v>
      </c>
      <c r="N920">
        <v>17</v>
      </c>
      <c r="O920">
        <v>1002</v>
      </c>
      <c r="P920">
        <v>5</v>
      </c>
      <c r="Q920">
        <v>209</v>
      </c>
      <c r="R920">
        <v>0</v>
      </c>
      <c r="S920">
        <v>15</v>
      </c>
      <c r="T920">
        <v>120</v>
      </c>
      <c r="U920">
        <v>3575</v>
      </c>
      <c r="V920">
        <v>33</v>
      </c>
      <c r="W920">
        <v>969</v>
      </c>
      <c r="X920">
        <v>66</v>
      </c>
      <c r="Y920">
        <v>2416</v>
      </c>
      <c r="Z920">
        <v>40</v>
      </c>
      <c r="AA920">
        <v>99</v>
      </c>
      <c r="AB920" s="10"/>
      <c r="AC920" s="10"/>
      <c r="AD920" s="8"/>
    </row>
    <row r="921" spans="1:30" x14ac:dyDescent="0.3">
      <c r="A921" t="s">
        <v>18</v>
      </c>
      <c r="B921">
        <v>127</v>
      </c>
      <c r="C921">
        <v>11346</v>
      </c>
      <c r="D921">
        <v>0</v>
      </c>
      <c r="E921">
        <v>12</v>
      </c>
      <c r="F921">
        <v>0</v>
      </c>
      <c r="G921">
        <v>11</v>
      </c>
      <c r="H921">
        <v>0</v>
      </c>
      <c r="I921">
        <v>2</v>
      </c>
      <c r="J921">
        <v>1</v>
      </c>
      <c r="K921">
        <v>11</v>
      </c>
      <c r="L921">
        <v>4</v>
      </c>
      <c r="M921">
        <v>243</v>
      </c>
      <c r="N921">
        <v>0</v>
      </c>
      <c r="O921">
        <v>0</v>
      </c>
      <c r="P921">
        <v>0</v>
      </c>
      <c r="Q921">
        <v>5</v>
      </c>
      <c r="R921">
        <v>0</v>
      </c>
      <c r="S921">
        <v>0</v>
      </c>
      <c r="T921">
        <v>9</v>
      </c>
      <c r="U921">
        <v>231</v>
      </c>
      <c r="V921">
        <v>0</v>
      </c>
      <c r="W921">
        <v>33</v>
      </c>
      <c r="X921">
        <v>0</v>
      </c>
      <c r="Y921">
        <v>6</v>
      </c>
      <c r="Z921">
        <v>38</v>
      </c>
      <c r="AA921">
        <v>100</v>
      </c>
      <c r="AB921" s="10">
        <f t="shared" ref="AB921:AC921" si="63">AB894+7</f>
        <v>45171</v>
      </c>
      <c r="AC921" s="10">
        <f t="shared" si="63"/>
        <v>45177</v>
      </c>
      <c r="AD921" s="8">
        <f t="shared" ref="AD921" si="64">SUM(B921:B946,D921:D946,F921:F946,H921:H946,J921:J946,L921:L946,N921:N946,P921:P946,R921:R946,T921:T946,V921:V946,X921:X946)</f>
        <v>1237</v>
      </c>
    </row>
    <row r="922" spans="1:30" x14ac:dyDescent="0.3">
      <c r="A922" t="s">
        <v>19</v>
      </c>
      <c r="B922">
        <v>107</v>
      </c>
      <c r="C922">
        <v>11476</v>
      </c>
      <c r="D922">
        <v>0</v>
      </c>
      <c r="E922">
        <v>17</v>
      </c>
      <c r="F922">
        <v>0</v>
      </c>
      <c r="G922">
        <v>14</v>
      </c>
      <c r="H922">
        <v>0</v>
      </c>
      <c r="I922">
        <v>7</v>
      </c>
      <c r="J922">
        <v>0</v>
      </c>
      <c r="K922">
        <v>5</v>
      </c>
      <c r="L922">
        <v>7</v>
      </c>
      <c r="M922">
        <v>421</v>
      </c>
      <c r="N922">
        <v>0</v>
      </c>
      <c r="O922">
        <v>8</v>
      </c>
      <c r="P922">
        <v>1</v>
      </c>
      <c r="Q922">
        <v>14</v>
      </c>
      <c r="R922">
        <v>0</v>
      </c>
      <c r="S922">
        <v>0</v>
      </c>
      <c r="T922">
        <v>6</v>
      </c>
      <c r="U922">
        <v>208</v>
      </c>
      <c r="V922">
        <v>5</v>
      </c>
      <c r="W922">
        <v>81</v>
      </c>
      <c r="X922">
        <v>2</v>
      </c>
      <c r="Y922">
        <v>35</v>
      </c>
      <c r="Z922">
        <v>6</v>
      </c>
      <c r="AA922">
        <v>100</v>
      </c>
      <c r="AB922" s="10"/>
      <c r="AC922" s="10"/>
      <c r="AD922" s="8"/>
    </row>
    <row r="923" spans="1:30" x14ac:dyDescent="0.3">
      <c r="A923" t="s">
        <v>20</v>
      </c>
      <c r="B923">
        <v>72</v>
      </c>
      <c r="C923">
        <v>3930</v>
      </c>
      <c r="D923">
        <v>2</v>
      </c>
      <c r="E923">
        <v>20</v>
      </c>
      <c r="F923">
        <v>0</v>
      </c>
      <c r="G923">
        <v>2</v>
      </c>
      <c r="H923">
        <v>1</v>
      </c>
      <c r="I923">
        <v>1</v>
      </c>
      <c r="J923">
        <v>0</v>
      </c>
      <c r="K923">
        <v>6</v>
      </c>
      <c r="L923">
        <v>9</v>
      </c>
      <c r="M923">
        <v>623</v>
      </c>
      <c r="N923">
        <v>0</v>
      </c>
      <c r="O923">
        <v>2</v>
      </c>
      <c r="P923">
        <v>0</v>
      </c>
      <c r="Q923">
        <v>7</v>
      </c>
      <c r="R923">
        <v>0</v>
      </c>
      <c r="S923">
        <v>1</v>
      </c>
      <c r="T923">
        <v>12</v>
      </c>
      <c r="U923">
        <v>379</v>
      </c>
      <c r="V923">
        <v>0</v>
      </c>
      <c r="W923">
        <v>73</v>
      </c>
      <c r="X923">
        <v>0</v>
      </c>
      <c r="Y923">
        <v>1</v>
      </c>
      <c r="Z923">
        <v>0.5</v>
      </c>
      <c r="AA923">
        <v>2</v>
      </c>
      <c r="AB923" s="10"/>
      <c r="AC923" s="10"/>
      <c r="AD923" s="8"/>
    </row>
    <row r="924" spans="1:30" x14ac:dyDescent="0.3">
      <c r="A924" t="s">
        <v>21</v>
      </c>
      <c r="B924">
        <v>167</v>
      </c>
      <c r="C924">
        <v>5666</v>
      </c>
      <c r="D924">
        <v>0</v>
      </c>
      <c r="E924">
        <v>29</v>
      </c>
      <c r="F924">
        <v>0</v>
      </c>
      <c r="G924">
        <v>1</v>
      </c>
      <c r="H924">
        <v>0</v>
      </c>
      <c r="I924">
        <v>10</v>
      </c>
      <c r="J924">
        <v>0</v>
      </c>
      <c r="K924">
        <v>15</v>
      </c>
      <c r="L924">
        <v>4</v>
      </c>
      <c r="M924">
        <v>219</v>
      </c>
      <c r="N924">
        <v>0</v>
      </c>
      <c r="O924">
        <v>45</v>
      </c>
      <c r="P924">
        <v>0</v>
      </c>
      <c r="Q924">
        <v>3</v>
      </c>
      <c r="R924">
        <v>1</v>
      </c>
      <c r="S924">
        <v>2</v>
      </c>
      <c r="T924">
        <v>14</v>
      </c>
      <c r="U924">
        <v>198</v>
      </c>
      <c r="V924">
        <v>0</v>
      </c>
      <c r="W924">
        <v>20</v>
      </c>
      <c r="X924">
        <v>0</v>
      </c>
      <c r="Y924">
        <v>25</v>
      </c>
      <c r="Z924">
        <v>88</v>
      </c>
      <c r="AA924">
        <v>100</v>
      </c>
      <c r="AB924" s="10"/>
      <c r="AC924" s="10"/>
      <c r="AD924" s="8"/>
    </row>
    <row r="925" spans="1:30" x14ac:dyDescent="0.3">
      <c r="A925" t="s">
        <v>22</v>
      </c>
      <c r="B925">
        <v>36</v>
      </c>
      <c r="C925">
        <v>1276</v>
      </c>
      <c r="D925">
        <v>0</v>
      </c>
      <c r="E925">
        <v>2</v>
      </c>
      <c r="F925">
        <v>0</v>
      </c>
      <c r="G925">
        <v>3</v>
      </c>
      <c r="H925">
        <v>0</v>
      </c>
      <c r="I925">
        <v>1</v>
      </c>
      <c r="J925">
        <v>0</v>
      </c>
      <c r="K925">
        <v>13</v>
      </c>
      <c r="L925">
        <v>0</v>
      </c>
      <c r="M925">
        <v>122</v>
      </c>
      <c r="N925">
        <v>0</v>
      </c>
      <c r="O925">
        <v>13</v>
      </c>
      <c r="P925">
        <v>0</v>
      </c>
      <c r="Q925">
        <v>5</v>
      </c>
      <c r="R925">
        <v>0</v>
      </c>
      <c r="S925">
        <v>0</v>
      </c>
      <c r="T925">
        <v>2</v>
      </c>
      <c r="U925">
        <v>50</v>
      </c>
      <c r="V925">
        <v>0</v>
      </c>
      <c r="W925">
        <v>4</v>
      </c>
      <c r="X925">
        <v>7</v>
      </c>
      <c r="Y925">
        <v>237</v>
      </c>
      <c r="Z925">
        <v>28</v>
      </c>
      <c r="AA925">
        <v>100</v>
      </c>
      <c r="AB925" s="10"/>
      <c r="AC925" s="10"/>
      <c r="AD925" s="8"/>
    </row>
    <row r="926" spans="1:30" x14ac:dyDescent="0.3">
      <c r="A926" t="s">
        <v>23</v>
      </c>
      <c r="B926">
        <v>3</v>
      </c>
      <c r="C926">
        <v>218</v>
      </c>
      <c r="D926">
        <v>5</v>
      </c>
      <c r="E926">
        <v>126</v>
      </c>
      <c r="F926">
        <v>0</v>
      </c>
      <c r="G926">
        <v>4</v>
      </c>
      <c r="H926">
        <v>0</v>
      </c>
      <c r="I926">
        <v>3</v>
      </c>
      <c r="J926">
        <v>0</v>
      </c>
      <c r="K926">
        <v>44</v>
      </c>
      <c r="L926">
        <v>5</v>
      </c>
      <c r="M926">
        <v>115</v>
      </c>
      <c r="N926">
        <v>2</v>
      </c>
      <c r="O926">
        <v>57</v>
      </c>
      <c r="P926">
        <v>0</v>
      </c>
      <c r="Q926">
        <v>5</v>
      </c>
      <c r="R926">
        <v>0</v>
      </c>
      <c r="S926">
        <v>0</v>
      </c>
      <c r="T926">
        <v>8</v>
      </c>
      <c r="U926">
        <v>126</v>
      </c>
      <c r="V926">
        <v>0</v>
      </c>
      <c r="W926">
        <v>19</v>
      </c>
      <c r="X926">
        <v>0</v>
      </c>
      <c r="Y926">
        <v>2</v>
      </c>
      <c r="Z926">
        <v>62</v>
      </c>
      <c r="AA926">
        <v>100</v>
      </c>
      <c r="AB926" s="10"/>
      <c r="AC926" s="10"/>
      <c r="AD926" s="8"/>
    </row>
    <row r="927" spans="1:30" x14ac:dyDescent="0.3">
      <c r="A927" t="s">
        <v>24</v>
      </c>
      <c r="B927">
        <v>48</v>
      </c>
      <c r="C927">
        <v>2170</v>
      </c>
      <c r="D927">
        <v>0</v>
      </c>
      <c r="E927">
        <v>37</v>
      </c>
      <c r="F927">
        <v>0</v>
      </c>
      <c r="G927">
        <v>13</v>
      </c>
      <c r="H927">
        <v>0</v>
      </c>
      <c r="I927">
        <v>5</v>
      </c>
      <c r="J927">
        <v>3</v>
      </c>
      <c r="K927">
        <v>24</v>
      </c>
      <c r="L927">
        <v>18</v>
      </c>
      <c r="M927">
        <v>720</v>
      </c>
      <c r="N927">
        <v>3</v>
      </c>
      <c r="O927">
        <v>56</v>
      </c>
      <c r="P927">
        <v>0</v>
      </c>
      <c r="Q927">
        <v>1</v>
      </c>
      <c r="R927">
        <v>0</v>
      </c>
      <c r="S927">
        <v>1</v>
      </c>
      <c r="T927">
        <v>8</v>
      </c>
      <c r="U927">
        <v>251</v>
      </c>
      <c r="V927">
        <v>0</v>
      </c>
      <c r="W927">
        <v>21</v>
      </c>
      <c r="X927">
        <v>0</v>
      </c>
      <c r="Y927">
        <v>3</v>
      </c>
      <c r="Z927">
        <v>38</v>
      </c>
      <c r="AA927">
        <v>100</v>
      </c>
      <c r="AB927" s="10"/>
      <c r="AC927" s="10"/>
      <c r="AD927" s="8"/>
    </row>
    <row r="928" spans="1:30" x14ac:dyDescent="0.3">
      <c r="A928" t="s">
        <v>25</v>
      </c>
      <c r="B928">
        <v>12</v>
      </c>
      <c r="C928">
        <v>1222</v>
      </c>
      <c r="D928">
        <v>0</v>
      </c>
      <c r="E928">
        <v>8</v>
      </c>
      <c r="F928">
        <v>0</v>
      </c>
      <c r="G928">
        <v>3</v>
      </c>
      <c r="H928">
        <v>0</v>
      </c>
      <c r="I928">
        <v>1</v>
      </c>
      <c r="J928">
        <v>0</v>
      </c>
      <c r="K928">
        <v>9</v>
      </c>
      <c r="L928">
        <v>2</v>
      </c>
      <c r="M928">
        <v>239</v>
      </c>
      <c r="N928">
        <v>2</v>
      </c>
      <c r="O928">
        <v>62</v>
      </c>
      <c r="P928">
        <v>0</v>
      </c>
      <c r="Q928">
        <v>9</v>
      </c>
      <c r="R928">
        <v>0</v>
      </c>
      <c r="S928">
        <v>0</v>
      </c>
      <c r="T928">
        <v>1</v>
      </c>
      <c r="U928">
        <v>114</v>
      </c>
      <c r="V928">
        <v>0</v>
      </c>
      <c r="W928">
        <v>16</v>
      </c>
      <c r="X928">
        <v>9</v>
      </c>
      <c r="Y928">
        <v>465</v>
      </c>
      <c r="Z928">
        <v>30</v>
      </c>
      <c r="AA928">
        <v>100</v>
      </c>
      <c r="AB928" s="10"/>
      <c r="AC928" s="10"/>
      <c r="AD928" s="8"/>
    </row>
    <row r="929" spans="1:30" x14ac:dyDescent="0.3">
      <c r="A929" t="s">
        <v>26</v>
      </c>
      <c r="B929">
        <v>26</v>
      </c>
      <c r="C929">
        <v>1531</v>
      </c>
      <c r="D929">
        <v>0</v>
      </c>
      <c r="E929">
        <v>20</v>
      </c>
      <c r="F929">
        <v>0</v>
      </c>
      <c r="G929">
        <v>8</v>
      </c>
      <c r="H929">
        <v>0</v>
      </c>
      <c r="I929">
        <v>1</v>
      </c>
      <c r="J929">
        <v>0</v>
      </c>
      <c r="K929">
        <v>17</v>
      </c>
      <c r="L929">
        <v>7</v>
      </c>
      <c r="M929">
        <v>427</v>
      </c>
      <c r="N929">
        <v>0</v>
      </c>
      <c r="O929">
        <v>29</v>
      </c>
      <c r="P929">
        <v>0</v>
      </c>
      <c r="Q929">
        <v>5</v>
      </c>
      <c r="R929">
        <v>0</v>
      </c>
      <c r="S929">
        <v>2</v>
      </c>
      <c r="T929">
        <v>13</v>
      </c>
      <c r="U929">
        <v>232</v>
      </c>
      <c r="V929">
        <v>0</v>
      </c>
      <c r="W929">
        <v>16</v>
      </c>
      <c r="X929">
        <v>4</v>
      </c>
      <c r="Y929">
        <v>139</v>
      </c>
      <c r="Z929">
        <v>58</v>
      </c>
      <c r="AA929">
        <v>100</v>
      </c>
      <c r="AB929" s="10"/>
      <c r="AC929" s="10"/>
      <c r="AD929" s="8"/>
    </row>
    <row r="930" spans="1:30" x14ac:dyDescent="0.3">
      <c r="A930" t="s">
        <v>27</v>
      </c>
      <c r="B930">
        <v>19</v>
      </c>
      <c r="C930">
        <v>1918</v>
      </c>
      <c r="D930">
        <v>0</v>
      </c>
      <c r="E930">
        <v>79</v>
      </c>
      <c r="F930">
        <v>0</v>
      </c>
      <c r="G930">
        <v>2</v>
      </c>
      <c r="H930">
        <v>0</v>
      </c>
      <c r="I930">
        <v>12</v>
      </c>
      <c r="J930">
        <v>0</v>
      </c>
      <c r="K930">
        <v>28</v>
      </c>
      <c r="L930">
        <v>0</v>
      </c>
      <c r="M930">
        <v>11</v>
      </c>
      <c r="N930">
        <v>2</v>
      </c>
      <c r="O930">
        <v>497</v>
      </c>
      <c r="P930">
        <v>1</v>
      </c>
      <c r="Q930">
        <v>5</v>
      </c>
      <c r="R930">
        <v>0</v>
      </c>
      <c r="S930">
        <v>2</v>
      </c>
      <c r="T930">
        <v>2</v>
      </c>
      <c r="U930">
        <v>149</v>
      </c>
      <c r="V930">
        <v>0</v>
      </c>
      <c r="W930">
        <v>14</v>
      </c>
      <c r="X930">
        <v>0</v>
      </c>
      <c r="Y930">
        <v>2</v>
      </c>
      <c r="Z930">
        <v>66</v>
      </c>
      <c r="AA930">
        <v>93</v>
      </c>
      <c r="AB930" s="10"/>
      <c r="AC930" s="10"/>
      <c r="AD930" s="8"/>
    </row>
    <row r="931" spans="1:30" x14ac:dyDescent="0.3">
      <c r="A931" t="s">
        <v>28</v>
      </c>
      <c r="B931">
        <v>0</v>
      </c>
      <c r="C931">
        <v>86</v>
      </c>
      <c r="D931">
        <v>0</v>
      </c>
      <c r="E931">
        <v>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16</v>
      </c>
      <c r="L931">
        <v>0</v>
      </c>
      <c r="M931">
        <v>8</v>
      </c>
      <c r="N931">
        <v>0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15</v>
      </c>
      <c r="V931">
        <v>0</v>
      </c>
      <c r="W931">
        <v>2</v>
      </c>
      <c r="X931">
        <v>0</v>
      </c>
      <c r="Y931">
        <v>0</v>
      </c>
      <c r="Z931">
        <v>30</v>
      </c>
      <c r="AA931">
        <v>100</v>
      </c>
      <c r="AB931" s="10"/>
      <c r="AC931" s="10"/>
      <c r="AD931" s="8"/>
    </row>
    <row r="932" spans="1:30" x14ac:dyDescent="0.3">
      <c r="A932" t="s">
        <v>29</v>
      </c>
      <c r="B932">
        <v>0</v>
      </c>
      <c r="C932">
        <v>78</v>
      </c>
      <c r="D932">
        <v>0</v>
      </c>
      <c r="E932">
        <v>6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32</v>
      </c>
      <c r="N932">
        <v>0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8</v>
      </c>
      <c r="X932">
        <v>0</v>
      </c>
      <c r="Y932">
        <v>0</v>
      </c>
      <c r="Z932">
        <v>49</v>
      </c>
      <c r="AA932">
        <v>100</v>
      </c>
      <c r="AB932" s="10"/>
      <c r="AC932" s="10"/>
      <c r="AD932" s="8"/>
    </row>
    <row r="933" spans="1:30" x14ac:dyDescent="0.3">
      <c r="A933" t="s">
        <v>30</v>
      </c>
      <c r="B933">
        <v>11</v>
      </c>
      <c r="C933">
        <v>145</v>
      </c>
      <c r="D933">
        <v>3</v>
      </c>
      <c r="E933">
        <v>9</v>
      </c>
      <c r="F933">
        <v>0</v>
      </c>
      <c r="G933">
        <v>1</v>
      </c>
      <c r="H933">
        <v>0</v>
      </c>
      <c r="I933">
        <v>0</v>
      </c>
      <c r="J933">
        <v>2</v>
      </c>
      <c r="K933">
        <v>6</v>
      </c>
      <c r="L933">
        <v>1</v>
      </c>
      <c r="M933">
        <v>30</v>
      </c>
      <c r="N933">
        <v>0</v>
      </c>
      <c r="O933">
        <v>8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21</v>
      </c>
      <c r="V933">
        <v>0</v>
      </c>
      <c r="W933">
        <v>12</v>
      </c>
      <c r="X933">
        <v>0</v>
      </c>
      <c r="Y933">
        <v>10</v>
      </c>
      <c r="Z933">
        <v>16</v>
      </c>
      <c r="AA933">
        <v>100</v>
      </c>
      <c r="AB933" s="10"/>
      <c r="AC933" s="10"/>
      <c r="AD933" s="8"/>
    </row>
    <row r="934" spans="1:30" x14ac:dyDescent="0.3">
      <c r="A934" t="s">
        <v>31</v>
      </c>
      <c r="B934">
        <v>3</v>
      </c>
      <c r="C934">
        <v>115</v>
      </c>
      <c r="D934">
        <v>1</v>
      </c>
      <c r="E934">
        <v>13</v>
      </c>
      <c r="F934">
        <v>0</v>
      </c>
      <c r="G934">
        <v>1</v>
      </c>
      <c r="H934">
        <v>1</v>
      </c>
      <c r="I934">
        <v>4</v>
      </c>
      <c r="J934">
        <v>0</v>
      </c>
      <c r="K934">
        <v>12</v>
      </c>
      <c r="L934">
        <v>1</v>
      </c>
      <c r="M934">
        <v>34</v>
      </c>
      <c r="N934">
        <v>1</v>
      </c>
      <c r="O934">
        <v>6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12</v>
      </c>
      <c r="V934">
        <v>0</v>
      </c>
      <c r="W934">
        <v>2</v>
      </c>
      <c r="X934">
        <v>0</v>
      </c>
      <c r="Y934">
        <v>7</v>
      </c>
      <c r="Z934">
        <v>23</v>
      </c>
      <c r="AA934">
        <v>100</v>
      </c>
      <c r="AB934" s="10"/>
      <c r="AC934" s="10"/>
      <c r="AD934" s="8"/>
    </row>
    <row r="935" spans="1:30" x14ac:dyDescent="0.3">
      <c r="A935" t="s">
        <v>32</v>
      </c>
      <c r="B935">
        <v>14</v>
      </c>
      <c r="C935">
        <v>2121</v>
      </c>
      <c r="D935">
        <v>4</v>
      </c>
      <c r="E935">
        <v>161</v>
      </c>
      <c r="F935">
        <v>0</v>
      </c>
      <c r="G935">
        <v>7</v>
      </c>
      <c r="H935">
        <v>0</v>
      </c>
      <c r="I935">
        <v>5</v>
      </c>
      <c r="J935">
        <v>0</v>
      </c>
      <c r="K935">
        <v>18</v>
      </c>
      <c r="L935">
        <v>2</v>
      </c>
      <c r="M935">
        <v>75</v>
      </c>
      <c r="N935">
        <v>0</v>
      </c>
      <c r="O935">
        <v>1</v>
      </c>
      <c r="P935">
        <v>0</v>
      </c>
      <c r="Q935">
        <v>5</v>
      </c>
      <c r="R935">
        <v>0</v>
      </c>
      <c r="S935">
        <v>1</v>
      </c>
      <c r="T935">
        <v>4</v>
      </c>
      <c r="U935">
        <v>77</v>
      </c>
      <c r="V935">
        <v>2</v>
      </c>
      <c r="W935">
        <v>28</v>
      </c>
      <c r="X935">
        <v>0</v>
      </c>
      <c r="Y935">
        <v>1</v>
      </c>
      <c r="Z935">
        <v>64</v>
      </c>
      <c r="AA935">
        <v>100</v>
      </c>
      <c r="AB935" s="10"/>
      <c r="AC935" s="10"/>
      <c r="AD935" s="8"/>
    </row>
    <row r="936" spans="1:30" x14ac:dyDescent="0.3">
      <c r="A936" t="s">
        <v>33</v>
      </c>
      <c r="B936">
        <v>1</v>
      </c>
      <c r="C936">
        <v>209</v>
      </c>
      <c r="D936">
        <v>1</v>
      </c>
      <c r="E936">
        <v>6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52</v>
      </c>
      <c r="L936">
        <v>0</v>
      </c>
      <c r="M936">
        <v>112</v>
      </c>
      <c r="N936">
        <v>0</v>
      </c>
      <c r="O936">
        <v>2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62</v>
      </c>
      <c r="V936">
        <v>1</v>
      </c>
      <c r="W936">
        <v>41</v>
      </c>
      <c r="X936">
        <v>0</v>
      </c>
      <c r="Y936">
        <v>6</v>
      </c>
      <c r="Z936">
        <v>10</v>
      </c>
      <c r="AA936">
        <v>100</v>
      </c>
      <c r="AB936" s="10"/>
      <c r="AC936" s="10"/>
      <c r="AD936" s="8"/>
    </row>
    <row r="937" spans="1:30" x14ac:dyDescent="0.3">
      <c r="A937" t="s">
        <v>34</v>
      </c>
      <c r="B937">
        <v>2</v>
      </c>
      <c r="C937">
        <v>1984</v>
      </c>
      <c r="D937">
        <v>0</v>
      </c>
      <c r="E937">
        <v>19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65</v>
      </c>
      <c r="L937">
        <v>0</v>
      </c>
      <c r="M937">
        <v>61</v>
      </c>
      <c r="N937">
        <v>0</v>
      </c>
      <c r="O937">
        <v>15</v>
      </c>
      <c r="P937">
        <v>0</v>
      </c>
      <c r="Q937">
        <v>3</v>
      </c>
      <c r="R937">
        <v>0</v>
      </c>
      <c r="S937">
        <v>0</v>
      </c>
      <c r="T937">
        <v>3</v>
      </c>
      <c r="U937">
        <v>55</v>
      </c>
      <c r="V937">
        <v>0</v>
      </c>
      <c r="W937">
        <v>25</v>
      </c>
      <c r="X937">
        <v>0</v>
      </c>
      <c r="Y937">
        <v>2</v>
      </c>
      <c r="Z937">
        <v>29</v>
      </c>
      <c r="AA937">
        <v>100</v>
      </c>
      <c r="AB937" s="10"/>
      <c r="AC937" s="10"/>
      <c r="AD937" s="8"/>
    </row>
    <row r="938" spans="1:30" x14ac:dyDescent="0.3">
      <c r="A938" t="s">
        <v>35</v>
      </c>
      <c r="B938">
        <v>30</v>
      </c>
      <c r="C938">
        <v>2515</v>
      </c>
      <c r="D938">
        <v>2</v>
      </c>
      <c r="E938">
        <v>38</v>
      </c>
      <c r="F938">
        <v>1</v>
      </c>
      <c r="G938">
        <v>10</v>
      </c>
      <c r="H938">
        <v>0</v>
      </c>
      <c r="I938">
        <v>1</v>
      </c>
      <c r="J938">
        <v>0</v>
      </c>
      <c r="K938">
        <v>6</v>
      </c>
      <c r="L938">
        <v>16</v>
      </c>
      <c r="M938">
        <v>315</v>
      </c>
      <c r="N938">
        <v>1</v>
      </c>
      <c r="O938">
        <v>15</v>
      </c>
      <c r="P938">
        <v>0</v>
      </c>
      <c r="Q938">
        <v>9</v>
      </c>
      <c r="R938">
        <v>0</v>
      </c>
      <c r="S938">
        <v>2</v>
      </c>
      <c r="T938">
        <v>10</v>
      </c>
      <c r="U938">
        <v>403</v>
      </c>
      <c r="V938">
        <v>2</v>
      </c>
      <c r="W938">
        <v>152</v>
      </c>
      <c r="X938">
        <v>18</v>
      </c>
      <c r="Y938">
        <v>404</v>
      </c>
      <c r="Z938">
        <v>28</v>
      </c>
      <c r="AA938">
        <v>100</v>
      </c>
      <c r="AB938" s="10"/>
      <c r="AC938" s="10"/>
      <c r="AD938" s="8"/>
    </row>
    <row r="939" spans="1:30" x14ac:dyDescent="0.3">
      <c r="A939" t="s">
        <v>36</v>
      </c>
      <c r="B939">
        <v>23</v>
      </c>
      <c r="C939">
        <v>2850</v>
      </c>
      <c r="D939">
        <v>3</v>
      </c>
      <c r="E939">
        <v>27</v>
      </c>
      <c r="F939">
        <v>0</v>
      </c>
      <c r="G939">
        <v>3</v>
      </c>
      <c r="H939">
        <v>0</v>
      </c>
      <c r="I939">
        <v>1</v>
      </c>
      <c r="J939">
        <v>0</v>
      </c>
      <c r="K939">
        <v>2</v>
      </c>
      <c r="L939">
        <v>4</v>
      </c>
      <c r="M939">
        <v>60</v>
      </c>
      <c r="N939">
        <v>0</v>
      </c>
      <c r="O939">
        <v>8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88</v>
      </c>
      <c r="V939">
        <v>2</v>
      </c>
      <c r="W939">
        <v>52</v>
      </c>
      <c r="X939">
        <v>1</v>
      </c>
      <c r="Y939">
        <v>19</v>
      </c>
      <c r="Z939">
        <v>27</v>
      </c>
      <c r="AA939">
        <v>99</v>
      </c>
      <c r="AB939" s="10"/>
      <c r="AC939" s="10"/>
      <c r="AD939" s="8"/>
    </row>
    <row r="940" spans="1:30" x14ac:dyDescent="0.3">
      <c r="A940" t="s">
        <v>37</v>
      </c>
      <c r="B940">
        <v>2</v>
      </c>
      <c r="C940">
        <v>652</v>
      </c>
      <c r="D940">
        <v>1</v>
      </c>
      <c r="E940">
        <v>11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7</v>
      </c>
      <c r="L940">
        <v>4</v>
      </c>
      <c r="M940">
        <v>236</v>
      </c>
      <c r="N940">
        <v>0</v>
      </c>
      <c r="O940">
        <v>30</v>
      </c>
      <c r="P940">
        <v>0</v>
      </c>
      <c r="Q940">
        <v>3</v>
      </c>
      <c r="R940">
        <v>0</v>
      </c>
      <c r="S940">
        <v>2</v>
      </c>
      <c r="T940">
        <v>1</v>
      </c>
      <c r="U940">
        <v>191</v>
      </c>
      <c r="V940">
        <v>0</v>
      </c>
      <c r="W940">
        <v>43</v>
      </c>
      <c r="X940">
        <v>5</v>
      </c>
      <c r="Y940">
        <v>436</v>
      </c>
      <c r="Z940">
        <v>28</v>
      </c>
      <c r="AA940">
        <v>100</v>
      </c>
      <c r="AB940" s="10"/>
      <c r="AC940" s="10"/>
      <c r="AD940" s="8"/>
    </row>
    <row r="941" spans="1:30" x14ac:dyDescent="0.3">
      <c r="A941" t="s">
        <v>38</v>
      </c>
      <c r="B941">
        <v>4</v>
      </c>
      <c r="C941">
        <v>514</v>
      </c>
      <c r="D941">
        <v>0</v>
      </c>
      <c r="E941">
        <v>13</v>
      </c>
      <c r="F941">
        <v>0</v>
      </c>
      <c r="G941">
        <v>5</v>
      </c>
      <c r="H941">
        <v>0</v>
      </c>
      <c r="I941">
        <v>1</v>
      </c>
      <c r="J941">
        <v>0</v>
      </c>
      <c r="K941">
        <v>11</v>
      </c>
      <c r="L941">
        <v>1</v>
      </c>
      <c r="M941">
        <v>144</v>
      </c>
      <c r="N941">
        <v>0</v>
      </c>
      <c r="O941">
        <v>5</v>
      </c>
      <c r="P941">
        <v>0</v>
      </c>
      <c r="Q941">
        <v>12</v>
      </c>
      <c r="R941">
        <v>0</v>
      </c>
      <c r="S941">
        <v>0</v>
      </c>
      <c r="T941">
        <v>2</v>
      </c>
      <c r="U941">
        <v>68</v>
      </c>
      <c r="V941">
        <v>0</v>
      </c>
      <c r="W941">
        <v>16</v>
      </c>
      <c r="X941">
        <v>2</v>
      </c>
      <c r="Y941">
        <v>323</v>
      </c>
      <c r="Z941">
        <v>36</v>
      </c>
      <c r="AA941">
        <v>100</v>
      </c>
      <c r="AB941" s="10"/>
      <c r="AC941" s="10"/>
      <c r="AD941" s="8"/>
    </row>
    <row r="942" spans="1:30" x14ac:dyDescent="0.3">
      <c r="A942" t="s">
        <v>39</v>
      </c>
      <c r="B942">
        <v>20</v>
      </c>
      <c r="C942">
        <v>912</v>
      </c>
      <c r="D942">
        <v>2</v>
      </c>
      <c r="E942">
        <v>30</v>
      </c>
      <c r="F942">
        <v>0</v>
      </c>
      <c r="G942">
        <v>5</v>
      </c>
      <c r="H942">
        <v>0</v>
      </c>
      <c r="I942">
        <v>0</v>
      </c>
      <c r="J942">
        <v>1</v>
      </c>
      <c r="K942">
        <v>44</v>
      </c>
      <c r="L942">
        <v>7</v>
      </c>
      <c r="M942">
        <v>274</v>
      </c>
      <c r="N942">
        <v>0</v>
      </c>
      <c r="O942">
        <v>47</v>
      </c>
      <c r="P942">
        <v>0</v>
      </c>
      <c r="Q942">
        <v>74</v>
      </c>
      <c r="R942">
        <v>0</v>
      </c>
      <c r="S942">
        <v>0</v>
      </c>
      <c r="T942">
        <v>4</v>
      </c>
      <c r="U942">
        <v>131</v>
      </c>
      <c r="V942">
        <v>0</v>
      </c>
      <c r="W942">
        <v>37</v>
      </c>
      <c r="X942">
        <v>0</v>
      </c>
      <c r="Y942">
        <v>32</v>
      </c>
      <c r="Z942">
        <v>66</v>
      </c>
      <c r="AA942">
        <v>100</v>
      </c>
      <c r="AB942" s="10"/>
      <c r="AC942" s="10"/>
      <c r="AD942" s="8"/>
    </row>
    <row r="943" spans="1:30" x14ac:dyDescent="0.3">
      <c r="A943" t="s">
        <v>40</v>
      </c>
      <c r="B943">
        <v>28</v>
      </c>
      <c r="C943">
        <v>570</v>
      </c>
      <c r="D943">
        <v>0</v>
      </c>
      <c r="E943">
        <v>21</v>
      </c>
      <c r="F943">
        <v>0</v>
      </c>
      <c r="G943">
        <v>6</v>
      </c>
      <c r="H943">
        <v>0</v>
      </c>
      <c r="I943">
        <v>0</v>
      </c>
      <c r="J943">
        <v>0</v>
      </c>
      <c r="K943">
        <v>4</v>
      </c>
      <c r="L943">
        <v>5</v>
      </c>
      <c r="M943">
        <v>443</v>
      </c>
      <c r="N943">
        <v>0</v>
      </c>
      <c r="O943">
        <v>33</v>
      </c>
      <c r="P943">
        <v>1</v>
      </c>
      <c r="Q943">
        <v>22</v>
      </c>
      <c r="R943">
        <v>0</v>
      </c>
      <c r="S943">
        <v>1</v>
      </c>
      <c r="T943">
        <v>2</v>
      </c>
      <c r="U943">
        <v>60</v>
      </c>
      <c r="V943">
        <v>6</v>
      </c>
      <c r="W943">
        <v>63</v>
      </c>
      <c r="X943">
        <v>6</v>
      </c>
      <c r="Y943">
        <v>143</v>
      </c>
      <c r="Z943">
        <v>29</v>
      </c>
      <c r="AA943">
        <v>100</v>
      </c>
      <c r="AB943" s="10"/>
      <c r="AC943" s="10"/>
      <c r="AD943" s="8"/>
    </row>
    <row r="944" spans="1:30" x14ac:dyDescent="0.3">
      <c r="A944" t="s">
        <v>41</v>
      </c>
      <c r="B944">
        <v>42</v>
      </c>
      <c r="C944">
        <v>1823</v>
      </c>
      <c r="D944">
        <v>2</v>
      </c>
      <c r="E944">
        <v>36</v>
      </c>
      <c r="F944">
        <v>1</v>
      </c>
      <c r="G944">
        <v>15</v>
      </c>
      <c r="H944">
        <v>0</v>
      </c>
      <c r="I944">
        <v>2</v>
      </c>
      <c r="J944">
        <v>0</v>
      </c>
      <c r="K944">
        <v>16</v>
      </c>
      <c r="L944">
        <v>16</v>
      </c>
      <c r="M944">
        <v>932</v>
      </c>
      <c r="N944">
        <v>0</v>
      </c>
      <c r="O944">
        <v>26</v>
      </c>
      <c r="P944">
        <v>0</v>
      </c>
      <c r="Q944">
        <v>16</v>
      </c>
      <c r="R944">
        <v>0</v>
      </c>
      <c r="S944">
        <v>2</v>
      </c>
      <c r="T944">
        <v>4</v>
      </c>
      <c r="U944">
        <v>162</v>
      </c>
      <c r="V944">
        <v>3</v>
      </c>
      <c r="W944">
        <v>121</v>
      </c>
      <c r="X944">
        <v>0</v>
      </c>
      <c r="Y944">
        <v>140</v>
      </c>
      <c r="Z944">
        <v>36</v>
      </c>
      <c r="AA944">
        <v>100</v>
      </c>
      <c r="AB944" s="10"/>
      <c r="AC944" s="10"/>
      <c r="AD944" s="8"/>
    </row>
    <row r="945" spans="1:30" x14ac:dyDescent="0.3">
      <c r="A945" t="s">
        <v>42</v>
      </c>
      <c r="B945">
        <v>55</v>
      </c>
      <c r="C945">
        <v>2536</v>
      </c>
      <c r="D945">
        <v>1</v>
      </c>
      <c r="E945">
        <v>20</v>
      </c>
      <c r="F945">
        <v>0</v>
      </c>
      <c r="G945">
        <v>2</v>
      </c>
      <c r="H945">
        <v>0</v>
      </c>
      <c r="I945">
        <v>2</v>
      </c>
      <c r="J945">
        <v>0</v>
      </c>
      <c r="K945">
        <v>14</v>
      </c>
      <c r="L945">
        <v>4</v>
      </c>
      <c r="M945">
        <v>533</v>
      </c>
      <c r="N945">
        <v>0</v>
      </c>
      <c r="O945">
        <v>35</v>
      </c>
      <c r="P945">
        <v>0</v>
      </c>
      <c r="Q945">
        <v>5</v>
      </c>
      <c r="R945">
        <v>0</v>
      </c>
      <c r="S945">
        <v>0</v>
      </c>
      <c r="T945">
        <v>13</v>
      </c>
      <c r="U945">
        <v>334</v>
      </c>
      <c r="V945">
        <v>0</v>
      </c>
      <c r="W945">
        <v>62</v>
      </c>
      <c r="X945">
        <v>2</v>
      </c>
      <c r="Y945">
        <v>34</v>
      </c>
      <c r="Z945">
        <v>32</v>
      </c>
      <c r="AA945">
        <v>100</v>
      </c>
      <c r="AB945" s="10"/>
      <c r="AC945" s="10"/>
      <c r="AD945" s="8"/>
    </row>
    <row r="946" spans="1:30" x14ac:dyDescent="0.3">
      <c r="A946" t="s">
        <v>43</v>
      </c>
      <c r="B946">
        <v>7</v>
      </c>
      <c r="C946">
        <v>1664</v>
      </c>
      <c r="D946">
        <v>0</v>
      </c>
      <c r="E946">
        <v>65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46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85</v>
      </c>
      <c r="V946">
        <v>2</v>
      </c>
      <c r="W946">
        <v>31</v>
      </c>
      <c r="X946">
        <v>0</v>
      </c>
      <c r="Y946">
        <v>0</v>
      </c>
      <c r="Z946">
        <v>48</v>
      </c>
      <c r="AA946">
        <v>100</v>
      </c>
      <c r="AB946" s="10"/>
      <c r="AC946" s="10"/>
      <c r="AD946" s="8"/>
    </row>
    <row r="947" spans="1:30" x14ac:dyDescent="0.3">
      <c r="A947" t="s">
        <v>44</v>
      </c>
      <c r="B947">
        <v>859</v>
      </c>
      <c r="C947">
        <v>59527</v>
      </c>
      <c r="D947">
        <v>27</v>
      </c>
      <c r="E947">
        <v>833</v>
      </c>
      <c r="F947">
        <v>2</v>
      </c>
      <c r="G947">
        <v>129</v>
      </c>
      <c r="H947">
        <v>2</v>
      </c>
      <c r="I947">
        <v>64</v>
      </c>
      <c r="J947">
        <v>7</v>
      </c>
      <c r="K947">
        <v>445</v>
      </c>
      <c r="L947">
        <v>117</v>
      </c>
      <c r="M947">
        <v>6475</v>
      </c>
      <c r="N947">
        <v>11</v>
      </c>
      <c r="O947">
        <v>1013</v>
      </c>
      <c r="P947">
        <v>3</v>
      </c>
      <c r="Q947">
        <v>212</v>
      </c>
      <c r="R947">
        <v>1</v>
      </c>
      <c r="S947">
        <v>16</v>
      </c>
      <c r="T947">
        <v>129</v>
      </c>
      <c r="U947">
        <v>3704</v>
      </c>
      <c r="V947">
        <v>23</v>
      </c>
      <c r="W947">
        <v>992</v>
      </c>
      <c r="X947">
        <v>56</v>
      </c>
      <c r="Y947">
        <v>2472</v>
      </c>
      <c r="Z947">
        <v>41</v>
      </c>
      <c r="AA947">
        <v>99</v>
      </c>
      <c r="AB947" s="10"/>
      <c r="AC947" s="10"/>
      <c r="AD947" s="8"/>
    </row>
    <row r="948" spans="1:30" x14ac:dyDescent="0.3">
      <c r="A948" t="s">
        <v>18</v>
      </c>
      <c r="B948">
        <v>84</v>
      </c>
      <c r="C948">
        <v>11430</v>
      </c>
      <c r="D948">
        <v>1</v>
      </c>
      <c r="E948">
        <v>13</v>
      </c>
      <c r="F948">
        <v>0</v>
      </c>
      <c r="G948">
        <v>11</v>
      </c>
      <c r="H948">
        <v>0</v>
      </c>
      <c r="I948">
        <v>2</v>
      </c>
      <c r="J948">
        <v>0</v>
      </c>
      <c r="K948">
        <v>11</v>
      </c>
      <c r="L948">
        <v>1</v>
      </c>
      <c r="M948">
        <v>244</v>
      </c>
      <c r="N948">
        <v>0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8</v>
      </c>
      <c r="U948">
        <v>239</v>
      </c>
      <c r="V948">
        <v>2</v>
      </c>
      <c r="W948">
        <v>35</v>
      </c>
      <c r="X948">
        <v>0</v>
      </c>
      <c r="Y948">
        <v>6</v>
      </c>
      <c r="Z948">
        <v>39</v>
      </c>
      <c r="AA948">
        <v>100</v>
      </c>
      <c r="AB948" s="10">
        <f t="shared" ref="AB948:AC948" si="65">AB921+7</f>
        <v>45178</v>
      </c>
      <c r="AC948" s="10">
        <f t="shared" si="65"/>
        <v>45184</v>
      </c>
      <c r="AD948" s="8">
        <f t="shared" ref="AD948" si="66">SUM(B948:B973,D948:D973,F948:F973,H948:H973,J948:J973,L948:L973,N948:N973,P948:P973,R948:R973,T948:T973,V948:V973,X948:X973)</f>
        <v>1349</v>
      </c>
    </row>
    <row r="949" spans="1:30" x14ac:dyDescent="0.3">
      <c r="A949" t="s">
        <v>19</v>
      </c>
      <c r="B949">
        <v>65</v>
      </c>
      <c r="C949">
        <v>11541</v>
      </c>
      <c r="D949">
        <v>2</v>
      </c>
      <c r="E949">
        <v>19</v>
      </c>
      <c r="F949">
        <v>0</v>
      </c>
      <c r="G949">
        <v>14</v>
      </c>
      <c r="H949">
        <v>0</v>
      </c>
      <c r="I949">
        <v>7</v>
      </c>
      <c r="J949">
        <v>0</v>
      </c>
      <c r="K949">
        <v>5</v>
      </c>
      <c r="L949">
        <v>11</v>
      </c>
      <c r="M949">
        <v>432</v>
      </c>
      <c r="N949">
        <v>0</v>
      </c>
      <c r="O949">
        <v>8</v>
      </c>
      <c r="P949">
        <v>1</v>
      </c>
      <c r="Q949">
        <v>15</v>
      </c>
      <c r="R949">
        <v>0</v>
      </c>
      <c r="S949">
        <v>0</v>
      </c>
      <c r="T949">
        <v>10</v>
      </c>
      <c r="U949">
        <v>218</v>
      </c>
      <c r="V949">
        <v>7</v>
      </c>
      <c r="W949">
        <v>88</v>
      </c>
      <c r="X949">
        <v>1</v>
      </c>
      <c r="Y949">
        <v>36</v>
      </c>
      <c r="Z949">
        <v>7</v>
      </c>
      <c r="AA949">
        <v>100</v>
      </c>
      <c r="AB949" s="10"/>
      <c r="AC949" s="10"/>
      <c r="AD949" s="8"/>
    </row>
    <row r="950" spans="1:30" x14ac:dyDescent="0.3">
      <c r="A950" t="s">
        <v>20</v>
      </c>
      <c r="B950">
        <v>70</v>
      </c>
      <c r="C950">
        <v>4000</v>
      </c>
      <c r="D950">
        <v>0</v>
      </c>
      <c r="E950">
        <v>20</v>
      </c>
      <c r="F950">
        <v>0</v>
      </c>
      <c r="G950">
        <v>2</v>
      </c>
      <c r="H950">
        <v>0</v>
      </c>
      <c r="I950">
        <v>1</v>
      </c>
      <c r="J950">
        <v>0</v>
      </c>
      <c r="K950">
        <v>6</v>
      </c>
      <c r="L950">
        <v>31</v>
      </c>
      <c r="M950">
        <v>654</v>
      </c>
      <c r="N950">
        <v>0</v>
      </c>
      <c r="O950">
        <v>2</v>
      </c>
      <c r="P950">
        <v>1</v>
      </c>
      <c r="Q950">
        <v>8</v>
      </c>
      <c r="R950">
        <v>0</v>
      </c>
      <c r="S950">
        <v>1</v>
      </c>
      <c r="T950">
        <v>17</v>
      </c>
      <c r="U950">
        <v>396</v>
      </c>
      <c r="V950">
        <v>10</v>
      </c>
      <c r="W950">
        <v>83</v>
      </c>
      <c r="X950">
        <v>0</v>
      </c>
      <c r="Y950">
        <v>1</v>
      </c>
      <c r="Z950">
        <v>31</v>
      </c>
      <c r="AA950">
        <v>100</v>
      </c>
      <c r="AB950" s="10"/>
      <c r="AC950" s="10"/>
      <c r="AD950" s="8"/>
    </row>
    <row r="951" spans="1:30" x14ac:dyDescent="0.3">
      <c r="A951" t="s">
        <v>21</v>
      </c>
      <c r="B951">
        <v>201</v>
      </c>
      <c r="C951">
        <v>5867</v>
      </c>
      <c r="D951">
        <v>0</v>
      </c>
      <c r="E951">
        <v>29</v>
      </c>
      <c r="F951">
        <v>0</v>
      </c>
      <c r="G951">
        <v>1</v>
      </c>
      <c r="H951">
        <v>0</v>
      </c>
      <c r="I951">
        <v>10</v>
      </c>
      <c r="J951">
        <v>2</v>
      </c>
      <c r="K951">
        <v>17</v>
      </c>
      <c r="L951">
        <v>9</v>
      </c>
      <c r="M951">
        <v>228</v>
      </c>
      <c r="N951">
        <v>2</v>
      </c>
      <c r="O951">
        <v>47</v>
      </c>
      <c r="P951">
        <v>0</v>
      </c>
      <c r="Q951">
        <v>3</v>
      </c>
      <c r="R951">
        <v>0</v>
      </c>
      <c r="S951">
        <v>2</v>
      </c>
      <c r="T951">
        <v>8</v>
      </c>
      <c r="U951">
        <v>206</v>
      </c>
      <c r="V951">
        <v>2</v>
      </c>
      <c r="W951">
        <v>22</v>
      </c>
      <c r="X951">
        <v>0</v>
      </c>
      <c r="Y951">
        <v>25</v>
      </c>
      <c r="Z951">
        <v>89</v>
      </c>
      <c r="AA951">
        <v>100</v>
      </c>
      <c r="AB951" s="10"/>
      <c r="AC951" s="10"/>
      <c r="AD951" s="8"/>
    </row>
    <row r="952" spans="1:30" x14ac:dyDescent="0.3">
      <c r="A952" t="s">
        <v>22</v>
      </c>
      <c r="B952">
        <v>28</v>
      </c>
      <c r="C952">
        <v>1304</v>
      </c>
      <c r="D952">
        <v>0</v>
      </c>
      <c r="E952">
        <v>2</v>
      </c>
      <c r="F952">
        <v>0</v>
      </c>
      <c r="G952">
        <v>3</v>
      </c>
      <c r="H952">
        <v>0</v>
      </c>
      <c r="I952">
        <v>1</v>
      </c>
      <c r="J952">
        <v>1</v>
      </c>
      <c r="K952">
        <v>14</v>
      </c>
      <c r="L952">
        <v>1</v>
      </c>
      <c r="M952">
        <v>123</v>
      </c>
      <c r="N952">
        <v>0</v>
      </c>
      <c r="O952">
        <v>13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50</v>
      </c>
      <c r="V952">
        <v>1</v>
      </c>
      <c r="W952">
        <v>5</v>
      </c>
      <c r="X952">
        <v>6</v>
      </c>
      <c r="Y952">
        <v>243</v>
      </c>
      <c r="Z952">
        <v>28</v>
      </c>
      <c r="AA952">
        <v>100</v>
      </c>
      <c r="AB952" s="10"/>
      <c r="AC952" s="10"/>
      <c r="AD952" s="8"/>
    </row>
    <row r="953" spans="1:30" x14ac:dyDescent="0.3">
      <c r="A953" t="s">
        <v>23</v>
      </c>
      <c r="B953">
        <v>9</v>
      </c>
      <c r="C953">
        <v>227</v>
      </c>
      <c r="D953">
        <v>5</v>
      </c>
      <c r="E953">
        <v>131</v>
      </c>
      <c r="F953">
        <v>0</v>
      </c>
      <c r="G953">
        <v>4</v>
      </c>
      <c r="H953">
        <v>0</v>
      </c>
      <c r="I953">
        <v>3</v>
      </c>
      <c r="J953">
        <v>4</v>
      </c>
      <c r="K953">
        <v>48</v>
      </c>
      <c r="L953">
        <v>1</v>
      </c>
      <c r="M953">
        <v>116</v>
      </c>
      <c r="N953">
        <v>3</v>
      </c>
      <c r="O953">
        <v>60</v>
      </c>
      <c r="P953">
        <v>0</v>
      </c>
      <c r="Q953">
        <v>5</v>
      </c>
      <c r="R953">
        <v>0</v>
      </c>
      <c r="S953">
        <v>0</v>
      </c>
      <c r="T953">
        <v>11</v>
      </c>
      <c r="U953">
        <v>137</v>
      </c>
      <c r="V953">
        <v>2</v>
      </c>
      <c r="W953">
        <v>21</v>
      </c>
      <c r="X953">
        <v>0</v>
      </c>
      <c r="Y953">
        <v>2</v>
      </c>
      <c r="Z953">
        <v>63</v>
      </c>
      <c r="AA953">
        <v>100</v>
      </c>
      <c r="AB953" s="10"/>
      <c r="AC953" s="10"/>
      <c r="AD953" s="8"/>
    </row>
    <row r="954" spans="1:30" x14ac:dyDescent="0.3">
      <c r="A954" t="s">
        <v>24</v>
      </c>
      <c r="B954">
        <v>64</v>
      </c>
      <c r="C954">
        <v>2234</v>
      </c>
      <c r="D954">
        <v>2</v>
      </c>
      <c r="E954">
        <v>39</v>
      </c>
      <c r="F954">
        <v>0</v>
      </c>
      <c r="G954">
        <v>13</v>
      </c>
      <c r="H954">
        <v>0</v>
      </c>
      <c r="I954">
        <v>5</v>
      </c>
      <c r="J954">
        <v>0</v>
      </c>
      <c r="K954">
        <v>24</v>
      </c>
      <c r="L954">
        <v>21</v>
      </c>
      <c r="M954">
        <v>741</v>
      </c>
      <c r="N954">
        <v>1</v>
      </c>
      <c r="O954">
        <v>57</v>
      </c>
      <c r="P954">
        <v>1</v>
      </c>
      <c r="Q954">
        <v>2</v>
      </c>
      <c r="R954">
        <v>0</v>
      </c>
      <c r="S954">
        <v>1</v>
      </c>
      <c r="T954">
        <v>8</v>
      </c>
      <c r="U954">
        <v>259</v>
      </c>
      <c r="V954">
        <v>2</v>
      </c>
      <c r="W954">
        <v>23</v>
      </c>
      <c r="X954">
        <v>0</v>
      </c>
      <c r="Y954">
        <v>3</v>
      </c>
      <c r="Z954">
        <v>38</v>
      </c>
      <c r="AA954">
        <v>100</v>
      </c>
      <c r="AB954" s="10"/>
      <c r="AC954" s="10"/>
      <c r="AD954" s="8"/>
    </row>
    <row r="955" spans="1:30" x14ac:dyDescent="0.3">
      <c r="A955" t="s">
        <v>25</v>
      </c>
      <c r="B955">
        <v>25</v>
      </c>
      <c r="C955">
        <v>1247</v>
      </c>
      <c r="D955">
        <v>1</v>
      </c>
      <c r="E955">
        <v>9</v>
      </c>
      <c r="F955">
        <v>0</v>
      </c>
      <c r="G955">
        <v>3</v>
      </c>
      <c r="H955">
        <v>0</v>
      </c>
      <c r="I955">
        <v>1</v>
      </c>
      <c r="J955">
        <v>0</v>
      </c>
      <c r="K955">
        <v>9</v>
      </c>
      <c r="L955">
        <v>7</v>
      </c>
      <c r="M955">
        <v>246</v>
      </c>
      <c r="N955">
        <v>4</v>
      </c>
      <c r="O955">
        <v>66</v>
      </c>
      <c r="P955">
        <v>0</v>
      </c>
      <c r="Q955">
        <v>9</v>
      </c>
      <c r="R955">
        <v>0</v>
      </c>
      <c r="S955">
        <v>0</v>
      </c>
      <c r="T955">
        <v>3</v>
      </c>
      <c r="U955">
        <v>117</v>
      </c>
      <c r="V955">
        <v>0</v>
      </c>
      <c r="W955">
        <v>16</v>
      </c>
      <c r="X955">
        <v>7</v>
      </c>
      <c r="Y955">
        <v>472</v>
      </c>
      <c r="Z955">
        <v>31</v>
      </c>
      <c r="AA955">
        <v>100</v>
      </c>
      <c r="AB955" s="10"/>
      <c r="AC955" s="10"/>
      <c r="AD955" s="8"/>
    </row>
    <row r="956" spans="1:30" x14ac:dyDescent="0.3">
      <c r="A956" t="s">
        <v>26</v>
      </c>
      <c r="B956">
        <v>17</v>
      </c>
      <c r="C956">
        <v>1548</v>
      </c>
      <c r="D956">
        <v>1</v>
      </c>
      <c r="E956">
        <v>21</v>
      </c>
      <c r="F956">
        <v>0</v>
      </c>
      <c r="G956">
        <v>8</v>
      </c>
      <c r="H956">
        <v>0</v>
      </c>
      <c r="I956">
        <v>1</v>
      </c>
      <c r="J956">
        <v>0</v>
      </c>
      <c r="K956">
        <v>17</v>
      </c>
      <c r="L956">
        <v>10</v>
      </c>
      <c r="M956">
        <v>437</v>
      </c>
      <c r="N956">
        <v>1</v>
      </c>
      <c r="O956">
        <v>30</v>
      </c>
      <c r="P956">
        <v>0</v>
      </c>
      <c r="Q956">
        <v>5</v>
      </c>
      <c r="R956">
        <v>0</v>
      </c>
      <c r="S956">
        <v>2</v>
      </c>
      <c r="T956">
        <v>8</v>
      </c>
      <c r="U956">
        <v>240</v>
      </c>
      <c r="V956">
        <v>0</v>
      </c>
      <c r="W956">
        <v>16</v>
      </c>
      <c r="X956">
        <v>2</v>
      </c>
      <c r="Y956">
        <v>141</v>
      </c>
      <c r="Z956">
        <v>58</v>
      </c>
      <c r="AA956">
        <v>100</v>
      </c>
      <c r="AB956" s="10"/>
      <c r="AC956" s="10"/>
      <c r="AD956" s="8"/>
    </row>
    <row r="957" spans="1:30" x14ac:dyDescent="0.3">
      <c r="A957" t="s">
        <v>27</v>
      </c>
      <c r="B957">
        <v>31</v>
      </c>
      <c r="C957">
        <v>1949</v>
      </c>
      <c r="D957">
        <v>4</v>
      </c>
      <c r="E957">
        <v>83</v>
      </c>
      <c r="F957">
        <v>0</v>
      </c>
      <c r="G957">
        <v>2</v>
      </c>
      <c r="H957">
        <v>0</v>
      </c>
      <c r="I957">
        <v>12</v>
      </c>
      <c r="J957">
        <v>0</v>
      </c>
      <c r="K957">
        <v>28</v>
      </c>
      <c r="L957">
        <v>1</v>
      </c>
      <c r="M957">
        <v>12</v>
      </c>
      <c r="N957">
        <v>4</v>
      </c>
      <c r="O957">
        <v>501</v>
      </c>
      <c r="P957">
        <v>0</v>
      </c>
      <c r="Q957">
        <v>5</v>
      </c>
      <c r="R957">
        <v>0</v>
      </c>
      <c r="S957">
        <v>2</v>
      </c>
      <c r="T957">
        <v>4</v>
      </c>
      <c r="U957">
        <v>153</v>
      </c>
      <c r="V957">
        <v>0</v>
      </c>
      <c r="W957">
        <v>14</v>
      </c>
      <c r="X957">
        <v>0</v>
      </c>
      <c r="Y957">
        <v>2</v>
      </c>
      <c r="Z957">
        <v>66</v>
      </c>
      <c r="AA957">
        <v>93</v>
      </c>
      <c r="AB957" s="10"/>
      <c r="AC957" s="10"/>
      <c r="AD957" s="8"/>
    </row>
    <row r="958" spans="1:30" x14ac:dyDescent="0.3">
      <c r="A958" t="s">
        <v>28</v>
      </c>
      <c r="B958">
        <v>0</v>
      </c>
      <c r="C958">
        <v>86</v>
      </c>
      <c r="D958">
        <v>0</v>
      </c>
      <c r="E958">
        <v>8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16</v>
      </c>
      <c r="L958">
        <v>0</v>
      </c>
      <c r="M958">
        <v>8</v>
      </c>
      <c r="N958">
        <v>0</v>
      </c>
      <c r="O958">
        <v>7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16</v>
      </c>
      <c r="V958">
        <v>0</v>
      </c>
      <c r="W958">
        <v>2</v>
      </c>
      <c r="X958">
        <v>0</v>
      </c>
      <c r="Y958">
        <v>0</v>
      </c>
      <c r="Z958">
        <v>32</v>
      </c>
      <c r="AA958">
        <v>100</v>
      </c>
      <c r="AB958" s="10"/>
      <c r="AC958" s="10"/>
      <c r="AD958" s="8"/>
    </row>
    <row r="959" spans="1:30" x14ac:dyDescent="0.3">
      <c r="A959" t="s">
        <v>29</v>
      </c>
      <c r="B959">
        <v>1</v>
      </c>
      <c r="C959">
        <v>79</v>
      </c>
      <c r="D959">
        <v>0</v>
      </c>
      <c r="E959">
        <v>6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34</v>
      </c>
      <c r="N959">
        <v>0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8</v>
      </c>
      <c r="X959">
        <v>0</v>
      </c>
      <c r="Y959">
        <v>0</v>
      </c>
      <c r="Z959">
        <v>50</v>
      </c>
      <c r="AA959">
        <v>100</v>
      </c>
      <c r="AB959" s="10"/>
      <c r="AC959" s="10"/>
      <c r="AD959" s="8"/>
    </row>
    <row r="960" spans="1:30" x14ac:dyDescent="0.3">
      <c r="A960" t="s">
        <v>30</v>
      </c>
      <c r="B960">
        <v>1</v>
      </c>
      <c r="C960">
        <v>146</v>
      </c>
      <c r="D960">
        <v>0</v>
      </c>
      <c r="E960">
        <v>9</v>
      </c>
      <c r="F960">
        <v>0</v>
      </c>
      <c r="G960">
        <v>1</v>
      </c>
      <c r="H960">
        <v>0</v>
      </c>
      <c r="I960">
        <v>0</v>
      </c>
      <c r="J960">
        <v>3</v>
      </c>
      <c r="K960">
        <v>9</v>
      </c>
      <c r="L960">
        <v>0</v>
      </c>
      <c r="M960">
        <v>30</v>
      </c>
      <c r="N960">
        <v>0</v>
      </c>
      <c r="O960">
        <v>8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21</v>
      </c>
      <c r="V960">
        <v>0</v>
      </c>
      <c r="W960">
        <v>12</v>
      </c>
      <c r="X960">
        <v>0</v>
      </c>
      <c r="Y960">
        <v>10</v>
      </c>
      <c r="Z960">
        <v>18</v>
      </c>
      <c r="AA960">
        <v>100</v>
      </c>
      <c r="AB960" s="10"/>
      <c r="AC960" s="10"/>
      <c r="AD960" s="8"/>
    </row>
    <row r="961" spans="1:30" x14ac:dyDescent="0.3">
      <c r="A961" t="s">
        <v>31</v>
      </c>
      <c r="B961">
        <v>1</v>
      </c>
      <c r="C961">
        <v>116</v>
      </c>
      <c r="D961">
        <v>0</v>
      </c>
      <c r="E961">
        <v>13</v>
      </c>
      <c r="F961">
        <v>0</v>
      </c>
      <c r="G961">
        <v>1</v>
      </c>
      <c r="H961">
        <v>0</v>
      </c>
      <c r="I961">
        <v>4</v>
      </c>
      <c r="J961">
        <v>0</v>
      </c>
      <c r="K961">
        <v>12</v>
      </c>
      <c r="L961">
        <v>1</v>
      </c>
      <c r="M961">
        <v>35</v>
      </c>
      <c r="N961">
        <v>0</v>
      </c>
      <c r="O961">
        <v>6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12</v>
      </c>
      <c r="V961">
        <v>0</v>
      </c>
      <c r="W961">
        <v>2</v>
      </c>
      <c r="X961">
        <v>0</v>
      </c>
      <c r="Y961">
        <v>7</v>
      </c>
      <c r="Z961">
        <v>24</v>
      </c>
      <c r="AA961">
        <v>100</v>
      </c>
      <c r="AB961" s="10"/>
      <c r="AC961" s="10"/>
      <c r="AD961" s="8"/>
    </row>
    <row r="962" spans="1:30" x14ac:dyDescent="0.3">
      <c r="A962" t="s">
        <v>32</v>
      </c>
      <c r="B962">
        <v>9</v>
      </c>
      <c r="C962">
        <v>2130</v>
      </c>
      <c r="D962">
        <v>1</v>
      </c>
      <c r="E962">
        <v>162</v>
      </c>
      <c r="F962">
        <v>1</v>
      </c>
      <c r="G962">
        <v>8</v>
      </c>
      <c r="H962">
        <v>0</v>
      </c>
      <c r="I962">
        <v>5</v>
      </c>
      <c r="J962">
        <v>0</v>
      </c>
      <c r="K962">
        <v>18</v>
      </c>
      <c r="L962">
        <v>0</v>
      </c>
      <c r="M962">
        <v>75</v>
      </c>
      <c r="N962">
        <v>0</v>
      </c>
      <c r="O962">
        <v>1</v>
      </c>
      <c r="P962">
        <v>1</v>
      </c>
      <c r="Q962">
        <v>6</v>
      </c>
      <c r="R962">
        <v>0</v>
      </c>
      <c r="S962">
        <v>1</v>
      </c>
      <c r="T962">
        <v>2</v>
      </c>
      <c r="U962">
        <v>79</v>
      </c>
      <c r="V962">
        <v>0</v>
      </c>
      <c r="W962">
        <v>28</v>
      </c>
      <c r="X962">
        <v>0</v>
      </c>
      <c r="Y962">
        <v>1</v>
      </c>
      <c r="Z962">
        <v>65</v>
      </c>
      <c r="AA962">
        <v>100</v>
      </c>
      <c r="AB962" s="10"/>
      <c r="AC962" s="10"/>
      <c r="AD962" s="8"/>
    </row>
    <row r="963" spans="1:30" x14ac:dyDescent="0.3">
      <c r="A963" t="s">
        <v>33</v>
      </c>
      <c r="B963">
        <v>2</v>
      </c>
      <c r="C963">
        <v>211</v>
      </c>
      <c r="D963">
        <v>1</v>
      </c>
      <c r="E963">
        <v>7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52</v>
      </c>
      <c r="L963">
        <v>0</v>
      </c>
      <c r="M963">
        <v>112</v>
      </c>
      <c r="N963">
        <v>0</v>
      </c>
      <c r="O963">
        <v>2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62</v>
      </c>
      <c r="V963">
        <v>1</v>
      </c>
      <c r="W963">
        <v>42</v>
      </c>
      <c r="X963">
        <v>0</v>
      </c>
      <c r="Y963">
        <v>6</v>
      </c>
      <c r="Z963">
        <v>10</v>
      </c>
      <c r="AA963">
        <v>100</v>
      </c>
      <c r="AB963" s="10"/>
      <c r="AC963" s="10"/>
      <c r="AD963" s="8"/>
    </row>
    <row r="964" spans="1:30" x14ac:dyDescent="0.3">
      <c r="A964" t="s">
        <v>34</v>
      </c>
      <c r="B964">
        <v>8</v>
      </c>
      <c r="C964">
        <v>1992</v>
      </c>
      <c r="D964">
        <v>2</v>
      </c>
      <c r="E964">
        <v>21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65</v>
      </c>
      <c r="L964">
        <v>0</v>
      </c>
      <c r="M964">
        <v>61</v>
      </c>
      <c r="N964">
        <v>0</v>
      </c>
      <c r="O964">
        <v>15</v>
      </c>
      <c r="P964">
        <v>0</v>
      </c>
      <c r="Q964">
        <v>3</v>
      </c>
      <c r="R964">
        <v>0</v>
      </c>
      <c r="S964">
        <v>0</v>
      </c>
      <c r="T964">
        <v>1</v>
      </c>
      <c r="U964">
        <v>56</v>
      </c>
      <c r="V964">
        <v>3</v>
      </c>
      <c r="W964">
        <v>28</v>
      </c>
      <c r="X964">
        <v>0</v>
      </c>
      <c r="Y964">
        <v>2</v>
      </c>
      <c r="Z964">
        <v>29</v>
      </c>
      <c r="AA964">
        <v>100</v>
      </c>
      <c r="AB964" s="10"/>
      <c r="AC964" s="10"/>
      <c r="AD964" s="8"/>
    </row>
    <row r="965" spans="1:30" x14ac:dyDescent="0.3">
      <c r="A965" t="s">
        <v>35</v>
      </c>
      <c r="B965">
        <v>36</v>
      </c>
      <c r="C965">
        <v>2551</v>
      </c>
      <c r="D965">
        <v>0</v>
      </c>
      <c r="E965">
        <v>38</v>
      </c>
      <c r="F965">
        <v>5</v>
      </c>
      <c r="G965">
        <v>15</v>
      </c>
      <c r="H965">
        <v>0</v>
      </c>
      <c r="I965">
        <v>1</v>
      </c>
      <c r="J965">
        <v>0</v>
      </c>
      <c r="K965">
        <v>6</v>
      </c>
      <c r="L965">
        <v>5</v>
      </c>
      <c r="M965">
        <v>320</v>
      </c>
      <c r="N965">
        <v>1</v>
      </c>
      <c r="O965">
        <v>16</v>
      </c>
      <c r="P965">
        <v>0</v>
      </c>
      <c r="Q965">
        <v>9</v>
      </c>
      <c r="R965">
        <v>0</v>
      </c>
      <c r="S965">
        <v>2</v>
      </c>
      <c r="T965">
        <v>21</v>
      </c>
      <c r="U965">
        <v>424</v>
      </c>
      <c r="V965">
        <v>11</v>
      </c>
      <c r="W965">
        <v>163</v>
      </c>
      <c r="X965">
        <v>8</v>
      </c>
      <c r="Y965">
        <v>412</v>
      </c>
      <c r="Z965">
        <v>28</v>
      </c>
      <c r="AA965">
        <v>100</v>
      </c>
      <c r="AB965" s="10"/>
      <c r="AC965" s="10"/>
      <c r="AD965" s="8"/>
    </row>
    <row r="966" spans="1:30" x14ac:dyDescent="0.3">
      <c r="A966" t="s">
        <v>36</v>
      </c>
      <c r="B966">
        <v>19</v>
      </c>
      <c r="C966">
        <v>2869</v>
      </c>
      <c r="D966">
        <v>1</v>
      </c>
      <c r="E966">
        <v>28</v>
      </c>
      <c r="F966">
        <v>0</v>
      </c>
      <c r="G966">
        <v>3</v>
      </c>
      <c r="H966">
        <v>0</v>
      </c>
      <c r="I966">
        <v>1</v>
      </c>
      <c r="J966">
        <v>0</v>
      </c>
      <c r="K966">
        <v>2</v>
      </c>
      <c r="L966">
        <v>8</v>
      </c>
      <c r="M966">
        <v>68</v>
      </c>
      <c r="N966">
        <v>0</v>
      </c>
      <c r="O966">
        <v>8</v>
      </c>
      <c r="P966">
        <v>0</v>
      </c>
      <c r="Q966">
        <v>1</v>
      </c>
      <c r="R966">
        <v>0</v>
      </c>
      <c r="S966">
        <v>0</v>
      </c>
      <c r="T966">
        <v>2</v>
      </c>
      <c r="U966">
        <v>90</v>
      </c>
      <c r="V966">
        <v>5</v>
      </c>
      <c r="W966">
        <v>57</v>
      </c>
      <c r="X966">
        <v>0</v>
      </c>
      <c r="Y966">
        <v>19</v>
      </c>
      <c r="Z966">
        <v>28</v>
      </c>
      <c r="AA966">
        <v>99</v>
      </c>
      <c r="AB966" s="10"/>
      <c r="AC966" s="10"/>
      <c r="AD966" s="8"/>
    </row>
    <row r="967" spans="1:30" x14ac:dyDescent="0.3">
      <c r="A967" t="s">
        <v>37</v>
      </c>
      <c r="B967">
        <v>8</v>
      </c>
      <c r="C967">
        <v>660</v>
      </c>
      <c r="D967">
        <v>1</v>
      </c>
      <c r="E967">
        <v>12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8</v>
      </c>
      <c r="L967">
        <v>1</v>
      </c>
      <c r="M967">
        <v>237</v>
      </c>
      <c r="N967">
        <v>0</v>
      </c>
      <c r="O967">
        <v>30</v>
      </c>
      <c r="P967">
        <v>1</v>
      </c>
      <c r="Q967">
        <v>4</v>
      </c>
      <c r="R967">
        <v>0</v>
      </c>
      <c r="S967">
        <v>2</v>
      </c>
      <c r="T967">
        <v>9</v>
      </c>
      <c r="U967">
        <v>200</v>
      </c>
      <c r="V967">
        <v>0</v>
      </c>
      <c r="W967">
        <v>43</v>
      </c>
      <c r="X967">
        <v>16</v>
      </c>
      <c r="Y967">
        <v>452</v>
      </c>
      <c r="Z967">
        <v>29</v>
      </c>
      <c r="AA967">
        <v>100</v>
      </c>
      <c r="AB967" s="10"/>
      <c r="AC967" s="10"/>
      <c r="AD967" s="8"/>
    </row>
    <row r="968" spans="1:30" x14ac:dyDescent="0.3">
      <c r="A968" t="s">
        <v>38</v>
      </c>
      <c r="B968">
        <v>2</v>
      </c>
      <c r="C968">
        <v>516</v>
      </c>
      <c r="D968">
        <v>0</v>
      </c>
      <c r="E968">
        <v>13</v>
      </c>
      <c r="F968">
        <v>0</v>
      </c>
      <c r="G968">
        <v>5</v>
      </c>
      <c r="H968">
        <v>0</v>
      </c>
      <c r="I968">
        <v>1</v>
      </c>
      <c r="J968">
        <v>0</v>
      </c>
      <c r="K968">
        <v>11</v>
      </c>
      <c r="L968">
        <v>2</v>
      </c>
      <c r="M968">
        <v>146</v>
      </c>
      <c r="N968">
        <v>1</v>
      </c>
      <c r="O968">
        <v>6</v>
      </c>
      <c r="P968">
        <v>0</v>
      </c>
      <c r="Q968">
        <v>12</v>
      </c>
      <c r="R968">
        <v>0</v>
      </c>
      <c r="S968">
        <v>0</v>
      </c>
      <c r="T968">
        <v>2</v>
      </c>
      <c r="U968">
        <v>70</v>
      </c>
      <c r="V968">
        <v>0</v>
      </c>
      <c r="W968">
        <v>16</v>
      </c>
      <c r="X968">
        <v>2</v>
      </c>
      <c r="Y968">
        <v>325</v>
      </c>
      <c r="Z968">
        <v>36</v>
      </c>
      <c r="AA968">
        <v>100</v>
      </c>
      <c r="AB968" s="10"/>
      <c r="AC968" s="10"/>
      <c r="AD968" s="8"/>
    </row>
    <row r="969" spans="1:30" x14ac:dyDescent="0.3">
      <c r="A969" t="s">
        <v>39</v>
      </c>
      <c r="B969">
        <v>15</v>
      </c>
      <c r="C969">
        <v>927</v>
      </c>
      <c r="D969">
        <v>2</v>
      </c>
      <c r="E969">
        <v>32</v>
      </c>
      <c r="F969">
        <v>0</v>
      </c>
      <c r="G969">
        <v>5</v>
      </c>
      <c r="H969">
        <v>0</v>
      </c>
      <c r="I969">
        <v>0</v>
      </c>
      <c r="J969">
        <v>0</v>
      </c>
      <c r="K969">
        <v>44</v>
      </c>
      <c r="L969">
        <v>4</v>
      </c>
      <c r="M969">
        <v>278</v>
      </c>
      <c r="N969">
        <v>2</v>
      </c>
      <c r="O969">
        <v>49</v>
      </c>
      <c r="P969">
        <v>4</v>
      </c>
      <c r="Q969">
        <v>78</v>
      </c>
      <c r="R969">
        <v>0</v>
      </c>
      <c r="S969">
        <v>0</v>
      </c>
      <c r="T969">
        <v>5</v>
      </c>
      <c r="U969">
        <v>136</v>
      </c>
      <c r="V969">
        <v>1</v>
      </c>
      <c r="W969">
        <v>38</v>
      </c>
      <c r="X969">
        <v>2</v>
      </c>
      <c r="Y969">
        <v>34</v>
      </c>
      <c r="Z969">
        <v>67</v>
      </c>
      <c r="AA969">
        <v>100</v>
      </c>
      <c r="AB969" s="10"/>
      <c r="AC969" s="10"/>
      <c r="AD969" s="8"/>
    </row>
    <row r="970" spans="1:30" x14ac:dyDescent="0.3">
      <c r="A970" t="s">
        <v>40</v>
      </c>
      <c r="B970">
        <v>28</v>
      </c>
      <c r="C970">
        <v>598</v>
      </c>
      <c r="D970">
        <v>0</v>
      </c>
      <c r="E970">
        <v>21</v>
      </c>
      <c r="F970">
        <v>0</v>
      </c>
      <c r="G970">
        <v>6</v>
      </c>
      <c r="H970">
        <v>0</v>
      </c>
      <c r="I970">
        <v>0</v>
      </c>
      <c r="J970">
        <v>1</v>
      </c>
      <c r="K970">
        <v>5</v>
      </c>
      <c r="L970">
        <v>6</v>
      </c>
      <c r="M970">
        <v>449</v>
      </c>
      <c r="N970">
        <v>1</v>
      </c>
      <c r="O970">
        <v>34</v>
      </c>
      <c r="P970">
        <v>0</v>
      </c>
      <c r="Q970">
        <v>22</v>
      </c>
      <c r="R970">
        <v>0</v>
      </c>
      <c r="S970">
        <v>1</v>
      </c>
      <c r="T970">
        <v>1</v>
      </c>
      <c r="U970">
        <v>61</v>
      </c>
      <c r="V970">
        <v>4</v>
      </c>
      <c r="W970">
        <v>67</v>
      </c>
      <c r="X970">
        <v>0</v>
      </c>
      <c r="Y970">
        <v>143</v>
      </c>
      <c r="Z970">
        <v>29</v>
      </c>
      <c r="AA970">
        <v>100</v>
      </c>
      <c r="AB970" s="10"/>
      <c r="AC970" s="10"/>
      <c r="AD970" s="8"/>
    </row>
    <row r="971" spans="1:30" x14ac:dyDescent="0.3">
      <c r="A971" t="s">
        <v>41</v>
      </c>
      <c r="B971">
        <v>50</v>
      </c>
      <c r="C971">
        <v>1873</v>
      </c>
      <c r="D971">
        <v>2</v>
      </c>
      <c r="E971">
        <v>38</v>
      </c>
      <c r="F971">
        <v>0</v>
      </c>
      <c r="G971">
        <v>15</v>
      </c>
      <c r="H971">
        <v>0</v>
      </c>
      <c r="I971">
        <v>2</v>
      </c>
      <c r="J971">
        <v>1</v>
      </c>
      <c r="K971">
        <v>17</v>
      </c>
      <c r="L971">
        <v>25</v>
      </c>
      <c r="M971">
        <v>957</v>
      </c>
      <c r="N971">
        <v>1</v>
      </c>
      <c r="O971">
        <v>27</v>
      </c>
      <c r="P971">
        <v>0</v>
      </c>
      <c r="Q971">
        <v>16</v>
      </c>
      <c r="R971">
        <v>0</v>
      </c>
      <c r="S971">
        <v>2</v>
      </c>
      <c r="T971">
        <v>7</v>
      </c>
      <c r="U971">
        <v>169</v>
      </c>
      <c r="V971">
        <v>7</v>
      </c>
      <c r="W971">
        <v>128</v>
      </c>
      <c r="X971">
        <v>0</v>
      </c>
      <c r="Y971">
        <v>140</v>
      </c>
      <c r="Z971">
        <v>37</v>
      </c>
      <c r="AA971">
        <v>100</v>
      </c>
      <c r="AB971" s="10"/>
      <c r="AC971" s="10"/>
      <c r="AD971" s="8"/>
    </row>
    <row r="972" spans="1:30" x14ac:dyDescent="0.3">
      <c r="A972" t="s">
        <v>42</v>
      </c>
      <c r="B972">
        <v>58</v>
      </c>
      <c r="C972">
        <v>2594</v>
      </c>
      <c r="D972">
        <v>2</v>
      </c>
      <c r="E972">
        <v>22</v>
      </c>
      <c r="F972">
        <v>0</v>
      </c>
      <c r="G972">
        <v>2</v>
      </c>
      <c r="H972">
        <v>0</v>
      </c>
      <c r="I972">
        <v>2</v>
      </c>
      <c r="J972">
        <v>1</v>
      </c>
      <c r="K972">
        <v>15</v>
      </c>
      <c r="L972">
        <v>16</v>
      </c>
      <c r="M972">
        <v>549</v>
      </c>
      <c r="N972">
        <v>1</v>
      </c>
      <c r="O972">
        <v>36</v>
      </c>
      <c r="P972">
        <v>0</v>
      </c>
      <c r="Q972">
        <v>5</v>
      </c>
      <c r="R972">
        <v>0</v>
      </c>
      <c r="S972">
        <v>0</v>
      </c>
      <c r="T972">
        <v>13</v>
      </c>
      <c r="U972">
        <v>347</v>
      </c>
      <c r="V972">
        <v>6</v>
      </c>
      <c r="W972">
        <v>68</v>
      </c>
      <c r="X972">
        <v>0</v>
      </c>
      <c r="Y972">
        <v>34</v>
      </c>
      <c r="Z972">
        <v>33</v>
      </c>
      <c r="AA972">
        <v>100</v>
      </c>
      <c r="AB972" s="10"/>
      <c r="AC972" s="10"/>
      <c r="AD972" s="8"/>
    </row>
    <row r="973" spans="1:30" x14ac:dyDescent="0.3">
      <c r="A973" t="s">
        <v>43</v>
      </c>
      <c r="B973">
        <v>6</v>
      </c>
      <c r="C973">
        <v>1670</v>
      </c>
      <c r="D973">
        <v>0</v>
      </c>
      <c r="E973">
        <v>65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48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15</v>
      </c>
      <c r="U973">
        <v>100</v>
      </c>
      <c r="V973">
        <v>3</v>
      </c>
      <c r="W973">
        <v>34</v>
      </c>
      <c r="X973">
        <v>0</v>
      </c>
      <c r="Y973">
        <v>0</v>
      </c>
      <c r="Z973">
        <v>49</v>
      </c>
      <c r="AA973">
        <v>100</v>
      </c>
      <c r="AB973" s="10"/>
      <c r="AC973" s="10"/>
      <c r="AD973" s="8"/>
    </row>
    <row r="974" spans="1:30" x14ac:dyDescent="0.3">
      <c r="A974" t="s">
        <v>44</v>
      </c>
      <c r="B974">
        <v>838</v>
      </c>
      <c r="C974">
        <v>60365</v>
      </c>
      <c r="D974">
        <v>28</v>
      </c>
      <c r="E974">
        <v>861</v>
      </c>
      <c r="F974">
        <v>6</v>
      </c>
      <c r="G974">
        <v>135</v>
      </c>
      <c r="H974">
        <v>0</v>
      </c>
      <c r="I974">
        <v>64</v>
      </c>
      <c r="J974">
        <v>14</v>
      </c>
      <c r="K974">
        <v>459</v>
      </c>
      <c r="L974">
        <v>165</v>
      </c>
      <c r="M974">
        <v>6640</v>
      </c>
      <c r="N974">
        <v>22</v>
      </c>
      <c r="O974">
        <v>1035</v>
      </c>
      <c r="P974">
        <v>9</v>
      </c>
      <c r="Q974">
        <v>221</v>
      </c>
      <c r="R974">
        <v>0</v>
      </c>
      <c r="S974">
        <v>16</v>
      </c>
      <c r="T974">
        <v>156</v>
      </c>
      <c r="U974">
        <v>3860</v>
      </c>
      <c r="V974">
        <v>67</v>
      </c>
      <c r="W974">
        <v>1059</v>
      </c>
      <c r="X974">
        <v>44</v>
      </c>
      <c r="Y974">
        <v>2516</v>
      </c>
      <c r="Z974">
        <v>41</v>
      </c>
      <c r="AA974">
        <v>99</v>
      </c>
      <c r="AB974" s="10"/>
      <c r="AC974" s="10"/>
      <c r="AD974" s="8"/>
    </row>
    <row r="975" spans="1:30" x14ac:dyDescent="0.3">
      <c r="A975" t="s">
        <v>18</v>
      </c>
      <c r="B975">
        <v>90</v>
      </c>
      <c r="C975">
        <v>11520</v>
      </c>
      <c r="D975">
        <v>1</v>
      </c>
      <c r="E975">
        <v>14</v>
      </c>
      <c r="F975">
        <v>0</v>
      </c>
      <c r="G975">
        <v>11</v>
      </c>
      <c r="H975">
        <v>0</v>
      </c>
      <c r="I975">
        <v>2</v>
      </c>
      <c r="J975">
        <v>1</v>
      </c>
      <c r="K975">
        <v>12</v>
      </c>
      <c r="L975">
        <v>15</v>
      </c>
      <c r="M975">
        <v>259</v>
      </c>
      <c r="N975">
        <v>0</v>
      </c>
      <c r="O975">
        <v>0</v>
      </c>
      <c r="P975">
        <v>0</v>
      </c>
      <c r="Q975">
        <v>5</v>
      </c>
      <c r="R975">
        <v>0</v>
      </c>
      <c r="S975">
        <v>0</v>
      </c>
      <c r="T975">
        <v>14</v>
      </c>
      <c r="U975">
        <v>253</v>
      </c>
      <c r="V975">
        <v>1</v>
      </c>
      <c r="W975">
        <v>36</v>
      </c>
      <c r="X975">
        <v>0</v>
      </c>
      <c r="Y975">
        <v>6</v>
      </c>
      <c r="Z975">
        <v>40</v>
      </c>
      <c r="AA975">
        <v>100</v>
      </c>
      <c r="AB975" s="10">
        <f t="shared" ref="AB975:AC975" si="67">AB948+7</f>
        <v>45185</v>
      </c>
      <c r="AC975" s="10">
        <f t="shared" si="67"/>
        <v>45191</v>
      </c>
      <c r="AD975" s="8">
        <f t="shared" ref="AD975" si="68">SUM(B975:B1000,D975:D1000,F975:F1000,H975:H1000,J975:J1000,L975:L1000,N975:N1000,P975:P1000,R975:R1000,T975:T1000,V975:V1000,X975:X1000)</f>
        <v>1254</v>
      </c>
    </row>
    <row r="976" spans="1:30" x14ac:dyDescent="0.3">
      <c r="A976" t="s">
        <v>19</v>
      </c>
      <c r="B976">
        <v>81</v>
      </c>
      <c r="C976">
        <v>11622</v>
      </c>
      <c r="D976">
        <v>0</v>
      </c>
      <c r="E976">
        <v>19</v>
      </c>
      <c r="F976">
        <v>0</v>
      </c>
      <c r="G976">
        <v>14</v>
      </c>
      <c r="H976">
        <v>0</v>
      </c>
      <c r="I976">
        <v>7</v>
      </c>
      <c r="J976">
        <v>0</v>
      </c>
      <c r="K976">
        <v>5</v>
      </c>
      <c r="L976">
        <v>27</v>
      </c>
      <c r="M976">
        <v>459</v>
      </c>
      <c r="N976">
        <v>0</v>
      </c>
      <c r="O976">
        <v>8</v>
      </c>
      <c r="P976">
        <v>0</v>
      </c>
      <c r="Q976">
        <v>15</v>
      </c>
      <c r="R976">
        <v>0</v>
      </c>
      <c r="S976">
        <v>0</v>
      </c>
      <c r="T976">
        <v>12</v>
      </c>
      <c r="U976">
        <v>230</v>
      </c>
      <c r="V976">
        <v>3</v>
      </c>
      <c r="W976">
        <v>91</v>
      </c>
      <c r="X976">
        <v>1</v>
      </c>
      <c r="Y976">
        <v>37</v>
      </c>
      <c r="Z976">
        <v>8</v>
      </c>
      <c r="AA976">
        <v>100</v>
      </c>
      <c r="AB976" s="10"/>
      <c r="AC976" s="10"/>
      <c r="AD976" s="8"/>
    </row>
    <row r="977" spans="1:30" x14ac:dyDescent="0.3">
      <c r="A977" t="s">
        <v>20</v>
      </c>
      <c r="B977">
        <v>57</v>
      </c>
      <c r="C977">
        <v>4057</v>
      </c>
      <c r="D977">
        <v>0</v>
      </c>
      <c r="E977">
        <v>20</v>
      </c>
      <c r="F977">
        <v>0</v>
      </c>
      <c r="G977">
        <v>2</v>
      </c>
      <c r="H977">
        <v>0</v>
      </c>
      <c r="I977">
        <v>1</v>
      </c>
      <c r="J977">
        <v>5</v>
      </c>
      <c r="K977">
        <v>11</v>
      </c>
      <c r="L977">
        <v>31</v>
      </c>
      <c r="M977">
        <v>685</v>
      </c>
      <c r="N977">
        <v>0</v>
      </c>
      <c r="O977">
        <v>2</v>
      </c>
      <c r="P977">
        <v>2</v>
      </c>
      <c r="Q977">
        <v>10</v>
      </c>
      <c r="R977">
        <v>0</v>
      </c>
      <c r="S977">
        <v>1</v>
      </c>
      <c r="T977">
        <v>10</v>
      </c>
      <c r="U977">
        <v>406</v>
      </c>
      <c r="V977">
        <v>2</v>
      </c>
      <c r="W977">
        <v>85</v>
      </c>
      <c r="X977">
        <v>1</v>
      </c>
      <c r="Y977">
        <v>2</v>
      </c>
      <c r="Z977">
        <v>63</v>
      </c>
      <c r="AA977">
        <v>200</v>
      </c>
      <c r="AB977" s="10"/>
      <c r="AC977" s="10"/>
      <c r="AD977" s="8"/>
    </row>
    <row r="978" spans="1:30" x14ac:dyDescent="0.3">
      <c r="A978" t="s">
        <v>21</v>
      </c>
      <c r="B978">
        <v>125</v>
      </c>
      <c r="C978">
        <v>5992</v>
      </c>
      <c r="D978">
        <v>4</v>
      </c>
      <c r="E978">
        <v>33</v>
      </c>
      <c r="F978">
        <v>0</v>
      </c>
      <c r="G978">
        <v>1</v>
      </c>
      <c r="H978">
        <v>0</v>
      </c>
      <c r="I978">
        <v>10</v>
      </c>
      <c r="J978">
        <v>0</v>
      </c>
      <c r="K978">
        <v>17</v>
      </c>
      <c r="L978">
        <v>9</v>
      </c>
      <c r="M978">
        <v>237</v>
      </c>
      <c r="N978">
        <v>2</v>
      </c>
      <c r="O978">
        <v>49</v>
      </c>
      <c r="P978">
        <v>0</v>
      </c>
      <c r="Q978">
        <v>3</v>
      </c>
      <c r="R978">
        <v>0</v>
      </c>
      <c r="S978">
        <v>2</v>
      </c>
      <c r="T978">
        <v>12</v>
      </c>
      <c r="U978">
        <v>218</v>
      </c>
      <c r="V978">
        <v>0</v>
      </c>
      <c r="W978">
        <v>22</v>
      </c>
      <c r="X978">
        <v>0</v>
      </c>
      <c r="Y978">
        <v>25</v>
      </c>
      <c r="Z978">
        <v>89</v>
      </c>
      <c r="AA978">
        <v>100</v>
      </c>
      <c r="AB978" s="10"/>
      <c r="AC978" s="10"/>
      <c r="AD978" s="8"/>
    </row>
    <row r="979" spans="1:30" x14ac:dyDescent="0.3">
      <c r="A979" t="s">
        <v>22</v>
      </c>
      <c r="B979">
        <v>20</v>
      </c>
      <c r="C979">
        <v>1324</v>
      </c>
      <c r="D979">
        <v>2</v>
      </c>
      <c r="E979">
        <v>4</v>
      </c>
      <c r="F979">
        <v>0</v>
      </c>
      <c r="G979">
        <v>3</v>
      </c>
      <c r="H979">
        <v>0</v>
      </c>
      <c r="I979">
        <v>1</v>
      </c>
      <c r="J979">
        <v>13</v>
      </c>
      <c r="K979">
        <v>27</v>
      </c>
      <c r="L979">
        <v>3</v>
      </c>
      <c r="M979">
        <v>126</v>
      </c>
      <c r="N979">
        <v>1</v>
      </c>
      <c r="O979">
        <v>14</v>
      </c>
      <c r="P979">
        <v>1</v>
      </c>
      <c r="Q979">
        <v>6</v>
      </c>
      <c r="R979">
        <v>0</v>
      </c>
      <c r="S979">
        <v>0</v>
      </c>
      <c r="T979">
        <v>2</v>
      </c>
      <c r="U979">
        <v>52</v>
      </c>
      <c r="V979">
        <v>2</v>
      </c>
      <c r="W979">
        <v>7</v>
      </c>
      <c r="X979">
        <v>8</v>
      </c>
      <c r="Y979">
        <v>251</v>
      </c>
      <c r="Z979">
        <v>28</v>
      </c>
      <c r="AA979">
        <v>100</v>
      </c>
      <c r="AB979" s="10"/>
      <c r="AC979" s="10"/>
      <c r="AD979" s="8"/>
    </row>
    <row r="980" spans="1:30" x14ac:dyDescent="0.3">
      <c r="A980" t="s">
        <v>23</v>
      </c>
      <c r="B980">
        <v>5</v>
      </c>
      <c r="C980">
        <v>232</v>
      </c>
      <c r="D980">
        <v>2</v>
      </c>
      <c r="E980">
        <v>133</v>
      </c>
      <c r="F980">
        <v>0</v>
      </c>
      <c r="G980">
        <v>4</v>
      </c>
      <c r="H980">
        <v>0</v>
      </c>
      <c r="I980">
        <v>3</v>
      </c>
      <c r="J980">
        <v>1</v>
      </c>
      <c r="K980">
        <v>49</v>
      </c>
      <c r="L980">
        <v>3</v>
      </c>
      <c r="M980">
        <v>119</v>
      </c>
      <c r="N980">
        <v>1</v>
      </c>
      <c r="O980">
        <v>61</v>
      </c>
      <c r="P980">
        <v>0</v>
      </c>
      <c r="Q980">
        <v>5</v>
      </c>
      <c r="R980">
        <v>0</v>
      </c>
      <c r="S980">
        <v>0</v>
      </c>
      <c r="T980">
        <v>4</v>
      </c>
      <c r="U980">
        <v>141</v>
      </c>
      <c r="V980">
        <v>1</v>
      </c>
      <c r="W980">
        <v>22</v>
      </c>
      <c r="X980">
        <v>1</v>
      </c>
      <c r="Y980">
        <v>3</v>
      </c>
      <c r="Z980">
        <v>63</v>
      </c>
      <c r="AA980">
        <v>100</v>
      </c>
      <c r="AB980" s="10"/>
      <c r="AC980" s="10"/>
      <c r="AD980" s="8"/>
    </row>
    <row r="981" spans="1:30" x14ac:dyDescent="0.3">
      <c r="A981" t="s">
        <v>24</v>
      </c>
      <c r="B981">
        <v>56</v>
      </c>
      <c r="C981">
        <v>2290</v>
      </c>
      <c r="D981">
        <v>0</v>
      </c>
      <c r="E981">
        <v>39</v>
      </c>
      <c r="F981">
        <v>0</v>
      </c>
      <c r="G981">
        <v>13</v>
      </c>
      <c r="H981">
        <v>0</v>
      </c>
      <c r="I981">
        <v>5</v>
      </c>
      <c r="J981">
        <v>3</v>
      </c>
      <c r="K981">
        <v>27</v>
      </c>
      <c r="L981">
        <v>15</v>
      </c>
      <c r="M981">
        <v>756</v>
      </c>
      <c r="N981">
        <v>7</v>
      </c>
      <c r="O981">
        <v>64</v>
      </c>
      <c r="P981">
        <v>0</v>
      </c>
      <c r="Q981">
        <v>2</v>
      </c>
      <c r="R981">
        <v>0</v>
      </c>
      <c r="S981">
        <v>1</v>
      </c>
      <c r="T981">
        <v>6</v>
      </c>
      <c r="U981">
        <v>265</v>
      </c>
      <c r="V981">
        <v>1</v>
      </c>
      <c r="W981">
        <v>24</v>
      </c>
      <c r="X981">
        <v>0</v>
      </c>
      <c r="Y981">
        <v>3</v>
      </c>
      <c r="Z981">
        <v>38</v>
      </c>
      <c r="AA981">
        <v>100</v>
      </c>
      <c r="AB981" s="10"/>
      <c r="AC981" s="10"/>
      <c r="AD981" s="8"/>
    </row>
    <row r="982" spans="1:30" x14ac:dyDescent="0.3">
      <c r="A982" t="s">
        <v>25</v>
      </c>
      <c r="B982">
        <v>11</v>
      </c>
      <c r="C982">
        <v>1258</v>
      </c>
      <c r="D982">
        <v>0</v>
      </c>
      <c r="E982">
        <v>9</v>
      </c>
      <c r="F982">
        <v>0</v>
      </c>
      <c r="G982">
        <v>3</v>
      </c>
      <c r="H982">
        <v>0</v>
      </c>
      <c r="I982">
        <v>1</v>
      </c>
      <c r="J982">
        <v>0</v>
      </c>
      <c r="K982">
        <v>9</v>
      </c>
      <c r="L982">
        <v>3</v>
      </c>
      <c r="M982">
        <v>249</v>
      </c>
      <c r="N982">
        <v>1</v>
      </c>
      <c r="O982">
        <v>67</v>
      </c>
      <c r="P982">
        <v>0</v>
      </c>
      <c r="Q982">
        <v>9</v>
      </c>
      <c r="R982">
        <v>0</v>
      </c>
      <c r="S982">
        <v>0</v>
      </c>
      <c r="T982">
        <v>6</v>
      </c>
      <c r="U982">
        <v>123</v>
      </c>
      <c r="V982">
        <v>1</v>
      </c>
      <c r="W982">
        <v>17</v>
      </c>
      <c r="X982">
        <v>24</v>
      </c>
      <c r="Y982">
        <v>496</v>
      </c>
      <c r="Z982">
        <v>32</v>
      </c>
      <c r="AA982">
        <v>100</v>
      </c>
      <c r="AB982" s="10"/>
      <c r="AC982" s="10"/>
      <c r="AD982" s="8"/>
    </row>
    <row r="983" spans="1:30" x14ac:dyDescent="0.3">
      <c r="A983" t="s">
        <v>26</v>
      </c>
      <c r="B983">
        <v>33</v>
      </c>
      <c r="C983">
        <v>1581</v>
      </c>
      <c r="D983">
        <v>1</v>
      </c>
      <c r="E983">
        <v>22</v>
      </c>
      <c r="F983">
        <v>0</v>
      </c>
      <c r="G983">
        <v>8</v>
      </c>
      <c r="H983">
        <v>0</v>
      </c>
      <c r="I983">
        <v>1</v>
      </c>
      <c r="J983">
        <v>1</v>
      </c>
      <c r="K983">
        <v>18</v>
      </c>
      <c r="L983">
        <v>5</v>
      </c>
      <c r="M983">
        <v>442</v>
      </c>
      <c r="N983">
        <v>0</v>
      </c>
      <c r="O983">
        <v>30</v>
      </c>
      <c r="P983">
        <v>0</v>
      </c>
      <c r="Q983">
        <v>5</v>
      </c>
      <c r="R983">
        <v>0</v>
      </c>
      <c r="S983">
        <v>2</v>
      </c>
      <c r="T983">
        <v>8</v>
      </c>
      <c r="U983">
        <v>248</v>
      </c>
      <c r="V983">
        <v>1</v>
      </c>
      <c r="W983">
        <v>17</v>
      </c>
      <c r="X983">
        <v>8</v>
      </c>
      <c r="Y983">
        <v>149</v>
      </c>
      <c r="Z983">
        <v>59</v>
      </c>
      <c r="AA983">
        <v>100</v>
      </c>
      <c r="AB983" s="10"/>
      <c r="AC983" s="10"/>
      <c r="AD983" s="8"/>
    </row>
    <row r="984" spans="1:30" x14ac:dyDescent="0.3">
      <c r="A984" t="s">
        <v>27</v>
      </c>
      <c r="B984">
        <v>34</v>
      </c>
      <c r="C984">
        <v>1983</v>
      </c>
      <c r="D984">
        <v>0</v>
      </c>
      <c r="E984">
        <v>83</v>
      </c>
      <c r="F984">
        <v>0</v>
      </c>
      <c r="G984">
        <v>2</v>
      </c>
      <c r="H984">
        <v>0</v>
      </c>
      <c r="I984">
        <v>12</v>
      </c>
      <c r="J984">
        <v>2</v>
      </c>
      <c r="K984">
        <v>30</v>
      </c>
      <c r="L984">
        <v>0</v>
      </c>
      <c r="M984">
        <v>12</v>
      </c>
      <c r="N984">
        <v>0</v>
      </c>
      <c r="O984">
        <v>501</v>
      </c>
      <c r="P984">
        <v>0</v>
      </c>
      <c r="Q984">
        <v>5</v>
      </c>
      <c r="R984">
        <v>0</v>
      </c>
      <c r="S984">
        <v>2</v>
      </c>
      <c r="T984">
        <v>1</v>
      </c>
      <c r="U984">
        <v>154</v>
      </c>
      <c r="V984">
        <v>0</v>
      </c>
      <c r="W984">
        <v>14</v>
      </c>
      <c r="X984">
        <v>0</v>
      </c>
      <c r="Y984">
        <v>2</v>
      </c>
      <c r="Z984">
        <v>66</v>
      </c>
      <c r="AA984">
        <v>93</v>
      </c>
      <c r="AB984" s="10"/>
      <c r="AC984" s="10"/>
      <c r="AD984" s="8"/>
    </row>
    <row r="985" spans="1:30" x14ac:dyDescent="0.3">
      <c r="A985" t="s">
        <v>28</v>
      </c>
      <c r="B985">
        <v>0</v>
      </c>
      <c r="C985">
        <v>86</v>
      </c>
      <c r="D985">
        <v>1</v>
      </c>
      <c r="E985">
        <v>9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16</v>
      </c>
      <c r="L985">
        <v>0</v>
      </c>
      <c r="M985">
        <v>8</v>
      </c>
      <c r="N985">
        <v>0</v>
      </c>
      <c r="O985">
        <v>7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17</v>
      </c>
      <c r="V985">
        <v>0</v>
      </c>
      <c r="W985">
        <v>2</v>
      </c>
      <c r="X985">
        <v>0</v>
      </c>
      <c r="Y985">
        <v>0</v>
      </c>
      <c r="Z985">
        <v>34</v>
      </c>
      <c r="AA985">
        <v>100</v>
      </c>
      <c r="AB985" s="10"/>
      <c r="AC985" s="10"/>
      <c r="AD985" s="8"/>
    </row>
    <row r="986" spans="1:30" x14ac:dyDescent="0.3">
      <c r="A986" t="s">
        <v>29</v>
      </c>
      <c r="B986">
        <v>2</v>
      </c>
      <c r="C986">
        <v>81</v>
      </c>
      <c r="D986">
        <v>0</v>
      </c>
      <c r="E986">
        <v>6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35</v>
      </c>
      <c r="N986">
        <v>0</v>
      </c>
      <c r="O986">
        <v>5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8</v>
      </c>
      <c r="X986">
        <v>1</v>
      </c>
      <c r="Y986">
        <v>1</v>
      </c>
      <c r="Z986">
        <v>51</v>
      </c>
      <c r="AA986">
        <v>100</v>
      </c>
      <c r="AB986" s="10"/>
      <c r="AC986" s="10"/>
      <c r="AD986" s="8"/>
    </row>
    <row r="987" spans="1:30" x14ac:dyDescent="0.3">
      <c r="A987" t="s">
        <v>30</v>
      </c>
      <c r="B987">
        <v>3</v>
      </c>
      <c r="C987">
        <v>149</v>
      </c>
      <c r="D987">
        <v>1</v>
      </c>
      <c r="E987">
        <v>10</v>
      </c>
      <c r="F987">
        <v>0</v>
      </c>
      <c r="G987">
        <v>1</v>
      </c>
      <c r="H987">
        <v>0</v>
      </c>
      <c r="I987">
        <v>0</v>
      </c>
      <c r="J987">
        <v>8</v>
      </c>
      <c r="K987">
        <v>17</v>
      </c>
      <c r="L987">
        <v>0</v>
      </c>
      <c r="M987">
        <v>30</v>
      </c>
      <c r="N987">
        <v>0</v>
      </c>
      <c r="O987">
        <v>8</v>
      </c>
      <c r="P987">
        <v>1</v>
      </c>
      <c r="Q987">
        <v>2</v>
      </c>
      <c r="R987">
        <v>0</v>
      </c>
      <c r="S987">
        <v>0</v>
      </c>
      <c r="T987">
        <v>0</v>
      </c>
      <c r="U987">
        <v>21</v>
      </c>
      <c r="V987">
        <v>0</v>
      </c>
      <c r="W987">
        <v>12</v>
      </c>
      <c r="X987">
        <v>0</v>
      </c>
      <c r="Y987">
        <v>10</v>
      </c>
      <c r="Z987">
        <v>18</v>
      </c>
      <c r="AA987">
        <v>100</v>
      </c>
      <c r="AB987" s="10"/>
      <c r="AC987" s="10"/>
      <c r="AD987" s="8"/>
    </row>
    <row r="988" spans="1:30" x14ac:dyDescent="0.3">
      <c r="A988" t="s">
        <v>31</v>
      </c>
      <c r="B988">
        <v>1</v>
      </c>
      <c r="C988">
        <v>117</v>
      </c>
      <c r="D988">
        <v>0</v>
      </c>
      <c r="E988">
        <v>13</v>
      </c>
      <c r="F988">
        <v>0</v>
      </c>
      <c r="G988">
        <v>1</v>
      </c>
      <c r="H988">
        <v>0</v>
      </c>
      <c r="I988">
        <v>4</v>
      </c>
      <c r="J988">
        <v>0</v>
      </c>
      <c r="K988">
        <v>12</v>
      </c>
      <c r="L988">
        <v>1</v>
      </c>
      <c r="M988">
        <v>36</v>
      </c>
      <c r="N988">
        <v>0</v>
      </c>
      <c r="O988">
        <v>6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12</v>
      </c>
      <c r="V988">
        <v>0</v>
      </c>
      <c r="W988">
        <v>2</v>
      </c>
      <c r="X988">
        <v>0</v>
      </c>
      <c r="Y988">
        <v>7</v>
      </c>
      <c r="Z988">
        <v>25</v>
      </c>
      <c r="AA988">
        <v>100</v>
      </c>
      <c r="AB988" s="10"/>
      <c r="AC988" s="10"/>
      <c r="AD988" s="8"/>
    </row>
    <row r="989" spans="1:30" x14ac:dyDescent="0.3">
      <c r="A989" t="s">
        <v>32</v>
      </c>
      <c r="B989">
        <v>10</v>
      </c>
      <c r="C989">
        <v>2140</v>
      </c>
      <c r="D989">
        <v>1</v>
      </c>
      <c r="E989">
        <v>163</v>
      </c>
      <c r="F989">
        <v>0</v>
      </c>
      <c r="G989">
        <v>8</v>
      </c>
      <c r="H989">
        <v>0</v>
      </c>
      <c r="I989">
        <v>5</v>
      </c>
      <c r="J989">
        <v>0</v>
      </c>
      <c r="K989">
        <v>18</v>
      </c>
      <c r="L989">
        <v>3</v>
      </c>
      <c r="M989">
        <v>78</v>
      </c>
      <c r="N989">
        <v>0</v>
      </c>
      <c r="O989">
        <v>1</v>
      </c>
      <c r="P989">
        <v>2</v>
      </c>
      <c r="Q989">
        <v>8</v>
      </c>
      <c r="R989">
        <v>0</v>
      </c>
      <c r="S989">
        <v>1</v>
      </c>
      <c r="T989">
        <v>1</v>
      </c>
      <c r="U989">
        <v>80</v>
      </c>
      <c r="V989">
        <v>3</v>
      </c>
      <c r="W989">
        <v>31</v>
      </c>
      <c r="X989">
        <v>0</v>
      </c>
      <c r="Y989">
        <v>1</v>
      </c>
      <c r="Z989">
        <v>65</v>
      </c>
      <c r="AA989">
        <v>100</v>
      </c>
      <c r="AB989" s="10"/>
      <c r="AC989" s="10"/>
      <c r="AD989" s="8"/>
    </row>
    <row r="990" spans="1:30" x14ac:dyDescent="0.3">
      <c r="A990" t="s">
        <v>33</v>
      </c>
      <c r="B990">
        <v>2</v>
      </c>
      <c r="C990">
        <v>213</v>
      </c>
      <c r="D990">
        <v>0</v>
      </c>
      <c r="E990">
        <v>7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53</v>
      </c>
      <c r="L990">
        <v>2</v>
      </c>
      <c r="M990">
        <v>114</v>
      </c>
      <c r="N990">
        <v>0</v>
      </c>
      <c r="O990">
        <v>2</v>
      </c>
      <c r="P990">
        <v>0</v>
      </c>
      <c r="Q990">
        <v>1</v>
      </c>
      <c r="R990">
        <v>0</v>
      </c>
      <c r="S990">
        <v>0</v>
      </c>
      <c r="T990">
        <v>7</v>
      </c>
      <c r="U990">
        <v>69</v>
      </c>
      <c r="V990">
        <v>1</v>
      </c>
      <c r="W990">
        <v>43</v>
      </c>
      <c r="X990">
        <v>1</v>
      </c>
      <c r="Y990">
        <v>7</v>
      </c>
      <c r="Z990">
        <v>10</v>
      </c>
      <c r="AA990">
        <v>100</v>
      </c>
      <c r="AB990" s="10"/>
      <c r="AC990" s="10"/>
      <c r="AD990" s="8"/>
    </row>
    <row r="991" spans="1:30" x14ac:dyDescent="0.3">
      <c r="A991" t="s">
        <v>34</v>
      </c>
      <c r="B991">
        <v>2</v>
      </c>
      <c r="C991">
        <v>1994</v>
      </c>
      <c r="D991">
        <v>1</v>
      </c>
      <c r="E991">
        <v>22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65</v>
      </c>
      <c r="L991">
        <v>3</v>
      </c>
      <c r="M991">
        <v>64</v>
      </c>
      <c r="N991">
        <v>0</v>
      </c>
      <c r="O991">
        <v>15</v>
      </c>
      <c r="P991">
        <v>0</v>
      </c>
      <c r="Q991">
        <v>3</v>
      </c>
      <c r="R991">
        <v>0</v>
      </c>
      <c r="S991">
        <v>0</v>
      </c>
      <c r="T991">
        <v>4</v>
      </c>
      <c r="U991">
        <v>60</v>
      </c>
      <c r="V991">
        <v>0</v>
      </c>
      <c r="W991">
        <v>28</v>
      </c>
      <c r="X991">
        <v>3</v>
      </c>
      <c r="Y991">
        <v>5</v>
      </c>
      <c r="Z991">
        <v>30</v>
      </c>
      <c r="AA991">
        <v>100</v>
      </c>
      <c r="AB991" s="10"/>
      <c r="AC991" s="10"/>
      <c r="AD991" s="8"/>
    </row>
    <row r="992" spans="1:30" x14ac:dyDescent="0.3">
      <c r="A992" t="s">
        <v>35</v>
      </c>
      <c r="B992">
        <v>38</v>
      </c>
      <c r="C992">
        <v>2589</v>
      </c>
      <c r="D992">
        <v>0</v>
      </c>
      <c r="E992">
        <v>38</v>
      </c>
      <c r="F992">
        <v>0</v>
      </c>
      <c r="G992">
        <v>15</v>
      </c>
      <c r="H992">
        <v>0</v>
      </c>
      <c r="I992">
        <v>1</v>
      </c>
      <c r="J992">
        <v>0</v>
      </c>
      <c r="K992">
        <v>6</v>
      </c>
      <c r="L992">
        <v>1</v>
      </c>
      <c r="M992">
        <v>321</v>
      </c>
      <c r="N992">
        <v>0</v>
      </c>
      <c r="O992">
        <v>16</v>
      </c>
      <c r="P992">
        <v>1</v>
      </c>
      <c r="Q992">
        <v>10</v>
      </c>
      <c r="R992">
        <v>0</v>
      </c>
      <c r="S992">
        <v>2</v>
      </c>
      <c r="T992">
        <v>16</v>
      </c>
      <c r="U992">
        <v>440</v>
      </c>
      <c r="V992">
        <v>6</v>
      </c>
      <c r="W992">
        <v>169</v>
      </c>
      <c r="X992">
        <v>12</v>
      </c>
      <c r="Y992">
        <v>424</v>
      </c>
      <c r="Z992">
        <v>29</v>
      </c>
      <c r="AA992">
        <v>100</v>
      </c>
      <c r="AB992" s="10"/>
      <c r="AC992" s="10"/>
      <c r="AD992" s="8"/>
    </row>
    <row r="993" spans="1:30" x14ac:dyDescent="0.3">
      <c r="A993" t="s">
        <v>36</v>
      </c>
      <c r="B993">
        <v>8</v>
      </c>
      <c r="C993">
        <v>2877</v>
      </c>
      <c r="D993">
        <v>2</v>
      </c>
      <c r="E993">
        <v>30</v>
      </c>
      <c r="F993">
        <v>0</v>
      </c>
      <c r="G993">
        <v>3</v>
      </c>
      <c r="H993">
        <v>0</v>
      </c>
      <c r="I993">
        <v>1</v>
      </c>
      <c r="J993">
        <v>0</v>
      </c>
      <c r="K993">
        <v>2</v>
      </c>
      <c r="L993">
        <v>3</v>
      </c>
      <c r="M993">
        <v>71</v>
      </c>
      <c r="N993">
        <v>0</v>
      </c>
      <c r="O993">
        <v>8</v>
      </c>
      <c r="P993">
        <v>0</v>
      </c>
      <c r="Q993">
        <v>1</v>
      </c>
      <c r="R993">
        <v>0</v>
      </c>
      <c r="S993">
        <v>0</v>
      </c>
      <c r="T993">
        <v>2</v>
      </c>
      <c r="U993">
        <v>92</v>
      </c>
      <c r="V993">
        <v>1</v>
      </c>
      <c r="W993">
        <v>58</v>
      </c>
      <c r="X993">
        <v>0</v>
      </c>
      <c r="Y993">
        <v>19</v>
      </c>
      <c r="Z993">
        <v>28</v>
      </c>
      <c r="AA993">
        <v>100</v>
      </c>
      <c r="AB993" s="10"/>
      <c r="AC993" s="10"/>
      <c r="AD993" s="8"/>
    </row>
    <row r="994" spans="1:30" x14ac:dyDescent="0.3">
      <c r="A994" t="s">
        <v>37</v>
      </c>
      <c r="B994">
        <v>8</v>
      </c>
      <c r="C994">
        <v>668</v>
      </c>
      <c r="D994">
        <v>1</v>
      </c>
      <c r="E994">
        <v>13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8</v>
      </c>
      <c r="L994">
        <v>5</v>
      </c>
      <c r="M994">
        <v>242</v>
      </c>
      <c r="N994">
        <v>0</v>
      </c>
      <c r="O994">
        <v>30</v>
      </c>
      <c r="P994">
        <v>0</v>
      </c>
      <c r="Q994">
        <v>4</v>
      </c>
      <c r="R994">
        <v>0</v>
      </c>
      <c r="S994">
        <v>2</v>
      </c>
      <c r="T994">
        <v>4</v>
      </c>
      <c r="U994">
        <v>204</v>
      </c>
      <c r="V994">
        <v>0</v>
      </c>
      <c r="W994">
        <v>43</v>
      </c>
      <c r="X994">
        <v>27</v>
      </c>
      <c r="Y994">
        <v>479</v>
      </c>
      <c r="Z994">
        <v>30</v>
      </c>
      <c r="AA994">
        <v>100</v>
      </c>
      <c r="AB994" s="10"/>
      <c r="AC994" s="10"/>
      <c r="AD994" s="8"/>
    </row>
    <row r="995" spans="1:30" x14ac:dyDescent="0.3">
      <c r="A995" t="s">
        <v>38</v>
      </c>
      <c r="B995">
        <v>7</v>
      </c>
      <c r="C995">
        <v>523</v>
      </c>
      <c r="D995">
        <v>1</v>
      </c>
      <c r="E995">
        <v>14</v>
      </c>
      <c r="F995">
        <v>1</v>
      </c>
      <c r="G995">
        <v>6</v>
      </c>
      <c r="H995">
        <v>0</v>
      </c>
      <c r="I995">
        <v>1</v>
      </c>
      <c r="J995">
        <v>0</v>
      </c>
      <c r="K995">
        <v>11</v>
      </c>
      <c r="L995">
        <v>5</v>
      </c>
      <c r="M995">
        <v>151</v>
      </c>
      <c r="N995">
        <v>0</v>
      </c>
      <c r="O995">
        <v>6</v>
      </c>
      <c r="P995">
        <v>0</v>
      </c>
      <c r="Q995">
        <v>12</v>
      </c>
      <c r="R995">
        <v>0</v>
      </c>
      <c r="S995">
        <v>0</v>
      </c>
      <c r="T995">
        <v>3</v>
      </c>
      <c r="U995">
        <v>73</v>
      </c>
      <c r="V995">
        <v>1</v>
      </c>
      <c r="W995">
        <v>17</v>
      </c>
      <c r="X995">
        <v>16</v>
      </c>
      <c r="Y995">
        <v>341</v>
      </c>
      <c r="Z995">
        <v>36</v>
      </c>
      <c r="AA995">
        <v>100</v>
      </c>
      <c r="AB995" s="10"/>
      <c r="AC995" s="10"/>
      <c r="AD995" s="8"/>
    </row>
    <row r="996" spans="1:30" x14ac:dyDescent="0.3">
      <c r="A996" t="s">
        <v>39</v>
      </c>
      <c r="B996">
        <v>13</v>
      </c>
      <c r="C996">
        <v>940</v>
      </c>
      <c r="D996">
        <v>1</v>
      </c>
      <c r="E996">
        <v>33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44</v>
      </c>
      <c r="L996">
        <v>4</v>
      </c>
      <c r="M996">
        <v>282</v>
      </c>
      <c r="N996">
        <v>2</v>
      </c>
      <c r="O996">
        <v>51</v>
      </c>
      <c r="P996">
        <v>2</v>
      </c>
      <c r="Q996">
        <v>80</v>
      </c>
      <c r="R996">
        <v>0</v>
      </c>
      <c r="S996">
        <v>0</v>
      </c>
      <c r="T996">
        <v>2</v>
      </c>
      <c r="U996">
        <v>138</v>
      </c>
      <c r="V996">
        <v>1</v>
      </c>
      <c r="W996">
        <v>39</v>
      </c>
      <c r="X996">
        <v>1</v>
      </c>
      <c r="Y996">
        <v>35</v>
      </c>
      <c r="Z996">
        <v>67</v>
      </c>
      <c r="AA996">
        <v>100</v>
      </c>
      <c r="AB996" s="10"/>
      <c r="AC996" s="10"/>
      <c r="AD996" s="8"/>
    </row>
    <row r="997" spans="1:30" x14ac:dyDescent="0.3">
      <c r="A997" t="s">
        <v>40</v>
      </c>
      <c r="B997">
        <v>10</v>
      </c>
      <c r="C997">
        <v>608</v>
      </c>
      <c r="D997">
        <v>0</v>
      </c>
      <c r="E997">
        <v>21</v>
      </c>
      <c r="F997">
        <v>0</v>
      </c>
      <c r="G997">
        <v>6</v>
      </c>
      <c r="H997">
        <v>0</v>
      </c>
      <c r="I997">
        <v>0</v>
      </c>
      <c r="J997">
        <v>0</v>
      </c>
      <c r="K997">
        <v>5</v>
      </c>
      <c r="L997">
        <v>4</v>
      </c>
      <c r="M997">
        <v>453</v>
      </c>
      <c r="N997">
        <v>2</v>
      </c>
      <c r="O997">
        <v>36</v>
      </c>
      <c r="P997">
        <v>1</v>
      </c>
      <c r="Q997">
        <v>23</v>
      </c>
      <c r="R997">
        <v>0</v>
      </c>
      <c r="S997">
        <v>1</v>
      </c>
      <c r="T997">
        <v>0</v>
      </c>
      <c r="U997">
        <v>61</v>
      </c>
      <c r="V997">
        <v>1</v>
      </c>
      <c r="W997">
        <v>68</v>
      </c>
      <c r="X997">
        <v>2</v>
      </c>
      <c r="Y997">
        <v>145</v>
      </c>
      <c r="Z997">
        <v>30</v>
      </c>
      <c r="AA997">
        <v>100</v>
      </c>
      <c r="AB997" s="10"/>
      <c r="AC997" s="10"/>
      <c r="AD997" s="8"/>
    </row>
    <row r="998" spans="1:30" x14ac:dyDescent="0.3">
      <c r="A998" t="s">
        <v>41</v>
      </c>
      <c r="B998">
        <v>27</v>
      </c>
      <c r="C998">
        <v>1900</v>
      </c>
      <c r="D998">
        <v>1</v>
      </c>
      <c r="E998">
        <v>39</v>
      </c>
      <c r="F998">
        <v>0</v>
      </c>
      <c r="G998">
        <v>15</v>
      </c>
      <c r="H998">
        <v>0</v>
      </c>
      <c r="I998">
        <v>2</v>
      </c>
      <c r="J998">
        <v>2</v>
      </c>
      <c r="K998">
        <v>19</v>
      </c>
      <c r="L998">
        <v>21</v>
      </c>
      <c r="M998">
        <v>978</v>
      </c>
      <c r="N998">
        <v>0</v>
      </c>
      <c r="O998">
        <v>27</v>
      </c>
      <c r="P998">
        <v>0</v>
      </c>
      <c r="Q998">
        <v>16</v>
      </c>
      <c r="R998">
        <v>0</v>
      </c>
      <c r="S998">
        <v>2</v>
      </c>
      <c r="T998">
        <v>5</v>
      </c>
      <c r="U998">
        <v>174</v>
      </c>
      <c r="V998">
        <v>1</v>
      </c>
      <c r="W998">
        <v>129</v>
      </c>
      <c r="X998">
        <v>0</v>
      </c>
      <c r="Y998">
        <v>140</v>
      </c>
      <c r="Z998">
        <v>37</v>
      </c>
      <c r="AA998">
        <v>100</v>
      </c>
      <c r="AB998" s="10"/>
      <c r="AC998" s="10"/>
      <c r="AD998" s="8"/>
    </row>
    <row r="999" spans="1:30" x14ac:dyDescent="0.3">
      <c r="A999" t="s">
        <v>42</v>
      </c>
      <c r="B999">
        <v>55</v>
      </c>
      <c r="C999">
        <v>2649</v>
      </c>
      <c r="D999">
        <v>0</v>
      </c>
      <c r="E999">
        <v>22</v>
      </c>
      <c r="F999">
        <v>0</v>
      </c>
      <c r="G999">
        <v>2</v>
      </c>
      <c r="H999">
        <v>0</v>
      </c>
      <c r="I999">
        <v>2</v>
      </c>
      <c r="J999">
        <v>0</v>
      </c>
      <c r="K999">
        <v>15</v>
      </c>
      <c r="L999">
        <v>18</v>
      </c>
      <c r="M999">
        <v>567</v>
      </c>
      <c r="N999">
        <v>1</v>
      </c>
      <c r="O999">
        <v>37</v>
      </c>
      <c r="P999">
        <v>0</v>
      </c>
      <c r="Q999">
        <v>5</v>
      </c>
      <c r="R999">
        <v>0</v>
      </c>
      <c r="S999">
        <v>0</v>
      </c>
      <c r="T999">
        <v>20</v>
      </c>
      <c r="U999">
        <v>367</v>
      </c>
      <c r="V999">
        <v>2</v>
      </c>
      <c r="W999">
        <v>70</v>
      </c>
      <c r="X999">
        <v>0</v>
      </c>
      <c r="Y999">
        <v>34</v>
      </c>
      <c r="Z999">
        <v>33</v>
      </c>
      <c r="AA999">
        <v>100</v>
      </c>
      <c r="AB999" s="10"/>
      <c r="AC999" s="10"/>
      <c r="AD999" s="8"/>
    </row>
    <row r="1000" spans="1:30" x14ac:dyDescent="0.3">
      <c r="A1000" t="s">
        <v>43</v>
      </c>
      <c r="B1000">
        <v>4</v>
      </c>
      <c r="C1000">
        <v>1674</v>
      </c>
      <c r="D1000">
        <v>0</v>
      </c>
      <c r="E1000">
        <v>65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109</v>
      </c>
      <c r="V1000">
        <v>0</v>
      </c>
      <c r="W1000">
        <v>34</v>
      </c>
      <c r="X1000">
        <v>0</v>
      </c>
      <c r="Y1000">
        <v>0</v>
      </c>
      <c r="Z1000">
        <v>50</v>
      </c>
      <c r="AA1000">
        <v>100</v>
      </c>
      <c r="AB1000" s="10"/>
      <c r="AC1000" s="10"/>
      <c r="AD1000" s="8"/>
    </row>
    <row r="1001" spans="1:30" x14ac:dyDescent="0.3">
      <c r="A1001" t="s">
        <v>44</v>
      </c>
      <c r="B1001">
        <v>702</v>
      </c>
      <c r="C1001">
        <v>61067</v>
      </c>
      <c r="D1001">
        <v>20</v>
      </c>
      <c r="E1001">
        <v>881</v>
      </c>
      <c r="F1001">
        <v>1</v>
      </c>
      <c r="G1001">
        <v>136</v>
      </c>
      <c r="H1001">
        <v>0</v>
      </c>
      <c r="I1001">
        <v>64</v>
      </c>
      <c r="J1001">
        <v>37</v>
      </c>
      <c r="K1001">
        <v>496</v>
      </c>
      <c r="L1001">
        <v>182</v>
      </c>
      <c r="M1001">
        <v>6822</v>
      </c>
      <c r="N1001">
        <v>17</v>
      </c>
      <c r="O1001">
        <v>1052</v>
      </c>
      <c r="P1001">
        <v>11</v>
      </c>
      <c r="Q1001">
        <v>232</v>
      </c>
      <c r="R1001">
        <v>0</v>
      </c>
      <c r="S1001">
        <v>16</v>
      </c>
      <c r="T1001">
        <v>149</v>
      </c>
      <c r="U1001">
        <v>4009</v>
      </c>
      <c r="V1001">
        <v>29</v>
      </c>
      <c r="W1001">
        <v>1088</v>
      </c>
      <c r="X1001">
        <v>106</v>
      </c>
      <c r="Y1001">
        <v>2622</v>
      </c>
      <c r="Z1001">
        <v>42</v>
      </c>
      <c r="AA1001">
        <v>99</v>
      </c>
      <c r="AB1001" s="10"/>
      <c r="AC1001" s="10"/>
      <c r="AD1001" s="8"/>
    </row>
    <row r="1002" spans="1:30" x14ac:dyDescent="0.3">
      <c r="A1002" t="s">
        <v>18</v>
      </c>
      <c r="B1002">
        <v>73</v>
      </c>
      <c r="C1002">
        <v>11593</v>
      </c>
      <c r="D1002">
        <v>0</v>
      </c>
      <c r="E1002">
        <v>14</v>
      </c>
      <c r="F1002">
        <v>0</v>
      </c>
      <c r="G1002">
        <v>11</v>
      </c>
      <c r="H1002">
        <v>0</v>
      </c>
      <c r="I1002">
        <v>2</v>
      </c>
      <c r="J1002">
        <v>0</v>
      </c>
      <c r="K1002">
        <v>12</v>
      </c>
      <c r="L1002">
        <v>7</v>
      </c>
      <c r="M1002">
        <v>266</v>
      </c>
      <c r="N1002">
        <v>0</v>
      </c>
      <c r="O1002">
        <v>0</v>
      </c>
      <c r="P1002">
        <v>0</v>
      </c>
      <c r="Q1002">
        <v>5</v>
      </c>
      <c r="R1002">
        <v>0</v>
      </c>
      <c r="S1002">
        <v>0</v>
      </c>
      <c r="T1002">
        <v>6</v>
      </c>
      <c r="U1002">
        <v>259</v>
      </c>
      <c r="V1002">
        <v>1</v>
      </c>
      <c r="W1002">
        <v>37</v>
      </c>
      <c r="X1002">
        <v>0</v>
      </c>
      <c r="Y1002">
        <v>6</v>
      </c>
      <c r="Z1002">
        <v>40</v>
      </c>
      <c r="AA1002">
        <v>100</v>
      </c>
      <c r="AB1002" s="10">
        <f t="shared" ref="AB1002:AC1002" si="69">AB975+7</f>
        <v>45192</v>
      </c>
      <c r="AC1002" s="10">
        <f t="shared" si="69"/>
        <v>45198</v>
      </c>
      <c r="AD1002" s="8">
        <f t="shared" ref="AD1002" si="70">SUM(B1002:B1027,D1002:D1027,F1002:F1027,H1002:H1027,J1002:J1027,L1002:L1027,N1002:N1027,P1002:P1027,R1002:R1027,T1002:T1027,V1002:V1027,X1002:X1027)</f>
        <v>1123</v>
      </c>
    </row>
    <row r="1003" spans="1:30" x14ac:dyDescent="0.3">
      <c r="A1003" t="s">
        <v>19</v>
      </c>
      <c r="B1003">
        <v>58</v>
      </c>
      <c r="C1003">
        <v>11680</v>
      </c>
      <c r="D1003">
        <v>0</v>
      </c>
      <c r="E1003">
        <v>19</v>
      </c>
      <c r="F1003">
        <v>2</v>
      </c>
      <c r="G1003">
        <v>16</v>
      </c>
      <c r="H1003">
        <v>0</v>
      </c>
      <c r="I1003">
        <v>7</v>
      </c>
      <c r="J1003">
        <v>0</v>
      </c>
      <c r="K1003">
        <v>5</v>
      </c>
      <c r="L1003">
        <v>18</v>
      </c>
      <c r="M1003">
        <v>477</v>
      </c>
      <c r="N1003">
        <v>2</v>
      </c>
      <c r="O1003">
        <v>10</v>
      </c>
      <c r="P1003">
        <v>1</v>
      </c>
      <c r="Q1003">
        <v>16</v>
      </c>
      <c r="R1003">
        <v>0</v>
      </c>
      <c r="S1003">
        <v>0</v>
      </c>
      <c r="T1003">
        <v>3</v>
      </c>
      <c r="U1003">
        <v>233</v>
      </c>
      <c r="V1003">
        <v>11</v>
      </c>
      <c r="W1003">
        <v>102</v>
      </c>
      <c r="X1003">
        <v>3</v>
      </c>
      <c r="Y1003">
        <v>40</v>
      </c>
      <c r="Z1003">
        <v>9</v>
      </c>
      <c r="AA1003">
        <v>100</v>
      </c>
      <c r="AB1003" s="10"/>
      <c r="AC1003" s="10"/>
      <c r="AD1003" s="8"/>
    </row>
    <row r="1004" spans="1:30" x14ac:dyDescent="0.3">
      <c r="A1004" t="s">
        <v>20</v>
      </c>
      <c r="B1004">
        <v>58</v>
      </c>
      <c r="C1004">
        <v>4115</v>
      </c>
      <c r="D1004">
        <v>2</v>
      </c>
      <c r="E1004">
        <v>22</v>
      </c>
      <c r="F1004">
        <v>1</v>
      </c>
      <c r="G1004">
        <v>3</v>
      </c>
      <c r="H1004">
        <v>0</v>
      </c>
      <c r="I1004">
        <v>1</v>
      </c>
      <c r="J1004">
        <v>5</v>
      </c>
      <c r="K1004">
        <v>16</v>
      </c>
      <c r="L1004">
        <v>26</v>
      </c>
      <c r="M1004">
        <v>711</v>
      </c>
      <c r="N1004">
        <v>0</v>
      </c>
      <c r="O1004">
        <v>2</v>
      </c>
      <c r="P1004">
        <v>0</v>
      </c>
      <c r="Q1004">
        <v>10</v>
      </c>
      <c r="R1004">
        <v>0</v>
      </c>
      <c r="S1004">
        <v>1</v>
      </c>
      <c r="T1004">
        <v>16</v>
      </c>
      <c r="U1004">
        <v>422</v>
      </c>
      <c r="V1004">
        <v>2</v>
      </c>
      <c r="W1004">
        <v>87</v>
      </c>
      <c r="X1004">
        <v>0</v>
      </c>
      <c r="Y1004">
        <v>2</v>
      </c>
      <c r="Z1004">
        <v>63</v>
      </c>
      <c r="AA1004">
        <v>200</v>
      </c>
      <c r="AB1004" s="10"/>
      <c r="AC1004" s="10"/>
      <c r="AD1004" s="8"/>
    </row>
    <row r="1005" spans="1:30" x14ac:dyDescent="0.3">
      <c r="A1005" t="s">
        <v>21</v>
      </c>
      <c r="B1005">
        <v>132</v>
      </c>
      <c r="C1005">
        <v>6124</v>
      </c>
      <c r="D1005">
        <v>0</v>
      </c>
      <c r="E1005">
        <v>33</v>
      </c>
      <c r="F1005">
        <v>1</v>
      </c>
      <c r="G1005">
        <v>2</v>
      </c>
      <c r="H1005">
        <v>0</v>
      </c>
      <c r="I1005">
        <v>10</v>
      </c>
      <c r="J1005">
        <v>0</v>
      </c>
      <c r="K1005">
        <v>17</v>
      </c>
      <c r="L1005">
        <v>4</v>
      </c>
      <c r="M1005">
        <v>241</v>
      </c>
      <c r="N1005">
        <v>2</v>
      </c>
      <c r="O1005">
        <v>51</v>
      </c>
      <c r="P1005">
        <v>0</v>
      </c>
      <c r="Q1005">
        <v>3</v>
      </c>
      <c r="R1005">
        <v>0</v>
      </c>
      <c r="S1005">
        <v>2</v>
      </c>
      <c r="T1005">
        <v>12</v>
      </c>
      <c r="U1005">
        <v>230</v>
      </c>
      <c r="V1005">
        <v>1</v>
      </c>
      <c r="W1005">
        <v>23</v>
      </c>
      <c r="X1005">
        <v>0</v>
      </c>
      <c r="Y1005">
        <v>25</v>
      </c>
      <c r="Z1005">
        <v>89</v>
      </c>
      <c r="AA1005">
        <v>100</v>
      </c>
      <c r="AB1005" s="10"/>
      <c r="AC1005" s="10"/>
      <c r="AD1005" s="8"/>
    </row>
    <row r="1006" spans="1:30" x14ac:dyDescent="0.3">
      <c r="A1006" t="s">
        <v>22</v>
      </c>
      <c r="B1006">
        <v>19</v>
      </c>
      <c r="C1006">
        <v>1343</v>
      </c>
      <c r="D1006">
        <v>0</v>
      </c>
      <c r="E1006">
        <v>4</v>
      </c>
      <c r="F1006">
        <v>0</v>
      </c>
      <c r="G1006">
        <v>3</v>
      </c>
      <c r="H1006">
        <v>0</v>
      </c>
      <c r="I1006">
        <v>1</v>
      </c>
      <c r="J1006">
        <v>0</v>
      </c>
      <c r="K1006">
        <v>27</v>
      </c>
      <c r="L1006">
        <v>0</v>
      </c>
      <c r="M1006">
        <v>126</v>
      </c>
      <c r="N1006">
        <v>0</v>
      </c>
      <c r="O1006">
        <v>14</v>
      </c>
      <c r="P1006">
        <v>0</v>
      </c>
      <c r="Q1006">
        <v>6</v>
      </c>
      <c r="R1006">
        <v>0</v>
      </c>
      <c r="S1006">
        <v>0</v>
      </c>
      <c r="T1006">
        <v>2</v>
      </c>
      <c r="U1006">
        <v>54</v>
      </c>
      <c r="V1006">
        <v>0</v>
      </c>
      <c r="W1006">
        <v>7</v>
      </c>
      <c r="X1006">
        <v>8</v>
      </c>
      <c r="Y1006">
        <v>259</v>
      </c>
      <c r="Z1006">
        <v>28</v>
      </c>
      <c r="AA1006">
        <v>100</v>
      </c>
      <c r="AB1006" s="10"/>
      <c r="AC1006" s="10"/>
      <c r="AD1006" s="8"/>
    </row>
    <row r="1007" spans="1:30" x14ac:dyDescent="0.3">
      <c r="A1007" t="s">
        <v>23</v>
      </c>
      <c r="B1007">
        <v>3</v>
      </c>
      <c r="C1007">
        <v>235</v>
      </c>
      <c r="D1007">
        <v>3</v>
      </c>
      <c r="E1007">
        <v>136</v>
      </c>
      <c r="F1007">
        <v>0</v>
      </c>
      <c r="G1007">
        <v>4</v>
      </c>
      <c r="H1007">
        <v>0</v>
      </c>
      <c r="I1007">
        <v>3</v>
      </c>
      <c r="J1007">
        <v>0</v>
      </c>
      <c r="K1007">
        <v>49</v>
      </c>
      <c r="L1007">
        <v>2</v>
      </c>
      <c r="M1007">
        <v>121</v>
      </c>
      <c r="N1007">
        <v>2</v>
      </c>
      <c r="O1007">
        <v>63</v>
      </c>
      <c r="P1007">
        <v>0</v>
      </c>
      <c r="Q1007">
        <v>5</v>
      </c>
      <c r="R1007">
        <v>0</v>
      </c>
      <c r="S1007">
        <v>0</v>
      </c>
      <c r="T1007">
        <v>10</v>
      </c>
      <c r="U1007">
        <v>151</v>
      </c>
      <c r="V1007">
        <v>1</v>
      </c>
      <c r="W1007">
        <v>23</v>
      </c>
      <c r="X1007">
        <v>0</v>
      </c>
      <c r="Y1007">
        <v>3</v>
      </c>
      <c r="Z1007">
        <v>62</v>
      </c>
      <c r="AA1007">
        <v>100</v>
      </c>
      <c r="AB1007" s="10"/>
      <c r="AC1007" s="10"/>
      <c r="AD1007" s="8"/>
    </row>
    <row r="1008" spans="1:30" x14ac:dyDescent="0.3">
      <c r="A1008" t="s">
        <v>24</v>
      </c>
      <c r="B1008">
        <v>49</v>
      </c>
      <c r="C1008">
        <v>2339</v>
      </c>
      <c r="D1008">
        <v>1</v>
      </c>
      <c r="E1008">
        <v>40</v>
      </c>
      <c r="F1008">
        <v>0</v>
      </c>
      <c r="G1008">
        <v>13</v>
      </c>
      <c r="H1008">
        <v>0</v>
      </c>
      <c r="I1008">
        <v>5</v>
      </c>
      <c r="J1008">
        <v>1</v>
      </c>
      <c r="K1008">
        <v>28</v>
      </c>
      <c r="L1008">
        <v>8</v>
      </c>
      <c r="M1008">
        <v>764</v>
      </c>
      <c r="N1008">
        <v>6</v>
      </c>
      <c r="O1008">
        <v>70</v>
      </c>
      <c r="P1008">
        <v>0</v>
      </c>
      <c r="Q1008">
        <v>2</v>
      </c>
      <c r="R1008">
        <v>0</v>
      </c>
      <c r="S1008">
        <v>1</v>
      </c>
      <c r="T1008">
        <v>16</v>
      </c>
      <c r="U1008">
        <v>281</v>
      </c>
      <c r="V1008">
        <v>0</v>
      </c>
      <c r="W1008">
        <v>24</v>
      </c>
      <c r="X1008">
        <v>0</v>
      </c>
      <c r="Y1008">
        <v>3</v>
      </c>
      <c r="Z1008">
        <v>38</v>
      </c>
      <c r="AA1008">
        <v>100</v>
      </c>
      <c r="AB1008" s="10"/>
      <c r="AC1008" s="10"/>
      <c r="AD1008" s="8"/>
    </row>
    <row r="1009" spans="1:30" x14ac:dyDescent="0.3">
      <c r="A1009" t="s">
        <v>25</v>
      </c>
      <c r="B1009">
        <v>7</v>
      </c>
      <c r="C1009">
        <v>1265</v>
      </c>
      <c r="D1009">
        <v>1</v>
      </c>
      <c r="E1009">
        <v>10</v>
      </c>
      <c r="F1009">
        <v>0</v>
      </c>
      <c r="G1009">
        <v>3</v>
      </c>
      <c r="H1009">
        <v>0</v>
      </c>
      <c r="I1009">
        <v>1</v>
      </c>
      <c r="J1009">
        <v>0</v>
      </c>
      <c r="K1009">
        <v>9</v>
      </c>
      <c r="L1009">
        <v>4</v>
      </c>
      <c r="M1009">
        <v>253</v>
      </c>
      <c r="N1009">
        <v>1</v>
      </c>
      <c r="O1009">
        <v>68</v>
      </c>
      <c r="P1009">
        <v>0</v>
      </c>
      <c r="Q1009">
        <v>9</v>
      </c>
      <c r="R1009">
        <v>0</v>
      </c>
      <c r="S1009">
        <v>0</v>
      </c>
      <c r="T1009">
        <v>3</v>
      </c>
      <c r="U1009">
        <v>126</v>
      </c>
      <c r="V1009">
        <v>0</v>
      </c>
      <c r="W1009">
        <v>17</v>
      </c>
      <c r="X1009">
        <v>15</v>
      </c>
      <c r="Y1009">
        <v>511</v>
      </c>
      <c r="Z1009">
        <v>32</v>
      </c>
      <c r="AA1009">
        <v>100</v>
      </c>
      <c r="AB1009" s="10"/>
      <c r="AC1009" s="10"/>
      <c r="AD1009" s="8"/>
    </row>
    <row r="1010" spans="1:30" x14ac:dyDescent="0.3">
      <c r="A1010" t="s">
        <v>26</v>
      </c>
      <c r="B1010">
        <v>35</v>
      </c>
      <c r="C1010">
        <v>1616</v>
      </c>
      <c r="D1010">
        <v>1</v>
      </c>
      <c r="E1010">
        <v>23</v>
      </c>
      <c r="F1010">
        <v>0</v>
      </c>
      <c r="G1010">
        <v>8</v>
      </c>
      <c r="H1010">
        <v>0</v>
      </c>
      <c r="I1010">
        <v>1</v>
      </c>
      <c r="J1010">
        <v>0</v>
      </c>
      <c r="K1010">
        <v>18</v>
      </c>
      <c r="L1010">
        <v>7</v>
      </c>
      <c r="M1010">
        <v>449</v>
      </c>
      <c r="N1010">
        <v>1</v>
      </c>
      <c r="O1010">
        <v>31</v>
      </c>
      <c r="P1010">
        <v>0</v>
      </c>
      <c r="Q1010">
        <v>5</v>
      </c>
      <c r="R1010">
        <v>0</v>
      </c>
      <c r="S1010">
        <v>2</v>
      </c>
      <c r="T1010">
        <v>8</v>
      </c>
      <c r="U1010">
        <v>256</v>
      </c>
      <c r="V1010">
        <v>1</v>
      </c>
      <c r="W1010">
        <v>18</v>
      </c>
      <c r="X1010">
        <v>7</v>
      </c>
      <c r="Y1010">
        <v>156</v>
      </c>
      <c r="Z1010">
        <v>59</v>
      </c>
      <c r="AA1010">
        <v>100</v>
      </c>
      <c r="AB1010" s="10"/>
      <c r="AC1010" s="10"/>
      <c r="AD1010" s="8"/>
    </row>
    <row r="1011" spans="1:30" x14ac:dyDescent="0.3">
      <c r="A1011" t="s">
        <v>27</v>
      </c>
      <c r="B1011">
        <v>25</v>
      </c>
      <c r="C1011">
        <v>2008</v>
      </c>
      <c r="D1011">
        <v>2</v>
      </c>
      <c r="E1011">
        <v>85</v>
      </c>
      <c r="F1011">
        <v>0</v>
      </c>
      <c r="G1011">
        <v>2</v>
      </c>
      <c r="H1011">
        <v>0</v>
      </c>
      <c r="I1011">
        <v>12</v>
      </c>
      <c r="J1011">
        <v>0</v>
      </c>
      <c r="K1011">
        <v>30</v>
      </c>
      <c r="L1011">
        <v>0</v>
      </c>
      <c r="M1011">
        <v>12</v>
      </c>
      <c r="N1011">
        <v>2</v>
      </c>
      <c r="O1011">
        <v>503</v>
      </c>
      <c r="P1011">
        <v>0</v>
      </c>
      <c r="Q1011">
        <v>5</v>
      </c>
      <c r="R1011">
        <v>0</v>
      </c>
      <c r="S1011">
        <v>2</v>
      </c>
      <c r="T1011">
        <v>2</v>
      </c>
      <c r="U1011">
        <v>156</v>
      </c>
      <c r="V1011">
        <v>1</v>
      </c>
      <c r="W1011">
        <v>15</v>
      </c>
      <c r="X1011">
        <v>0</v>
      </c>
      <c r="Y1011">
        <v>2</v>
      </c>
      <c r="Z1011">
        <v>67</v>
      </c>
      <c r="AA1011">
        <v>93</v>
      </c>
      <c r="AB1011" s="10"/>
      <c r="AC1011" s="10"/>
      <c r="AD1011" s="8"/>
    </row>
    <row r="1012" spans="1:30" x14ac:dyDescent="0.3">
      <c r="A1012" t="s">
        <v>28</v>
      </c>
      <c r="B1012">
        <v>3</v>
      </c>
      <c r="C1012">
        <v>89</v>
      </c>
      <c r="D1012">
        <v>0</v>
      </c>
      <c r="E1012">
        <v>9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16</v>
      </c>
      <c r="L1012">
        <v>0</v>
      </c>
      <c r="M1012">
        <v>8</v>
      </c>
      <c r="N1012">
        <v>0</v>
      </c>
      <c r="O1012">
        <v>7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19</v>
      </c>
      <c r="V1012">
        <v>0</v>
      </c>
      <c r="W1012">
        <v>2</v>
      </c>
      <c r="X1012">
        <v>0</v>
      </c>
      <c r="Y1012">
        <v>0</v>
      </c>
      <c r="Z1012">
        <v>36</v>
      </c>
      <c r="AA1012">
        <v>100</v>
      </c>
      <c r="AB1012" s="10"/>
      <c r="AC1012" s="10"/>
      <c r="AD1012" s="8"/>
    </row>
    <row r="1013" spans="1:30" x14ac:dyDescent="0.3">
      <c r="A1013" t="s">
        <v>29</v>
      </c>
      <c r="B1013">
        <v>1</v>
      </c>
      <c r="C1013">
        <v>82</v>
      </c>
      <c r="D1013">
        <v>0</v>
      </c>
      <c r="E1013">
        <v>6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36</v>
      </c>
      <c r="N1013">
        <v>0</v>
      </c>
      <c r="O1013">
        <v>5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2</v>
      </c>
      <c r="V1013">
        <v>0</v>
      </c>
      <c r="W1013">
        <v>8</v>
      </c>
      <c r="X1013">
        <v>0</v>
      </c>
      <c r="Y1013">
        <v>1</v>
      </c>
      <c r="Z1013">
        <v>51</v>
      </c>
      <c r="AA1013">
        <v>100</v>
      </c>
      <c r="AB1013" s="10"/>
      <c r="AC1013" s="10"/>
      <c r="AD1013" s="8"/>
    </row>
    <row r="1014" spans="1:30" x14ac:dyDescent="0.3">
      <c r="A1014" t="s">
        <v>30</v>
      </c>
      <c r="B1014">
        <v>3</v>
      </c>
      <c r="C1014">
        <v>152</v>
      </c>
      <c r="D1014">
        <v>0</v>
      </c>
      <c r="E1014">
        <v>10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17</v>
      </c>
      <c r="L1014">
        <v>0</v>
      </c>
      <c r="M1014">
        <v>30</v>
      </c>
      <c r="N1014">
        <v>0</v>
      </c>
      <c r="O1014">
        <v>8</v>
      </c>
      <c r="P1014">
        <v>0</v>
      </c>
      <c r="Q1014">
        <v>2</v>
      </c>
      <c r="R1014">
        <v>0</v>
      </c>
      <c r="S1014">
        <v>0</v>
      </c>
      <c r="T1014">
        <v>2</v>
      </c>
      <c r="U1014">
        <v>23</v>
      </c>
      <c r="V1014">
        <v>0</v>
      </c>
      <c r="W1014">
        <v>12</v>
      </c>
      <c r="X1014">
        <v>0</v>
      </c>
      <c r="Y1014">
        <v>10</v>
      </c>
      <c r="Z1014">
        <v>17</v>
      </c>
      <c r="AA1014">
        <v>100</v>
      </c>
      <c r="AB1014" s="10"/>
      <c r="AC1014" s="10"/>
      <c r="AD1014" s="8"/>
    </row>
    <row r="1015" spans="1:30" x14ac:dyDescent="0.3">
      <c r="A1015" t="s">
        <v>31</v>
      </c>
      <c r="B1015">
        <v>0</v>
      </c>
      <c r="C1015">
        <v>117</v>
      </c>
      <c r="D1015">
        <v>0</v>
      </c>
      <c r="E1015">
        <v>13</v>
      </c>
      <c r="F1015">
        <v>0</v>
      </c>
      <c r="G1015">
        <v>1</v>
      </c>
      <c r="H1015">
        <v>0</v>
      </c>
      <c r="I1015">
        <v>4</v>
      </c>
      <c r="J1015">
        <v>0</v>
      </c>
      <c r="K1015">
        <v>12</v>
      </c>
      <c r="L1015">
        <v>0</v>
      </c>
      <c r="M1015">
        <v>36</v>
      </c>
      <c r="N1015">
        <v>0</v>
      </c>
      <c r="O1015">
        <v>6</v>
      </c>
      <c r="P1015">
        <v>0</v>
      </c>
      <c r="Q1015">
        <v>1</v>
      </c>
      <c r="R1015">
        <v>0</v>
      </c>
      <c r="S1015">
        <v>0</v>
      </c>
      <c r="T1015">
        <v>2</v>
      </c>
      <c r="U1015">
        <v>14</v>
      </c>
      <c r="V1015">
        <v>0</v>
      </c>
      <c r="W1015">
        <v>2</v>
      </c>
      <c r="X1015">
        <v>0</v>
      </c>
      <c r="Y1015">
        <v>7</v>
      </c>
      <c r="Z1015">
        <v>27</v>
      </c>
      <c r="AA1015">
        <v>100</v>
      </c>
      <c r="AB1015" s="10"/>
      <c r="AC1015" s="10"/>
      <c r="AD1015" s="8"/>
    </row>
    <row r="1016" spans="1:30" x14ac:dyDescent="0.3">
      <c r="A1016" t="s">
        <v>32</v>
      </c>
      <c r="B1016">
        <v>9</v>
      </c>
      <c r="C1016">
        <v>2149</v>
      </c>
      <c r="D1016">
        <v>2</v>
      </c>
      <c r="E1016">
        <v>165</v>
      </c>
      <c r="F1016">
        <v>0</v>
      </c>
      <c r="G1016">
        <v>8</v>
      </c>
      <c r="H1016">
        <v>0</v>
      </c>
      <c r="I1016">
        <v>5</v>
      </c>
      <c r="J1016">
        <v>0</v>
      </c>
      <c r="K1016">
        <v>18</v>
      </c>
      <c r="L1016">
        <v>4</v>
      </c>
      <c r="M1016">
        <v>82</v>
      </c>
      <c r="N1016">
        <v>0</v>
      </c>
      <c r="O1016">
        <v>1</v>
      </c>
      <c r="P1016">
        <v>0</v>
      </c>
      <c r="Q1016">
        <v>8</v>
      </c>
      <c r="R1016">
        <v>1</v>
      </c>
      <c r="S1016">
        <v>2</v>
      </c>
      <c r="T1016">
        <v>4</v>
      </c>
      <c r="U1016">
        <v>84</v>
      </c>
      <c r="V1016">
        <v>2</v>
      </c>
      <c r="W1016">
        <v>33</v>
      </c>
      <c r="X1016">
        <v>0</v>
      </c>
      <c r="Y1016">
        <v>1</v>
      </c>
      <c r="Z1016">
        <v>66</v>
      </c>
      <c r="AA1016">
        <v>100</v>
      </c>
      <c r="AB1016" s="10"/>
      <c r="AC1016" s="10"/>
      <c r="AD1016" s="8"/>
    </row>
    <row r="1017" spans="1:30" x14ac:dyDescent="0.3">
      <c r="A1017" t="s">
        <v>33</v>
      </c>
      <c r="B1017">
        <v>5</v>
      </c>
      <c r="C1017">
        <v>218</v>
      </c>
      <c r="D1017">
        <v>2</v>
      </c>
      <c r="E1017">
        <v>9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53</v>
      </c>
      <c r="L1017">
        <v>0</v>
      </c>
      <c r="M1017">
        <v>114</v>
      </c>
      <c r="N1017">
        <v>0</v>
      </c>
      <c r="O1017">
        <v>2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70</v>
      </c>
      <c r="V1017">
        <v>4</v>
      </c>
      <c r="W1017">
        <v>47</v>
      </c>
      <c r="X1017">
        <v>1</v>
      </c>
      <c r="Y1017">
        <v>8</v>
      </c>
      <c r="Z1017">
        <v>11</v>
      </c>
      <c r="AA1017">
        <v>100</v>
      </c>
      <c r="AB1017" s="10"/>
      <c r="AC1017" s="10"/>
      <c r="AD1017" s="8"/>
    </row>
    <row r="1018" spans="1:30" x14ac:dyDescent="0.3">
      <c r="A1018" t="s">
        <v>34</v>
      </c>
      <c r="B1018">
        <v>2</v>
      </c>
      <c r="C1018">
        <v>1996</v>
      </c>
      <c r="D1018">
        <v>0</v>
      </c>
      <c r="E1018">
        <v>22</v>
      </c>
      <c r="F1018">
        <v>0</v>
      </c>
      <c r="G1018">
        <v>1</v>
      </c>
      <c r="H1018">
        <v>0</v>
      </c>
      <c r="I1018">
        <v>1</v>
      </c>
      <c r="J1018">
        <v>2</v>
      </c>
      <c r="K1018">
        <v>67</v>
      </c>
      <c r="L1018">
        <v>0</v>
      </c>
      <c r="M1018">
        <v>64</v>
      </c>
      <c r="N1018">
        <v>0</v>
      </c>
      <c r="O1018">
        <v>15</v>
      </c>
      <c r="P1018">
        <v>0</v>
      </c>
      <c r="Q1018">
        <v>3</v>
      </c>
      <c r="R1018">
        <v>0</v>
      </c>
      <c r="S1018">
        <v>0</v>
      </c>
      <c r="T1018">
        <v>2</v>
      </c>
      <c r="U1018">
        <v>62</v>
      </c>
      <c r="V1018">
        <v>1</v>
      </c>
      <c r="W1018">
        <v>29</v>
      </c>
      <c r="X1018">
        <v>0</v>
      </c>
      <c r="Y1018">
        <v>5</v>
      </c>
      <c r="Z1018">
        <v>31</v>
      </c>
      <c r="AA1018">
        <v>100</v>
      </c>
      <c r="AB1018" s="10"/>
      <c r="AC1018" s="10"/>
      <c r="AD1018" s="8"/>
    </row>
    <row r="1019" spans="1:30" x14ac:dyDescent="0.3">
      <c r="A1019" t="s">
        <v>35</v>
      </c>
      <c r="B1019">
        <v>22</v>
      </c>
      <c r="C1019">
        <v>2611</v>
      </c>
      <c r="D1019">
        <v>0</v>
      </c>
      <c r="E1019">
        <v>38</v>
      </c>
      <c r="F1019">
        <v>0</v>
      </c>
      <c r="G1019">
        <v>15</v>
      </c>
      <c r="H1019">
        <v>0</v>
      </c>
      <c r="I1019">
        <v>1</v>
      </c>
      <c r="J1019">
        <v>1</v>
      </c>
      <c r="K1019">
        <v>7</v>
      </c>
      <c r="L1019">
        <v>6</v>
      </c>
      <c r="M1019">
        <v>327</v>
      </c>
      <c r="N1019">
        <v>0</v>
      </c>
      <c r="O1019">
        <v>16</v>
      </c>
      <c r="P1019">
        <v>1</v>
      </c>
      <c r="Q1019">
        <v>11</v>
      </c>
      <c r="R1019">
        <v>0</v>
      </c>
      <c r="S1019">
        <v>2</v>
      </c>
      <c r="T1019">
        <v>10</v>
      </c>
      <c r="U1019">
        <v>450</v>
      </c>
      <c r="V1019">
        <v>2</v>
      </c>
      <c r="W1019">
        <v>171</v>
      </c>
      <c r="X1019">
        <v>20</v>
      </c>
      <c r="Y1019">
        <v>444</v>
      </c>
      <c r="Z1019">
        <v>29</v>
      </c>
      <c r="AA1019">
        <v>100</v>
      </c>
      <c r="AB1019" s="10"/>
      <c r="AC1019" s="10"/>
      <c r="AD1019" s="8"/>
    </row>
    <row r="1020" spans="1:30" x14ac:dyDescent="0.3">
      <c r="A1020" t="s">
        <v>36</v>
      </c>
      <c r="B1020">
        <v>13</v>
      </c>
      <c r="C1020">
        <v>2890</v>
      </c>
      <c r="D1020">
        <v>0</v>
      </c>
      <c r="E1020">
        <v>30</v>
      </c>
      <c r="F1020">
        <v>0</v>
      </c>
      <c r="G1020">
        <v>3</v>
      </c>
      <c r="H1020">
        <v>0</v>
      </c>
      <c r="I1020">
        <v>1</v>
      </c>
      <c r="J1020">
        <v>0</v>
      </c>
      <c r="K1020">
        <v>2</v>
      </c>
      <c r="L1020">
        <v>6</v>
      </c>
      <c r="M1020">
        <v>77</v>
      </c>
      <c r="N1020">
        <v>0</v>
      </c>
      <c r="O1020">
        <v>8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93</v>
      </c>
      <c r="V1020">
        <v>3</v>
      </c>
      <c r="W1020">
        <v>61</v>
      </c>
      <c r="X1020">
        <v>0</v>
      </c>
      <c r="Y1020">
        <v>19</v>
      </c>
      <c r="Z1020">
        <v>28</v>
      </c>
      <c r="AA1020">
        <v>100</v>
      </c>
      <c r="AB1020" s="10"/>
      <c r="AC1020" s="10"/>
      <c r="AD1020" s="8"/>
    </row>
    <row r="1021" spans="1:30" x14ac:dyDescent="0.3">
      <c r="A1021" t="s">
        <v>37</v>
      </c>
      <c r="B1021">
        <v>10</v>
      </c>
      <c r="C1021">
        <v>678</v>
      </c>
      <c r="D1021">
        <v>0</v>
      </c>
      <c r="E1021">
        <v>13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8</v>
      </c>
      <c r="L1021">
        <v>0</v>
      </c>
      <c r="M1021">
        <v>242</v>
      </c>
      <c r="N1021">
        <v>0</v>
      </c>
      <c r="O1021">
        <v>30</v>
      </c>
      <c r="P1021">
        <v>0</v>
      </c>
      <c r="Q1021">
        <v>4</v>
      </c>
      <c r="R1021">
        <v>0</v>
      </c>
      <c r="S1021">
        <v>2</v>
      </c>
      <c r="T1021">
        <v>3</v>
      </c>
      <c r="U1021">
        <v>207</v>
      </c>
      <c r="V1021">
        <v>0</v>
      </c>
      <c r="W1021">
        <v>43</v>
      </c>
      <c r="X1021">
        <v>20</v>
      </c>
      <c r="Y1021">
        <v>499</v>
      </c>
      <c r="Z1021">
        <v>30</v>
      </c>
      <c r="AA1021">
        <v>100</v>
      </c>
      <c r="AB1021" s="10"/>
      <c r="AC1021" s="10"/>
      <c r="AD1021" s="8"/>
    </row>
    <row r="1022" spans="1:30" x14ac:dyDescent="0.3">
      <c r="A1022" t="s">
        <v>38</v>
      </c>
      <c r="B1022">
        <v>4</v>
      </c>
      <c r="C1022">
        <v>527</v>
      </c>
      <c r="D1022">
        <v>1</v>
      </c>
      <c r="E1022">
        <v>15</v>
      </c>
      <c r="F1022">
        <v>0</v>
      </c>
      <c r="G1022">
        <v>6</v>
      </c>
      <c r="H1022">
        <v>0</v>
      </c>
      <c r="I1022">
        <v>1</v>
      </c>
      <c r="J1022">
        <v>0</v>
      </c>
      <c r="K1022">
        <v>11</v>
      </c>
      <c r="L1022">
        <v>3</v>
      </c>
      <c r="M1022">
        <v>154</v>
      </c>
      <c r="N1022">
        <v>0</v>
      </c>
      <c r="O1022">
        <v>6</v>
      </c>
      <c r="P1022">
        <v>1</v>
      </c>
      <c r="Q1022">
        <v>13</v>
      </c>
      <c r="R1022">
        <v>0</v>
      </c>
      <c r="S1022">
        <v>0</v>
      </c>
      <c r="T1022">
        <v>2</v>
      </c>
      <c r="U1022">
        <v>75</v>
      </c>
      <c r="V1022">
        <v>0</v>
      </c>
      <c r="W1022">
        <v>17</v>
      </c>
      <c r="X1022">
        <v>16</v>
      </c>
      <c r="Y1022">
        <v>357</v>
      </c>
      <c r="Z1022">
        <v>37</v>
      </c>
      <c r="AA1022">
        <v>100</v>
      </c>
      <c r="AB1022" s="10"/>
      <c r="AC1022" s="10"/>
      <c r="AD1022" s="8"/>
    </row>
    <row r="1023" spans="1:30" x14ac:dyDescent="0.3">
      <c r="A1023" t="s">
        <v>39</v>
      </c>
      <c r="B1023">
        <v>20</v>
      </c>
      <c r="C1023">
        <v>960</v>
      </c>
      <c r="D1023">
        <v>3</v>
      </c>
      <c r="E1023">
        <v>36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44</v>
      </c>
      <c r="L1023">
        <v>8</v>
      </c>
      <c r="M1023">
        <v>290</v>
      </c>
      <c r="N1023">
        <v>0</v>
      </c>
      <c r="O1023">
        <v>51</v>
      </c>
      <c r="P1023">
        <v>1</v>
      </c>
      <c r="Q1023">
        <v>81</v>
      </c>
      <c r="R1023">
        <v>0</v>
      </c>
      <c r="S1023">
        <v>0</v>
      </c>
      <c r="T1023">
        <v>3</v>
      </c>
      <c r="U1023">
        <v>141</v>
      </c>
      <c r="V1023">
        <v>1</v>
      </c>
      <c r="W1023">
        <v>40</v>
      </c>
      <c r="X1023">
        <v>3</v>
      </c>
      <c r="Y1023">
        <v>38</v>
      </c>
      <c r="Z1023">
        <v>67</v>
      </c>
      <c r="AA1023">
        <v>100</v>
      </c>
      <c r="AB1023" s="10"/>
      <c r="AC1023" s="10"/>
      <c r="AD1023" s="8"/>
    </row>
    <row r="1024" spans="1:30" x14ac:dyDescent="0.3">
      <c r="A1024" t="s">
        <v>40</v>
      </c>
      <c r="B1024">
        <v>10</v>
      </c>
      <c r="C1024">
        <v>618</v>
      </c>
      <c r="D1024">
        <v>0</v>
      </c>
      <c r="E1024">
        <v>21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5</v>
      </c>
      <c r="L1024">
        <v>4</v>
      </c>
      <c r="M1024">
        <v>458</v>
      </c>
      <c r="N1024">
        <v>0</v>
      </c>
      <c r="O1024">
        <v>35</v>
      </c>
      <c r="P1024">
        <v>1</v>
      </c>
      <c r="Q1024">
        <v>24</v>
      </c>
      <c r="R1024">
        <v>0</v>
      </c>
      <c r="S1024">
        <v>1</v>
      </c>
      <c r="T1024">
        <v>0</v>
      </c>
      <c r="U1024">
        <v>61</v>
      </c>
      <c r="V1024">
        <v>3</v>
      </c>
      <c r="W1024">
        <v>71</v>
      </c>
      <c r="X1024">
        <v>5</v>
      </c>
      <c r="Y1024">
        <v>151</v>
      </c>
      <c r="Z1024">
        <v>30</v>
      </c>
      <c r="AA1024">
        <v>100</v>
      </c>
      <c r="AB1024" s="10"/>
      <c r="AC1024" s="10"/>
      <c r="AD1024" s="8"/>
    </row>
    <row r="1025" spans="1:30" x14ac:dyDescent="0.3">
      <c r="A1025" t="s">
        <v>41</v>
      </c>
      <c r="B1025">
        <v>23</v>
      </c>
      <c r="C1025">
        <v>1923</v>
      </c>
      <c r="D1025">
        <v>2</v>
      </c>
      <c r="E1025">
        <v>41</v>
      </c>
      <c r="F1025">
        <v>0</v>
      </c>
      <c r="G1025">
        <v>15</v>
      </c>
      <c r="H1025">
        <v>0</v>
      </c>
      <c r="I1025">
        <v>2</v>
      </c>
      <c r="J1025">
        <v>0</v>
      </c>
      <c r="K1025">
        <v>19</v>
      </c>
      <c r="L1025">
        <v>25</v>
      </c>
      <c r="M1025">
        <v>1003</v>
      </c>
      <c r="N1025">
        <v>0</v>
      </c>
      <c r="O1025">
        <v>27</v>
      </c>
      <c r="P1025">
        <v>0</v>
      </c>
      <c r="Q1025">
        <v>16</v>
      </c>
      <c r="R1025">
        <v>0</v>
      </c>
      <c r="S1025">
        <v>2</v>
      </c>
      <c r="T1025">
        <v>4</v>
      </c>
      <c r="U1025">
        <v>178</v>
      </c>
      <c r="V1025">
        <v>4</v>
      </c>
      <c r="W1025">
        <v>133</v>
      </c>
      <c r="X1025">
        <v>20</v>
      </c>
      <c r="Y1025">
        <v>160</v>
      </c>
      <c r="Z1025">
        <v>36</v>
      </c>
      <c r="AA1025">
        <v>100</v>
      </c>
      <c r="AB1025" s="10"/>
      <c r="AC1025" s="10"/>
      <c r="AD1025" s="8"/>
    </row>
    <row r="1026" spans="1:30" x14ac:dyDescent="0.3">
      <c r="A1026" t="s">
        <v>42</v>
      </c>
      <c r="B1026">
        <v>36</v>
      </c>
      <c r="C1026">
        <v>2685</v>
      </c>
      <c r="D1026">
        <v>0</v>
      </c>
      <c r="E1026">
        <v>22</v>
      </c>
      <c r="F1026">
        <v>0</v>
      </c>
      <c r="G1026">
        <v>2</v>
      </c>
      <c r="H1026">
        <v>0</v>
      </c>
      <c r="I1026">
        <v>2</v>
      </c>
      <c r="J1026">
        <v>0</v>
      </c>
      <c r="K1026">
        <v>15</v>
      </c>
      <c r="L1026">
        <v>8</v>
      </c>
      <c r="M1026">
        <v>575</v>
      </c>
      <c r="N1026">
        <v>4</v>
      </c>
      <c r="O1026">
        <v>41</v>
      </c>
      <c r="P1026">
        <v>1</v>
      </c>
      <c r="Q1026">
        <v>6</v>
      </c>
      <c r="R1026">
        <v>0</v>
      </c>
      <c r="S1026">
        <v>0</v>
      </c>
      <c r="T1026">
        <v>17</v>
      </c>
      <c r="U1026">
        <v>384</v>
      </c>
      <c r="V1026">
        <v>5</v>
      </c>
      <c r="W1026">
        <v>75</v>
      </c>
      <c r="X1026">
        <v>2</v>
      </c>
      <c r="Y1026">
        <v>36</v>
      </c>
      <c r="Z1026">
        <v>33</v>
      </c>
      <c r="AA1026">
        <v>100</v>
      </c>
      <c r="AB1026" s="10"/>
      <c r="AC1026" s="10"/>
      <c r="AD1026" s="8"/>
    </row>
    <row r="1027" spans="1:30" x14ac:dyDescent="0.3">
      <c r="A1027" t="s">
        <v>43</v>
      </c>
      <c r="B1027">
        <v>4</v>
      </c>
      <c r="C1027">
        <v>1678</v>
      </c>
      <c r="D1027">
        <v>0</v>
      </c>
      <c r="E1027">
        <v>65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49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112</v>
      </c>
      <c r="V1027">
        <v>0</v>
      </c>
      <c r="W1027">
        <v>34</v>
      </c>
      <c r="X1027">
        <v>0</v>
      </c>
      <c r="Y1027">
        <v>0</v>
      </c>
      <c r="Z1027">
        <v>51</v>
      </c>
      <c r="AA1027">
        <v>100</v>
      </c>
      <c r="AB1027" s="10"/>
      <c r="AC1027" s="10"/>
      <c r="AD1027" s="8"/>
    </row>
    <row r="1028" spans="1:30" x14ac:dyDescent="0.3">
      <c r="A1028" t="s">
        <v>44</v>
      </c>
      <c r="B1028">
        <v>624</v>
      </c>
      <c r="C1028">
        <v>61691</v>
      </c>
      <c r="D1028">
        <v>20</v>
      </c>
      <c r="E1028">
        <v>901</v>
      </c>
      <c r="F1028">
        <v>4</v>
      </c>
      <c r="G1028">
        <v>140</v>
      </c>
      <c r="H1028">
        <v>0</v>
      </c>
      <c r="I1028">
        <v>64</v>
      </c>
      <c r="J1028">
        <v>9</v>
      </c>
      <c r="K1028">
        <v>505</v>
      </c>
      <c r="L1028">
        <v>142</v>
      </c>
      <c r="M1028">
        <v>6965</v>
      </c>
      <c r="N1028">
        <v>20</v>
      </c>
      <c r="O1028">
        <v>1071</v>
      </c>
      <c r="P1028">
        <v>6</v>
      </c>
      <c r="Q1028">
        <v>238</v>
      </c>
      <c r="R1028">
        <v>1</v>
      </c>
      <c r="S1028">
        <v>17</v>
      </c>
      <c r="T1028">
        <v>134</v>
      </c>
      <c r="U1028">
        <v>4143</v>
      </c>
      <c r="V1028">
        <v>43</v>
      </c>
      <c r="W1028">
        <v>1131</v>
      </c>
      <c r="X1028">
        <v>120</v>
      </c>
      <c r="Y1028">
        <v>2743</v>
      </c>
      <c r="Z1028">
        <v>42</v>
      </c>
      <c r="AA1028">
        <v>99</v>
      </c>
      <c r="AB1028" s="10"/>
      <c r="AC1028" s="10"/>
      <c r="AD1028" s="8"/>
    </row>
    <row r="1029" spans="1:30" x14ac:dyDescent="0.3">
      <c r="A1029" t="s">
        <v>18</v>
      </c>
      <c r="B1029">
        <v>62</v>
      </c>
      <c r="C1029">
        <v>11655</v>
      </c>
      <c r="D1029">
        <v>0</v>
      </c>
      <c r="E1029">
        <v>14</v>
      </c>
      <c r="F1029">
        <v>1</v>
      </c>
      <c r="G1029">
        <v>12</v>
      </c>
      <c r="H1029">
        <v>0</v>
      </c>
      <c r="I1029">
        <v>2</v>
      </c>
      <c r="J1029">
        <v>0</v>
      </c>
      <c r="K1029">
        <v>12</v>
      </c>
      <c r="L1029">
        <v>3</v>
      </c>
      <c r="M1029">
        <v>269</v>
      </c>
      <c r="N1029">
        <v>0</v>
      </c>
      <c r="O1029">
        <v>0</v>
      </c>
      <c r="P1029">
        <v>0</v>
      </c>
      <c r="Q1029">
        <v>5</v>
      </c>
      <c r="R1029">
        <v>0</v>
      </c>
      <c r="S1029">
        <v>0</v>
      </c>
      <c r="T1029">
        <v>9</v>
      </c>
      <c r="U1029">
        <v>268</v>
      </c>
      <c r="V1029">
        <v>1</v>
      </c>
      <c r="W1029">
        <v>38</v>
      </c>
      <c r="X1029">
        <v>0</v>
      </c>
      <c r="Y1029">
        <v>6</v>
      </c>
      <c r="Z1029">
        <v>40</v>
      </c>
      <c r="AA1029">
        <v>100</v>
      </c>
      <c r="AB1029" s="10">
        <f t="shared" ref="AB1029:AC1029" si="71">AB1002+7</f>
        <v>45199</v>
      </c>
      <c r="AC1029" s="10">
        <f t="shared" si="71"/>
        <v>45205</v>
      </c>
      <c r="AD1029" s="8">
        <f t="shared" ref="AD1029" si="72">SUM(B1029:B1054,D1029:D1054,F1029:F1054,H1029:H1054,J1029:J1054,L1029:L1054,N1029:N1054,P1029:P1054,R1029:R1054,T1029:T1054,V1029:V1054,X1029:X1054)</f>
        <v>851</v>
      </c>
    </row>
    <row r="1030" spans="1:30" x14ac:dyDescent="0.3">
      <c r="A1030" t="s">
        <v>19</v>
      </c>
      <c r="B1030">
        <v>46</v>
      </c>
      <c r="C1030">
        <v>11726</v>
      </c>
      <c r="D1030">
        <v>0</v>
      </c>
      <c r="E1030">
        <v>19</v>
      </c>
      <c r="F1030">
        <v>0</v>
      </c>
      <c r="G1030">
        <v>16</v>
      </c>
      <c r="H1030">
        <v>0</v>
      </c>
      <c r="I1030">
        <v>7</v>
      </c>
      <c r="J1030">
        <v>0</v>
      </c>
      <c r="K1030">
        <v>5</v>
      </c>
      <c r="L1030">
        <v>9</v>
      </c>
      <c r="M1030">
        <v>486</v>
      </c>
      <c r="N1030">
        <v>0</v>
      </c>
      <c r="O1030">
        <v>10</v>
      </c>
      <c r="P1030">
        <v>0</v>
      </c>
      <c r="Q1030">
        <v>16</v>
      </c>
      <c r="R1030">
        <v>0</v>
      </c>
      <c r="S1030">
        <v>0</v>
      </c>
      <c r="T1030">
        <v>5</v>
      </c>
      <c r="U1030">
        <v>238</v>
      </c>
      <c r="V1030">
        <v>4</v>
      </c>
      <c r="W1030">
        <v>106</v>
      </c>
      <c r="X1030">
        <v>3</v>
      </c>
      <c r="Y1030">
        <v>43</v>
      </c>
      <c r="Z1030">
        <v>9</v>
      </c>
      <c r="AA1030">
        <v>100</v>
      </c>
      <c r="AB1030" s="10"/>
      <c r="AC1030" s="10"/>
      <c r="AD1030" s="8"/>
    </row>
    <row r="1031" spans="1:30" x14ac:dyDescent="0.3">
      <c r="A1031" t="s">
        <v>20</v>
      </c>
      <c r="B1031">
        <v>34</v>
      </c>
      <c r="C1031">
        <v>4149</v>
      </c>
      <c r="D1031">
        <v>0</v>
      </c>
      <c r="E1031">
        <v>22</v>
      </c>
      <c r="F1031">
        <v>0</v>
      </c>
      <c r="G1031">
        <v>3</v>
      </c>
      <c r="H1031">
        <v>0</v>
      </c>
      <c r="I1031">
        <v>1</v>
      </c>
      <c r="J1031">
        <v>0</v>
      </c>
      <c r="K1031">
        <v>16</v>
      </c>
      <c r="L1031">
        <v>12</v>
      </c>
      <c r="M1031">
        <v>723</v>
      </c>
      <c r="N1031">
        <v>0</v>
      </c>
      <c r="O1031">
        <v>2</v>
      </c>
      <c r="P1031">
        <v>0</v>
      </c>
      <c r="Q1031">
        <v>10</v>
      </c>
      <c r="R1031">
        <v>0</v>
      </c>
      <c r="S1031">
        <v>1</v>
      </c>
      <c r="T1031">
        <v>6</v>
      </c>
      <c r="U1031">
        <v>428</v>
      </c>
      <c r="V1031">
        <v>0</v>
      </c>
      <c r="W1031">
        <v>87</v>
      </c>
      <c r="X1031">
        <v>0</v>
      </c>
      <c r="Y1031">
        <v>2</v>
      </c>
      <c r="Z1031">
        <v>63</v>
      </c>
      <c r="AA1031">
        <v>200</v>
      </c>
      <c r="AB1031" s="10"/>
      <c r="AC1031" s="10"/>
      <c r="AD1031" s="8"/>
    </row>
    <row r="1032" spans="1:30" x14ac:dyDescent="0.3">
      <c r="A1032" t="s">
        <v>21</v>
      </c>
      <c r="B1032">
        <v>120</v>
      </c>
      <c r="C1032">
        <v>6244</v>
      </c>
      <c r="D1032">
        <v>0</v>
      </c>
      <c r="E1032">
        <v>33</v>
      </c>
      <c r="F1032">
        <v>0</v>
      </c>
      <c r="G1032">
        <v>2</v>
      </c>
      <c r="H1032">
        <v>0</v>
      </c>
      <c r="I1032">
        <v>10</v>
      </c>
      <c r="J1032">
        <v>0</v>
      </c>
      <c r="K1032">
        <v>17</v>
      </c>
      <c r="L1032">
        <v>6</v>
      </c>
      <c r="M1032">
        <v>247</v>
      </c>
      <c r="N1032">
        <v>2</v>
      </c>
      <c r="O1032">
        <v>53</v>
      </c>
      <c r="P1032">
        <v>0</v>
      </c>
      <c r="Q1032">
        <v>3</v>
      </c>
      <c r="R1032">
        <v>0</v>
      </c>
      <c r="S1032">
        <v>2</v>
      </c>
      <c r="T1032">
        <v>12</v>
      </c>
      <c r="U1032">
        <v>242</v>
      </c>
      <c r="V1032">
        <v>1</v>
      </c>
      <c r="W1032">
        <v>24</v>
      </c>
      <c r="X1032">
        <v>1</v>
      </c>
      <c r="Y1032">
        <v>26</v>
      </c>
      <c r="Z1032">
        <v>89</v>
      </c>
      <c r="AA1032">
        <v>100</v>
      </c>
      <c r="AB1032" s="10"/>
      <c r="AC1032" s="10"/>
      <c r="AD1032" s="8"/>
    </row>
    <row r="1033" spans="1:30" x14ac:dyDescent="0.3">
      <c r="A1033" t="s">
        <v>22</v>
      </c>
      <c r="B1033">
        <v>26</v>
      </c>
      <c r="C1033">
        <v>1369</v>
      </c>
      <c r="D1033">
        <v>0</v>
      </c>
      <c r="E1033">
        <v>4</v>
      </c>
      <c r="F1033">
        <v>0</v>
      </c>
      <c r="G1033">
        <v>3</v>
      </c>
      <c r="H1033">
        <v>0</v>
      </c>
      <c r="I1033">
        <v>1</v>
      </c>
      <c r="J1033">
        <v>2</v>
      </c>
      <c r="K1033">
        <v>29</v>
      </c>
      <c r="L1033">
        <v>1</v>
      </c>
      <c r="M1033">
        <v>127</v>
      </c>
      <c r="N1033">
        <v>0</v>
      </c>
      <c r="O1033">
        <v>14</v>
      </c>
      <c r="P1033">
        <v>0</v>
      </c>
      <c r="Q1033">
        <v>6</v>
      </c>
      <c r="R1033">
        <v>0</v>
      </c>
      <c r="S1033">
        <v>0</v>
      </c>
      <c r="T1033">
        <v>0</v>
      </c>
      <c r="U1033">
        <v>54</v>
      </c>
      <c r="V1033">
        <v>0</v>
      </c>
      <c r="W1033">
        <v>7</v>
      </c>
      <c r="X1033">
        <v>6</v>
      </c>
      <c r="Y1033">
        <v>265</v>
      </c>
      <c r="Z1033">
        <v>28</v>
      </c>
      <c r="AA1033">
        <v>100</v>
      </c>
      <c r="AB1033" s="10"/>
      <c r="AC1033" s="10"/>
      <c r="AD1033" s="8"/>
    </row>
    <row r="1034" spans="1:30" x14ac:dyDescent="0.3">
      <c r="A1034" t="s">
        <v>23</v>
      </c>
      <c r="B1034">
        <v>3</v>
      </c>
      <c r="C1034">
        <v>238</v>
      </c>
      <c r="D1034">
        <v>0</v>
      </c>
      <c r="E1034">
        <v>136</v>
      </c>
      <c r="F1034">
        <v>0</v>
      </c>
      <c r="G1034">
        <v>4</v>
      </c>
      <c r="H1034">
        <v>0</v>
      </c>
      <c r="I1034">
        <v>3</v>
      </c>
      <c r="J1034">
        <v>0</v>
      </c>
      <c r="K1034">
        <v>49</v>
      </c>
      <c r="L1034">
        <v>5</v>
      </c>
      <c r="M1034">
        <v>126</v>
      </c>
      <c r="N1034">
        <v>1</v>
      </c>
      <c r="O1034">
        <v>64</v>
      </c>
      <c r="P1034">
        <v>0</v>
      </c>
      <c r="Q1034">
        <v>5</v>
      </c>
      <c r="R1034">
        <v>0</v>
      </c>
      <c r="S1034">
        <v>0</v>
      </c>
      <c r="T1034">
        <v>6</v>
      </c>
      <c r="U1034">
        <v>157</v>
      </c>
      <c r="V1034">
        <v>0</v>
      </c>
      <c r="W1034">
        <v>23</v>
      </c>
      <c r="X1034">
        <v>0</v>
      </c>
      <c r="Y1034">
        <v>3</v>
      </c>
      <c r="Z1034">
        <v>62</v>
      </c>
      <c r="AA1034">
        <v>100</v>
      </c>
      <c r="AB1034" s="10"/>
      <c r="AC1034" s="10"/>
      <c r="AD1034" s="8"/>
    </row>
    <row r="1035" spans="1:30" x14ac:dyDescent="0.3">
      <c r="A1035" t="s">
        <v>24</v>
      </c>
      <c r="B1035">
        <v>45</v>
      </c>
      <c r="C1035">
        <v>2384</v>
      </c>
      <c r="D1035">
        <v>3</v>
      </c>
      <c r="E1035">
        <v>43</v>
      </c>
      <c r="F1035">
        <v>0</v>
      </c>
      <c r="G1035">
        <v>13</v>
      </c>
      <c r="H1035">
        <v>0</v>
      </c>
      <c r="I1035">
        <v>5</v>
      </c>
      <c r="J1035">
        <v>1</v>
      </c>
      <c r="K1035">
        <v>29</v>
      </c>
      <c r="L1035">
        <v>16</v>
      </c>
      <c r="M1035">
        <v>780</v>
      </c>
      <c r="N1035">
        <v>1</v>
      </c>
      <c r="O1035">
        <v>71</v>
      </c>
      <c r="P1035">
        <v>0</v>
      </c>
      <c r="Q1035">
        <v>2</v>
      </c>
      <c r="R1035">
        <v>0</v>
      </c>
      <c r="S1035">
        <v>1</v>
      </c>
      <c r="T1035">
        <v>10</v>
      </c>
      <c r="U1035">
        <v>291</v>
      </c>
      <c r="V1035">
        <v>1</v>
      </c>
      <c r="W1035">
        <v>25</v>
      </c>
      <c r="X1035">
        <v>0</v>
      </c>
      <c r="Y1035">
        <v>3</v>
      </c>
      <c r="Z1035">
        <v>38</v>
      </c>
      <c r="AA1035">
        <v>100</v>
      </c>
      <c r="AB1035" s="10"/>
      <c r="AC1035" s="10"/>
      <c r="AD1035" s="8"/>
    </row>
    <row r="1036" spans="1:30" x14ac:dyDescent="0.3">
      <c r="A1036" t="s">
        <v>25</v>
      </c>
      <c r="B1036">
        <v>5</v>
      </c>
      <c r="C1036">
        <v>1270</v>
      </c>
      <c r="D1036">
        <v>1</v>
      </c>
      <c r="E1036">
        <v>11</v>
      </c>
      <c r="F1036">
        <v>0</v>
      </c>
      <c r="G1036">
        <v>3</v>
      </c>
      <c r="H1036">
        <v>0</v>
      </c>
      <c r="I1036">
        <v>1</v>
      </c>
      <c r="J1036">
        <v>0</v>
      </c>
      <c r="K1036">
        <v>9</v>
      </c>
      <c r="L1036">
        <v>2</v>
      </c>
      <c r="M1036">
        <v>255</v>
      </c>
      <c r="N1036">
        <v>0</v>
      </c>
      <c r="O1036">
        <v>68</v>
      </c>
      <c r="P1036">
        <v>0</v>
      </c>
      <c r="Q1036">
        <v>9</v>
      </c>
      <c r="R1036">
        <v>0</v>
      </c>
      <c r="S1036">
        <v>0</v>
      </c>
      <c r="T1036">
        <v>3</v>
      </c>
      <c r="U1036">
        <v>129</v>
      </c>
      <c r="V1036">
        <v>1</v>
      </c>
      <c r="W1036">
        <v>18</v>
      </c>
      <c r="X1036">
        <v>16</v>
      </c>
      <c r="Y1036">
        <v>527</v>
      </c>
      <c r="Z1036">
        <v>33</v>
      </c>
      <c r="AA1036">
        <v>100</v>
      </c>
      <c r="AB1036" s="10"/>
      <c r="AC1036" s="10"/>
      <c r="AD1036" s="8"/>
    </row>
    <row r="1037" spans="1:30" x14ac:dyDescent="0.3">
      <c r="A1037" t="s">
        <v>26</v>
      </c>
      <c r="B1037">
        <v>21</v>
      </c>
      <c r="C1037">
        <v>1637</v>
      </c>
      <c r="D1037">
        <v>1</v>
      </c>
      <c r="E1037">
        <v>24</v>
      </c>
      <c r="F1037">
        <v>0</v>
      </c>
      <c r="G1037">
        <v>8</v>
      </c>
      <c r="H1037">
        <v>0</v>
      </c>
      <c r="I1037">
        <v>1</v>
      </c>
      <c r="J1037">
        <v>1</v>
      </c>
      <c r="K1037">
        <v>19</v>
      </c>
      <c r="L1037">
        <v>4</v>
      </c>
      <c r="M1037">
        <v>453</v>
      </c>
      <c r="N1037">
        <v>1</v>
      </c>
      <c r="O1037">
        <v>32</v>
      </c>
      <c r="P1037">
        <v>0</v>
      </c>
      <c r="Q1037">
        <v>5</v>
      </c>
      <c r="R1037">
        <v>0</v>
      </c>
      <c r="S1037">
        <v>2</v>
      </c>
      <c r="T1037">
        <v>8</v>
      </c>
      <c r="U1037">
        <v>264</v>
      </c>
      <c r="V1037">
        <v>2</v>
      </c>
      <c r="W1037">
        <v>20</v>
      </c>
      <c r="X1037">
        <v>4</v>
      </c>
      <c r="Y1037">
        <v>160</v>
      </c>
      <c r="Z1037">
        <v>59</v>
      </c>
      <c r="AA1037">
        <v>100</v>
      </c>
      <c r="AB1037" s="10"/>
      <c r="AC1037" s="10"/>
      <c r="AD1037" s="8"/>
    </row>
    <row r="1038" spans="1:30" x14ac:dyDescent="0.3">
      <c r="A1038" t="s">
        <v>27</v>
      </c>
      <c r="B1038">
        <v>26</v>
      </c>
      <c r="C1038">
        <v>2034</v>
      </c>
      <c r="D1038">
        <v>0</v>
      </c>
      <c r="E1038">
        <v>85</v>
      </c>
      <c r="F1038">
        <v>0</v>
      </c>
      <c r="G1038">
        <v>2</v>
      </c>
      <c r="H1038">
        <v>0</v>
      </c>
      <c r="I1038">
        <v>12</v>
      </c>
      <c r="J1038">
        <v>1</v>
      </c>
      <c r="K1038">
        <v>31</v>
      </c>
      <c r="L1038">
        <v>0</v>
      </c>
      <c r="M1038">
        <v>12</v>
      </c>
      <c r="N1038">
        <v>3</v>
      </c>
      <c r="O1038">
        <v>506</v>
      </c>
      <c r="P1038">
        <v>0</v>
      </c>
      <c r="Q1038">
        <v>5</v>
      </c>
      <c r="R1038">
        <v>0</v>
      </c>
      <c r="S1038">
        <v>2</v>
      </c>
      <c r="T1038">
        <v>1</v>
      </c>
      <c r="U1038">
        <v>157</v>
      </c>
      <c r="V1038">
        <v>0</v>
      </c>
      <c r="W1038">
        <v>15</v>
      </c>
      <c r="X1038">
        <v>0</v>
      </c>
      <c r="Y1038">
        <v>2</v>
      </c>
      <c r="Z1038">
        <v>68</v>
      </c>
      <c r="AA1038">
        <v>93</v>
      </c>
      <c r="AB1038" s="10"/>
      <c r="AC1038" s="10"/>
      <c r="AD1038" s="8"/>
    </row>
    <row r="1039" spans="1:30" x14ac:dyDescent="0.3">
      <c r="A1039" t="s">
        <v>28</v>
      </c>
      <c r="B1039">
        <v>0</v>
      </c>
      <c r="C1039">
        <v>89</v>
      </c>
      <c r="D1039">
        <v>0</v>
      </c>
      <c r="E1039">
        <v>9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16</v>
      </c>
      <c r="L1039">
        <v>0</v>
      </c>
      <c r="M1039">
        <v>8</v>
      </c>
      <c r="N1039">
        <v>0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19</v>
      </c>
      <c r="V1039">
        <v>0</v>
      </c>
      <c r="W1039">
        <v>2</v>
      </c>
      <c r="X1039">
        <v>0</v>
      </c>
      <c r="Y1039">
        <v>0</v>
      </c>
      <c r="Z1039">
        <v>37</v>
      </c>
      <c r="AA1039">
        <v>100</v>
      </c>
      <c r="AB1039" s="10"/>
      <c r="AC1039" s="10"/>
      <c r="AD1039" s="8"/>
    </row>
    <row r="1040" spans="1:30" x14ac:dyDescent="0.3">
      <c r="A1040" t="s">
        <v>29</v>
      </c>
      <c r="B1040">
        <v>1</v>
      </c>
      <c r="C1040">
        <v>83</v>
      </c>
      <c r="D1040">
        <v>0</v>
      </c>
      <c r="E1040">
        <v>6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36</v>
      </c>
      <c r="N1040">
        <v>0</v>
      </c>
      <c r="O1040">
        <v>5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2</v>
      </c>
      <c r="V1040">
        <v>0</v>
      </c>
      <c r="W1040">
        <v>8</v>
      </c>
      <c r="X1040">
        <v>0</v>
      </c>
      <c r="Y1040">
        <v>1</v>
      </c>
      <c r="Z1040">
        <v>52</v>
      </c>
      <c r="AA1040">
        <v>100</v>
      </c>
      <c r="AB1040" s="10"/>
      <c r="AC1040" s="10"/>
      <c r="AD1040" s="8"/>
    </row>
    <row r="1041" spans="1:30" x14ac:dyDescent="0.3">
      <c r="A1041" t="s">
        <v>30</v>
      </c>
      <c r="B1041">
        <v>4</v>
      </c>
      <c r="C1041">
        <v>156</v>
      </c>
      <c r="D1041">
        <v>0</v>
      </c>
      <c r="E1041">
        <v>10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18</v>
      </c>
      <c r="L1041">
        <v>0</v>
      </c>
      <c r="M1041">
        <v>30</v>
      </c>
      <c r="N1041">
        <v>0</v>
      </c>
      <c r="O1041">
        <v>8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23</v>
      </c>
      <c r="V1041">
        <v>0</v>
      </c>
      <c r="W1041">
        <v>12</v>
      </c>
      <c r="X1041">
        <v>0</v>
      </c>
      <c r="Y1041">
        <v>10</v>
      </c>
      <c r="Z1041">
        <v>17</v>
      </c>
      <c r="AA1041">
        <v>100</v>
      </c>
      <c r="AB1041" s="10"/>
      <c r="AC1041" s="10"/>
      <c r="AD1041" s="8"/>
    </row>
    <row r="1042" spans="1:30" x14ac:dyDescent="0.3">
      <c r="A1042" t="s">
        <v>31</v>
      </c>
      <c r="B1042">
        <v>1</v>
      </c>
      <c r="C1042">
        <v>118</v>
      </c>
      <c r="D1042">
        <v>0</v>
      </c>
      <c r="E1042">
        <v>13</v>
      </c>
      <c r="F1042">
        <v>0</v>
      </c>
      <c r="G1042">
        <v>1</v>
      </c>
      <c r="H1042">
        <v>0</v>
      </c>
      <c r="I1042">
        <v>4</v>
      </c>
      <c r="J1042">
        <v>0</v>
      </c>
      <c r="K1042">
        <v>12</v>
      </c>
      <c r="L1042">
        <v>0</v>
      </c>
      <c r="M1042">
        <v>36</v>
      </c>
      <c r="N1042">
        <v>0</v>
      </c>
      <c r="O1042">
        <v>6</v>
      </c>
      <c r="P1042">
        <v>0</v>
      </c>
      <c r="Q1042">
        <v>1</v>
      </c>
      <c r="R1042">
        <v>0</v>
      </c>
      <c r="S1042">
        <v>0</v>
      </c>
      <c r="T1042">
        <v>3</v>
      </c>
      <c r="U1042">
        <v>17</v>
      </c>
      <c r="V1042">
        <v>0</v>
      </c>
      <c r="W1042">
        <v>2</v>
      </c>
      <c r="X1042">
        <v>0</v>
      </c>
      <c r="Y1042">
        <v>7</v>
      </c>
      <c r="Z1042">
        <v>28</v>
      </c>
      <c r="AA1042">
        <v>100</v>
      </c>
      <c r="AB1042" s="10"/>
      <c r="AC1042" s="10"/>
      <c r="AD1042" s="8"/>
    </row>
    <row r="1043" spans="1:30" x14ac:dyDescent="0.3">
      <c r="A1043" t="s">
        <v>32</v>
      </c>
      <c r="B1043">
        <v>10</v>
      </c>
      <c r="C1043">
        <v>2159</v>
      </c>
      <c r="D1043">
        <v>2</v>
      </c>
      <c r="E1043">
        <v>167</v>
      </c>
      <c r="F1043">
        <v>0</v>
      </c>
      <c r="G1043">
        <v>8</v>
      </c>
      <c r="H1043">
        <v>0</v>
      </c>
      <c r="I1043">
        <v>5</v>
      </c>
      <c r="J1043">
        <v>0</v>
      </c>
      <c r="K1043">
        <v>18</v>
      </c>
      <c r="L1043">
        <v>0</v>
      </c>
      <c r="M1043">
        <v>82</v>
      </c>
      <c r="N1043">
        <v>0</v>
      </c>
      <c r="O1043">
        <v>1</v>
      </c>
      <c r="P1043">
        <v>0</v>
      </c>
      <c r="Q1043">
        <v>8</v>
      </c>
      <c r="R1043">
        <v>0</v>
      </c>
      <c r="S1043">
        <v>2</v>
      </c>
      <c r="T1043">
        <v>4</v>
      </c>
      <c r="U1043">
        <v>88</v>
      </c>
      <c r="V1043">
        <v>1</v>
      </c>
      <c r="W1043">
        <v>34</v>
      </c>
      <c r="X1043">
        <v>0</v>
      </c>
      <c r="Y1043">
        <v>1</v>
      </c>
      <c r="Z1043">
        <v>66</v>
      </c>
      <c r="AA1043">
        <v>100</v>
      </c>
      <c r="AB1043" s="10"/>
      <c r="AC1043" s="10"/>
      <c r="AD1043" s="8"/>
    </row>
    <row r="1044" spans="1:30" x14ac:dyDescent="0.3">
      <c r="A1044" t="s">
        <v>33</v>
      </c>
      <c r="B1044">
        <v>5</v>
      </c>
      <c r="C1044">
        <v>223</v>
      </c>
      <c r="D1044">
        <v>0</v>
      </c>
      <c r="E1044">
        <v>9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53</v>
      </c>
      <c r="L1044">
        <v>1</v>
      </c>
      <c r="M1044">
        <v>115</v>
      </c>
      <c r="N1044">
        <v>0</v>
      </c>
      <c r="O1044">
        <v>2</v>
      </c>
      <c r="P1044">
        <v>0</v>
      </c>
      <c r="Q1044">
        <v>1</v>
      </c>
      <c r="R1044">
        <v>0</v>
      </c>
      <c r="S1044">
        <v>0</v>
      </c>
      <c r="T1044">
        <v>3</v>
      </c>
      <c r="U1044">
        <v>73</v>
      </c>
      <c r="V1044">
        <v>1</v>
      </c>
      <c r="W1044">
        <v>48</v>
      </c>
      <c r="X1044">
        <v>0</v>
      </c>
      <c r="Y1044">
        <v>8</v>
      </c>
      <c r="Z1044">
        <v>12</v>
      </c>
      <c r="AA1044">
        <v>100</v>
      </c>
      <c r="AB1044" s="10"/>
      <c r="AC1044" s="10"/>
      <c r="AD1044" s="8"/>
    </row>
    <row r="1045" spans="1:30" x14ac:dyDescent="0.3">
      <c r="A1045" t="s">
        <v>34</v>
      </c>
      <c r="B1045">
        <v>3</v>
      </c>
      <c r="C1045">
        <v>1999</v>
      </c>
      <c r="D1045">
        <v>0</v>
      </c>
      <c r="E1045">
        <v>22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67</v>
      </c>
      <c r="L1045">
        <v>0</v>
      </c>
      <c r="M1045">
        <v>64</v>
      </c>
      <c r="N1045">
        <v>0</v>
      </c>
      <c r="O1045">
        <v>15</v>
      </c>
      <c r="P1045">
        <v>0</v>
      </c>
      <c r="Q1045">
        <v>3</v>
      </c>
      <c r="R1045">
        <v>0</v>
      </c>
      <c r="S1045">
        <v>0</v>
      </c>
      <c r="T1045">
        <v>1</v>
      </c>
      <c r="U1045">
        <v>63</v>
      </c>
      <c r="V1045">
        <v>0</v>
      </c>
      <c r="W1045">
        <v>29</v>
      </c>
      <c r="X1045">
        <v>0</v>
      </c>
      <c r="Y1045">
        <v>5</v>
      </c>
      <c r="Z1045">
        <v>31</v>
      </c>
      <c r="AA1045">
        <v>100</v>
      </c>
      <c r="AB1045" s="10"/>
      <c r="AC1045" s="10"/>
      <c r="AD1045" s="8"/>
    </row>
    <row r="1046" spans="1:30" x14ac:dyDescent="0.3">
      <c r="A1046" t="s">
        <v>35</v>
      </c>
      <c r="B1046">
        <v>16</v>
      </c>
      <c r="C1046">
        <v>2627</v>
      </c>
      <c r="D1046">
        <v>0</v>
      </c>
      <c r="E1046">
        <v>38</v>
      </c>
      <c r="F1046">
        <v>0</v>
      </c>
      <c r="G1046">
        <v>15</v>
      </c>
      <c r="H1046">
        <v>0</v>
      </c>
      <c r="I1046">
        <v>1</v>
      </c>
      <c r="J1046">
        <v>0</v>
      </c>
      <c r="K1046">
        <v>7</v>
      </c>
      <c r="L1046">
        <v>14</v>
      </c>
      <c r="M1046">
        <v>341</v>
      </c>
      <c r="N1046">
        <v>1</v>
      </c>
      <c r="O1046">
        <v>17</v>
      </c>
      <c r="P1046">
        <v>0</v>
      </c>
      <c r="Q1046">
        <v>11</v>
      </c>
      <c r="R1046">
        <v>0</v>
      </c>
      <c r="S1046">
        <v>2</v>
      </c>
      <c r="T1046">
        <v>8</v>
      </c>
      <c r="U1046">
        <v>458</v>
      </c>
      <c r="V1046">
        <v>6</v>
      </c>
      <c r="W1046">
        <v>177</v>
      </c>
      <c r="X1046">
        <v>19</v>
      </c>
      <c r="Y1046">
        <v>463</v>
      </c>
      <c r="Z1046">
        <v>29</v>
      </c>
      <c r="AA1046">
        <v>100</v>
      </c>
      <c r="AB1046" s="10"/>
      <c r="AC1046" s="10"/>
      <c r="AD1046" s="8"/>
    </row>
    <row r="1047" spans="1:30" x14ac:dyDescent="0.3">
      <c r="A1047" t="s">
        <v>36</v>
      </c>
      <c r="B1047">
        <v>4</v>
      </c>
      <c r="C1047">
        <v>2894</v>
      </c>
      <c r="D1047">
        <v>1</v>
      </c>
      <c r="E1047">
        <v>31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2</v>
      </c>
      <c r="L1047">
        <v>1</v>
      </c>
      <c r="M1047">
        <v>78</v>
      </c>
      <c r="N1047">
        <v>0</v>
      </c>
      <c r="O1047">
        <v>8</v>
      </c>
      <c r="P1047">
        <v>0</v>
      </c>
      <c r="Q1047">
        <v>1</v>
      </c>
      <c r="R1047">
        <v>0</v>
      </c>
      <c r="S1047">
        <v>0</v>
      </c>
      <c r="T1047">
        <v>2</v>
      </c>
      <c r="U1047">
        <v>95</v>
      </c>
      <c r="V1047">
        <v>3</v>
      </c>
      <c r="W1047">
        <v>64</v>
      </c>
      <c r="X1047">
        <v>0</v>
      </c>
      <c r="Y1047">
        <v>19</v>
      </c>
      <c r="Z1047">
        <v>29</v>
      </c>
      <c r="AA1047">
        <v>100</v>
      </c>
      <c r="AB1047" s="10"/>
      <c r="AC1047" s="10"/>
      <c r="AD1047" s="8"/>
    </row>
    <row r="1048" spans="1:30" x14ac:dyDescent="0.3">
      <c r="A1048" t="s">
        <v>37</v>
      </c>
      <c r="B1048">
        <v>4</v>
      </c>
      <c r="C1048">
        <v>682</v>
      </c>
      <c r="D1048">
        <v>0</v>
      </c>
      <c r="E1048">
        <v>13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8</v>
      </c>
      <c r="L1048">
        <v>4</v>
      </c>
      <c r="M1048">
        <v>246</v>
      </c>
      <c r="N1048">
        <v>0</v>
      </c>
      <c r="O1048">
        <v>30</v>
      </c>
      <c r="P1048">
        <v>0</v>
      </c>
      <c r="Q1048">
        <v>4</v>
      </c>
      <c r="R1048">
        <v>0</v>
      </c>
      <c r="S1048">
        <v>2</v>
      </c>
      <c r="T1048">
        <v>8</v>
      </c>
      <c r="U1048">
        <v>215</v>
      </c>
      <c r="V1048">
        <v>0</v>
      </c>
      <c r="W1048">
        <v>43</v>
      </c>
      <c r="X1048">
        <v>12</v>
      </c>
      <c r="Y1048">
        <v>511</v>
      </c>
      <c r="Z1048">
        <v>30</v>
      </c>
      <c r="AA1048">
        <v>100</v>
      </c>
      <c r="AB1048" s="10"/>
      <c r="AC1048" s="10"/>
      <c r="AD1048" s="8"/>
    </row>
    <row r="1049" spans="1:30" x14ac:dyDescent="0.3">
      <c r="A1049" t="s">
        <v>38</v>
      </c>
      <c r="B1049">
        <v>1</v>
      </c>
      <c r="C1049">
        <v>528</v>
      </c>
      <c r="D1049">
        <v>0</v>
      </c>
      <c r="E1049">
        <v>15</v>
      </c>
      <c r="F1049">
        <v>0</v>
      </c>
      <c r="G1049">
        <v>6</v>
      </c>
      <c r="H1049">
        <v>0</v>
      </c>
      <c r="I1049">
        <v>1</v>
      </c>
      <c r="J1049">
        <v>0</v>
      </c>
      <c r="K1049">
        <v>11</v>
      </c>
      <c r="L1049">
        <v>2</v>
      </c>
      <c r="M1049">
        <v>156</v>
      </c>
      <c r="N1049">
        <v>1</v>
      </c>
      <c r="O1049">
        <v>7</v>
      </c>
      <c r="P1049">
        <v>0</v>
      </c>
      <c r="Q1049">
        <v>13</v>
      </c>
      <c r="R1049">
        <v>0</v>
      </c>
      <c r="S1049">
        <v>0</v>
      </c>
      <c r="T1049">
        <v>0</v>
      </c>
      <c r="U1049">
        <v>75</v>
      </c>
      <c r="V1049">
        <v>0</v>
      </c>
      <c r="W1049">
        <v>17</v>
      </c>
      <c r="X1049">
        <v>3</v>
      </c>
      <c r="Y1049">
        <v>360</v>
      </c>
      <c r="Z1049">
        <v>37</v>
      </c>
      <c r="AA1049">
        <v>100</v>
      </c>
      <c r="AB1049" s="10"/>
      <c r="AC1049" s="10"/>
      <c r="AD1049" s="8"/>
    </row>
    <row r="1050" spans="1:30" x14ac:dyDescent="0.3">
      <c r="A1050" t="s">
        <v>39</v>
      </c>
      <c r="B1050">
        <v>9</v>
      </c>
      <c r="C1050">
        <v>969</v>
      </c>
      <c r="D1050">
        <v>0</v>
      </c>
      <c r="E1050">
        <v>36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44</v>
      </c>
      <c r="L1050">
        <v>7</v>
      </c>
      <c r="M1050">
        <v>297</v>
      </c>
      <c r="N1050">
        <v>0</v>
      </c>
      <c r="O1050">
        <v>51</v>
      </c>
      <c r="P1050">
        <v>2</v>
      </c>
      <c r="Q1050">
        <v>83</v>
      </c>
      <c r="R1050">
        <v>0</v>
      </c>
      <c r="S1050">
        <v>0</v>
      </c>
      <c r="T1050">
        <v>3</v>
      </c>
      <c r="U1050">
        <v>144</v>
      </c>
      <c r="V1050">
        <v>3</v>
      </c>
      <c r="W1050">
        <v>43</v>
      </c>
      <c r="X1050">
        <v>0</v>
      </c>
      <c r="Y1050">
        <v>38</v>
      </c>
      <c r="Z1050">
        <v>67</v>
      </c>
      <c r="AA1050">
        <v>100</v>
      </c>
      <c r="AB1050" s="10"/>
      <c r="AC1050" s="10"/>
      <c r="AD1050" s="8"/>
    </row>
    <row r="1051" spans="1:30" x14ac:dyDescent="0.3">
      <c r="A1051" t="s">
        <v>40</v>
      </c>
      <c r="B1051">
        <v>6</v>
      </c>
      <c r="C1051">
        <v>624</v>
      </c>
      <c r="D1051">
        <v>0</v>
      </c>
      <c r="E1051">
        <v>21</v>
      </c>
      <c r="F1051">
        <v>0</v>
      </c>
      <c r="G1051">
        <v>6</v>
      </c>
      <c r="H1051">
        <v>0</v>
      </c>
      <c r="I1051">
        <v>0</v>
      </c>
      <c r="J1051">
        <v>3</v>
      </c>
      <c r="K1051">
        <v>8</v>
      </c>
      <c r="L1051">
        <v>4</v>
      </c>
      <c r="M1051">
        <v>462</v>
      </c>
      <c r="N1051">
        <v>0</v>
      </c>
      <c r="O1051">
        <v>35</v>
      </c>
      <c r="P1051">
        <v>0</v>
      </c>
      <c r="Q1051">
        <v>24</v>
      </c>
      <c r="R1051">
        <v>0</v>
      </c>
      <c r="S1051">
        <v>1</v>
      </c>
      <c r="T1051">
        <v>2</v>
      </c>
      <c r="U1051">
        <v>63</v>
      </c>
      <c r="V1051">
        <v>0</v>
      </c>
      <c r="W1051">
        <v>71</v>
      </c>
      <c r="X1051">
        <v>3</v>
      </c>
      <c r="Y1051">
        <v>154</v>
      </c>
      <c r="Z1051">
        <v>30</v>
      </c>
      <c r="AA1051">
        <v>100</v>
      </c>
      <c r="AB1051" s="10"/>
      <c r="AC1051" s="10"/>
      <c r="AD1051" s="8"/>
    </row>
    <row r="1052" spans="1:30" x14ac:dyDescent="0.3">
      <c r="A1052" t="s">
        <v>41</v>
      </c>
      <c r="B1052">
        <v>14</v>
      </c>
      <c r="C1052">
        <v>1937</v>
      </c>
      <c r="D1052">
        <v>1</v>
      </c>
      <c r="E1052">
        <v>42</v>
      </c>
      <c r="F1052">
        <v>1</v>
      </c>
      <c r="G1052">
        <v>16</v>
      </c>
      <c r="H1052">
        <v>1</v>
      </c>
      <c r="I1052">
        <v>3</v>
      </c>
      <c r="J1052">
        <v>13</v>
      </c>
      <c r="K1052">
        <v>32</v>
      </c>
      <c r="L1052">
        <v>9</v>
      </c>
      <c r="M1052">
        <v>1012</v>
      </c>
      <c r="N1052">
        <v>0</v>
      </c>
      <c r="O1052">
        <v>27</v>
      </c>
      <c r="P1052">
        <v>1</v>
      </c>
      <c r="Q1052">
        <v>17</v>
      </c>
      <c r="R1052">
        <v>0</v>
      </c>
      <c r="S1052">
        <v>2</v>
      </c>
      <c r="T1052">
        <v>5</v>
      </c>
      <c r="U1052">
        <v>183</v>
      </c>
      <c r="V1052">
        <v>0</v>
      </c>
      <c r="W1052">
        <v>133</v>
      </c>
      <c r="X1052">
        <v>2</v>
      </c>
      <c r="Y1052">
        <v>162</v>
      </c>
      <c r="Z1052">
        <v>36</v>
      </c>
      <c r="AA1052">
        <v>100</v>
      </c>
      <c r="AB1052" s="10"/>
      <c r="AC1052" s="10"/>
      <c r="AD1052" s="8"/>
    </row>
    <row r="1053" spans="1:30" x14ac:dyDescent="0.3">
      <c r="A1053" t="s">
        <v>42</v>
      </c>
      <c r="B1053">
        <v>14</v>
      </c>
      <c r="C1053">
        <v>2699</v>
      </c>
      <c r="D1053">
        <v>0</v>
      </c>
      <c r="E1053">
        <v>22</v>
      </c>
      <c r="F1053">
        <v>0</v>
      </c>
      <c r="G1053">
        <v>2</v>
      </c>
      <c r="H1053">
        <v>0</v>
      </c>
      <c r="I1053">
        <v>2</v>
      </c>
      <c r="J1053">
        <v>0</v>
      </c>
      <c r="K1053">
        <v>15</v>
      </c>
      <c r="L1053">
        <v>9</v>
      </c>
      <c r="M1053">
        <v>584</v>
      </c>
      <c r="N1053">
        <v>1</v>
      </c>
      <c r="O1053">
        <v>42</v>
      </c>
      <c r="P1053">
        <v>0</v>
      </c>
      <c r="Q1053">
        <v>6</v>
      </c>
      <c r="R1053">
        <v>0</v>
      </c>
      <c r="S1053">
        <v>0</v>
      </c>
      <c r="T1053">
        <v>4</v>
      </c>
      <c r="U1053">
        <v>388</v>
      </c>
      <c r="V1053">
        <v>1</v>
      </c>
      <c r="W1053">
        <v>76</v>
      </c>
      <c r="X1053">
        <v>2</v>
      </c>
      <c r="Y1053">
        <v>38</v>
      </c>
      <c r="Z1053">
        <v>34</v>
      </c>
      <c r="AA1053">
        <v>100</v>
      </c>
      <c r="AB1053" s="10"/>
      <c r="AC1053" s="10"/>
      <c r="AD1053" s="8"/>
    </row>
    <row r="1054" spans="1:30" x14ac:dyDescent="0.3">
      <c r="A1054" t="s">
        <v>43</v>
      </c>
      <c r="B1054">
        <v>9</v>
      </c>
      <c r="C1054">
        <v>1687</v>
      </c>
      <c r="D1054">
        <v>0</v>
      </c>
      <c r="E1054">
        <v>65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50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4</v>
      </c>
      <c r="U1054">
        <v>116</v>
      </c>
      <c r="V1054">
        <v>1</v>
      </c>
      <c r="W1054">
        <v>35</v>
      </c>
      <c r="X1054">
        <v>0</v>
      </c>
      <c r="Y1054">
        <v>0</v>
      </c>
      <c r="Z1054">
        <v>51</v>
      </c>
      <c r="AA1054">
        <v>100</v>
      </c>
      <c r="AB1054" s="10"/>
      <c r="AC1054" s="10"/>
      <c r="AD1054" s="8"/>
    </row>
    <row r="1055" spans="1:30" x14ac:dyDescent="0.3">
      <c r="A1055" t="s">
        <v>44</v>
      </c>
      <c r="B1055">
        <v>489</v>
      </c>
      <c r="C1055">
        <v>62180</v>
      </c>
      <c r="D1055">
        <v>9</v>
      </c>
      <c r="E1055">
        <v>910</v>
      </c>
      <c r="F1055">
        <v>2</v>
      </c>
      <c r="G1055">
        <v>142</v>
      </c>
      <c r="H1055">
        <v>1</v>
      </c>
      <c r="I1055">
        <v>65</v>
      </c>
      <c r="J1055">
        <v>22</v>
      </c>
      <c r="K1055">
        <v>527</v>
      </c>
      <c r="L1055">
        <v>110</v>
      </c>
      <c r="M1055">
        <v>7075</v>
      </c>
      <c r="N1055">
        <v>11</v>
      </c>
      <c r="O1055">
        <v>1082</v>
      </c>
      <c r="P1055">
        <v>3</v>
      </c>
      <c r="Q1055">
        <v>241</v>
      </c>
      <c r="R1055">
        <v>0</v>
      </c>
      <c r="S1055">
        <v>17</v>
      </c>
      <c r="T1055">
        <v>107</v>
      </c>
      <c r="U1055">
        <v>4250</v>
      </c>
      <c r="V1055">
        <v>26</v>
      </c>
      <c r="W1055">
        <v>1157</v>
      </c>
      <c r="X1055">
        <v>71</v>
      </c>
      <c r="Y1055">
        <v>2814</v>
      </c>
      <c r="Z1055">
        <v>42</v>
      </c>
      <c r="AA1055">
        <v>99</v>
      </c>
      <c r="AB1055" s="10"/>
      <c r="AC1055" s="10"/>
      <c r="AD1055" s="8"/>
    </row>
    <row r="1056" spans="1:30" x14ac:dyDescent="0.3">
      <c r="A1056" t="s">
        <v>18</v>
      </c>
      <c r="B1056">
        <v>111</v>
      </c>
      <c r="C1056">
        <v>11766</v>
      </c>
      <c r="D1056">
        <v>1</v>
      </c>
      <c r="E1056">
        <v>15</v>
      </c>
      <c r="F1056">
        <v>1</v>
      </c>
      <c r="G1056">
        <v>13</v>
      </c>
      <c r="H1056">
        <v>0</v>
      </c>
      <c r="I1056">
        <v>2</v>
      </c>
      <c r="J1056">
        <v>0</v>
      </c>
      <c r="K1056">
        <v>12</v>
      </c>
      <c r="L1056">
        <v>12</v>
      </c>
      <c r="M1056">
        <v>281</v>
      </c>
      <c r="N1056">
        <v>0</v>
      </c>
      <c r="O1056">
        <v>0</v>
      </c>
      <c r="P1056">
        <v>0</v>
      </c>
      <c r="Q1056">
        <v>5</v>
      </c>
      <c r="R1056">
        <v>0</v>
      </c>
      <c r="S1056">
        <v>0</v>
      </c>
      <c r="T1056">
        <v>14</v>
      </c>
      <c r="U1056">
        <v>282</v>
      </c>
      <c r="V1056">
        <v>1</v>
      </c>
      <c r="W1056">
        <v>39</v>
      </c>
      <c r="X1056">
        <v>0</v>
      </c>
      <c r="Y1056">
        <v>6</v>
      </c>
      <c r="Z1056">
        <v>41</v>
      </c>
      <c r="AA1056">
        <v>100</v>
      </c>
      <c r="AB1056" s="10">
        <f t="shared" ref="AB1056:AC1056" si="73">AB1029+7</f>
        <v>45206</v>
      </c>
      <c r="AC1056" s="10">
        <f t="shared" si="73"/>
        <v>45212</v>
      </c>
      <c r="AD1056" s="8">
        <f t="shared" ref="AD1056" si="74">SUM(B1056:B1081,D1056:D1081,F1056:F1081,H1056:H1081,J1056:J1081,L1056:L1081,N1056:N1081,P1056:P1081,R1056:R1081,T1056:T1081,V1056:V1081,X1056:X1081)</f>
        <v>1276</v>
      </c>
    </row>
    <row r="1057" spans="1:30" x14ac:dyDescent="0.3">
      <c r="A1057" t="s">
        <v>19</v>
      </c>
      <c r="B1057">
        <v>108</v>
      </c>
      <c r="C1057">
        <v>11834</v>
      </c>
      <c r="D1057">
        <v>2</v>
      </c>
      <c r="E1057">
        <v>21</v>
      </c>
      <c r="F1057">
        <v>0</v>
      </c>
      <c r="G1057">
        <v>16</v>
      </c>
      <c r="H1057">
        <v>0</v>
      </c>
      <c r="I1057">
        <v>7</v>
      </c>
      <c r="J1057">
        <v>1</v>
      </c>
      <c r="K1057">
        <v>6</v>
      </c>
      <c r="L1057">
        <v>7</v>
      </c>
      <c r="M1057">
        <v>493</v>
      </c>
      <c r="N1057">
        <v>0</v>
      </c>
      <c r="O1057">
        <v>10</v>
      </c>
      <c r="P1057">
        <v>1</v>
      </c>
      <c r="Q1057">
        <v>17</v>
      </c>
      <c r="R1057">
        <v>0</v>
      </c>
      <c r="S1057">
        <v>0</v>
      </c>
      <c r="T1057">
        <v>9</v>
      </c>
      <c r="U1057">
        <v>247</v>
      </c>
      <c r="V1057">
        <v>2</v>
      </c>
      <c r="W1057">
        <v>108</v>
      </c>
      <c r="X1057">
        <v>0</v>
      </c>
      <c r="Y1057">
        <v>43</v>
      </c>
      <c r="Z1057">
        <v>10</v>
      </c>
      <c r="AA1057">
        <v>100</v>
      </c>
      <c r="AB1057" s="10"/>
      <c r="AC1057" s="10"/>
      <c r="AD1057" s="8"/>
    </row>
    <row r="1058" spans="1:30" x14ac:dyDescent="0.3">
      <c r="A1058" t="s">
        <v>20</v>
      </c>
      <c r="B1058">
        <v>44</v>
      </c>
      <c r="C1058">
        <v>4193</v>
      </c>
      <c r="D1058">
        <v>1</v>
      </c>
      <c r="E1058">
        <v>23</v>
      </c>
      <c r="F1058">
        <v>1</v>
      </c>
      <c r="G1058">
        <v>4</v>
      </c>
      <c r="H1058">
        <v>0</v>
      </c>
      <c r="I1058">
        <v>1</v>
      </c>
      <c r="J1058">
        <v>2</v>
      </c>
      <c r="K1058">
        <v>18</v>
      </c>
      <c r="L1058">
        <v>20</v>
      </c>
      <c r="M1058">
        <v>743</v>
      </c>
      <c r="N1058">
        <v>0</v>
      </c>
      <c r="O1058">
        <v>2</v>
      </c>
      <c r="P1058">
        <v>0</v>
      </c>
      <c r="Q1058">
        <v>10</v>
      </c>
      <c r="R1058">
        <v>0</v>
      </c>
      <c r="S1058">
        <v>1</v>
      </c>
      <c r="T1058">
        <v>15</v>
      </c>
      <c r="U1058">
        <v>443</v>
      </c>
      <c r="V1058">
        <v>1</v>
      </c>
      <c r="W1058">
        <v>88</v>
      </c>
      <c r="X1058">
        <v>0</v>
      </c>
      <c r="Y1058">
        <v>2</v>
      </c>
      <c r="Z1058">
        <v>66</v>
      </c>
      <c r="AA1058">
        <v>200</v>
      </c>
      <c r="AB1058" s="10"/>
      <c r="AC1058" s="10"/>
      <c r="AD1058" s="8"/>
    </row>
    <row r="1059" spans="1:30" x14ac:dyDescent="0.3">
      <c r="A1059" t="s">
        <v>21</v>
      </c>
      <c r="B1059">
        <v>124</v>
      </c>
      <c r="C1059">
        <v>6368</v>
      </c>
      <c r="D1059">
        <v>1</v>
      </c>
      <c r="E1059">
        <v>34</v>
      </c>
      <c r="F1059">
        <v>0</v>
      </c>
      <c r="G1059">
        <v>2</v>
      </c>
      <c r="H1059">
        <v>0</v>
      </c>
      <c r="I1059">
        <v>10</v>
      </c>
      <c r="J1059">
        <v>2</v>
      </c>
      <c r="K1059">
        <v>19</v>
      </c>
      <c r="L1059">
        <v>8</v>
      </c>
      <c r="M1059">
        <v>255</v>
      </c>
      <c r="N1059">
        <v>4</v>
      </c>
      <c r="O1059">
        <v>57</v>
      </c>
      <c r="P1059">
        <v>0</v>
      </c>
      <c r="Q1059">
        <v>3</v>
      </c>
      <c r="R1059">
        <v>0</v>
      </c>
      <c r="S1059">
        <v>2</v>
      </c>
      <c r="T1059">
        <v>9</v>
      </c>
      <c r="U1059">
        <v>251</v>
      </c>
      <c r="V1059">
        <v>0</v>
      </c>
      <c r="W1059">
        <v>24</v>
      </c>
      <c r="X1059">
        <v>0</v>
      </c>
      <c r="Y1059">
        <v>26</v>
      </c>
      <c r="Z1059">
        <v>90</v>
      </c>
      <c r="AA1059">
        <v>100</v>
      </c>
      <c r="AB1059" s="10"/>
      <c r="AC1059" s="10"/>
      <c r="AD1059" s="8"/>
    </row>
    <row r="1060" spans="1:30" x14ac:dyDescent="0.3">
      <c r="A1060" t="s">
        <v>22</v>
      </c>
      <c r="B1060">
        <v>25</v>
      </c>
      <c r="C1060">
        <v>1395</v>
      </c>
      <c r="D1060">
        <v>0</v>
      </c>
      <c r="E1060">
        <v>4</v>
      </c>
      <c r="F1060">
        <v>0</v>
      </c>
      <c r="G1060">
        <v>3</v>
      </c>
      <c r="H1060">
        <v>0</v>
      </c>
      <c r="I1060">
        <v>1</v>
      </c>
      <c r="J1060">
        <v>0</v>
      </c>
      <c r="K1060">
        <v>29</v>
      </c>
      <c r="L1060">
        <v>2</v>
      </c>
      <c r="M1060">
        <v>129</v>
      </c>
      <c r="N1060">
        <v>0</v>
      </c>
      <c r="O1060">
        <v>14</v>
      </c>
      <c r="P1060">
        <v>1</v>
      </c>
      <c r="Q1060">
        <v>7</v>
      </c>
      <c r="R1060">
        <v>0</v>
      </c>
      <c r="S1060">
        <v>0</v>
      </c>
      <c r="T1060">
        <v>1</v>
      </c>
      <c r="U1060">
        <v>55</v>
      </c>
      <c r="V1060">
        <v>0</v>
      </c>
      <c r="W1060">
        <v>7</v>
      </c>
      <c r="X1060">
        <v>6</v>
      </c>
      <c r="Y1060">
        <v>271</v>
      </c>
      <c r="Z1060">
        <v>28</v>
      </c>
      <c r="AA1060">
        <v>100</v>
      </c>
      <c r="AB1060" s="10"/>
      <c r="AC1060" s="10"/>
      <c r="AD1060" s="8"/>
    </row>
    <row r="1061" spans="1:30" x14ac:dyDescent="0.3">
      <c r="A1061" t="s">
        <v>23</v>
      </c>
      <c r="B1061">
        <v>6</v>
      </c>
      <c r="C1061">
        <v>244</v>
      </c>
      <c r="D1061">
        <v>1</v>
      </c>
      <c r="E1061">
        <v>137</v>
      </c>
      <c r="F1061">
        <v>0</v>
      </c>
      <c r="G1061">
        <v>4</v>
      </c>
      <c r="H1061">
        <v>0</v>
      </c>
      <c r="I1061">
        <v>3</v>
      </c>
      <c r="J1061">
        <v>0</v>
      </c>
      <c r="K1061">
        <v>49</v>
      </c>
      <c r="L1061">
        <v>17</v>
      </c>
      <c r="M1061">
        <v>143</v>
      </c>
      <c r="N1061">
        <v>1</v>
      </c>
      <c r="O1061">
        <v>65</v>
      </c>
      <c r="P1061">
        <v>0</v>
      </c>
      <c r="Q1061">
        <v>5</v>
      </c>
      <c r="R1061">
        <v>0</v>
      </c>
      <c r="S1061">
        <v>0</v>
      </c>
      <c r="T1061">
        <v>7</v>
      </c>
      <c r="U1061">
        <v>164</v>
      </c>
      <c r="V1061">
        <v>4</v>
      </c>
      <c r="W1061">
        <v>27</v>
      </c>
      <c r="X1061">
        <v>0</v>
      </c>
      <c r="Y1061">
        <v>3</v>
      </c>
      <c r="Z1061">
        <v>62</v>
      </c>
      <c r="AA1061">
        <v>100</v>
      </c>
      <c r="AB1061" s="10"/>
      <c r="AC1061" s="10"/>
      <c r="AD1061" s="8"/>
    </row>
    <row r="1062" spans="1:30" x14ac:dyDescent="0.3">
      <c r="A1062" t="s">
        <v>24</v>
      </c>
      <c r="B1062">
        <v>53</v>
      </c>
      <c r="C1062">
        <v>2437</v>
      </c>
      <c r="D1062">
        <v>2</v>
      </c>
      <c r="E1062">
        <v>45</v>
      </c>
      <c r="F1062">
        <v>0</v>
      </c>
      <c r="G1062">
        <v>13</v>
      </c>
      <c r="H1062">
        <v>1</v>
      </c>
      <c r="I1062">
        <v>6</v>
      </c>
      <c r="J1062">
        <v>3</v>
      </c>
      <c r="K1062">
        <v>32</v>
      </c>
      <c r="L1062">
        <v>14</v>
      </c>
      <c r="M1062">
        <v>794</v>
      </c>
      <c r="N1062">
        <v>1</v>
      </c>
      <c r="O1062">
        <v>72</v>
      </c>
      <c r="P1062">
        <v>0</v>
      </c>
      <c r="Q1062">
        <v>2</v>
      </c>
      <c r="R1062">
        <v>0</v>
      </c>
      <c r="S1062">
        <v>1</v>
      </c>
      <c r="T1062">
        <v>14</v>
      </c>
      <c r="U1062">
        <v>305</v>
      </c>
      <c r="V1062">
        <v>1</v>
      </c>
      <c r="W1062">
        <v>26</v>
      </c>
      <c r="X1062">
        <v>0</v>
      </c>
      <c r="Y1062">
        <v>3</v>
      </c>
      <c r="Z1062">
        <v>39</v>
      </c>
      <c r="AA1062">
        <v>100</v>
      </c>
      <c r="AB1062" s="10"/>
      <c r="AC1062" s="10"/>
      <c r="AD1062" s="8"/>
    </row>
    <row r="1063" spans="1:30" x14ac:dyDescent="0.3">
      <c r="A1063" t="s">
        <v>25</v>
      </c>
      <c r="B1063">
        <v>17</v>
      </c>
      <c r="C1063">
        <v>1287</v>
      </c>
      <c r="D1063">
        <v>0</v>
      </c>
      <c r="E1063">
        <v>11</v>
      </c>
      <c r="F1063">
        <v>0</v>
      </c>
      <c r="G1063">
        <v>3</v>
      </c>
      <c r="H1063">
        <v>0</v>
      </c>
      <c r="I1063">
        <v>1</v>
      </c>
      <c r="J1063">
        <v>0</v>
      </c>
      <c r="K1063">
        <v>9</v>
      </c>
      <c r="L1063">
        <v>9</v>
      </c>
      <c r="M1063">
        <v>264</v>
      </c>
      <c r="N1063">
        <v>0</v>
      </c>
      <c r="O1063">
        <v>68</v>
      </c>
      <c r="P1063">
        <v>0</v>
      </c>
      <c r="Q1063">
        <v>9</v>
      </c>
      <c r="R1063">
        <v>0</v>
      </c>
      <c r="S1063">
        <v>0</v>
      </c>
      <c r="T1063">
        <v>3</v>
      </c>
      <c r="U1063">
        <v>132</v>
      </c>
      <c r="V1063">
        <v>1</v>
      </c>
      <c r="W1063">
        <v>19</v>
      </c>
      <c r="X1063">
        <v>18</v>
      </c>
      <c r="Y1063">
        <v>545</v>
      </c>
      <c r="Z1063">
        <v>33</v>
      </c>
      <c r="AA1063">
        <v>100</v>
      </c>
      <c r="AB1063" s="10"/>
      <c r="AC1063" s="10"/>
      <c r="AD1063" s="8"/>
    </row>
    <row r="1064" spans="1:30" x14ac:dyDescent="0.3">
      <c r="A1064" t="s">
        <v>26</v>
      </c>
      <c r="B1064">
        <v>20</v>
      </c>
      <c r="C1064">
        <v>1657</v>
      </c>
      <c r="D1064">
        <v>1</v>
      </c>
      <c r="E1064">
        <v>25</v>
      </c>
      <c r="F1064">
        <v>0</v>
      </c>
      <c r="G1064">
        <v>8</v>
      </c>
      <c r="H1064">
        <v>0</v>
      </c>
      <c r="I1064">
        <v>1</v>
      </c>
      <c r="J1064">
        <v>0</v>
      </c>
      <c r="K1064">
        <v>19</v>
      </c>
      <c r="L1064">
        <v>4</v>
      </c>
      <c r="M1064">
        <v>457</v>
      </c>
      <c r="N1064">
        <v>0</v>
      </c>
      <c r="O1064">
        <v>32</v>
      </c>
      <c r="P1064">
        <v>0</v>
      </c>
      <c r="Q1064">
        <v>5</v>
      </c>
      <c r="R1064">
        <v>0</v>
      </c>
      <c r="S1064">
        <v>2</v>
      </c>
      <c r="T1064">
        <v>3</v>
      </c>
      <c r="U1064">
        <v>267</v>
      </c>
      <c r="V1064">
        <v>1</v>
      </c>
      <c r="W1064">
        <v>21</v>
      </c>
      <c r="X1064">
        <v>4</v>
      </c>
      <c r="Y1064">
        <v>164</v>
      </c>
      <c r="Z1064">
        <v>59</v>
      </c>
      <c r="AA1064">
        <v>100</v>
      </c>
      <c r="AB1064" s="10"/>
      <c r="AC1064" s="10"/>
      <c r="AD1064" s="8"/>
    </row>
    <row r="1065" spans="1:30" x14ac:dyDescent="0.3">
      <c r="A1065" t="s">
        <v>27</v>
      </c>
      <c r="B1065">
        <v>50</v>
      </c>
      <c r="C1065">
        <v>2084</v>
      </c>
      <c r="D1065">
        <v>6</v>
      </c>
      <c r="E1065">
        <v>91</v>
      </c>
      <c r="F1065">
        <v>0</v>
      </c>
      <c r="G1065">
        <v>2</v>
      </c>
      <c r="H1065">
        <v>0</v>
      </c>
      <c r="I1065">
        <v>12</v>
      </c>
      <c r="J1065">
        <v>1</v>
      </c>
      <c r="K1065">
        <v>32</v>
      </c>
      <c r="L1065">
        <v>0</v>
      </c>
      <c r="M1065">
        <v>12</v>
      </c>
      <c r="N1065">
        <v>6</v>
      </c>
      <c r="O1065">
        <v>512</v>
      </c>
      <c r="P1065">
        <v>0</v>
      </c>
      <c r="Q1065">
        <v>5</v>
      </c>
      <c r="R1065">
        <v>0</v>
      </c>
      <c r="S1065">
        <v>2</v>
      </c>
      <c r="T1065">
        <v>6</v>
      </c>
      <c r="U1065">
        <v>163</v>
      </c>
      <c r="V1065">
        <v>3</v>
      </c>
      <c r="W1065">
        <v>18</v>
      </c>
      <c r="X1065">
        <v>0</v>
      </c>
      <c r="Y1065">
        <v>2</v>
      </c>
      <c r="Z1065">
        <v>69</v>
      </c>
      <c r="AA1065">
        <v>93</v>
      </c>
      <c r="AB1065" s="10"/>
      <c r="AC1065" s="10"/>
      <c r="AD1065" s="8"/>
    </row>
    <row r="1066" spans="1:30" x14ac:dyDescent="0.3">
      <c r="A1066" t="s">
        <v>28</v>
      </c>
      <c r="B1066">
        <v>0</v>
      </c>
      <c r="C1066">
        <v>89</v>
      </c>
      <c r="D1066">
        <v>3</v>
      </c>
      <c r="E1066">
        <v>12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16</v>
      </c>
      <c r="L1066">
        <v>0</v>
      </c>
      <c r="M1066">
        <v>8</v>
      </c>
      <c r="N1066">
        <v>0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19</v>
      </c>
      <c r="V1066">
        <v>0</v>
      </c>
      <c r="W1066">
        <v>2</v>
      </c>
      <c r="X1066">
        <v>0</v>
      </c>
      <c r="Y1066">
        <v>0</v>
      </c>
      <c r="Z1066">
        <v>39</v>
      </c>
      <c r="AA1066">
        <v>100</v>
      </c>
      <c r="AB1066" s="10"/>
      <c r="AC1066" s="10"/>
      <c r="AD1066" s="8"/>
    </row>
    <row r="1067" spans="1:30" x14ac:dyDescent="0.3">
      <c r="A1067" t="s">
        <v>29</v>
      </c>
      <c r="B1067">
        <v>0</v>
      </c>
      <c r="C1067">
        <v>83</v>
      </c>
      <c r="D1067">
        <v>0</v>
      </c>
      <c r="E1067">
        <v>6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36</v>
      </c>
      <c r="N1067">
        <v>1</v>
      </c>
      <c r="O1067">
        <v>6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</v>
      </c>
      <c r="V1067">
        <v>1</v>
      </c>
      <c r="W1067">
        <v>9</v>
      </c>
      <c r="X1067">
        <v>0</v>
      </c>
      <c r="Y1067">
        <v>1</v>
      </c>
      <c r="Z1067">
        <v>53</v>
      </c>
      <c r="AA1067">
        <v>100</v>
      </c>
      <c r="AB1067" s="10"/>
      <c r="AC1067" s="10"/>
      <c r="AD1067" s="8"/>
    </row>
    <row r="1068" spans="1:30" x14ac:dyDescent="0.3">
      <c r="A1068" t="s">
        <v>30</v>
      </c>
      <c r="B1068">
        <v>1</v>
      </c>
      <c r="C1068">
        <v>157</v>
      </c>
      <c r="D1068">
        <v>0</v>
      </c>
      <c r="E1068">
        <v>10</v>
      </c>
      <c r="F1068">
        <v>0</v>
      </c>
      <c r="G1068">
        <v>1</v>
      </c>
      <c r="H1068">
        <v>0</v>
      </c>
      <c r="I1068">
        <v>0</v>
      </c>
      <c r="J1068">
        <v>5</v>
      </c>
      <c r="K1068">
        <v>23</v>
      </c>
      <c r="L1068">
        <v>0</v>
      </c>
      <c r="M1068">
        <v>30</v>
      </c>
      <c r="N1068">
        <v>0</v>
      </c>
      <c r="O1068">
        <v>8</v>
      </c>
      <c r="P1068">
        <v>0</v>
      </c>
      <c r="Q1068">
        <v>2</v>
      </c>
      <c r="R1068">
        <v>0</v>
      </c>
      <c r="S1068">
        <v>0</v>
      </c>
      <c r="T1068">
        <v>1</v>
      </c>
      <c r="U1068">
        <v>24</v>
      </c>
      <c r="V1068">
        <v>1</v>
      </c>
      <c r="W1068">
        <v>13</v>
      </c>
      <c r="X1068">
        <v>0</v>
      </c>
      <c r="Y1068">
        <v>10</v>
      </c>
      <c r="Z1068">
        <v>18</v>
      </c>
      <c r="AA1068">
        <v>100</v>
      </c>
      <c r="AB1068" s="10"/>
      <c r="AC1068" s="10"/>
      <c r="AD1068" s="8"/>
    </row>
    <row r="1069" spans="1:30" x14ac:dyDescent="0.3">
      <c r="A1069" t="s">
        <v>31</v>
      </c>
      <c r="B1069">
        <v>0</v>
      </c>
      <c r="C1069">
        <v>118</v>
      </c>
      <c r="D1069">
        <v>0</v>
      </c>
      <c r="E1069">
        <v>13</v>
      </c>
      <c r="F1069">
        <v>0</v>
      </c>
      <c r="G1069">
        <v>1</v>
      </c>
      <c r="H1069">
        <v>0</v>
      </c>
      <c r="I1069">
        <v>4</v>
      </c>
      <c r="J1069">
        <v>0</v>
      </c>
      <c r="K1069">
        <v>12</v>
      </c>
      <c r="L1069">
        <v>0</v>
      </c>
      <c r="M1069">
        <v>36</v>
      </c>
      <c r="N1069">
        <v>0</v>
      </c>
      <c r="O1069">
        <v>6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17</v>
      </c>
      <c r="V1069">
        <v>0</v>
      </c>
      <c r="W1069">
        <v>2</v>
      </c>
      <c r="X1069">
        <v>0</v>
      </c>
      <c r="Y1069">
        <v>7</v>
      </c>
      <c r="Z1069">
        <v>28</v>
      </c>
      <c r="AA1069">
        <v>100</v>
      </c>
      <c r="AB1069" s="10"/>
      <c r="AC1069" s="10"/>
      <c r="AD1069" s="8"/>
    </row>
    <row r="1070" spans="1:30" x14ac:dyDescent="0.3">
      <c r="A1070" t="s">
        <v>32</v>
      </c>
      <c r="B1070">
        <v>12</v>
      </c>
      <c r="C1070">
        <v>2171</v>
      </c>
      <c r="D1070">
        <v>5</v>
      </c>
      <c r="E1070">
        <v>172</v>
      </c>
      <c r="F1070">
        <v>0</v>
      </c>
      <c r="G1070">
        <v>8</v>
      </c>
      <c r="H1070">
        <v>0</v>
      </c>
      <c r="I1070">
        <v>5</v>
      </c>
      <c r="J1070">
        <v>0</v>
      </c>
      <c r="K1070">
        <v>18</v>
      </c>
      <c r="L1070">
        <v>3</v>
      </c>
      <c r="M1070">
        <v>85</v>
      </c>
      <c r="N1070">
        <v>0</v>
      </c>
      <c r="O1070">
        <v>1</v>
      </c>
      <c r="P1070">
        <v>0</v>
      </c>
      <c r="Q1070">
        <v>8</v>
      </c>
      <c r="R1070">
        <v>1</v>
      </c>
      <c r="S1070">
        <v>3</v>
      </c>
      <c r="T1070">
        <v>13</v>
      </c>
      <c r="U1070">
        <v>101</v>
      </c>
      <c r="V1070">
        <v>2</v>
      </c>
      <c r="W1070">
        <v>36</v>
      </c>
      <c r="X1070">
        <v>0</v>
      </c>
      <c r="Y1070">
        <v>1</v>
      </c>
      <c r="Z1070">
        <v>67</v>
      </c>
      <c r="AA1070">
        <v>100</v>
      </c>
      <c r="AB1070" s="10"/>
      <c r="AC1070" s="10"/>
      <c r="AD1070" s="8"/>
    </row>
    <row r="1071" spans="1:30" x14ac:dyDescent="0.3">
      <c r="A1071" t="s">
        <v>33</v>
      </c>
      <c r="B1071">
        <v>5</v>
      </c>
      <c r="C1071">
        <v>228</v>
      </c>
      <c r="D1071">
        <v>0</v>
      </c>
      <c r="E1071">
        <v>9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53</v>
      </c>
      <c r="L1071">
        <v>5</v>
      </c>
      <c r="M1071">
        <v>120</v>
      </c>
      <c r="N1071">
        <v>0</v>
      </c>
      <c r="O1071">
        <v>2</v>
      </c>
      <c r="P1071">
        <v>1</v>
      </c>
      <c r="Q1071">
        <v>2</v>
      </c>
      <c r="R1071">
        <v>0</v>
      </c>
      <c r="S1071">
        <v>0</v>
      </c>
      <c r="T1071">
        <v>1</v>
      </c>
      <c r="U1071">
        <v>74</v>
      </c>
      <c r="V1071">
        <v>3</v>
      </c>
      <c r="W1071">
        <v>51</v>
      </c>
      <c r="X1071">
        <v>1</v>
      </c>
      <c r="Y1071">
        <v>9</v>
      </c>
      <c r="Z1071">
        <v>13</v>
      </c>
      <c r="AA1071">
        <v>100</v>
      </c>
      <c r="AB1071" s="10"/>
      <c r="AC1071" s="10"/>
      <c r="AD1071" s="8"/>
    </row>
    <row r="1072" spans="1:30" x14ac:dyDescent="0.3">
      <c r="A1072" t="s">
        <v>34</v>
      </c>
      <c r="B1072">
        <v>8</v>
      </c>
      <c r="C1072">
        <v>2007</v>
      </c>
      <c r="D1072">
        <v>0</v>
      </c>
      <c r="E1072">
        <v>22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67</v>
      </c>
      <c r="L1072">
        <v>2</v>
      </c>
      <c r="M1072">
        <v>66</v>
      </c>
      <c r="N1072">
        <v>0</v>
      </c>
      <c r="O1072">
        <v>15</v>
      </c>
      <c r="P1072">
        <v>0</v>
      </c>
      <c r="Q1072">
        <v>3</v>
      </c>
      <c r="R1072">
        <v>0</v>
      </c>
      <c r="S1072">
        <v>0</v>
      </c>
      <c r="T1072">
        <v>4</v>
      </c>
      <c r="U1072">
        <v>67</v>
      </c>
      <c r="V1072">
        <v>0</v>
      </c>
      <c r="W1072">
        <v>29</v>
      </c>
      <c r="X1072">
        <v>2</v>
      </c>
      <c r="Y1072">
        <v>7</v>
      </c>
      <c r="Z1072">
        <v>31</v>
      </c>
      <c r="AA1072">
        <v>100</v>
      </c>
      <c r="AB1072" s="10"/>
      <c r="AC1072" s="10"/>
      <c r="AD1072" s="8"/>
    </row>
    <row r="1073" spans="1:30" x14ac:dyDescent="0.3">
      <c r="A1073" t="s">
        <v>35</v>
      </c>
      <c r="B1073">
        <v>43</v>
      </c>
      <c r="C1073">
        <v>2670</v>
      </c>
      <c r="D1073">
        <v>3</v>
      </c>
      <c r="E1073">
        <v>41</v>
      </c>
      <c r="F1073">
        <v>0</v>
      </c>
      <c r="G1073">
        <v>15</v>
      </c>
      <c r="H1073">
        <v>0</v>
      </c>
      <c r="I1073">
        <v>1</v>
      </c>
      <c r="J1073">
        <v>0</v>
      </c>
      <c r="K1073">
        <v>7</v>
      </c>
      <c r="L1073">
        <v>6</v>
      </c>
      <c r="M1073">
        <v>347</v>
      </c>
      <c r="N1073">
        <v>0</v>
      </c>
      <c r="O1073">
        <v>17</v>
      </c>
      <c r="P1073">
        <v>1</v>
      </c>
      <c r="Q1073">
        <v>12</v>
      </c>
      <c r="R1073">
        <v>0</v>
      </c>
      <c r="S1073">
        <v>2</v>
      </c>
      <c r="T1073">
        <v>4</v>
      </c>
      <c r="U1073">
        <v>462</v>
      </c>
      <c r="V1073">
        <v>7</v>
      </c>
      <c r="W1073">
        <v>184</v>
      </c>
      <c r="X1073">
        <v>10</v>
      </c>
      <c r="Y1073">
        <v>473</v>
      </c>
      <c r="Z1073">
        <v>30</v>
      </c>
      <c r="AA1073">
        <v>100</v>
      </c>
      <c r="AB1073" s="10"/>
      <c r="AC1073" s="10"/>
      <c r="AD1073" s="8"/>
    </row>
    <row r="1074" spans="1:30" x14ac:dyDescent="0.3">
      <c r="A1074" t="s">
        <v>36</v>
      </c>
      <c r="B1074">
        <v>5</v>
      </c>
      <c r="C1074">
        <v>2899</v>
      </c>
      <c r="D1074">
        <v>1</v>
      </c>
      <c r="E1074">
        <v>32</v>
      </c>
      <c r="F1074">
        <v>0</v>
      </c>
      <c r="G1074">
        <v>3</v>
      </c>
      <c r="H1074">
        <v>0</v>
      </c>
      <c r="I1074">
        <v>1</v>
      </c>
      <c r="J1074">
        <v>0</v>
      </c>
      <c r="K1074">
        <v>2</v>
      </c>
      <c r="L1074">
        <v>5</v>
      </c>
      <c r="M1074">
        <v>83</v>
      </c>
      <c r="N1074">
        <v>0</v>
      </c>
      <c r="O1074">
        <v>8</v>
      </c>
      <c r="P1074">
        <v>0</v>
      </c>
      <c r="Q1074">
        <v>1</v>
      </c>
      <c r="R1074">
        <v>0</v>
      </c>
      <c r="S1074">
        <v>0</v>
      </c>
      <c r="T1074">
        <v>2</v>
      </c>
      <c r="U1074">
        <v>97</v>
      </c>
      <c r="V1074">
        <v>2</v>
      </c>
      <c r="W1074">
        <v>66</v>
      </c>
      <c r="X1074">
        <v>0</v>
      </c>
      <c r="Y1074">
        <v>19</v>
      </c>
      <c r="Z1074">
        <v>29</v>
      </c>
      <c r="AA1074">
        <v>100</v>
      </c>
      <c r="AB1074" s="10"/>
      <c r="AC1074" s="10"/>
      <c r="AD1074" s="8"/>
    </row>
    <row r="1075" spans="1:30" x14ac:dyDescent="0.3">
      <c r="A1075" t="s">
        <v>37</v>
      </c>
      <c r="B1075">
        <v>7</v>
      </c>
      <c r="C1075">
        <v>689</v>
      </c>
      <c r="D1075">
        <v>0</v>
      </c>
      <c r="E1075">
        <v>13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8</v>
      </c>
      <c r="L1075">
        <v>5</v>
      </c>
      <c r="M1075">
        <v>251</v>
      </c>
      <c r="N1075">
        <v>1</v>
      </c>
      <c r="O1075">
        <v>31</v>
      </c>
      <c r="P1075">
        <v>0</v>
      </c>
      <c r="Q1075">
        <v>4</v>
      </c>
      <c r="R1075">
        <v>0</v>
      </c>
      <c r="S1075">
        <v>2</v>
      </c>
      <c r="T1075">
        <v>0</v>
      </c>
      <c r="U1075">
        <v>216</v>
      </c>
      <c r="V1075">
        <v>0</v>
      </c>
      <c r="W1075">
        <v>43</v>
      </c>
      <c r="X1075">
        <v>26</v>
      </c>
      <c r="Y1075">
        <v>539</v>
      </c>
      <c r="Z1075">
        <v>31</v>
      </c>
      <c r="AA1075">
        <v>100</v>
      </c>
      <c r="AB1075" s="10"/>
      <c r="AC1075" s="10"/>
      <c r="AD1075" s="8"/>
    </row>
    <row r="1076" spans="1:30" x14ac:dyDescent="0.3">
      <c r="A1076" t="s">
        <v>38</v>
      </c>
      <c r="B1076">
        <v>3</v>
      </c>
      <c r="C1076">
        <v>531</v>
      </c>
      <c r="D1076">
        <v>0</v>
      </c>
      <c r="E1076">
        <v>15</v>
      </c>
      <c r="F1076">
        <v>0</v>
      </c>
      <c r="G1076">
        <v>6</v>
      </c>
      <c r="H1076">
        <v>0</v>
      </c>
      <c r="I1076">
        <v>1</v>
      </c>
      <c r="J1076">
        <v>0</v>
      </c>
      <c r="K1076">
        <v>11</v>
      </c>
      <c r="L1076">
        <v>0</v>
      </c>
      <c r="M1076">
        <v>156</v>
      </c>
      <c r="N1076">
        <v>0</v>
      </c>
      <c r="O1076">
        <v>7</v>
      </c>
      <c r="P1076">
        <v>0</v>
      </c>
      <c r="Q1076">
        <v>13</v>
      </c>
      <c r="R1076">
        <v>0</v>
      </c>
      <c r="S1076">
        <v>0</v>
      </c>
      <c r="T1076">
        <v>2</v>
      </c>
      <c r="U1076">
        <v>77</v>
      </c>
      <c r="V1076">
        <v>1</v>
      </c>
      <c r="W1076">
        <v>18</v>
      </c>
      <c r="X1076">
        <v>1</v>
      </c>
      <c r="Y1076">
        <v>361</v>
      </c>
      <c r="Z1076">
        <v>37</v>
      </c>
      <c r="AA1076">
        <v>100</v>
      </c>
      <c r="AB1076" s="10"/>
      <c r="AC1076" s="10"/>
      <c r="AD1076" s="8"/>
    </row>
    <row r="1077" spans="1:30" x14ac:dyDescent="0.3">
      <c r="A1077" t="s">
        <v>39</v>
      </c>
      <c r="B1077">
        <v>25</v>
      </c>
      <c r="C1077">
        <v>994</v>
      </c>
      <c r="D1077">
        <v>1</v>
      </c>
      <c r="E1077">
        <v>37</v>
      </c>
      <c r="F1077">
        <v>0</v>
      </c>
      <c r="G1077">
        <v>5</v>
      </c>
      <c r="H1077">
        <v>0</v>
      </c>
      <c r="I1077">
        <v>0</v>
      </c>
      <c r="J1077">
        <v>0</v>
      </c>
      <c r="K1077">
        <v>44</v>
      </c>
      <c r="L1077">
        <v>12</v>
      </c>
      <c r="M1077">
        <v>309</v>
      </c>
      <c r="N1077">
        <v>2</v>
      </c>
      <c r="O1077">
        <v>53</v>
      </c>
      <c r="P1077">
        <v>0</v>
      </c>
      <c r="Q1077">
        <v>83</v>
      </c>
      <c r="R1077">
        <v>0</v>
      </c>
      <c r="S1077">
        <v>0</v>
      </c>
      <c r="T1077">
        <v>12</v>
      </c>
      <c r="U1077">
        <v>156</v>
      </c>
      <c r="V1077">
        <v>2</v>
      </c>
      <c r="W1077">
        <v>45</v>
      </c>
      <c r="X1077">
        <v>1</v>
      </c>
      <c r="Y1077">
        <v>39</v>
      </c>
      <c r="Z1077">
        <v>67</v>
      </c>
      <c r="AA1077">
        <v>100</v>
      </c>
      <c r="AB1077" s="10"/>
      <c r="AC1077" s="10"/>
      <c r="AD1077" s="8"/>
    </row>
    <row r="1078" spans="1:30" x14ac:dyDescent="0.3">
      <c r="A1078" t="s">
        <v>40</v>
      </c>
      <c r="B1078">
        <v>9</v>
      </c>
      <c r="C1078">
        <v>633</v>
      </c>
      <c r="D1078">
        <v>1</v>
      </c>
      <c r="E1078">
        <v>22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8</v>
      </c>
      <c r="L1078">
        <v>10</v>
      </c>
      <c r="M1078">
        <v>472</v>
      </c>
      <c r="N1078">
        <v>1</v>
      </c>
      <c r="O1078">
        <v>36</v>
      </c>
      <c r="P1078">
        <v>0</v>
      </c>
      <c r="Q1078">
        <v>24</v>
      </c>
      <c r="R1078">
        <v>0</v>
      </c>
      <c r="S1078">
        <v>1</v>
      </c>
      <c r="T1078">
        <v>1</v>
      </c>
      <c r="U1078">
        <v>64</v>
      </c>
      <c r="V1078">
        <v>3</v>
      </c>
      <c r="W1078">
        <v>74</v>
      </c>
      <c r="X1078">
        <v>8</v>
      </c>
      <c r="Y1078">
        <v>162</v>
      </c>
      <c r="Z1078">
        <v>31</v>
      </c>
      <c r="AA1078">
        <v>100</v>
      </c>
      <c r="AB1078" s="10"/>
      <c r="AC1078" s="10"/>
      <c r="AD1078" s="8"/>
    </row>
    <row r="1079" spans="1:30" x14ac:dyDescent="0.3">
      <c r="A1079" t="s">
        <v>41</v>
      </c>
      <c r="B1079">
        <v>24</v>
      </c>
      <c r="C1079">
        <v>1961</v>
      </c>
      <c r="D1079">
        <v>3</v>
      </c>
      <c r="E1079">
        <v>45</v>
      </c>
      <c r="F1079">
        <v>0</v>
      </c>
      <c r="G1079">
        <v>16</v>
      </c>
      <c r="H1079">
        <v>0</v>
      </c>
      <c r="I1079">
        <v>3</v>
      </c>
      <c r="J1079">
        <v>16</v>
      </c>
      <c r="K1079">
        <v>48</v>
      </c>
      <c r="L1079">
        <v>30</v>
      </c>
      <c r="M1079">
        <v>1042</v>
      </c>
      <c r="N1079">
        <v>0</v>
      </c>
      <c r="O1079">
        <v>27</v>
      </c>
      <c r="P1079">
        <v>0</v>
      </c>
      <c r="Q1079">
        <v>17</v>
      </c>
      <c r="R1079">
        <v>0</v>
      </c>
      <c r="S1079">
        <v>2</v>
      </c>
      <c r="T1079">
        <v>6</v>
      </c>
      <c r="U1079">
        <v>189</v>
      </c>
      <c r="V1079">
        <v>0</v>
      </c>
      <c r="W1079">
        <v>133</v>
      </c>
      <c r="X1079">
        <v>8</v>
      </c>
      <c r="Y1079">
        <v>170</v>
      </c>
      <c r="Z1079">
        <v>36</v>
      </c>
      <c r="AA1079">
        <v>100</v>
      </c>
      <c r="AB1079" s="10"/>
      <c r="AC1079" s="10"/>
      <c r="AD1079" s="8"/>
    </row>
    <row r="1080" spans="1:30" x14ac:dyDescent="0.3">
      <c r="A1080" t="s">
        <v>42</v>
      </c>
      <c r="B1080">
        <v>24</v>
      </c>
      <c r="C1080">
        <v>2726</v>
      </c>
      <c r="D1080">
        <v>3</v>
      </c>
      <c r="E1080">
        <v>25</v>
      </c>
      <c r="F1080">
        <v>0</v>
      </c>
      <c r="G1080">
        <v>2</v>
      </c>
      <c r="H1080">
        <v>0</v>
      </c>
      <c r="I1080">
        <v>2</v>
      </c>
      <c r="J1080">
        <v>0</v>
      </c>
      <c r="K1080">
        <v>15</v>
      </c>
      <c r="L1080">
        <v>11</v>
      </c>
      <c r="M1080">
        <v>595</v>
      </c>
      <c r="N1080">
        <v>0</v>
      </c>
      <c r="O1080">
        <v>42</v>
      </c>
      <c r="P1080">
        <v>0</v>
      </c>
      <c r="Q1080">
        <v>6</v>
      </c>
      <c r="R1080">
        <v>0</v>
      </c>
      <c r="S1080">
        <v>0</v>
      </c>
      <c r="T1080">
        <v>7</v>
      </c>
      <c r="U1080">
        <v>396</v>
      </c>
      <c r="V1080">
        <v>4</v>
      </c>
      <c r="W1080">
        <v>80</v>
      </c>
      <c r="X1080">
        <v>1</v>
      </c>
      <c r="Y1080">
        <v>39</v>
      </c>
      <c r="Z1080">
        <v>34</v>
      </c>
      <c r="AA1080">
        <v>100</v>
      </c>
      <c r="AB1080" s="10"/>
      <c r="AC1080" s="10"/>
      <c r="AD1080" s="8"/>
    </row>
    <row r="1081" spans="1:30" x14ac:dyDescent="0.3">
      <c r="A1081" t="s">
        <v>43</v>
      </c>
      <c r="B1081">
        <v>6</v>
      </c>
      <c r="C1081">
        <v>1694</v>
      </c>
      <c r="D1081">
        <v>1</v>
      </c>
      <c r="E1081">
        <v>67</v>
      </c>
      <c r="F1081">
        <v>0</v>
      </c>
      <c r="G1081">
        <v>10</v>
      </c>
      <c r="H1081">
        <v>0</v>
      </c>
      <c r="I1081">
        <v>0</v>
      </c>
      <c r="J1081">
        <v>1</v>
      </c>
      <c r="K1081">
        <v>1</v>
      </c>
      <c r="L1081">
        <v>2</v>
      </c>
      <c r="M1081">
        <v>52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9</v>
      </c>
      <c r="U1081">
        <v>125</v>
      </c>
      <c r="V1081">
        <v>1</v>
      </c>
      <c r="W1081">
        <v>36</v>
      </c>
      <c r="X1081">
        <v>0</v>
      </c>
      <c r="Y1081">
        <v>0</v>
      </c>
      <c r="Z1081">
        <v>52</v>
      </c>
      <c r="AA1081">
        <v>100</v>
      </c>
      <c r="AB1081" s="10"/>
      <c r="AC1081" s="10"/>
      <c r="AD1081" s="8"/>
    </row>
    <row r="1082" spans="1:30" x14ac:dyDescent="0.3">
      <c r="A1082" t="s">
        <v>44</v>
      </c>
      <c r="B1082">
        <v>730</v>
      </c>
      <c r="C1082">
        <v>62915</v>
      </c>
      <c r="D1082">
        <v>36</v>
      </c>
      <c r="E1082">
        <v>947</v>
      </c>
      <c r="F1082">
        <v>2</v>
      </c>
      <c r="G1082">
        <v>144</v>
      </c>
      <c r="H1082">
        <v>1</v>
      </c>
      <c r="I1082">
        <v>66</v>
      </c>
      <c r="J1082">
        <v>31</v>
      </c>
      <c r="K1082">
        <v>558</v>
      </c>
      <c r="L1082">
        <v>184</v>
      </c>
      <c r="M1082">
        <v>7259</v>
      </c>
      <c r="N1082">
        <v>17</v>
      </c>
      <c r="O1082">
        <v>1099</v>
      </c>
      <c r="P1082">
        <v>4</v>
      </c>
      <c r="Q1082">
        <v>245</v>
      </c>
      <c r="R1082">
        <v>1</v>
      </c>
      <c r="S1082">
        <v>18</v>
      </c>
      <c r="T1082">
        <v>143</v>
      </c>
      <c r="U1082">
        <v>4395</v>
      </c>
      <c r="V1082">
        <v>41</v>
      </c>
      <c r="W1082">
        <v>1198</v>
      </c>
      <c r="X1082">
        <v>86</v>
      </c>
      <c r="Y1082">
        <v>2902</v>
      </c>
      <c r="Z1082">
        <v>43</v>
      </c>
      <c r="AA1082">
        <v>99</v>
      </c>
      <c r="AB1082" s="10"/>
      <c r="AC1082" s="10"/>
      <c r="AD1082" s="8"/>
    </row>
    <row r="1083" spans="1:30" x14ac:dyDescent="0.3">
      <c r="A1083" t="s">
        <v>18</v>
      </c>
      <c r="B1083">
        <v>103</v>
      </c>
      <c r="C1083">
        <v>11869</v>
      </c>
      <c r="D1083">
        <v>0</v>
      </c>
      <c r="E1083">
        <v>15</v>
      </c>
      <c r="F1083">
        <v>1</v>
      </c>
      <c r="G1083">
        <v>14</v>
      </c>
      <c r="H1083">
        <v>0</v>
      </c>
      <c r="I1083">
        <v>2</v>
      </c>
      <c r="J1083">
        <v>0</v>
      </c>
      <c r="K1083">
        <v>12</v>
      </c>
      <c r="L1083">
        <v>5</v>
      </c>
      <c r="M1083">
        <v>286</v>
      </c>
      <c r="N1083">
        <v>0</v>
      </c>
      <c r="O1083">
        <v>0</v>
      </c>
      <c r="P1083">
        <v>1</v>
      </c>
      <c r="Q1083">
        <v>6</v>
      </c>
      <c r="R1083">
        <v>0</v>
      </c>
      <c r="S1083">
        <v>0</v>
      </c>
      <c r="T1083">
        <v>7</v>
      </c>
      <c r="U1083">
        <v>289</v>
      </c>
      <c r="V1083">
        <v>0</v>
      </c>
      <c r="W1083">
        <v>39</v>
      </c>
      <c r="X1083">
        <v>0</v>
      </c>
      <c r="Y1083">
        <v>6</v>
      </c>
      <c r="Z1083">
        <v>41</v>
      </c>
      <c r="AA1083">
        <v>100</v>
      </c>
      <c r="AB1083" s="10">
        <f t="shared" ref="AB1083:AC1083" si="75">AB1056+7</f>
        <v>45213</v>
      </c>
      <c r="AC1083" s="10">
        <f t="shared" si="75"/>
        <v>45219</v>
      </c>
      <c r="AD1083" s="8">
        <f t="shared" ref="AD1083" si="76">SUM(B1083:B1108,D1083:D1108,F1083:F1108,H1083:H1108,J1083:J1108,L1083:L1108,N1083:N1108,P1083:P1108,R1083:R1108,T1083:T1108,V1083:V1108,X1083:X1108)</f>
        <v>1369</v>
      </c>
    </row>
    <row r="1084" spans="1:30" x14ac:dyDescent="0.3">
      <c r="A1084" t="s">
        <v>19</v>
      </c>
      <c r="B1084">
        <v>90</v>
      </c>
      <c r="C1084">
        <v>11924</v>
      </c>
      <c r="D1084">
        <v>0</v>
      </c>
      <c r="E1084">
        <v>21</v>
      </c>
      <c r="F1084">
        <v>0</v>
      </c>
      <c r="G1084">
        <v>16</v>
      </c>
      <c r="H1084">
        <v>1</v>
      </c>
      <c r="I1084">
        <v>8</v>
      </c>
      <c r="J1084">
        <v>2</v>
      </c>
      <c r="K1084">
        <v>8</v>
      </c>
      <c r="L1084">
        <v>9</v>
      </c>
      <c r="M1084">
        <v>502</v>
      </c>
      <c r="N1084">
        <v>0</v>
      </c>
      <c r="O1084">
        <v>10</v>
      </c>
      <c r="P1084">
        <v>0</v>
      </c>
      <c r="Q1084">
        <v>17</v>
      </c>
      <c r="R1084">
        <v>0</v>
      </c>
      <c r="S1084">
        <v>0</v>
      </c>
      <c r="T1084">
        <v>9</v>
      </c>
      <c r="U1084">
        <v>256</v>
      </c>
      <c r="V1084">
        <v>4</v>
      </c>
      <c r="W1084">
        <v>112</v>
      </c>
      <c r="X1084">
        <v>0</v>
      </c>
      <c r="Y1084">
        <v>43</v>
      </c>
      <c r="Z1084">
        <v>10</v>
      </c>
      <c r="AA1084">
        <v>100</v>
      </c>
      <c r="AB1084" s="10"/>
      <c r="AC1084" s="10"/>
      <c r="AD1084" s="8"/>
    </row>
    <row r="1085" spans="1:30" x14ac:dyDescent="0.3">
      <c r="A1085" t="s">
        <v>20</v>
      </c>
      <c r="B1085">
        <v>193</v>
      </c>
      <c r="C1085">
        <v>23793</v>
      </c>
      <c r="D1085">
        <v>0</v>
      </c>
      <c r="E1085">
        <v>36</v>
      </c>
      <c r="F1085">
        <v>1</v>
      </c>
      <c r="G1085">
        <v>30</v>
      </c>
      <c r="H1085">
        <v>1</v>
      </c>
      <c r="I1085">
        <v>10</v>
      </c>
      <c r="J1085">
        <v>2</v>
      </c>
      <c r="K1085">
        <v>20</v>
      </c>
      <c r="L1085">
        <v>14</v>
      </c>
      <c r="M1085">
        <v>788</v>
      </c>
      <c r="N1085">
        <v>0</v>
      </c>
      <c r="O1085">
        <v>10</v>
      </c>
      <c r="P1085">
        <v>1</v>
      </c>
      <c r="Q1085">
        <v>23</v>
      </c>
      <c r="R1085">
        <v>0</v>
      </c>
      <c r="S1085">
        <v>0</v>
      </c>
      <c r="T1085">
        <v>16</v>
      </c>
      <c r="U1085">
        <v>545</v>
      </c>
      <c r="V1085">
        <v>4</v>
      </c>
      <c r="W1085">
        <v>151</v>
      </c>
      <c r="X1085">
        <v>0</v>
      </c>
      <c r="Y1085">
        <v>49</v>
      </c>
      <c r="Z1085">
        <v>34</v>
      </c>
      <c r="AA1085">
        <v>100</v>
      </c>
      <c r="AB1085" s="10"/>
      <c r="AC1085" s="10"/>
      <c r="AD1085" s="8"/>
    </row>
    <row r="1086" spans="1:30" x14ac:dyDescent="0.3">
      <c r="A1086" t="s">
        <v>21</v>
      </c>
      <c r="B1086">
        <v>139</v>
      </c>
      <c r="C1086">
        <v>6507</v>
      </c>
      <c r="D1086">
        <v>3</v>
      </c>
      <c r="E1086">
        <v>37</v>
      </c>
      <c r="F1086">
        <v>1</v>
      </c>
      <c r="G1086">
        <v>3</v>
      </c>
      <c r="H1086">
        <v>0</v>
      </c>
      <c r="I1086">
        <v>10</v>
      </c>
      <c r="J1086">
        <v>2</v>
      </c>
      <c r="K1086">
        <v>21</v>
      </c>
      <c r="L1086">
        <v>8</v>
      </c>
      <c r="M1086">
        <v>263</v>
      </c>
      <c r="N1086">
        <v>2</v>
      </c>
      <c r="O1086">
        <v>59</v>
      </c>
      <c r="P1086">
        <v>1</v>
      </c>
      <c r="Q1086">
        <v>4</v>
      </c>
      <c r="R1086">
        <v>0</v>
      </c>
      <c r="S1086">
        <v>2</v>
      </c>
      <c r="T1086">
        <v>11</v>
      </c>
      <c r="U1086">
        <v>262</v>
      </c>
      <c r="V1086">
        <v>0</v>
      </c>
      <c r="W1086">
        <v>24</v>
      </c>
      <c r="X1086">
        <v>0</v>
      </c>
      <c r="Y1086">
        <v>26</v>
      </c>
      <c r="Z1086">
        <v>90</v>
      </c>
      <c r="AA1086">
        <v>100</v>
      </c>
      <c r="AB1086" s="10"/>
      <c r="AC1086" s="10"/>
      <c r="AD1086" s="8"/>
    </row>
    <row r="1087" spans="1:30" x14ac:dyDescent="0.3">
      <c r="A1087" t="s">
        <v>22</v>
      </c>
      <c r="B1087">
        <v>30</v>
      </c>
      <c r="C1087">
        <v>1425</v>
      </c>
      <c r="D1087">
        <v>0</v>
      </c>
      <c r="E1087">
        <v>4</v>
      </c>
      <c r="F1087">
        <v>0</v>
      </c>
      <c r="G1087">
        <v>3</v>
      </c>
      <c r="H1087">
        <v>0</v>
      </c>
      <c r="I1087">
        <v>1</v>
      </c>
      <c r="J1087">
        <v>0</v>
      </c>
      <c r="K1087">
        <v>29</v>
      </c>
      <c r="L1087">
        <v>4</v>
      </c>
      <c r="M1087">
        <v>133</v>
      </c>
      <c r="N1087">
        <v>0</v>
      </c>
      <c r="O1087">
        <v>14</v>
      </c>
      <c r="P1087">
        <v>0</v>
      </c>
      <c r="Q1087">
        <v>7</v>
      </c>
      <c r="R1087">
        <v>0</v>
      </c>
      <c r="S1087">
        <v>0</v>
      </c>
      <c r="T1087">
        <v>2</v>
      </c>
      <c r="U1087">
        <v>57</v>
      </c>
      <c r="V1087">
        <v>1</v>
      </c>
      <c r="W1087">
        <v>8</v>
      </c>
      <c r="X1087">
        <v>5</v>
      </c>
      <c r="Y1087">
        <v>276</v>
      </c>
      <c r="Z1087">
        <v>28</v>
      </c>
      <c r="AA1087">
        <v>100</v>
      </c>
      <c r="AB1087" s="10"/>
      <c r="AC1087" s="10"/>
      <c r="AD1087" s="8"/>
    </row>
    <row r="1088" spans="1:30" x14ac:dyDescent="0.3">
      <c r="A1088" t="s">
        <v>23</v>
      </c>
      <c r="B1088">
        <v>5</v>
      </c>
      <c r="C1088">
        <v>249</v>
      </c>
      <c r="D1088">
        <v>2</v>
      </c>
      <c r="E1088">
        <v>139</v>
      </c>
      <c r="F1088">
        <v>1</v>
      </c>
      <c r="G1088">
        <v>5</v>
      </c>
      <c r="H1088">
        <v>0</v>
      </c>
      <c r="I1088">
        <v>3</v>
      </c>
      <c r="J1088">
        <v>0</v>
      </c>
      <c r="K1088">
        <v>49</v>
      </c>
      <c r="L1088">
        <v>6</v>
      </c>
      <c r="M1088">
        <v>149</v>
      </c>
      <c r="N1088">
        <v>2</v>
      </c>
      <c r="O1088">
        <v>67</v>
      </c>
      <c r="P1088">
        <v>0</v>
      </c>
      <c r="Q1088">
        <v>5</v>
      </c>
      <c r="R1088">
        <v>0</v>
      </c>
      <c r="S1088">
        <v>0</v>
      </c>
      <c r="T1088">
        <v>6</v>
      </c>
      <c r="U1088">
        <v>170</v>
      </c>
      <c r="V1088">
        <v>1</v>
      </c>
      <c r="W1088">
        <v>28</v>
      </c>
      <c r="X1088">
        <v>0</v>
      </c>
      <c r="Y1088">
        <v>3</v>
      </c>
      <c r="Z1088">
        <v>62</v>
      </c>
      <c r="AA1088">
        <v>100</v>
      </c>
      <c r="AB1088" s="10"/>
      <c r="AC1088" s="10"/>
      <c r="AD1088" s="8"/>
    </row>
    <row r="1089" spans="1:30" x14ac:dyDescent="0.3">
      <c r="A1089" t="s">
        <v>24</v>
      </c>
      <c r="B1089">
        <v>68</v>
      </c>
      <c r="C1089">
        <v>2505</v>
      </c>
      <c r="D1089">
        <v>0</v>
      </c>
      <c r="E1089">
        <v>45</v>
      </c>
      <c r="F1089">
        <v>0</v>
      </c>
      <c r="G1089">
        <v>13</v>
      </c>
      <c r="H1089">
        <v>0</v>
      </c>
      <c r="I1089">
        <v>6</v>
      </c>
      <c r="J1089">
        <v>1</v>
      </c>
      <c r="K1089">
        <v>33</v>
      </c>
      <c r="L1089">
        <v>16</v>
      </c>
      <c r="M1089">
        <v>810</v>
      </c>
      <c r="N1089">
        <v>0</v>
      </c>
      <c r="O1089">
        <v>72</v>
      </c>
      <c r="P1089">
        <v>0</v>
      </c>
      <c r="Q1089">
        <v>2</v>
      </c>
      <c r="R1089">
        <v>0</v>
      </c>
      <c r="S1089">
        <v>1</v>
      </c>
      <c r="T1089">
        <v>10</v>
      </c>
      <c r="U1089">
        <v>315</v>
      </c>
      <c r="V1089">
        <v>1</v>
      </c>
      <c r="W1089">
        <v>27</v>
      </c>
      <c r="X1089">
        <v>0</v>
      </c>
      <c r="Y1089">
        <v>3</v>
      </c>
      <c r="Z1089">
        <v>39</v>
      </c>
      <c r="AA1089">
        <v>100</v>
      </c>
      <c r="AB1089" s="10"/>
      <c r="AC1089" s="10"/>
      <c r="AD1089" s="8"/>
    </row>
    <row r="1090" spans="1:30" x14ac:dyDescent="0.3">
      <c r="A1090" t="s">
        <v>25</v>
      </c>
      <c r="B1090">
        <v>8</v>
      </c>
      <c r="C1090">
        <v>1295</v>
      </c>
      <c r="D1090">
        <v>0</v>
      </c>
      <c r="E1090">
        <v>11</v>
      </c>
      <c r="F1090">
        <v>0</v>
      </c>
      <c r="G1090">
        <v>3</v>
      </c>
      <c r="H1090">
        <v>0</v>
      </c>
      <c r="I1090">
        <v>1</v>
      </c>
      <c r="J1090">
        <v>0</v>
      </c>
      <c r="K1090">
        <v>9</v>
      </c>
      <c r="L1090">
        <v>13</v>
      </c>
      <c r="M1090">
        <v>277</v>
      </c>
      <c r="N1090">
        <v>0</v>
      </c>
      <c r="O1090">
        <v>68</v>
      </c>
      <c r="P1090">
        <v>0</v>
      </c>
      <c r="Q1090">
        <v>9</v>
      </c>
      <c r="R1090">
        <v>0</v>
      </c>
      <c r="S1090">
        <v>0</v>
      </c>
      <c r="T1090">
        <v>3</v>
      </c>
      <c r="U1090">
        <v>135</v>
      </c>
      <c r="V1090">
        <v>1</v>
      </c>
      <c r="W1090">
        <v>20</v>
      </c>
      <c r="X1090">
        <v>11</v>
      </c>
      <c r="Y1090">
        <v>556</v>
      </c>
      <c r="Z1090">
        <v>33</v>
      </c>
      <c r="AA1090">
        <v>100</v>
      </c>
      <c r="AB1090" s="10"/>
      <c r="AC1090" s="10"/>
      <c r="AD1090" s="8"/>
    </row>
    <row r="1091" spans="1:30" x14ac:dyDescent="0.3">
      <c r="A1091" t="s">
        <v>26</v>
      </c>
      <c r="B1091">
        <v>36</v>
      </c>
      <c r="C1091">
        <v>1693</v>
      </c>
      <c r="D1091">
        <v>0</v>
      </c>
      <c r="E1091">
        <v>25</v>
      </c>
      <c r="F1091">
        <v>0</v>
      </c>
      <c r="G1091">
        <v>8</v>
      </c>
      <c r="H1091">
        <v>0</v>
      </c>
      <c r="I1091">
        <v>1</v>
      </c>
      <c r="J1091">
        <v>0</v>
      </c>
      <c r="K1091">
        <v>19</v>
      </c>
      <c r="L1091">
        <v>9</v>
      </c>
      <c r="M1091">
        <v>466</v>
      </c>
      <c r="N1091">
        <v>0</v>
      </c>
      <c r="O1091">
        <v>32</v>
      </c>
      <c r="P1091">
        <v>0</v>
      </c>
      <c r="Q1091">
        <v>5</v>
      </c>
      <c r="R1091">
        <v>0</v>
      </c>
      <c r="S1091">
        <v>2</v>
      </c>
      <c r="T1091">
        <v>9</v>
      </c>
      <c r="U1091">
        <v>276</v>
      </c>
      <c r="V1091">
        <v>0</v>
      </c>
      <c r="W1091">
        <v>21</v>
      </c>
      <c r="X1091">
        <v>9</v>
      </c>
      <c r="Y1091">
        <v>173</v>
      </c>
      <c r="Z1091">
        <v>59</v>
      </c>
      <c r="AA1091">
        <v>100</v>
      </c>
      <c r="AB1091" s="10"/>
      <c r="AC1091" s="10"/>
      <c r="AD1091" s="8"/>
    </row>
    <row r="1092" spans="1:30" x14ac:dyDescent="0.3">
      <c r="A1092" t="s">
        <v>27</v>
      </c>
      <c r="B1092">
        <v>22</v>
      </c>
      <c r="C1092">
        <v>2106</v>
      </c>
      <c r="D1092">
        <v>5</v>
      </c>
      <c r="E1092">
        <v>96</v>
      </c>
      <c r="F1092">
        <v>0</v>
      </c>
      <c r="G1092">
        <v>2</v>
      </c>
      <c r="H1092">
        <v>0</v>
      </c>
      <c r="I1092">
        <v>12</v>
      </c>
      <c r="J1092">
        <v>1</v>
      </c>
      <c r="K1092">
        <v>33</v>
      </c>
      <c r="L1092">
        <v>0</v>
      </c>
      <c r="M1092">
        <v>12</v>
      </c>
      <c r="N1092">
        <v>4</v>
      </c>
      <c r="O1092">
        <v>516</v>
      </c>
      <c r="P1092">
        <v>0</v>
      </c>
      <c r="Q1092">
        <v>5</v>
      </c>
      <c r="R1092">
        <v>0</v>
      </c>
      <c r="S1092">
        <v>2</v>
      </c>
      <c r="T1092">
        <v>2</v>
      </c>
      <c r="U1092">
        <v>165</v>
      </c>
      <c r="V1092">
        <v>0</v>
      </c>
      <c r="W1092">
        <v>18</v>
      </c>
      <c r="X1092">
        <v>0</v>
      </c>
      <c r="Y1092">
        <v>2</v>
      </c>
      <c r="Z1092">
        <v>69</v>
      </c>
      <c r="AA1092">
        <v>93</v>
      </c>
      <c r="AB1092" s="10"/>
      <c r="AC1092" s="10"/>
      <c r="AD1092" s="8"/>
    </row>
    <row r="1093" spans="1:30" x14ac:dyDescent="0.3">
      <c r="A1093" t="s">
        <v>28</v>
      </c>
      <c r="B1093">
        <v>0</v>
      </c>
      <c r="C1093">
        <v>89</v>
      </c>
      <c r="D1093">
        <v>0</v>
      </c>
      <c r="E1093">
        <v>12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16</v>
      </c>
      <c r="L1093">
        <v>0</v>
      </c>
      <c r="M1093">
        <v>8</v>
      </c>
      <c r="N1093">
        <v>0</v>
      </c>
      <c r="O1093">
        <v>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19</v>
      </c>
      <c r="V1093">
        <v>0</v>
      </c>
      <c r="W1093">
        <v>2</v>
      </c>
      <c r="X1093">
        <v>0</v>
      </c>
      <c r="Y1093">
        <v>0</v>
      </c>
      <c r="Z1093">
        <v>40</v>
      </c>
      <c r="AA1093">
        <v>100</v>
      </c>
      <c r="AB1093" s="10"/>
      <c r="AC1093" s="10"/>
      <c r="AD1093" s="8"/>
    </row>
    <row r="1094" spans="1:30" x14ac:dyDescent="0.3">
      <c r="A1094" t="s">
        <v>29</v>
      </c>
      <c r="B1094">
        <v>2</v>
      </c>
      <c r="C1094">
        <v>85</v>
      </c>
      <c r="D1094">
        <v>0</v>
      </c>
      <c r="E1094">
        <v>6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36</v>
      </c>
      <c r="N1094">
        <v>0</v>
      </c>
      <c r="O1094">
        <v>6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9</v>
      </c>
      <c r="X1094">
        <v>0</v>
      </c>
      <c r="Y1094">
        <v>1</v>
      </c>
      <c r="Z1094">
        <v>54</v>
      </c>
      <c r="AA1094">
        <v>100</v>
      </c>
      <c r="AB1094" s="10"/>
      <c r="AC1094" s="10"/>
      <c r="AD1094" s="8"/>
    </row>
    <row r="1095" spans="1:30" x14ac:dyDescent="0.3">
      <c r="A1095" t="s">
        <v>30</v>
      </c>
      <c r="B1095">
        <v>3</v>
      </c>
      <c r="C1095">
        <v>160</v>
      </c>
      <c r="D1095">
        <v>1</v>
      </c>
      <c r="E1095">
        <v>11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24</v>
      </c>
      <c r="L1095">
        <v>0</v>
      </c>
      <c r="M1095">
        <v>30</v>
      </c>
      <c r="N1095">
        <v>1</v>
      </c>
      <c r="O1095">
        <v>9</v>
      </c>
      <c r="P1095">
        <v>0</v>
      </c>
      <c r="Q1095">
        <v>2</v>
      </c>
      <c r="R1095">
        <v>0</v>
      </c>
      <c r="S1095">
        <v>0</v>
      </c>
      <c r="T1095">
        <v>4</v>
      </c>
      <c r="U1095">
        <v>28</v>
      </c>
      <c r="V1095">
        <v>0</v>
      </c>
      <c r="W1095">
        <v>13</v>
      </c>
      <c r="X1095">
        <v>0</v>
      </c>
      <c r="Y1095">
        <v>10</v>
      </c>
      <c r="Z1095">
        <v>18</v>
      </c>
      <c r="AA1095">
        <v>100</v>
      </c>
      <c r="AB1095" s="10"/>
      <c r="AC1095" s="10"/>
      <c r="AD1095" s="8"/>
    </row>
    <row r="1096" spans="1:30" x14ac:dyDescent="0.3">
      <c r="A1096" t="s">
        <v>31</v>
      </c>
      <c r="B1096">
        <v>3</v>
      </c>
      <c r="C1096">
        <v>121</v>
      </c>
      <c r="D1096">
        <v>1</v>
      </c>
      <c r="E1096">
        <v>14</v>
      </c>
      <c r="F1096">
        <v>0</v>
      </c>
      <c r="G1096">
        <v>1</v>
      </c>
      <c r="H1096">
        <v>0</v>
      </c>
      <c r="I1096">
        <v>4</v>
      </c>
      <c r="J1096">
        <v>0</v>
      </c>
      <c r="K1096">
        <v>12</v>
      </c>
      <c r="L1096">
        <v>2</v>
      </c>
      <c r="M1096">
        <v>38</v>
      </c>
      <c r="N1096">
        <v>0</v>
      </c>
      <c r="O1096">
        <v>6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18</v>
      </c>
      <c r="V1096">
        <v>0</v>
      </c>
      <c r="W1096">
        <v>2</v>
      </c>
      <c r="X1096">
        <v>1</v>
      </c>
      <c r="Y1096">
        <v>8</v>
      </c>
      <c r="Z1096">
        <v>28</v>
      </c>
      <c r="AA1096">
        <v>100</v>
      </c>
      <c r="AB1096" s="10"/>
      <c r="AC1096" s="10"/>
      <c r="AD1096" s="8"/>
    </row>
    <row r="1097" spans="1:30" x14ac:dyDescent="0.3">
      <c r="A1097" t="s">
        <v>32</v>
      </c>
      <c r="B1097">
        <v>7</v>
      </c>
      <c r="C1097">
        <v>2178</v>
      </c>
      <c r="D1097">
        <v>3</v>
      </c>
      <c r="E1097">
        <v>175</v>
      </c>
      <c r="F1097">
        <v>0</v>
      </c>
      <c r="G1097">
        <v>8</v>
      </c>
      <c r="H1097">
        <v>0</v>
      </c>
      <c r="I1097">
        <v>5</v>
      </c>
      <c r="J1097">
        <v>0</v>
      </c>
      <c r="K1097">
        <v>18</v>
      </c>
      <c r="L1097">
        <v>2</v>
      </c>
      <c r="M1097">
        <v>87</v>
      </c>
      <c r="N1097">
        <v>0</v>
      </c>
      <c r="O1097">
        <v>1</v>
      </c>
      <c r="P1097">
        <v>0</v>
      </c>
      <c r="Q1097">
        <v>8</v>
      </c>
      <c r="R1097">
        <v>0</v>
      </c>
      <c r="S1097">
        <v>3</v>
      </c>
      <c r="T1097">
        <v>10</v>
      </c>
      <c r="U1097">
        <v>111</v>
      </c>
      <c r="V1097">
        <v>1</v>
      </c>
      <c r="W1097">
        <v>37</v>
      </c>
      <c r="X1097">
        <v>0</v>
      </c>
      <c r="Y1097">
        <v>1</v>
      </c>
      <c r="Z1097">
        <v>68</v>
      </c>
      <c r="AA1097">
        <v>100</v>
      </c>
      <c r="AB1097" s="10"/>
      <c r="AC1097" s="10"/>
      <c r="AD1097" s="8"/>
    </row>
    <row r="1098" spans="1:30" x14ac:dyDescent="0.3">
      <c r="A1098" t="s">
        <v>33</v>
      </c>
      <c r="B1098">
        <v>2</v>
      </c>
      <c r="C1098">
        <v>230</v>
      </c>
      <c r="D1098">
        <v>0</v>
      </c>
      <c r="E1098">
        <v>9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53</v>
      </c>
      <c r="L1098">
        <v>0</v>
      </c>
      <c r="M1098">
        <v>120</v>
      </c>
      <c r="N1098">
        <v>0</v>
      </c>
      <c r="O1098">
        <v>2</v>
      </c>
      <c r="P1098">
        <v>0</v>
      </c>
      <c r="Q1098">
        <v>2</v>
      </c>
      <c r="R1098">
        <v>0</v>
      </c>
      <c r="S1098">
        <v>0</v>
      </c>
      <c r="T1098">
        <v>4</v>
      </c>
      <c r="U1098">
        <v>78</v>
      </c>
      <c r="V1098">
        <v>4</v>
      </c>
      <c r="W1098">
        <v>55</v>
      </c>
      <c r="X1098">
        <v>3</v>
      </c>
      <c r="Y1098">
        <v>12</v>
      </c>
      <c r="Z1098">
        <v>14</v>
      </c>
      <c r="AA1098">
        <v>100</v>
      </c>
      <c r="AB1098" s="10"/>
      <c r="AC1098" s="10"/>
      <c r="AD1098" s="8"/>
    </row>
    <row r="1099" spans="1:30" x14ac:dyDescent="0.3">
      <c r="A1099" t="s">
        <v>34</v>
      </c>
      <c r="B1099">
        <v>6</v>
      </c>
      <c r="C1099">
        <v>2013</v>
      </c>
      <c r="D1099">
        <v>3</v>
      </c>
      <c r="E1099">
        <v>25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67</v>
      </c>
      <c r="L1099">
        <v>0</v>
      </c>
      <c r="M1099">
        <v>66</v>
      </c>
      <c r="N1099">
        <v>0</v>
      </c>
      <c r="O1099">
        <v>15</v>
      </c>
      <c r="P1099">
        <v>0</v>
      </c>
      <c r="Q1099">
        <v>3</v>
      </c>
      <c r="R1099">
        <v>0</v>
      </c>
      <c r="S1099">
        <v>0</v>
      </c>
      <c r="T1099">
        <v>2</v>
      </c>
      <c r="U1099">
        <v>69</v>
      </c>
      <c r="V1099">
        <v>0</v>
      </c>
      <c r="W1099">
        <v>29</v>
      </c>
      <c r="X1099">
        <v>0</v>
      </c>
      <c r="Y1099">
        <v>7</v>
      </c>
      <c r="Z1099">
        <v>32</v>
      </c>
      <c r="AA1099">
        <v>100</v>
      </c>
      <c r="AB1099" s="10"/>
      <c r="AC1099" s="10"/>
      <c r="AD1099" s="8"/>
    </row>
    <row r="1100" spans="1:30" x14ac:dyDescent="0.3">
      <c r="A1100" t="s">
        <v>35</v>
      </c>
      <c r="B1100">
        <v>24</v>
      </c>
      <c r="C1100">
        <v>2694</v>
      </c>
      <c r="D1100">
        <v>1</v>
      </c>
      <c r="E1100">
        <v>42</v>
      </c>
      <c r="F1100">
        <v>1</v>
      </c>
      <c r="G1100">
        <v>16</v>
      </c>
      <c r="H1100">
        <v>0</v>
      </c>
      <c r="I1100">
        <v>1</v>
      </c>
      <c r="J1100">
        <v>0</v>
      </c>
      <c r="K1100">
        <v>7</v>
      </c>
      <c r="L1100">
        <v>8</v>
      </c>
      <c r="M1100">
        <v>355</v>
      </c>
      <c r="N1100">
        <v>0</v>
      </c>
      <c r="O1100">
        <v>17</v>
      </c>
      <c r="P1100">
        <v>0</v>
      </c>
      <c r="Q1100">
        <v>12</v>
      </c>
      <c r="R1100">
        <v>0</v>
      </c>
      <c r="S1100">
        <v>2</v>
      </c>
      <c r="T1100">
        <v>8</v>
      </c>
      <c r="U1100">
        <v>470</v>
      </c>
      <c r="V1100">
        <v>3</v>
      </c>
      <c r="W1100">
        <v>187</v>
      </c>
      <c r="X1100">
        <v>9</v>
      </c>
      <c r="Y1100">
        <v>482</v>
      </c>
      <c r="Z1100">
        <v>30</v>
      </c>
      <c r="AA1100">
        <v>100</v>
      </c>
      <c r="AB1100" s="10"/>
      <c r="AC1100" s="10"/>
      <c r="AD1100" s="8"/>
    </row>
    <row r="1101" spans="1:30" x14ac:dyDescent="0.3">
      <c r="A1101" t="s">
        <v>36</v>
      </c>
      <c r="B1101">
        <v>10</v>
      </c>
      <c r="C1101">
        <v>2909</v>
      </c>
      <c r="D1101">
        <v>1</v>
      </c>
      <c r="E1101">
        <v>33</v>
      </c>
      <c r="F1101">
        <v>0</v>
      </c>
      <c r="G1101">
        <v>3</v>
      </c>
      <c r="H1101">
        <v>0</v>
      </c>
      <c r="I1101">
        <v>1</v>
      </c>
      <c r="J1101">
        <v>0</v>
      </c>
      <c r="K1101">
        <v>2</v>
      </c>
      <c r="L1101">
        <v>1</v>
      </c>
      <c r="M1101">
        <v>84</v>
      </c>
      <c r="N1101">
        <v>0</v>
      </c>
      <c r="O1101">
        <v>8</v>
      </c>
      <c r="P1101">
        <v>0</v>
      </c>
      <c r="Q1101">
        <v>1</v>
      </c>
      <c r="R1101">
        <v>0</v>
      </c>
      <c r="S1101">
        <v>0</v>
      </c>
      <c r="T1101">
        <v>5</v>
      </c>
      <c r="U1101">
        <v>102</v>
      </c>
      <c r="V1101">
        <v>1</v>
      </c>
      <c r="W1101">
        <v>67</v>
      </c>
      <c r="X1101">
        <v>0</v>
      </c>
      <c r="Y1101">
        <v>19</v>
      </c>
      <c r="Z1101">
        <v>29</v>
      </c>
      <c r="AA1101">
        <v>100</v>
      </c>
      <c r="AB1101" s="10"/>
      <c r="AC1101" s="10"/>
      <c r="AD1101" s="8"/>
    </row>
    <row r="1102" spans="1:30" x14ac:dyDescent="0.3">
      <c r="A1102" t="s">
        <v>37</v>
      </c>
      <c r="B1102">
        <v>3</v>
      </c>
      <c r="C1102">
        <v>692</v>
      </c>
      <c r="D1102">
        <v>0</v>
      </c>
      <c r="E1102">
        <v>13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8</v>
      </c>
      <c r="L1102">
        <v>2</v>
      </c>
      <c r="M1102">
        <v>253</v>
      </c>
      <c r="N1102">
        <v>0</v>
      </c>
      <c r="O1102">
        <v>31</v>
      </c>
      <c r="P1102">
        <v>0</v>
      </c>
      <c r="Q1102">
        <v>4</v>
      </c>
      <c r="R1102">
        <v>0</v>
      </c>
      <c r="S1102">
        <v>2</v>
      </c>
      <c r="T1102">
        <v>5</v>
      </c>
      <c r="U1102">
        <v>221</v>
      </c>
      <c r="V1102">
        <v>0</v>
      </c>
      <c r="W1102">
        <v>43</v>
      </c>
      <c r="X1102">
        <v>22</v>
      </c>
      <c r="Y1102">
        <v>561</v>
      </c>
      <c r="Z1102">
        <v>31</v>
      </c>
      <c r="AA1102">
        <v>100</v>
      </c>
      <c r="AB1102" s="10"/>
      <c r="AC1102" s="10"/>
      <c r="AD1102" s="8"/>
    </row>
    <row r="1103" spans="1:30" x14ac:dyDescent="0.3">
      <c r="A1103" t="s">
        <v>38</v>
      </c>
      <c r="B1103">
        <v>5</v>
      </c>
      <c r="C1103">
        <v>536</v>
      </c>
      <c r="D1103">
        <v>0</v>
      </c>
      <c r="E1103">
        <v>15</v>
      </c>
      <c r="F1103">
        <v>0</v>
      </c>
      <c r="G1103">
        <v>6</v>
      </c>
      <c r="H1103">
        <v>0</v>
      </c>
      <c r="I1103">
        <v>1</v>
      </c>
      <c r="J1103">
        <v>0</v>
      </c>
      <c r="K1103">
        <v>11</v>
      </c>
      <c r="L1103">
        <v>4</v>
      </c>
      <c r="M1103">
        <v>160</v>
      </c>
      <c r="N1103">
        <v>0</v>
      </c>
      <c r="O1103">
        <v>7</v>
      </c>
      <c r="P1103">
        <v>0</v>
      </c>
      <c r="Q1103">
        <v>13</v>
      </c>
      <c r="R1103">
        <v>0</v>
      </c>
      <c r="S1103">
        <v>0</v>
      </c>
      <c r="T1103">
        <v>2</v>
      </c>
      <c r="U1103">
        <v>79</v>
      </c>
      <c r="V1103">
        <v>0</v>
      </c>
      <c r="W1103">
        <v>18</v>
      </c>
      <c r="X1103">
        <v>18</v>
      </c>
      <c r="Y1103">
        <v>379</v>
      </c>
      <c r="Z1103">
        <v>38</v>
      </c>
      <c r="AA1103">
        <v>100</v>
      </c>
      <c r="AB1103" s="10"/>
      <c r="AC1103" s="10"/>
      <c r="AD1103" s="8"/>
    </row>
    <row r="1104" spans="1:30" x14ac:dyDescent="0.3">
      <c r="A1104" t="s">
        <v>39</v>
      </c>
      <c r="B1104">
        <v>26</v>
      </c>
      <c r="C1104">
        <v>1020</v>
      </c>
      <c r="D1104">
        <v>0</v>
      </c>
      <c r="E1104">
        <v>37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44</v>
      </c>
      <c r="L1104">
        <v>4</v>
      </c>
      <c r="M1104">
        <v>313</v>
      </c>
      <c r="N1104">
        <v>2</v>
      </c>
      <c r="O1104">
        <v>55</v>
      </c>
      <c r="P1104">
        <v>2</v>
      </c>
      <c r="Q1104">
        <v>85</v>
      </c>
      <c r="R1104">
        <v>0</v>
      </c>
      <c r="S1104">
        <v>0</v>
      </c>
      <c r="T1104">
        <v>9</v>
      </c>
      <c r="U1104">
        <v>165</v>
      </c>
      <c r="V1104">
        <v>0</v>
      </c>
      <c r="W1104">
        <v>45</v>
      </c>
      <c r="X1104">
        <v>0</v>
      </c>
      <c r="Y1104">
        <v>39</v>
      </c>
      <c r="Z1104">
        <v>68</v>
      </c>
      <c r="AA1104">
        <v>100</v>
      </c>
      <c r="AB1104" s="10"/>
      <c r="AC1104" s="10"/>
      <c r="AD1104" s="8"/>
    </row>
    <row r="1105" spans="1:30" x14ac:dyDescent="0.3">
      <c r="A1105" t="s">
        <v>40</v>
      </c>
      <c r="B1105">
        <v>13</v>
      </c>
      <c r="C1105">
        <v>646</v>
      </c>
      <c r="D1105">
        <v>1</v>
      </c>
      <c r="E1105">
        <v>23</v>
      </c>
      <c r="F1105">
        <v>0</v>
      </c>
      <c r="G1105">
        <v>6</v>
      </c>
      <c r="H1105">
        <v>0</v>
      </c>
      <c r="I1105">
        <v>0</v>
      </c>
      <c r="J1105">
        <v>0</v>
      </c>
      <c r="K1105">
        <v>8</v>
      </c>
      <c r="L1105">
        <v>7</v>
      </c>
      <c r="M1105">
        <v>479</v>
      </c>
      <c r="N1105">
        <v>0</v>
      </c>
      <c r="O1105">
        <v>36</v>
      </c>
      <c r="P1105">
        <v>9</v>
      </c>
      <c r="Q1105">
        <v>33</v>
      </c>
      <c r="R1105">
        <v>0</v>
      </c>
      <c r="S1105">
        <v>1</v>
      </c>
      <c r="T1105">
        <v>1</v>
      </c>
      <c r="U1105">
        <v>65</v>
      </c>
      <c r="V1105">
        <v>1</v>
      </c>
      <c r="W1105">
        <v>75</v>
      </c>
      <c r="X1105">
        <v>4</v>
      </c>
      <c r="Y1105">
        <v>166</v>
      </c>
      <c r="Z1105">
        <v>31</v>
      </c>
      <c r="AA1105">
        <v>100</v>
      </c>
      <c r="AB1105" s="10"/>
      <c r="AC1105" s="10"/>
      <c r="AD1105" s="8"/>
    </row>
    <row r="1106" spans="1:30" x14ac:dyDescent="0.3">
      <c r="A1106" t="s">
        <v>41</v>
      </c>
      <c r="B1106">
        <v>27</v>
      </c>
      <c r="C1106">
        <v>1988</v>
      </c>
      <c r="D1106">
        <v>2</v>
      </c>
      <c r="E1106">
        <v>47</v>
      </c>
      <c r="F1106">
        <v>1</v>
      </c>
      <c r="G1106">
        <v>17</v>
      </c>
      <c r="H1106">
        <v>0</v>
      </c>
      <c r="I1106">
        <v>3</v>
      </c>
      <c r="J1106">
        <v>2</v>
      </c>
      <c r="K1106">
        <v>50</v>
      </c>
      <c r="L1106">
        <v>32</v>
      </c>
      <c r="M1106">
        <v>1074</v>
      </c>
      <c r="N1106">
        <v>0</v>
      </c>
      <c r="O1106">
        <v>27</v>
      </c>
      <c r="P1106">
        <v>1</v>
      </c>
      <c r="Q1106">
        <v>18</v>
      </c>
      <c r="R1106">
        <v>0</v>
      </c>
      <c r="S1106">
        <v>2</v>
      </c>
      <c r="T1106">
        <v>5</v>
      </c>
      <c r="U1106">
        <v>194</v>
      </c>
      <c r="V1106">
        <v>5</v>
      </c>
      <c r="W1106">
        <v>138</v>
      </c>
      <c r="X1106">
        <v>2</v>
      </c>
      <c r="Y1106">
        <v>172</v>
      </c>
      <c r="Z1106">
        <v>37</v>
      </c>
      <c r="AA1106">
        <v>100</v>
      </c>
      <c r="AB1106" s="10"/>
      <c r="AC1106" s="10"/>
      <c r="AD1106" s="8"/>
    </row>
    <row r="1107" spans="1:30" x14ac:dyDescent="0.3">
      <c r="A1107" t="s">
        <v>42</v>
      </c>
      <c r="B1107">
        <v>33</v>
      </c>
      <c r="C1107">
        <v>2759</v>
      </c>
      <c r="D1107">
        <v>0</v>
      </c>
      <c r="E1107">
        <v>25</v>
      </c>
      <c r="F1107">
        <v>0</v>
      </c>
      <c r="G1107">
        <v>2</v>
      </c>
      <c r="H1107">
        <v>0</v>
      </c>
      <c r="I1107">
        <v>2</v>
      </c>
      <c r="J1107">
        <v>1</v>
      </c>
      <c r="K1107">
        <v>16</v>
      </c>
      <c r="L1107">
        <v>18</v>
      </c>
      <c r="M1107">
        <v>613</v>
      </c>
      <c r="N1107">
        <v>0</v>
      </c>
      <c r="O1107">
        <v>42</v>
      </c>
      <c r="P1107">
        <v>0</v>
      </c>
      <c r="Q1107">
        <v>6</v>
      </c>
      <c r="R1107">
        <v>0</v>
      </c>
      <c r="S1107">
        <v>0</v>
      </c>
      <c r="T1107">
        <v>8</v>
      </c>
      <c r="U1107">
        <v>404</v>
      </c>
      <c r="V1107">
        <v>1</v>
      </c>
      <c r="W1107">
        <v>81</v>
      </c>
      <c r="X1107">
        <v>0</v>
      </c>
      <c r="Y1107">
        <v>39</v>
      </c>
      <c r="Z1107">
        <v>35</v>
      </c>
      <c r="AA1107">
        <v>100</v>
      </c>
      <c r="AB1107" s="10"/>
      <c r="AC1107" s="10"/>
      <c r="AD1107" s="8"/>
    </row>
    <row r="1108" spans="1:30" x14ac:dyDescent="0.3">
      <c r="A1108" t="s">
        <v>43</v>
      </c>
      <c r="B1108">
        <v>4</v>
      </c>
      <c r="C1108">
        <v>1698</v>
      </c>
      <c r="D1108">
        <v>1</v>
      </c>
      <c r="E1108">
        <v>68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1</v>
      </c>
      <c r="L1108">
        <v>3</v>
      </c>
      <c r="M1108">
        <v>55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17</v>
      </c>
      <c r="U1108">
        <v>142</v>
      </c>
      <c r="V1108">
        <v>2</v>
      </c>
      <c r="W1108">
        <v>38</v>
      </c>
      <c r="X1108">
        <v>0</v>
      </c>
      <c r="Y1108">
        <v>0</v>
      </c>
      <c r="Z1108">
        <v>53</v>
      </c>
      <c r="AA1108">
        <v>100</v>
      </c>
      <c r="AB1108" s="10"/>
      <c r="AC1108" s="10"/>
      <c r="AD1108" s="8"/>
    </row>
    <row r="1109" spans="1:30" x14ac:dyDescent="0.3">
      <c r="A1109" t="s">
        <v>44</v>
      </c>
      <c r="B1109">
        <v>705</v>
      </c>
      <c r="C1109">
        <v>63620</v>
      </c>
      <c r="D1109">
        <v>25</v>
      </c>
      <c r="E1109">
        <v>972</v>
      </c>
      <c r="F1109">
        <v>5</v>
      </c>
      <c r="G1109">
        <v>149</v>
      </c>
      <c r="H1109">
        <v>1</v>
      </c>
      <c r="I1109">
        <v>67</v>
      </c>
      <c r="J1109">
        <v>10</v>
      </c>
      <c r="K1109">
        <v>568</v>
      </c>
      <c r="L1109">
        <v>168</v>
      </c>
      <c r="M1109">
        <v>7427</v>
      </c>
      <c r="N1109">
        <v>11</v>
      </c>
      <c r="O1109">
        <v>1110</v>
      </c>
      <c r="P1109">
        <v>14</v>
      </c>
      <c r="Q1109">
        <v>259</v>
      </c>
      <c r="R1109">
        <v>0</v>
      </c>
      <c r="S1109">
        <v>18</v>
      </c>
      <c r="T1109">
        <v>156</v>
      </c>
      <c r="U1109">
        <v>4551</v>
      </c>
      <c r="V1109">
        <v>28</v>
      </c>
      <c r="W1109">
        <v>1226</v>
      </c>
      <c r="X1109">
        <v>85</v>
      </c>
      <c r="Y1109">
        <v>2987</v>
      </c>
      <c r="Z1109">
        <v>43</v>
      </c>
      <c r="AA1109">
        <v>99</v>
      </c>
      <c r="AB1109" s="10"/>
      <c r="AC1109" s="10"/>
      <c r="AD1109" s="8"/>
    </row>
    <row r="1110" spans="1:30" x14ac:dyDescent="0.3">
      <c r="A1110" t="s">
        <v>18</v>
      </c>
      <c r="B1110">
        <v>146</v>
      </c>
      <c r="C1110">
        <v>12015</v>
      </c>
      <c r="D1110">
        <v>0</v>
      </c>
      <c r="E1110">
        <v>15</v>
      </c>
      <c r="F1110">
        <v>0</v>
      </c>
      <c r="G1110">
        <v>14</v>
      </c>
      <c r="H1110">
        <v>0</v>
      </c>
      <c r="I1110">
        <v>2</v>
      </c>
      <c r="J1110">
        <v>0</v>
      </c>
      <c r="K1110">
        <v>12</v>
      </c>
      <c r="L1110">
        <v>7</v>
      </c>
      <c r="M1110">
        <v>293</v>
      </c>
      <c r="N1110">
        <v>0</v>
      </c>
      <c r="O1110">
        <v>0</v>
      </c>
      <c r="P1110">
        <v>0</v>
      </c>
      <c r="Q1110">
        <v>6</v>
      </c>
      <c r="R1110">
        <v>0</v>
      </c>
      <c r="S1110">
        <v>0</v>
      </c>
      <c r="T1110">
        <v>12</v>
      </c>
      <c r="U1110">
        <v>301</v>
      </c>
      <c r="V1110">
        <v>0</v>
      </c>
      <c r="W1110">
        <v>39</v>
      </c>
      <c r="X1110">
        <v>0</v>
      </c>
      <c r="Y1110">
        <v>6</v>
      </c>
      <c r="Z1110">
        <v>42</v>
      </c>
      <c r="AA1110">
        <v>100</v>
      </c>
      <c r="AB1110" s="10">
        <f t="shared" ref="AB1110:AC1110" si="77">AB1083+7</f>
        <v>45220</v>
      </c>
      <c r="AC1110" s="10">
        <f t="shared" si="77"/>
        <v>45226</v>
      </c>
      <c r="AD1110" s="8">
        <f t="shared" ref="AD1110" si="78">SUM(B1110:B1135,D1110:D1135,F1110:F1135,H1110:H1135,J1110:J1135,L1110:L1135,N1110:N1135,P1110:P1135,R1110:R1135,T1110:T1135,V1110:V1135,X1110:X1135)</f>
        <v>1303</v>
      </c>
    </row>
    <row r="1111" spans="1:30" x14ac:dyDescent="0.3">
      <c r="A1111" t="s">
        <v>19</v>
      </c>
      <c r="B1111">
        <v>110</v>
      </c>
      <c r="C1111">
        <v>12034</v>
      </c>
      <c r="D1111">
        <v>0</v>
      </c>
      <c r="E1111">
        <v>21</v>
      </c>
      <c r="F1111">
        <v>0</v>
      </c>
      <c r="G1111">
        <v>16</v>
      </c>
      <c r="H1111">
        <v>4</v>
      </c>
      <c r="I1111">
        <v>12</v>
      </c>
      <c r="J1111">
        <v>2</v>
      </c>
      <c r="K1111">
        <v>10</v>
      </c>
      <c r="L1111">
        <v>20</v>
      </c>
      <c r="M1111">
        <v>522</v>
      </c>
      <c r="N1111">
        <v>0</v>
      </c>
      <c r="O1111">
        <v>10</v>
      </c>
      <c r="P1111">
        <v>0</v>
      </c>
      <c r="Q1111">
        <v>17</v>
      </c>
      <c r="R1111">
        <v>0</v>
      </c>
      <c r="S1111">
        <v>0</v>
      </c>
      <c r="T1111">
        <v>6</v>
      </c>
      <c r="U1111">
        <v>262</v>
      </c>
      <c r="V1111">
        <v>2</v>
      </c>
      <c r="W1111">
        <v>114</v>
      </c>
      <c r="X1111">
        <v>0</v>
      </c>
      <c r="Y1111">
        <v>43</v>
      </c>
      <c r="Z1111">
        <v>11</v>
      </c>
      <c r="AA1111">
        <v>100</v>
      </c>
      <c r="AB1111" s="10"/>
      <c r="AC1111" s="10"/>
      <c r="AD1111" s="8"/>
    </row>
    <row r="1112" spans="1:30" x14ac:dyDescent="0.3">
      <c r="A1112" t="s">
        <v>20</v>
      </c>
      <c r="B1112">
        <v>47</v>
      </c>
      <c r="C1112">
        <v>4276</v>
      </c>
      <c r="D1112">
        <v>3</v>
      </c>
      <c r="E1112">
        <v>27</v>
      </c>
      <c r="F1112">
        <v>0</v>
      </c>
      <c r="G1112">
        <v>4</v>
      </c>
      <c r="H1112">
        <v>0</v>
      </c>
      <c r="I1112">
        <v>1</v>
      </c>
      <c r="J1112">
        <v>1</v>
      </c>
      <c r="K1112">
        <v>19</v>
      </c>
      <c r="L1112">
        <v>13</v>
      </c>
      <c r="M1112">
        <v>771</v>
      </c>
      <c r="N1112">
        <v>0</v>
      </c>
      <c r="O1112">
        <v>2</v>
      </c>
      <c r="P1112">
        <v>0</v>
      </c>
      <c r="Q1112">
        <v>10</v>
      </c>
      <c r="R1112">
        <v>0</v>
      </c>
      <c r="S1112">
        <v>1</v>
      </c>
      <c r="T1112">
        <v>24</v>
      </c>
      <c r="U1112">
        <v>483</v>
      </c>
      <c r="V1112">
        <v>4</v>
      </c>
      <c r="W1112">
        <v>94</v>
      </c>
      <c r="X1112">
        <v>0</v>
      </c>
      <c r="Y1112">
        <v>3</v>
      </c>
      <c r="Z1112">
        <v>69</v>
      </c>
      <c r="AA1112">
        <v>200</v>
      </c>
      <c r="AB1112" s="10"/>
      <c r="AC1112" s="10"/>
      <c r="AD1112" s="8"/>
    </row>
    <row r="1113" spans="1:30" x14ac:dyDescent="0.3">
      <c r="A1113" t="s">
        <v>21</v>
      </c>
      <c r="B1113">
        <v>137</v>
      </c>
      <c r="C1113">
        <v>6644</v>
      </c>
      <c r="D1113">
        <v>0</v>
      </c>
      <c r="E1113">
        <v>37</v>
      </c>
      <c r="F1113">
        <v>0</v>
      </c>
      <c r="G1113">
        <v>3</v>
      </c>
      <c r="H1113">
        <v>0</v>
      </c>
      <c r="I1113">
        <v>10</v>
      </c>
      <c r="J1113">
        <v>0</v>
      </c>
      <c r="K1113">
        <v>21</v>
      </c>
      <c r="L1113">
        <v>13</v>
      </c>
      <c r="M1113">
        <v>276</v>
      </c>
      <c r="N1113">
        <v>2</v>
      </c>
      <c r="O1113">
        <v>61</v>
      </c>
      <c r="P1113">
        <v>0</v>
      </c>
      <c r="Q1113">
        <v>4</v>
      </c>
      <c r="R1113">
        <v>0</v>
      </c>
      <c r="S1113">
        <v>2</v>
      </c>
      <c r="T1113">
        <v>12</v>
      </c>
      <c r="U1113">
        <v>274</v>
      </c>
      <c r="V1113">
        <v>0</v>
      </c>
      <c r="W1113">
        <v>24</v>
      </c>
      <c r="X1113">
        <v>1</v>
      </c>
      <c r="Y1113">
        <v>27</v>
      </c>
      <c r="Z1113">
        <v>90</v>
      </c>
      <c r="AA1113">
        <v>100</v>
      </c>
      <c r="AB1113" s="10"/>
      <c r="AC1113" s="10"/>
      <c r="AD1113" s="8"/>
    </row>
    <row r="1114" spans="1:30" x14ac:dyDescent="0.3">
      <c r="A1114" t="s">
        <v>22</v>
      </c>
      <c r="B1114">
        <v>41</v>
      </c>
      <c r="C1114">
        <v>1466</v>
      </c>
      <c r="D1114">
        <v>0</v>
      </c>
      <c r="E1114">
        <v>4</v>
      </c>
      <c r="F1114">
        <v>0</v>
      </c>
      <c r="G1114">
        <v>3</v>
      </c>
      <c r="H1114">
        <v>0</v>
      </c>
      <c r="I1114">
        <v>1</v>
      </c>
      <c r="J1114">
        <v>0</v>
      </c>
      <c r="K1114">
        <v>29</v>
      </c>
      <c r="L1114">
        <v>1</v>
      </c>
      <c r="M1114">
        <v>134</v>
      </c>
      <c r="N1114">
        <v>0</v>
      </c>
      <c r="O1114">
        <v>14</v>
      </c>
      <c r="P1114">
        <v>0</v>
      </c>
      <c r="Q1114">
        <v>7</v>
      </c>
      <c r="R1114">
        <v>0</v>
      </c>
      <c r="S1114">
        <v>0</v>
      </c>
      <c r="T1114">
        <v>4</v>
      </c>
      <c r="U1114">
        <v>61</v>
      </c>
      <c r="V1114">
        <v>1</v>
      </c>
      <c r="W1114">
        <v>9</v>
      </c>
      <c r="X1114">
        <v>8</v>
      </c>
      <c r="Y1114">
        <v>284</v>
      </c>
      <c r="Z1114">
        <v>28</v>
      </c>
      <c r="AA1114">
        <v>100</v>
      </c>
      <c r="AB1114" s="10"/>
      <c r="AC1114" s="10"/>
      <c r="AD1114" s="8"/>
    </row>
    <row r="1115" spans="1:30" x14ac:dyDescent="0.3">
      <c r="A1115" t="s">
        <v>23</v>
      </c>
      <c r="B1115">
        <v>4</v>
      </c>
      <c r="C1115">
        <v>253</v>
      </c>
      <c r="D1115">
        <v>6</v>
      </c>
      <c r="E1115">
        <v>145</v>
      </c>
      <c r="F1115">
        <v>0</v>
      </c>
      <c r="G1115">
        <v>5</v>
      </c>
      <c r="H1115">
        <v>0</v>
      </c>
      <c r="I1115">
        <v>3</v>
      </c>
      <c r="J1115">
        <v>0</v>
      </c>
      <c r="K1115">
        <v>49</v>
      </c>
      <c r="L1115">
        <v>4</v>
      </c>
      <c r="M1115">
        <v>153</v>
      </c>
      <c r="N1115">
        <v>1</v>
      </c>
      <c r="O1115">
        <v>68</v>
      </c>
      <c r="P1115">
        <v>0</v>
      </c>
      <c r="Q1115">
        <v>5</v>
      </c>
      <c r="R1115">
        <v>0</v>
      </c>
      <c r="S1115">
        <v>0</v>
      </c>
      <c r="T1115">
        <v>6</v>
      </c>
      <c r="U1115">
        <v>176</v>
      </c>
      <c r="V1115">
        <v>3</v>
      </c>
      <c r="W1115">
        <v>31</v>
      </c>
      <c r="X1115">
        <v>0</v>
      </c>
      <c r="Y1115">
        <v>3</v>
      </c>
      <c r="Z1115">
        <v>62</v>
      </c>
      <c r="AA1115">
        <v>100</v>
      </c>
      <c r="AB1115" s="10"/>
      <c r="AC1115" s="10"/>
      <c r="AD1115" s="8"/>
    </row>
    <row r="1116" spans="1:30" x14ac:dyDescent="0.3">
      <c r="A1116" t="s">
        <v>24</v>
      </c>
      <c r="B1116">
        <v>45</v>
      </c>
      <c r="C1116">
        <v>2550</v>
      </c>
      <c r="D1116">
        <v>2</v>
      </c>
      <c r="E1116">
        <v>47</v>
      </c>
      <c r="F1116">
        <v>0</v>
      </c>
      <c r="G1116">
        <v>13</v>
      </c>
      <c r="H1116">
        <v>0</v>
      </c>
      <c r="I1116">
        <v>6</v>
      </c>
      <c r="J1116">
        <v>0</v>
      </c>
      <c r="K1116">
        <v>33</v>
      </c>
      <c r="L1116">
        <v>12</v>
      </c>
      <c r="M1116">
        <v>822</v>
      </c>
      <c r="N1116">
        <v>0</v>
      </c>
      <c r="O1116">
        <v>72</v>
      </c>
      <c r="P1116">
        <v>0</v>
      </c>
      <c r="Q1116">
        <v>2</v>
      </c>
      <c r="R1116">
        <v>0</v>
      </c>
      <c r="S1116">
        <v>1</v>
      </c>
      <c r="T1116">
        <v>8</v>
      </c>
      <c r="U1116">
        <v>323</v>
      </c>
      <c r="V1116">
        <v>0</v>
      </c>
      <c r="W1116">
        <v>27</v>
      </c>
      <c r="X1116">
        <v>0</v>
      </c>
      <c r="Y1116">
        <v>3</v>
      </c>
      <c r="Z1116">
        <v>39</v>
      </c>
      <c r="AA1116">
        <v>100</v>
      </c>
      <c r="AB1116" s="10"/>
      <c r="AC1116" s="10"/>
      <c r="AD1116" s="8"/>
    </row>
    <row r="1117" spans="1:30" x14ac:dyDescent="0.3">
      <c r="A1117" t="s">
        <v>25</v>
      </c>
      <c r="B1117">
        <v>5</v>
      </c>
      <c r="C1117">
        <v>1300</v>
      </c>
      <c r="D1117">
        <v>0</v>
      </c>
      <c r="E1117">
        <v>11</v>
      </c>
      <c r="F1117">
        <v>0</v>
      </c>
      <c r="G1117">
        <v>3</v>
      </c>
      <c r="H1117">
        <v>0</v>
      </c>
      <c r="I1117">
        <v>1</v>
      </c>
      <c r="J1117">
        <v>0</v>
      </c>
      <c r="K1117">
        <v>9</v>
      </c>
      <c r="L1117">
        <v>7</v>
      </c>
      <c r="M1117">
        <v>284</v>
      </c>
      <c r="N1117">
        <v>0</v>
      </c>
      <c r="O1117">
        <v>68</v>
      </c>
      <c r="P1117">
        <v>0</v>
      </c>
      <c r="Q1117">
        <v>9</v>
      </c>
      <c r="R1117">
        <v>0</v>
      </c>
      <c r="S1117">
        <v>0</v>
      </c>
      <c r="T1117">
        <v>2</v>
      </c>
      <c r="U1117">
        <v>137</v>
      </c>
      <c r="V1117">
        <v>0</v>
      </c>
      <c r="W1117">
        <v>20</v>
      </c>
      <c r="X1117">
        <v>4</v>
      </c>
      <c r="Y1117">
        <v>560</v>
      </c>
      <c r="Z1117">
        <v>33</v>
      </c>
      <c r="AA1117">
        <v>100</v>
      </c>
      <c r="AB1117" s="10"/>
      <c r="AC1117" s="10"/>
      <c r="AD1117" s="8"/>
    </row>
    <row r="1118" spans="1:30" x14ac:dyDescent="0.3">
      <c r="A1118" t="s">
        <v>26</v>
      </c>
      <c r="B1118">
        <v>32</v>
      </c>
      <c r="C1118">
        <v>1725</v>
      </c>
      <c r="D1118">
        <v>0</v>
      </c>
      <c r="E1118">
        <v>25</v>
      </c>
      <c r="F1118">
        <v>1</v>
      </c>
      <c r="G1118">
        <v>9</v>
      </c>
      <c r="H1118">
        <v>0</v>
      </c>
      <c r="I1118">
        <v>1</v>
      </c>
      <c r="J1118">
        <v>0</v>
      </c>
      <c r="K1118">
        <v>19</v>
      </c>
      <c r="L1118">
        <v>15</v>
      </c>
      <c r="M1118">
        <v>481</v>
      </c>
      <c r="N1118">
        <v>2</v>
      </c>
      <c r="O1118">
        <v>34</v>
      </c>
      <c r="P1118">
        <v>1</v>
      </c>
      <c r="Q1118">
        <v>6</v>
      </c>
      <c r="R1118">
        <v>0</v>
      </c>
      <c r="S1118">
        <v>2</v>
      </c>
      <c r="T1118">
        <v>7</v>
      </c>
      <c r="U1118">
        <v>283</v>
      </c>
      <c r="V1118">
        <v>0</v>
      </c>
      <c r="W1118">
        <v>21</v>
      </c>
      <c r="X1118">
        <v>4</v>
      </c>
      <c r="Y1118">
        <v>177</v>
      </c>
      <c r="Z1118">
        <v>59</v>
      </c>
      <c r="AA1118">
        <v>100</v>
      </c>
      <c r="AB1118" s="10"/>
      <c r="AC1118" s="10"/>
      <c r="AD1118" s="8"/>
    </row>
    <row r="1119" spans="1:30" x14ac:dyDescent="0.3">
      <c r="A1119" t="s">
        <v>27</v>
      </c>
      <c r="B1119">
        <v>26</v>
      </c>
      <c r="C1119">
        <v>2132</v>
      </c>
      <c r="D1119">
        <v>10</v>
      </c>
      <c r="E1119">
        <v>106</v>
      </c>
      <c r="F1119">
        <v>0</v>
      </c>
      <c r="G1119">
        <v>2</v>
      </c>
      <c r="H1119">
        <v>0</v>
      </c>
      <c r="I1119">
        <v>12</v>
      </c>
      <c r="J1119">
        <v>3</v>
      </c>
      <c r="K1119">
        <v>36</v>
      </c>
      <c r="L1119">
        <v>0</v>
      </c>
      <c r="M1119">
        <v>12</v>
      </c>
      <c r="N1119">
        <v>2</v>
      </c>
      <c r="O1119">
        <v>518</v>
      </c>
      <c r="P1119">
        <v>1</v>
      </c>
      <c r="Q1119">
        <v>6</v>
      </c>
      <c r="R1119">
        <v>0</v>
      </c>
      <c r="S1119">
        <v>2</v>
      </c>
      <c r="T1119">
        <v>1</v>
      </c>
      <c r="U1119">
        <v>166</v>
      </c>
      <c r="V1119">
        <v>0</v>
      </c>
      <c r="W1119">
        <v>18</v>
      </c>
      <c r="X1119">
        <v>0</v>
      </c>
      <c r="Y1119">
        <v>2</v>
      </c>
      <c r="Z1119">
        <v>70</v>
      </c>
      <c r="AA1119">
        <v>93</v>
      </c>
      <c r="AB1119" s="10"/>
      <c r="AC1119" s="10"/>
      <c r="AD1119" s="8"/>
    </row>
    <row r="1120" spans="1:30" x14ac:dyDescent="0.3">
      <c r="A1120" t="s">
        <v>28</v>
      </c>
      <c r="B1120">
        <v>2</v>
      </c>
      <c r="C1120">
        <v>91</v>
      </c>
      <c r="D1120">
        <v>0</v>
      </c>
      <c r="E1120">
        <v>12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16</v>
      </c>
      <c r="L1120">
        <v>0</v>
      </c>
      <c r="M1120">
        <v>8</v>
      </c>
      <c r="N1120">
        <v>0</v>
      </c>
      <c r="O1120">
        <v>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2</v>
      </c>
      <c r="X1120">
        <v>0</v>
      </c>
      <c r="Y1120">
        <v>0</v>
      </c>
      <c r="Z1120">
        <v>42</v>
      </c>
      <c r="AA1120">
        <v>100</v>
      </c>
      <c r="AB1120" s="10"/>
      <c r="AC1120" s="10"/>
      <c r="AD1120" s="8"/>
    </row>
    <row r="1121" spans="1:30" x14ac:dyDescent="0.3">
      <c r="A1121" t="s">
        <v>29</v>
      </c>
      <c r="B1121">
        <v>1</v>
      </c>
      <c r="C1121">
        <v>86</v>
      </c>
      <c r="D1121">
        <v>0</v>
      </c>
      <c r="E1121">
        <v>6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37</v>
      </c>
      <c r="N1121">
        <v>0</v>
      </c>
      <c r="O1121">
        <v>6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2</v>
      </c>
      <c r="V1121">
        <v>0</v>
      </c>
      <c r="W1121">
        <v>9</v>
      </c>
      <c r="X1121">
        <v>0</v>
      </c>
      <c r="Y1121">
        <v>1</v>
      </c>
      <c r="Z1121">
        <v>55</v>
      </c>
      <c r="AA1121">
        <v>100</v>
      </c>
      <c r="AB1121" s="10"/>
      <c r="AC1121" s="10"/>
      <c r="AD1121" s="8"/>
    </row>
    <row r="1122" spans="1:30" x14ac:dyDescent="0.3">
      <c r="A1122" t="s">
        <v>30</v>
      </c>
      <c r="B1122">
        <v>4</v>
      </c>
      <c r="C1122">
        <v>164</v>
      </c>
      <c r="D1122">
        <v>0</v>
      </c>
      <c r="E1122">
        <v>11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25</v>
      </c>
      <c r="L1122">
        <v>0</v>
      </c>
      <c r="M1122">
        <v>30</v>
      </c>
      <c r="N1122">
        <v>0</v>
      </c>
      <c r="O1122">
        <v>9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28</v>
      </c>
      <c r="V1122">
        <v>0</v>
      </c>
      <c r="W1122">
        <v>13</v>
      </c>
      <c r="X1122">
        <v>0</v>
      </c>
      <c r="Y1122">
        <v>10</v>
      </c>
      <c r="Z1122">
        <v>19</v>
      </c>
      <c r="AA1122">
        <v>100</v>
      </c>
      <c r="AB1122" s="10"/>
      <c r="AC1122" s="10"/>
      <c r="AD1122" s="8"/>
    </row>
    <row r="1123" spans="1:30" x14ac:dyDescent="0.3">
      <c r="A1123" t="s">
        <v>31</v>
      </c>
      <c r="B1123">
        <v>2</v>
      </c>
      <c r="C1123">
        <v>123</v>
      </c>
      <c r="D1123">
        <v>1</v>
      </c>
      <c r="E1123">
        <v>15</v>
      </c>
      <c r="F1123">
        <v>0</v>
      </c>
      <c r="G1123">
        <v>1</v>
      </c>
      <c r="H1123">
        <v>0</v>
      </c>
      <c r="I1123">
        <v>4</v>
      </c>
      <c r="J1123">
        <v>0</v>
      </c>
      <c r="K1123">
        <v>12</v>
      </c>
      <c r="L1123">
        <v>0</v>
      </c>
      <c r="M1123">
        <v>38</v>
      </c>
      <c r="N1123">
        <v>1</v>
      </c>
      <c r="O1123">
        <v>7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19</v>
      </c>
      <c r="V1123">
        <v>0</v>
      </c>
      <c r="W1123">
        <v>2</v>
      </c>
      <c r="X1123">
        <v>0</v>
      </c>
      <c r="Y1123">
        <v>8</v>
      </c>
      <c r="Z1123">
        <v>29</v>
      </c>
      <c r="AA1123">
        <v>100</v>
      </c>
      <c r="AB1123" s="10"/>
      <c r="AC1123" s="10"/>
      <c r="AD1123" s="8"/>
    </row>
    <row r="1124" spans="1:30" x14ac:dyDescent="0.3">
      <c r="A1124" t="s">
        <v>32</v>
      </c>
      <c r="B1124">
        <v>8</v>
      </c>
      <c r="C1124">
        <v>2186</v>
      </c>
      <c r="D1124">
        <v>5</v>
      </c>
      <c r="E1124">
        <v>180</v>
      </c>
      <c r="F1124">
        <v>1</v>
      </c>
      <c r="G1124">
        <v>9</v>
      </c>
      <c r="H1124">
        <v>0</v>
      </c>
      <c r="I1124">
        <v>5</v>
      </c>
      <c r="J1124">
        <v>0</v>
      </c>
      <c r="K1124">
        <v>18</v>
      </c>
      <c r="L1124">
        <v>2</v>
      </c>
      <c r="M1124">
        <v>89</v>
      </c>
      <c r="N1124">
        <v>0</v>
      </c>
      <c r="O1124">
        <v>1</v>
      </c>
      <c r="P1124">
        <v>0</v>
      </c>
      <c r="Q1124">
        <v>8</v>
      </c>
      <c r="R1124">
        <v>0</v>
      </c>
      <c r="S1124">
        <v>3</v>
      </c>
      <c r="T1124">
        <v>8</v>
      </c>
      <c r="U1124">
        <v>119</v>
      </c>
      <c r="V1124">
        <v>1</v>
      </c>
      <c r="W1124">
        <v>38</v>
      </c>
      <c r="X1124">
        <v>0</v>
      </c>
      <c r="Y1124">
        <v>1</v>
      </c>
      <c r="Z1124">
        <v>69</v>
      </c>
      <c r="AA1124">
        <v>100</v>
      </c>
      <c r="AB1124" s="10"/>
      <c r="AC1124" s="10"/>
      <c r="AD1124" s="8"/>
    </row>
    <row r="1125" spans="1:30" x14ac:dyDescent="0.3">
      <c r="A1125" t="s">
        <v>33</v>
      </c>
      <c r="B1125">
        <v>4</v>
      </c>
      <c r="C1125">
        <v>234</v>
      </c>
      <c r="D1125">
        <v>0</v>
      </c>
      <c r="E1125">
        <v>9</v>
      </c>
      <c r="F1125">
        <v>0</v>
      </c>
      <c r="G1125">
        <v>1</v>
      </c>
      <c r="H1125">
        <v>0</v>
      </c>
      <c r="I1125">
        <v>1</v>
      </c>
      <c r="J1125">
        <v>11</v>
      </c>
      <c r="K1125">
        <v>64</v>
      </c>
      <c r="L1125">
        <v>1</v>
      </c>
      <c r="M1125">
        <v>121</v>
      </c>
      <c r="N1125">
        <v>0</v>
      </c>
      <c r="O1125">
        <v>2</v>
      </c>
      <c r="P1125">
        <v>0</v>
      </c>
      <c r="Q1125">
        <v>2</v>
      </c>
      <c r="R1125">
        <v>0</v>
      </c>
      <c r="S1125">
        <v>0</v>
      </c>
      <c r="T1125">
        <v>8</v>
      </c>
      <c r="U1125">
        <v>86</v>
      </c>
      <c r="V1125">
        <v>1</v>
      </c>
      <c r="W1125">
        <v>56</v>
      </c>
      <c r="X1125">
        <v>0</v>
      </c>
      <c r="Y1125">
        <v>12</v>
      </c>
      <c r="Z1125">
        <v>15</v>
      </c>
      <c r="AA1125">
        <v>100</v>
      </c>
      <c r="AB1125" s="10"/>
      <c r="AC1125" s="10"/>
      <c r="AD1125" s="8"/>
    </row>
    <row r="1126" spans="1:30" x14ac:dyDescent="0.3">
      <c r="A1126" t="s">
        <v>34</v>
      </c>
      <c r="B1126">
        <v>5</v>
      </c>
      <c r="C1126">
        <v>2018</v>
      </c>
      <c r="D1126">
        <v>0</v>
      </c>
      <c r="E1126">
        <v>25</v>
      </c>
      <c r="F1126">
        <v>0</v>
      </c>
      <c r="G1126">
        <v>1</v>
      </c>
      <c r="H1126">
        <v>0</v>
      </c>
      <c r="I1126">
        <v>1</v>
      </c>
      <c r="J1126">
        <v>2</v>
      </c>
      <c r="K1126">
        <v>69</v>
      </c>
      <c r="L1126">
        <v>2</v>
      </c>
      <c r="M1126">
        <v>68</v>
      </c>
      <c r="N1126">
        <v>0</v>
      </c>
      <c r="O1126">
        <v>15</v>
      </c>
      <c r="P1126">
        <v>0</v>
      </c>
      <c r="Q1126">
        <v>3</v>
      </c>
      <c r="R1126">
        <v>0</v>
      </c>
      <c r="S1126">
        <v>0</v>
      </c>
      <c r="T1126">
        <v>4</v>
      </c>
      <c r="U1126">
        <v>73</v>
      </c>
      <c r="V1126">
        <v>0</v>
      </c>
      <c r="W1126">
        <v>29</v>
      </c>
      <c r="X1126">
        <v>0</v>
      </c>
      <c r="Y1126">
        <v>7</v>
      </c>
      <c r="Z1126">
        <v>32</v>
      </c>
      <c r="AA1126">
        <v>99</v>
      </c>
      <c r="AB1126" s="10"/>
      <c r="AC1126" s="10"/>
      <c r="AD1126" s="8"/>
    </row>
    <row r="1127" spans="1:30" x14ac:dyDescent="0.3">
      <c r="A1127" t="s">
        <v>35</v>
      </c>
      <c r="B1127">
        <v>7</v>
      </c>
      <c r="C1127">
        <v>1705</v>
      </c>
      <c r="D1127">
        <v>1</v>
      </c>
      <c r="E1127">
        <v>69</v>
      </c>
      <c r="F1127">
        <v>0</v>
      </c>
      <c r="G1127">
        <v>10</v>
      </c>
      <c r="H1127">
        <v>0</v>
      </c>
      <c r="I1127">
        <v>0</v>
      </c>
      <c r="J1127">
        <v>0</v>
      </c>
      <c r="K1127">
        <v>1</v>
      </c>
      <c r="L1127">
        <v>2</v>
      </c>
      <c r="M1127">
        <v>57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7</v>
      </c>
      <c r="U1127">
        <v>149</v>
      </c>
      <c r="V1127">
        <v>1</v>
      </c>
      <c r="W1127">
        <v>39</v>
      </c>
      <c r="X1127">
        <v>0</v>
      </c>
      <c r="Y1127">
        <v>0</v>
      </c>
      <c r="Z1127">
        <v>53</v>
      </c>
      <c r="AA1127">
        <v>100</v>
      </c>
      <c r="AB1127" s="10"/>
      <c r="AC1127" s="10"/>
      <c r="AD1127" s="8"/>
    </row>
    <row r="1128" spans="1:30" x14ac:dyDescent="0.3">
      <c r="A1128" t="s">
        <v>36</v>
      </c>
      <c r="B1128">
        <v>54</v>
      </c>
      <c r="C1128">
        <v>2748</v>
      </c>
      <c r="D1128">
        <v>4</v>
      </c>
      <c r="E1128">
        <v>46</v>
      </c>
      <c r="F1128">
        <v>0</v>
      </c>
      <c r="G1128">
        <v>16</v>
      </c>
      <c r="H1128">
        <v>0</v>
      </c>
      <c r="I1128">
        <v>1</v>
      </c>
      <c r="J1128">
        <v>0</v>
      </c>
      <c r="K1128">
        <v>7</v>
      </c>
      <c r="L1128">
        <v>12</v>
      </c>
      <c r="M1128">
        <v>367</v>
      </c>
      <c r="N1128">
        <v>0</v>
      </c>
      <c r="O1128">
        <v>17</v>
      </c>
      <c r="P1128">
        <v>1</v>
      </c>
      <c r="Q1128">
        <v>13</v>
      </c>
      <c r="R1128">
        <v>0</v>
      </c>
      <c r="S1128">
        <v>2</v>
      </c>
      <c r="T1128">
        <v>9</v>
      </c>
      <c r="U1128">
        <v>479</v>
      </c>
      <c r="V1128">
        <v>2</v>
      </c>
      <c r="W1128">
        <v>189</v>
      </c>
      <c r="X1128">
        <v>19</v>
      </c>
      <c r="Y1128">
        <v>501</v>
      </c>
      <c r="Z1128">
        <v>31</v>
      </c>
      <c r="AA1128">
        <v>100</v>
      </c>
      <c r="AB1128" s="10"/>
      <c r="AC1128" s="10"/>
      <c r="AD1128" s="8"/>
    </row>
    <row r="1129" spans="1:30" x14ac:dyDescent="0.3">
      <c r="A1129" t="s">
        <v>37</v>
      </c>
      <c r="B1129">
        <v>15</v>
      </c>
      <c r="C1129">
        <v>2924</v>
      </c>
      <c r="D1129">
        <v>4</v>
      </c>
      <c r="E1129">
        <v>37</v>
      </c>
      <c r="F1129">
        <v>0</v>
      </c>
      <c r="G1129">
        <v>3</v>
      </c>
      <c r="H1129">
        <v>0</v>
      </c>
      <c r="I1129">
        <v>1</v>
      </c>
      <c r="J1129">
        <v>0</v>
      </c>
      <c r="K1129">
        <v>2</v>
      </c>
      <c r="L1129">
        <v>5</v>
      </c>
      <c r="M1129">
        <v>89</v>
      </c>
      <c r="N1129">
        <v>0</v>
      </c>
      <c r="O1129">
        <v>8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102</v>
      </c>
      <c r="V1129">
        <v>8</v>
      </c>
      <c r="W1129">
        <v>75</v>
      </c>
      <c r="X1129">
        <v>0</v>
      </c>
      <c r="Y1129">
        <v>19</v>
      </c>
      <c r="Z1129">
        <v>29</v>
      </c>
      <c r="AA1129">
        <v>100</v>
      </c>
      <c r="AB1129" s="10"/>
      <c r="AC1129" s="10"/>
      <c r="AD1129" s="8"/>
    </row>
    <row r="1130" spans="1:30" x14ac:dyDescent="0.3">
      <c r="A1130" t="s">
        <v>38</v>
      </c>
      <c r="B1130">
        <v>4</v>
      </c>
      <c r="C1130">
        <v>696</v>
      </c>
      <c r="D1130">
        <v>1</v>
      </c>
      <c r="E1130">
        <v>14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9</v>
      </c>
      <c r="L1130">
        <v>2</v>
      </c>
      <c r="M1130">
        <v>255</v>
      </c>
      <c r="N1130">
        <v>1</v>
      </c>
      <c r="O1130">
        <v>32</v>
      </c>
      <c r="P1130">
        <v>0</v>
      </c>
      <c r="Q1130">
        <v>4</v>
      </c>
      <c r="R1130">
        <v>0</v>
      </c>
      <c r="S1130">
        <v>2</v>
      </c>
      <c r="T1130">
        <v>2</v>
      </c>
      <c r="U1130">
        <v>223</v>
      </c>
      <c r="V1130">
        <v>2</v>
      </c>
      <c r="W1130">
        <v>45</v>
      </c>
      <c r="X1130">
        <v>34</v>
      </c>
      <c r="Y1130">
        <v>595</v>
      </c>
      <c r="Z1130">
        <v>31</v>
      </c>
      <c r="AA1130">
        <v>100</v>
      </c>
      <c r="AB1130" s="10"/>
      <c r="AC1130" s="10"/>
      <c r="AD1130" s="8"/>
    </row>
    <row r="1131" spans="1:30" x14ac:dyDescent="0.3">
      <c r="A1131" t="s">
        <v>39</v>
      </c>
      <c r="B1131">
        <v>3</v>
      </c>
      <c r="C1131">
        <v>539</v>
      </c>
      <c r="D1131">
        <v>0</v>
      </c>
      <c r="E1131">
        <v>15</v>
      </c>
      <c r="F1131">
        <v>0</v>
      </c>
      <c r="G1131">
        <v>6</v>
      </c>
      <c r="H1131">
        <v>0</v>
      </c>
      <c r="I1131">
        <v>1</v>
      </c>
      <c r="J1131">
        <v>0</v>
      </c>
      <c r="K1131">
        <v>11</v>
      </c>
      <c r="L1131">
        <v>2</v>
      </c>
      <c r="M1131">
        <v>162</v>
      </c>
      <c r="N1131">
        <v>0</v>
      </c>
      <c r="O1131">
        <v>7</v>
      </c>
      <c r="P1131">
        <v>0</v>
      </c>
      <c r="Q1131">
        <v>13</v>
      </c>
      <c r="R1131">
        <v>0</v>
      </c>
      <c r="S1131">
        <v>0</v>
      </c>
      <c r="T1131">
        <v>0</v>
      </c>
      <c r="U1131">
        <v>79</v>
      </c>
      <c r="V1131">
        <v>0</v>
      </c>
      <c r="W1131">
        <v>18</v>
      </c>
      <c r="X1131">
        <v>10</v>
      </c>
      <c r="Y1131">
        <v>389</v>
      </c>
      <c r="Z1131">
        <v>38</v>
      </c>
      <c r="AA1131">
        <v>100</v>
      </c>
      <c r="AB1131" s="10"/>
      <c r="AC1131" s="10"/>
      <c r="AD1131" s="8"/>
    </row>
    <row r="1132" spans="1:30" x14ac:dyDescent="0.3">
      <c r="A1132" t="s">
        <v>40</v>
      </c>
      <c r="B1132">
        <v>34</v>
      </c>
      <c r="C1132">
        <v>1054</v>
      </c>
      <c r="D1132">
        <v>1</v>
      </c>
      <c r="E1132">
        <v>38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44</v>
      </c>
      <c r="L1132">
        <v>2</v>
      </c>
      <c r="M1132">
        <v>315</v>
      </c>
      <c r="N1132">
        <v>0</v>
      </c>
      <c r="O1132">
        <v>55</v>
      </c>
      <c r="P1132">
        <v>4</v>
      </c>
      <c r="Q1132">
        <v>89</v>
      </c>
      <c r="R1132">
        <v>0</v>
      </c>
      <c r="S1132">
        <v>0</v>
      </c>
      <c r="T1132">
        <v>6</v>
      </c>
      <c r="U1132">
        <v>171</v>
      </c>
      <c r="V1132">
        <v>1</v>
      </c>
      <c r="W1132">
        <v>46</v>
      </c>
      <c r="X1132">
        <v>1</v>
      </c>
      <c r="Y1132">
        <v>40</v>
      </c>
      <c r="Z1132">
        <v>67</v>
      </c>
      <c r="AA1132">
        <v>100</v>
      </c>
      <c r="AB1132" s="10"/>
      <c r="AC1132" s="10"/>
      <c r="AD1132" s="8"/>
    </row>
    <row r="1133" spans="1:30" x14ac:dyDescent="0.3">
      <c r="A1133" t="s">
        <v>41</v>
      </c>
      <c r="B1133">
        <v>12</v>
      </c>
      <c r="C1133">
        <v>658</v>
      </c>
      <c r="D1133">
        <v>1</v>
      </c>
      <c r="E1133">
        <v>24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8</v>
      </c>
      <c r="L1133">
        <v>3</v>
      </c>
      <c r="M1133">
        <v>482</v>
      </c>
      <c r="N1133">
        <v>1</v>
      </c>
      <c r="O1133">
        <v>37</v>
      </c>
      <c r="P1133">
        <v>0</v>
      </c>
      <c r="Q1133">
        <v>33</v>
      </c>
      <c r="R1133">
        <v>0</v>
      </c>
      <c r="S1133">
        <v>1</v>
      </c>
      <c r="T1133">
        <v>0</v>
      </c>
      <c r="U1133">
        <v>65</v>
      </c>
      <c r="V1133">
        <v>1</v>
      </c>
      <c r="W1133">
        <v>76</v>
      </c>
      <c r="X1133">
        <v>0</v>
      </c>
      <c r="Y1133">
        <v>166</v>
      </c>
      <c r="Z1133">
        <v>31</v>
      </c>
      <c r="AA1133">
        <v>100</v>
      </c>
      <c r="AB1133" s="10"/>
      <c r="AC1133" s="10"/>
      <c r="AD1133" s="8"/>
    </row>
    <row r="1134" spans="1:30" x14ac:dyDescent="0.3">
      <c r="A1134" t="s">
        <v>42</v>
      </c>
      <c r="B1134">
        <v>11</v>
      </c>
      <c r="C1134">
        <v>1999</v>
      </c>
      <c r="D1134">
        <v>0</v>
      </c>
      <c r="E1134">
        <v>47</v>
      </c>
      <c r="F1134">
        <v>1</v>
      </c>
      <c r="G1134">
        <v>18</v>
      </c>
      <c r="H1134">
        <v>0</v>
      </c>
      <c r="I1134">
        <v>3</v>
      </c>
      <c r="J1134">
        <v>1</v>
      </c>
      <c r="K1134">
        <v>51</v>
      </c>
      <c r="L1134">
        <v>27</v>
      </c>
      <c r="M1134">
        <v>1101</v>
      </c>
      <c r="N1134">
        <v>0</v>
      </c>
      <c r="O1134">
        <v>27</v>
      </c>
      <c r="P1134">
        <v>0</v>
      </c>
      <c r="Q1134">
        <v>18</v>
      </c>
      <c r="R1134">
        <v>0</v>
      </c>
      <c r="S1134">
        <v>2</v>
      </c>
      <c r="T1134">
        <v>5</v>
      </c>
      <c r="U1134">
        <v>199</v>
      </c>
      <c r="V1134">
        <v>0</v>
      </c>
      <c r="W1134">
        <v>138</v>
      </c>
      <c r="X1134">
        <v>5</v>
      </c>
      <c r="Y1134">
        <v>177</v>
      </c>
      <c r="Z1134">
        <v>38</v>
      </c>
      <c r="AA1134">
        <v>100</v>
      </c>
      <c r="AB1134" s="10"/>
      <c r="AC1134" s="10"/>
      <c r="AD1134" s="8"/>
    </row>
    <row r="1135" spans="1:30" x14ac:dyDescent="0.3">
      <c r="A1135" t="s">
        <v>43</v>
      </c>
      <c r="B1135">
        <v>36</v>
      </c>
      <c r="C1135">
        <v>2795</v>
      </c>
      <c r="D1135">
        <v>0</v>
      </c>
      <c r="E1135">
        <v>25</v>
      </c>
      <c r="F1135">
        <v>0</v>
      </c>
      <c r="G1135">
        <v>2</v>
      </c>
      <c r="H1135">
        <v>0</v>
      </c>
      <c r="I1135">
        <v>2</v>
      </c>
      <c r="J1135">
        <v>1</v>
      </c>
      <c r="K1135">
        <v>17</v>
      </c>
      <c r="L1135">
        <v>16</v>
      </c>
      <c r="M1135">
        <v>629</v>
      </c>
      <c r="N1135">
        <v>0</v>
      </c>
      <c r="O1135">
        <v>42</v>
      </c>
      <c r="P1135">
        <v>0</v>
      </c>
      <c r="Q1135">
        <v>6</v>
      </c>
      <c r="R1135">
        <v>0</v>
      </c>
      <c r="S1135">
        <v>0</v>
      </c>
      <c r="T1135">
        <v>6</v>
      </c>
      <c r="U1135">
        <v>410</v>
      </c>
      <c r="V1135">
        <v>2</v>
      </c>
      <c r="W1135">
        <v>83</v>
      </c>
      <c r="X1135">
        <v>0</v>
      </c>
      <c r="Y1135">
        <v>39</v>
      </c>
      <c r="Z1135">
        <v>35</v>
      </c>
      <c r="AA1135">
        <v>100</v>
      </c>
      <c r="AB1135" s="10"/>
      <c r="AC1135" s="10"/>
      <c r="AD1135" s="8"/>
    </row>
    <row r="1136" spans="1:30" x14ac:dyDescent="0.3">
      <c r="A1136" t="s">
        <v>44</v>
      </c>
      <c r="B1136">
        <v>795</v>
      </c>
      <c r="C1136">
        <v>64415</v>
      </c>
      <c r="D1136">
        <v>39</v>
      </c>
      <c r="E1136">
        <v>1011</v>
      </c>
      <c r="F1136">
        <v>3</v>
      </c>
      <c r="G1136">
        <v>152</v>
      </c>
      <c r="H1136">
        <v>4</v>
      </c>
      <c r="I1136">
        <v>71</v>
      </c>
      <c r="J1136">
        <v>23</v>
      </c>
      <c r="K1136">
        <v>591</v>
      </c>
      <c r="L1136">
        <v>169</v>
      </c>
      <c r="M1136">
        <v>7596</v>
      </c>
      <c r="N1136">
        <v>10</v>
      </c>
      <c r="O1136">
        <v>1120</v>
      </c>
      <c r="P1136">
        <v>7</v>
      </c>
      <c r="Q1136">
        <v>266</v>
      </c>
      <c r="R1136">
        <v>0</v>
      </c>
      <c r="S1136">
        <v>18</v>
      </c>
      <c r="T1136">
        <v>138</v>
      </c>
      <c r="U1136">
        <v>4689</v>
      </c>
      <c r="V1136">
        <v>29</v>
      </c>
      <c r="W1136">
        <v>1255</v>
      </c>
      <c r="X1136">
        <v>86</v>
      </c>
      <c r="Y1136">
        <v>3073</v>
      </c>
      <c r="Z1136">
        <v>44</v>
      </c>
      <c r="AA1136">
        <v>99</v>
      </c>
      <c r="AB1136" s="10"/>
      <c r="AC1136" s="10"/>
      <c r="AD1136" s="8"/>
    </row>
    <row r="1137" spans="1:30" x14ac:dyDescent="0.3">
      <c r="A1137" t="s">
        <v>18</v>
      </c>
      <c r="B1137">
        <v>167</v>
      </c>
      <c r="C1137">
        <v>12182</v>
      </c>
      <c r="D1137">
        <v>0</v>
      </c>
      <c r="E1137">
        <v>15</v>
      </c>
      <c r="F1137">
        <v>0</v>
      </c>
      <c r="G1137">
        <v>14</v>
      </c>
      <c r="H1137">
        <v>0</v>
      </c>
      <c r="I1137">
        <v>2</v>
      </c>
      <c r="J1137">
        <v>0</v>
      </c>
      <c r="K1137">
        <v>12</v>
      </c>
      <c r="L1137">
        <v>10</v>
      </c>
      <c r="M1137">
        <v>303</v>
      </c>
      <c r="N1137">
        <v>0</v>
      </c>
      <c r="O1137">
        <v>0</v>
      </c>
      <c r="P1137">
        <v>0</v>
      </c>
      <c r="Q1137">
        <v>6</v>
      </c>
      <c r="R1137">
        <v>0</v>
      </c>
      <c r="S1137">
        <v>0</v>
      </c>
      <c r="T1137">
        <v>13</v>
      </c>
      <c r="U1137">
        <v>314</v>
      </c>
      <c r="V1137">
        <v>2</v>
      </c>
      <c r="W1137">
        <v>41</v>
      </c>
      <c r="X1137">
        <v>1</v>
      </c>
      <c r="Y1137">
        <v>7</v>
      </c>
      <c r="Z1137">
        <v>42</v>
      </c>
      <c r="AA1137">
        <v>100</v>
      </c>
      <c r="AB1137" s="10">
        <f t="shared" ref="AB1137:AC1137" si="79">AB1110+7</f>
        <v>45227</v>
      </c>
      <c r="AC1137" s="10">
        <f t="shared" si="79"/>
        <v>45233</v>
      </c>
      <c r="AD1137" s="8">
        <f t="shared" ref="AD1137" si="80">SUM(B1137:B1162,D1137:D1162,F1137:F1162,H1137:H1162,J1137:J1162,L1137:L1162,N1137:N1162,P1137:P1162,R1137:R1162,T1137:T1162,V1137:V1162,X1137:X1162)</f>
        <v>1893</v>
      </c>
    </row>
    <row r="1138" spans="1:30" x14ac:dyDescent="0.3">
      <c r="A1138" t="s">
        <v>19</v>
      </c>
      <c r="B1138">
        <v>178</v>
      </c>
      <c r="C1138">
        <v>12212</v>
      </c>
      <c r="D1138">
        <v>0</v>
      </c>
      <c r="E1138">
        <v>21</v>
      </c>
      <c r="F1138">
        <v>1</v>
      </c>
      <c r="G1138">
        <v>17</v>
      </c>
      <c r="H1138">
        <v>0</v>
      </c>
      <c r="I1138">
        <v>12</v>
      </c>
      <c r="J1138">
        <v>3</v>
      </c>
      <c r="K1138">
        <v>13</v>
      </c>
      <c r="L1138">
        <v>22</v>
      </c>
      <c r="M1138">
        <v>544</v>
      </c>
      <c r="N1138">
        <v>0</v>
      </c>
      <c r="O1138">
        <v>10</v>
      </c>
      <c r="P1138">
        <v>0</v>
      </c>
      <c r="Q1138">
        <v>17</v>
      </c>
      <c r="R1138">
        <v>0</v>
      </c>
      <c r="S1138">
        <v>0</v>
      </c>
      <c r="T1138">
        <v>8</v>
      </c>
      <c r="U1138">
        <v>270</v>
      </c>
      <c r="V1138">
        <v>4</v>
      </c>
      <c r="W1138">
        <v>118</v>
      </c>
      <c r="X1138">
        <v>1</v>
      </c>
      <c r="Y1138">
        <v>44</v>
      </c>
      <c r="Z1138">
        <v>11</v>
      </c>
      <c r="AA1138">
        <v>100</v>
      </c>
      <c r="AB1138" s="10"/>
      <c r="AC1138" s="10"/>
      <c r="AD1138" s="8"/>
    </row>
    <row r="1139" spans="1:30" x14ac:dyDescent="0.3">
      <c r="A1139" t="s">
        <v>20</v>
      </c>
      <c r="B1139">
        <v>345</v>
      </c>
      <c r="C1139">
        <v>24394</v>
      </c>
      <c r="D1139">
        <v>0</v>
      </c>
      <c r="E1139">
        <v>36</v>
      </c>
      <c r="F1139">
        <v>1</v>
      </c>
      <c r="G1139">
        <v>31</v>
      </c>
      <c r="H1139">
        <v>0</v>
      </c>
      <c r="I1139">
        <v>14</v>
      </c>
      <c r="J1139">
        <v>3</v>
      </c>
      <c r="K1139">
        <v>25</v>
      </c>
      <c r="L1139">
        <v>32</v>
      </c>
      <c r="M1139">
        <v>847</v>
      </c>
      <c r="N1139">
        <v>0</v>
      </c>
      <c r="O1139">
        <v>10</v>
      </c>
      <c r="P1139">
        <v>0</v>
      </c>
      <c r="Q1139">
        <v>23</v>
      </c>
      <c r="R1139">
        <v>0</v>
      </c>
      <c r="S1139">
        <v>0</v>
      </c>
      <c r="T1139">
        <v>21</v>
      </c>
      <c r="U1139">
        <v>584</v>
      </c>
      <c r="V1139">
        <v>6</v>
      </c>
      <c r="W1139">
        <v>159</v>
      </c>
      <c r="X1139">
        <v>2</v>
      </c>
      <c r="Y1139">
        <v>51</v>
      </c>
      <c r="Z1139">
        <v>34</v>
      </c>
      <c r="AA1139">
        <v>100</v>
      </c>
      <c r="AB1139" s="10"/>
      <c r="AC1139" s="10"/>
      <c r="AD1139" s="8"/>
    </row>
    <row r="1140" spans="1:30" x14ac:dyDescent="0.3">
      <c r="A1140" t="s">
        <v>21</v>
      </c>
      <c r="B1140">
        <v>185</v>
      </c>
      <c r="C1140">
        <v>6829</v>
      </c>
      <c r="D1140">
        <v>2</v>
      </c>
      <c r="E1140">
        <v>39</v>
      </c>
      <c r="F1140">
        <v>0</v>
      </c>
      <c r="G1140">
        <v>3</v>
      </c>
      <c r="H1140">
        <v>0</v>
      </c>
      <c r="I1140">
        <v>10</v>
      </c>
      <c r="J1140">
        <v>2</v>
      </c>
      <c r="K1140">
        <v>23</v>
      </c>
      <c r="L1140">
        <v>5</v>
      </c>
      <c r="M1140">
        <v>281</v>
      </c>
      <c r="N1140">
        <v>3</v>
      </c>
      <c r="O1140">
        <v>64</v>
      </c>
      <c r="P1140">
        <v>0</v>
      </c>
      <c r="Q1140">
        <v>4</v>
      </c>
      <c r="R1140">
        <v>0</v>
      </c>
      <c r="S1140">
        <v>2</v>
      </c>
      <c r="T1140">
        <v>10</v>
      </c>
      <c r="U1140">
        <v>284</v>
      </c>
      <c r="V1140">
        <v>4</v>
      </c>
      <c r="W1140">
        <v>28</v>
      </c>
      <c r="X1140">
        <v>4</v>
      </c>
      <c r="Y1140">
        <v>31</v>
      </c>
      <c r="Z1140">
        <v>90</v>
      </c>
      <c r="AA1140">
        <v>100</v>
      </c>
      <c r="AB1140" s="10"/>
      <c r="AC1140" s="10"/>
      <c r="AD1140" s="8"/>
    </row>
    <row r="1141" spans="1:30" x14ac:dyDescent="0.3">
      <c r="A1141" t="s">
        <v>22</v>
      </c>
      <c r="B1141">
        <v>61</v>
      </c>
      <c r="C1141">
        <v>1527</v>
      </c>
      <c r="D1141">
        <v>0</v>
      </c>
      <c r="E1141">
        <v>4</v>
      </c>
      <c r="F1141">
        <v>0</v>
      </c>
      <c r="G1141">
        <v>3</v>
      </c>
      <c r="H1141">
        <v>0</v>
      </c>
      <c r="I1141">
        <v>1</v>
      </c>
      <c r="J1141">
        <v>0</v>
      </c>
      <c r="K1141">
        <v>29</v>
      </c>
      <c r="L1141">
        <v>0</v>
      </c>
      <c r="M1141">
        <v>134</v>
      </c>
      <c r="N1141">
        <v>0</v>
      </c>
      <c r="O1141">
        <v>14</v>
      </c>
      <c r="P1141">
        <v>0</v>
      </c>
      <c r="Q1141">
        <v>7</v>
      </c>
      <c r="R1141">
        <v>0</v>
      </c>
      <c r="S1141">
        <v>0</v>
      </c>
      <c r="T1141">
        <v>2</v>
      </c>
      <c r="U1141">
        <v>63</v>
      </c>
      <c r="V1141">
        <v>0</v>
      </c>
      <c r="W1141">
        <v>9</v>
      </c>
      <c r="X1141">
        <v>12</v>
      </c>
      <c r="Y1141">
        <v>296</v>
      </c>
      <c r="Z1141">
        <v>28</v>
      </c>
      <c r="AA1141">
        <v>100</v>
      </c>
      <c r="AB1141" s="10"/>
      <c r="AC1141" s="10"/>
      <c r="AD1141" s="8"/>
    </row>
    <row r="1142" spans="1:30" x14ac:dyDescent="0.3">
      <c r="A1142" t="s">
        <v>23</v>
      </c>
      <c r="B1142">
        <v>2</v>
      </c>
      <c r="C1142">
        <v>255</v>
      </c>
      <c r="D1142">
        <v>5</v>
      </c>
      <c r="E1142">
        <v>150</v>
      </c>
      <c r="F1142">
        <v>0</v>
      </c>
      <c r="G1142">
        <v>5</v>
      </c>
      <c r="H1142">
        <v>0</v>
      </c>
      <c r="I1142">
        <v>3</v>
      </c>
      <c r="J1142">
        <v>0</v>
      </c>
      <c r="K1142">
        <v>49</v>
      </c>
      <c r="L1142">
        <v>6</v>
      </c>
      <c r="M1142">
        <v>159</v>
      </c>
      <c r="N1142">
        <v>0</v>
      </c>
      <c r="O1142">
        <v>68</v>
      </c>
      <c r="P1142">
        <v>0</v>
      </c>
      <c r="Q1142">
        <v>5</v>
      </c>
      <c r="R1142">
        <v>0</v>
      </c>
      <c r="S1142">
        <v>0</v>
      </c>
      <c r="T1142">
        <v>9</v>
      </c>
      <c r="U1142">
        <v>185</v>
      </c>
      <c r="V1142">
        <v>1</v>
      </c>
      <c r="W1142">
        <v>32</v>
      </c>
      <c r="X1142">
        <v>0</v>
      </c>
      <c r="Y1142">
        <v>3</v>
      </c>
      <c r="Z1142">
        <v>62</v>
      </c>
      <c r="AA1142">
        <v>100</v>
      </c>
      <c r="AB1142" s="10"/>
      <c r="AC1142" s="10"/>
      <c r="AD1142" s="8"/>
    </row>
    <row r="1143" spans="1:30" x14ac:dyDescent="0.3">
      <c r="A1143" t="s">
        <v>24</v>
      </c>
      <c r="B1143">
        <v>81</v>
      </c>
      <c r="C1143">
        <v>2631</v>
      </c>
      <c r="D1143">
        <v>0</v>
      </c>
      <c r="E1143">
        <v>47</v>
      </c>
      <c r="F1143">
        <v>0</v>
      </c>
      <c r="G1143">
        <v>13</v>
      </c>
      <c r="H1143">
        <v>0</v>
      </c>
      <c r="I1143">
        <v>6</v>
      </c>
      <c r="J1143">
        <v>3</v>
      </c>
      <c r="K1143">
        <v>36</v>
      </c>
      <c r="L1143">
        <v>17</v>
      </c>
      <c r="M1143">
        <v>839</v>
      </c>
      <c r="N1143">
        <v>0</v>
      </c>
      <c r="O1143">
        <v>72</v>
      </c>
      <c r="P1143">
        <v>0</v>
      </c>
      <c r="Q1143">
        <v>2</v>
      </c>
      <c r="R1143">
        <v>0</v>
      </c>
      <c r="S1143">
        <v>1</v>
      </c>
      <c r="T1143">
        <v>10</v>
      </c>
      <c r="U1143">
        <v>333</v>
      </c>
      <c r="V1143">
        <v>0</v>
      </c>
      <c r="W1143">
        <v>27</v>
      </c>
      <c r="X1143">
        <v>0</v>
      </c>
      <c r="Y1143">
        <v>3</v>
      </c>
      <c r="Z1143">
        <v>39</v>
      </c>
      <c r="AA1143">
        <v>100</v>
      </c>
      <c r="AB1143" s="10"/>
      <c r="AC1143" s="10"/>
      <c r="AD1143" s="8"/>
    </row>
    <row r="1144" spans="1:30" x14ac:dyDescent="0.3">
      <c r="A1144" t="s">
        <v>25</v>
      </c>
      <c r="B1144">
        <v>7</v>
      </c>
      <c r="C1144">
        <v>1307</v>
      </c>
      <c r="D1144">
        <v>3</v>
      </c>
      <c r="E1144">
        <v>14</v>
      </c>
      <c r="F1144">
        <v>0</v>
      </c>
      <c r="G1144">
        <v>3</v>
      </c>
      <c r="H1144">
        <v>0</v>
      </c>
      <c r="I1144">
        <v>1</v>
      </c>
      <c r="J1144">
        <v>0</v>
      </c>
      <c r="K1144">
        <v>9</v>
      </c>
      <c r="L1144">
        <v>11</v>
      </c>
      <c r="M1144">
        <v>295</v>
      </c>
      <c r="N1144">
        <v>0</v>
      </c>
      <c r="O1144">
        <v>68</v>
      </c>
      <c r="P1144">
        <v>0</v>
      </c>
      <c r="Q1144">
        <v>9</v>
      </c>
      <c r="R1144">
        <v>0</v>
      </c>
      <c r="S1144">
        <v>0</v>
      </c>
      <c r="T1144">
        <v>2</v>
      </c>
      <c r="U1144">
        <v>139</v>
      </c>
      <c r="V1144">
        <v>0</v>
      </c>
      <c r="W1144">
        <v>19</v>
      </c>
      <c r="X1144">
        <v>15</v>
      </c>
      <c r="Y1144">
        <v>575</v>
      </c>
      <c r="Z1144">
        <v>32</v>
      </c>
      <c r="AA1144">
        <v>100</v>
      </c>
      <c r="AB1144" s="10"/>
      <c r="AC1144" s="10"/>
      <c r="AD1144" s="8"/>
    </row>
    <row r="1145" spans="1:30" x14ac:dyDescent="0.3">
      <c r="A1145" t="s">
        <v>26</v>
      </c>
      <c r="B1145">
        <v>19</v>
      </c>
      <c r="C1145">
        <v>1744</v>
      </c>
      <c r="D1145">
        <v>0</v>
      </c>
      <c r="E1145">
        <v>25</v>
      </c>
      <c r="F1145">
        <v>0</v>
      </c>
      <c r="G1145">
        <v>9</v>
      </c>
      <c r="H1145">
        <v>0</v>
      </c>
      <c r="I1145">
        <v>1</v>
      </c>
      <c r="J1145">
        <v>1</v>
      </c>
      <c r="K1145">
        <v>20</v>
      </c>
      <c r="L1145">
        <v>14</v>
      </c>
      <c r="M1145">
        <v>495</v>
      </c>
      <c r="N1145">
        <v>0</v>
      </c>
      <c r="O1145">
        <v>34</v>
      </c>
      <c r="P1145">
        <v>0</v>
      </c>
      <c r="Q1145">
        <v>6</v>
      </c>
      <c r="R1145">
        <v>0</v>
      </c>
      <c r="S1145">
        <v>2</v>
      </c>
      <c r="T1145">
        <v>2</v>
      </c>
      <c r="U1145">
        <v>285</v>
      </c>
      <c r="V1145">
        <v>1</v>
      </c>
      <c r="W1145">
        <v>22</v>
      </c>
      <c r="X1145">
        <v>3</v>
      </c>
      <c r="Y1145">
        <v>180</v>
      </c>
      <c r="Z1145">
        <v>58</v>
      </c>
      <c r="AA1145">
        <v>100</v>
      </c>
      <c r="AB1145" s="10"/>
      <c r="AC1145" s="10"/>
      <c r="AD1145" s="8"/>
    </row>
    <row r="1146" spans="1:30" x14ac:dyDescent="0.3">
      <c r="A1146" t="s">
        <v>27</v>
      </c>
      <c r="B1146">
        <v>24</v>
      </c>
      <c r="C1146">
        <v>2156</v>
      </c>
      <c r="D1146">
        <v>8</v>
      </c>
      <c r="E1146">
        <v>114</v>
      </c>
      <c r="F1146">
        <v>0</v>
      </c>
      <c r="G1146">
        <v>2</v>
      </c>
      <c r="H1146">
        <v>0</v>
      </c>
      <c r="I1146">
        <v>12</v>
      </c>
      <c r="J1146">
        <v>0</v>
      </c>
      <c r="K1146">
        <v>36</v>
      </c>
      <c r="L1146">
        <v>1</v>
      </c>
      <c r="M1146">
        <v>13</v>
      </c>
      <c r="N1146">
        <v>5</v>
      </c>
      <c r="O1146">
        <v>523</v>
      </c>
      <c r="P1146">
        <v>1</v>
      </c>
      <c r="Q1146">
        <v>7</v>
      </c>
      <c r="R1146">
        <v>0</v>
      </c>
      <c r="S1146">
        <v>2</v>
      </c>
      <c r="T1146">
        <v>5</v>
      </c>
      <c r="U1146">
        <v>171</v>
      </c>
      <c r="V1146">
        <v>0</v>
      </c>
      <c r="W1146">
        <v>18</v>
      </c>
      <c r="X1146">
        <v>0</v>
      </c>
      <c r="Y1146">
        <v>2</v>
      </c>
      <c r="Z1146">
        <v>69</v>
      </c>
      <c r="AA1146">
        <v>93</v>
      </c>
      <c r="AB1146" s="10"/>
      <c r="AC1146" s="10"/>
      <c r="AD1146" s="8"/>
    </row>
    <row r="1147" spans="1:30" x14ac:dyDescent="0.3">
      <c r="A1147" t="s">
        <v>28</v>
      </c>
      <c r="B1147">
        <v>3</v>
      </c>
      <c r="C1147">
        <v>94</v>
      </c>
      <c r="D1147">
        <v>0</v>
      </c>
      <c r="E1147">
        <v>12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16</v>
      </c>
      <c r="L1147">
        <v>0</v>
      </c>
      <c r="M1147">
        <v>8</v>
      </c>
      <c r="N1147">
        <v>0</v>
      </c>
      <c r="O1147">
        <v>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19</v>
      </c>
      <c r="V1147">
        <v>0</v>
      </c>
      <c r="W1147">
        <v>2</v>
      </c>
      <c r="X1147">
        <v>0</v>
      </c>
      <c r="Y1147">
        <v>0</v>
      </c>
      <c r="Z1147">
        <v>43</v>
      </c>
      <c r="AA1147">
        <v>100</v>
      </c>
      <c r="AB1147" s="10"/>
      <c r="AC1147" s="10"/>
      <c r="AD1147" s="8"/>
    </row>
    <row r="1148" spans="1:30" x14ac:dyDescent="0.3">
      <c r="A1148" t="s">
        <v>29</v>
      </c>
      <c r="B1148">
        <v>3</v>
      </c>
      <c r="C1148">
        <v>89</v>
      </c>
      <c r="D1148">
        <v>0</v>
      </c>
      <c r="E1148">
        <v>6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37</v>
      </c>
      <c r="N1148">
        <v>0</v>
      </c>
      <c r="O1148">
        <v>6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3</v>
      </c>
      <c r="V1148">
        <v>0</v>
      </c>
      <c r="W1148">
        <v>9</v>
      </c>
      <c r="X1148">
        <v>0</v>
      </c>
      <c r="Y1148">
        <v>1</v>
      </c>
      <c r="Z1148">
        <v>55</v>
      </c>
      <c r="AA1148">
        <v>100</v>
      </c>
      <c r="AB1148" s="10"/>
      <c r="AC1148" s="10"/>
      <c r="AD1148" s="8"/>
    </row>
    <row r="1149" spans="1:30" x14ac:dyDescent="0.3">
      <c r="A1149" t="s">
        <v>30</v>
      </c>
      <c r="B1149">
        <v>4</v>
      </c>
      <c r="C1149">
        <v>168</v>
      </c>
      <c r="D1149">
        <v>0</v>
      </c>
      <c r="E1149">
        <v>11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25</v>
      </c>
      <c r="L1149">
        <v>1</v>
      </c>
      <c r="M1149">
        <v>31</v>
      </c>
      <c r="N1149">
        <v>0</v>
      </c>
      <c r="O1149">
        <v>9</v>
      </c>
      <c r="P1149">
        <v>0</v>
      </c>
      <c r="Q1149">
        <v>2</v>
      </c>
      <c r="R1149">
        <v>0</v>
      </c>
      <c r="S1149">
        <v>0</v>
      </c>
      <c r="T1149">
        <v>1</v>
      </c>
      <c r="U1149">
        <v>29</v>
      </c>
      <c r="V1149">
        <v>0</v>
      </c>
      <c r="W1149">
        <v>13</v>
      </c>
      <c r="X1149">
        <v>0</v>
      </c>
      <c r="Y1149">
        <v>10</v>
      </c>
      <c r="Z1149">
        <v>19</v>
      </c>
      <c r="AA1149">
        <v>100</v>
      </c>
      <c r="AB1149" s="10"/>
      <c r="AC1149" s="10"/>
      <c r="AD1149" s="8"/>
    </row>
    <row r="1150" spans="1:30" x14ac:dyDescent="0.3">
      <c r="A1150" t="s">
        <v>31</v>
      </c>
      <c r="B1150">
        <v>2</v>
      </c>
      <c r="C1150">
        <v>125</v>
      </c>
      <c r="D1150">
        <v>0</v>
      </c>
      <c r="E1150">
        <v>15</v>
      </c>
      <c r="F1150">
        <v>0</v>
      </c>
      <c r="G1150">
        <v>1</v>
      </c>
      <c r="H1150">
        <v>0</v>
      </c>
      <c r="I1150">
        <v>4</v>
      </c>
      <c r="J1150">
        <v>0</v>
      </c>
      <c r="K1150">
        <v>12</v>
      </c>
      <c r="L1150">
        <v>0</v>
      </c>
      <c r="M1150">
        <v>38</v>
      </c>
      <c r="N1150">
        <v>0</v>
      </c>
      <c r="O1150">
        <v>7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19</v>
      </c>
      <c r="V1150">
        <v>0</v>
      </c>
      <c r="W1150">
        <v>2</v>
      </c>
      <c r="X1150">
        <v>0</v>
      </c>
      <c r="Y1150">
        <v>8</v>
      </c>
      <c r="Z1150">
        <v>29</v>
      </c>
      <c r="AA1150">
        <v>100</v>
      </c>
      <c r="AB1150" s="10"/>
      <c r="AC1150" s="10"/>
      <c r="AD1150" s="8"/>
    </row>
    <row r="1151" spans="1:30" x14ac:dyDescent="0.3">
      <c r="A1151" t="s">
        <v>32</v>
      </c>
      <c r="B1151">
        <v>16</v>
      </c>
      <c r="C1151">
        <v>2202</v>
      </c>
      <c r="D1151">
        <v>4</v>
      </c>
      <c r="E1151">
        <v>184</v>
      </c>
      <c r="F1151">
        <v>0</v>
      </c>
      <c r="G1151">
        <v>9</v>
      </c>
      <c r="H1151">
        <v>0</v>
      </c>
      <c r="I1151">
        <v>5</v>
      </c>
      <c r="J1151">
        <v>0</v>
      </c>
      <c r="K1151">
        <v>18</v>
      </c>
      <c r="L1151">
        <v>4</v>
      </c>
      <c r="M1151">
        <v>93</v>
      </c>
      <c r="N1151">
        <v>0</v>
      </c>
      <c r="O1151">
        <v>1</v>
      </c>
      <c r="P1151">
        <v>0</v>
      </c>
      <c r="Q1151">
        <v>8</v>
      </c>
      <c r="R1151">
        <v>0</v>
      </c>
      <c r="S1151">
        <v>3</v>
      </c>
      <c r="T1151">
        <v>4</v>
      </c>
      <c r="U1151">
        <v>123</v>
      </c>
      <c r="V1151">
        <v>2</v>
      </c>
      <c r="W1151">
        <v>40</v>
      </c>
      <c r="X1151">
        <v>0</v>
      </c>
      <c r="Y1151">
        <v>1</v>
      </c>
      <c r="Z1151">
        <v>68</v>
      </c>
      <c r="AA1151">
        <v>100</v>
      </c>
      <c r="AB1151" s="10"/>
      <c r="AC1151" s="10"/>
      <c r="AD1151" s="8"/>
    </row>
    <row r="1152" spans="1:30" x14ac:dyDescent="0.3">
      <c r="A1152" t="s">
        <v>33</v>
      </c>
      <c r="B1152">
        <v>6</v>
      </c>
      <c r="C1152">
        <v>240</v>
      </c>
      <c r="D1152">
        <v>1</v>
      </c>
      <c r="E1152">
        <v>10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64</v>
      </c>
      <c r="L1152">
        <v>1</v>
      </c>
      <c r="M1152">
        <v>122</v>
      </c>
      <c r="N1152">
        <v>0</v>
      </c>
      <c r="O1152">
        <v>2</v>
      </c>
      <c r="P1152">
        <v>0</v>
      </c>
      <c r="Q1152">
        <v>2</v>
      </c>
      <c r="R1152">
        <v>0</v>
      </c>
      <c r="S1152">
        <v>0</v>
      </c>
      <c r="T1152">
        <v>2</v>
      </c>
      <c r="U1152">
        <v>88</v>
      </c>
      <c r="V1152">
        <v>0</v>
      </c>
      <c r="W1152">
        <v>56</v>
      </c>
      <c r="X1152">
        <v>0</v>
      </c>
      <c r="Y1152">
        <v>12</v>
      </c>
      <c r="Z1152">
        <v>15</v>
      </c>
      <c r="AA1152">
        <v>100</v>
      </c>
      <c r="AB1152" s="10"/>
      <c r="AC1152" s="10"/>
      <c r="AD1152" s="8"/>
    </row>
    <row r="1153" spans="1:30" x14ac:dyDescent="0.3">
      <c r="A1153" t="s">
        <v>34</v>
      </c>
      <c r="B1153">
        <v>8</v>
      </c>
      <c r="C1153">
        <v>2026</v>
      </c>
      <c r="D1153">
        <v>0</v>
      </c>
      <c r="E1153">
        <v>25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69</v>
      </c>
      <c r="L1153">
        <v>2</v>
      </c>
      <c r="M1153">
        <v>70</v>
      </c>
      <c r="N1153">
        <v>0</v>
      </c>
      <c r="O1153">
        <v>15</v>
      </c>
      <c r="P1153">
        <v>1</v>
      </c>
      <c r="Q1153">
        <v>4</v>
      </c>
      <c r="R1153">
        <v>0</v>
      </c>
      <c r="S1153">
        <v>0</v>
      </c>
      <c r="T1153">
        <v>2</v>
      </c>
      <c r="U1153">
        <v>75</v>
      </c>
      <c r="V1153">
        <v>0</v>
      </c>
      <c r="W1153">
        <v>29</v>
      </c>
      <c r="X1153">
        <v>0</v>
      </c>
      <c r="Y1153">
        <v>7</v>
      </c>
      <c r="Z1153">
        <v>31</v>
      </c>
      <c r="AA1153">
        <v>100</v>
      </c>
      <c r="AB1153" s="10"/>
      <c r="AC1153" s="10"/>
      <c r="AD1153" s="8"/>
    </row>
    <row r="1154" spans="1:30" x14ac:dyDescent="0.3">
      <c r="A1154" t="s">
        <v>35</v>
      </c>
      <c r="B1154">
        <v>1</v>
      </c>
      <c r="C1154">
        <v>1706</v>
      </c>
      <c r="D1154">
        <v>0</v>
      </c>
      <c r="E1154">
        <v>69</v>
      </c>
      <c r="F1154">
        <v>1</v>
      </c>
      <c r="G1154">
        <v>11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57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6</v>
      </c>
      <c r="U1154">
        <v>155</v>
      </c>
      <c r="V1154">
        <v>1</v>
      </c>
      <c r="W1154">
        <v>40</v>
      </c>
      <c r="X1154">
        <v>0</v>
      </c>
      <c r="Y1154">
        <v>0</v>
      </c>
      <c r="Z1154">
        <v>53</v>
      </c>
      <c r="AA1154">
        <v>100</v>
      </c>
      <c r="AB1154" s="10"/>
      <c r="AC1154" s="10"/>
      <c r="AD1154" s="8"/>
    </row>
    <row r="1155" spans="1:30" x14ac:dyDescent="0.3">
      <c r="A1155" t="s">
        <v>36</v>
      </c>
      <c r="B1155">
        <v>74</v>
      </c>
      <c r="C1155">
        <v>2822</v>
      </c>
      <c r="D1155">
        <v>3</v>
      </c>
      <c r="E1155">
        <v>49</v>
      </c>
      <c r="F1155">
        <v>0</v>
      </c>
      <c r="G1155">
        <v>16</v>
      </c>
      <c r="H1155">
        <v>0</v>
      </c>
      <c r="I1155">
        <v>1</v>
      </c>
      <c r="J1155">
        <v>0</v>
      </c>
      <c r="K1155">
        <v>7</v>
      </c>
      <c r="L1155">
        <v>21</v>
      </c>
      <c r="M1155">
        <v>388</v>
      </c>
      <c r="N1155">
        <v>0</v>
      </c>
      <c r="O1155">
        <v>17</v>
      </c>
      <c r="P1155">
        <v>1</v>
      </c>
      <c r="Q1155">
        <v>14</v>
      </c>
      <c r="R1155">
        <v>1</v>
      </c>
      <c r="S1155">
        <v>3</v>
      </c>
      <c r="T1155">
        <v>7</v>
      </c>
      <c r="U1155">
        <v>486</v>
      </c>
      <c r="V1155">
        <v>3</v>
      </c>
      <c r="W1155">
        <v>192</v>
      </c>
      <c r="X1155">
        <v>15</v>
      </c>
      <c r="Y1155">
        <v>516</v>
      </c>
      <c r="Z1155">
        <v>30</v>
      </c>
      <c r="AA1155">
        <v>100</v>
      </c>
      <c r="AB1155" s="10"/>
      <c r="AC1155" s="10"/>
      <c r="AD1155" s="8"/>
    </row>
    <row r="1156" spans="1:30" x14ac:dyDescent="0.3">
      <c r="A1156" t="s">
        <v>37</v>
      </c>
      <c r="B1156">
        <v>27</v>
      </c>
      <c r="C1156">
        <v>2951</v>
      </c>
      <c r="D1156">
        <v>5</v>
      </c>
      <c r="E1156">
        <v>42</v>
      </c>
      <c r="F1156">
        <v>0</v>
      </c>
      <c r="G1156">
        <v>3</v>
      </c>
      <c r="H1156">
        <v>0</v>
      </c>
      <c r="I1156">
        <v>1</v>
      </c>
      <c r="J1156">
        <v>0</v>
      </c>
      <c r="K1156">
        <v>2</v>
      </c>
      <c r="L1156">
        <v>5</v>
      </c>
      <c r="M1156">
        <v>94</v>
      </c>
      <c r="N1156">
        <v>0</v>
      </c>
      <c r="O1156">
        <v>8</v>
      </c>
      <c r="P1156">
        <v>0</v>
      </c>
      <c r="Q1156">
        <v>1</v>
      </c>
      <c r="R1156">
        <v>0</v>
      </c>
      <c r="S1156">
        <v>0</v>
      </c>
      <c r="T1156">
        <v>4</v>
      </c>
      <c r="U1156">
        <v>106</v>
      </c>
      <c r="V1156">
        <v>3</v>
      </c>
      <c r="W1156">
        <v>78</v>
      </c>
      <c r="X1156">
        <v>0</v>
      </c>
      <c r="Y1156">
        <v>19</v>
      </c>
      <c r="Z1156">
        <v>29</v>
      </c>
      <c r="AA1156">
        <v>100</v>
      </c>
      <c r="AB1156" s="10"/>
      <c r="AC1156" s="10"/>
      <c r="AD1156" s="8"/>
    </row>
    <row r="1157" spans="1:30" x14ac:dyDescent="0.3">
      <c r="A1157" t="s">
        <v>38</v>
      </c>
      <c r="B1157">
        <v>8</v>
      </c>
      <c r="C1157">
        <v>704</v>
      </c>
      <c r="D1157">
        <v>1</v>
      </c>
      <c r="E1157">
        <v>15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9</v>
      </c>
      <c r="L1157">
        <v>3</v>
      </c>
      <c r="M1157">
        <v>258</v>
      </c>
      <c r="N1157">
        <v>0</v>
      </c>
      <c r="O1157">
        <v>32</v>
      </c>
      <c r="P1157">
        <v>0</v>
      </c>
      <c r="Q1157">
        <v>4</v>
      </c>
      <c r="R1157">
        <v>0</v>
      </c>
      <c r="S1157">
        <v>2</v>
      </c>
      <c r="T1157">
        <v>0</v>
      </c>
      <c r="U1157">
        <v>223</v>
      </c>
      <c r="V1157">
        <v>0</v>
      </c>
      <c r="W1157">
        <v>45</v>
      </c>
      <c r="X1157">
        <v>19</v>
      </c>
      <c r="Y1157">
        <v>614</v>
      </c>
      <c r="Z1157">
        <v>31</v>
      </c>
      <c r="AA1157">
        <v>100</v>
      </c>
      <c r="AB1157" s="10"/>
      <c r="AC1157" s="10"/>
      <c r="AD1157" s="8"/>
    </row>
    <row r="1158" spans="1:30" x14ac:dyDescent="0.3">
      <c r="A1158" t="s">
        <v>39</v>
      </c>
      <c r="B1158">
        <v>3</v>
      </c>
      <c r="C1158">
        <v>542</v>
      </c>
      <c r="D1158">
        <v>1</v>
      </c>
      <c r="E1158">
        <v>16</v>
      </c>
      <c r="F1158">
        <v>0</v>
      </c>
      <c r="G1158">
        <v>6</v>
      </c>
      <c r="H1158">
        <v>0</v>
      </c>
      <c r="I1158">
        <v>1</v>
      </c>
      <c r="J1158">
        <v>0</v>
      </c>
      <c r="K1158">
        <v>11</v>
      </c>
      <c r="L1158">
        <v>2</v>
      </c>
      <c r="M1158">
        <v>164</v>
      </c>
      <c r="N1158">
        <v>0</v>
      </c>
      <c r="O1158">
        <v>7</v>
      </c>
      <c r="P1158">
        <v>1</v>
      </c>
      <c r="Q1158">
        <v>14</v>
      </c>
      <c r="R1158">
        <v>0</v>
      </c>
      <c r="S1158">
        <v>0</v>
      </c>
      <c r="T1158">
        <v>3</v>
      </c>
      <c r="U1158">
        <v>82</v>
      </c>
      <c r="V1158">
        <v>0</v>
      </c>
      <c r="W1158">
        <v>18</v>
      </c>
      <c r="X1158">
        <v>0</v>
      </c>
      <c r="Y1158">
        <v>389</v>
      </c>
      <c r="Z1158">
        <v>38</v>
      </c>
      <c r="AA1158">
        <v>100</v>
      </c>
      <c r="AB1158" s="10"/>
      <c r="AC1158" s="10"/>
      <c r="AD1158" s="8"/>
    </row>
    <row r="1159" spans="1:30" x14ac:dyDescent="0.3">
      <c r="A1159" t="s">
        <v>40</v>
      </c>
      <c r="B1159">
        <v>41</v>
      </c>
      <c r="C1159">
        <v>1095</v>
      </c>
      <c r="D1159">
        <v>2</v>
      </c>
      <c r="E1159">
        <v>40</v>
      </c>
      <c r="F1159">
        <v>0</v>
      </c>
      <c r="G1159">
        <v>5</v>
      </c>
      <c r="H1159">
        <v>0</v>
      </c>
      <c r="I1159">
        <v>0</v>
      </c>
      <c r="J1159">
        <v>0</v>
      </c>
      <c r="K1159">
        <v>44</v>
      </c>
      <c r="L1159">
        <v>2</v>
      </c>
      <c r="M1159">
        <v>317</v>
      </c>
      <c r="N1159">
        <v>0</v>
      </c>
      <c r="O1159">
        <v>55</v>
      </c>
      <c r="P1159">
        <v>1</v>
      </c>
      <c r="Q1159">
        <v>90</v>
      </c>
      <c r="R1159">
        <v>0</v>
      </c>
      <c r="S1159">
        <v>0</v>
      </c>
      <c r="T1159">
        <v>7</v>
      </c>
      <c r="U1159">
        <v>178</v>
      </c>
      <c r="V1159">
        <v>2</v>
      </c>
      <c r="W1159">
        <v>48</v>
      </c>
      <c r="X1159">
        <v>0</v>
      </c>
      <c r="Y1159">
        <v>40</v>
      </c>
      <c r="Z1159">
        <v>67</v>
      </c>
      <c r="AA1159">
        <v>100</v>
      </c>
      <c r="AB1159" s="10"/>
      <c r="AC1159" s="10"/>
      <c r="AD1159" s="8"/>
    </row>
    <row r="1160" spans="1:30" x14ac:dyDescent="0.3">
      <c r="A1160" t="s">
        <v>41</v>
      </c>
      <c r="B1160">
        <v>11</v>
      </c>
      <c r="C1160">
        <v>669</v>
      </c>
      <c r="D1160">
        <v>0</v>
      </c>
      <c r="E1160">
        <v>24</v>
      </c>
      <c r="F1160">
        <v>0</v>
      </c>
      <c r="G1160">
        <v>6</v>
      </c>
      <c r="H1160">
        <v>0</v>
      </c>
      <c r="I1160">
        <v>0</v>
      </c>
      <c r="J1160">
        <v>0</v>
      </c>
      <c r="K1160">
        <v>8</v>
      </c>
      <c r="L1160">
        <v>4</v>
      </c>
      <c r="M1160">
        <v>486</v>
      </c>
      <c r="N1160">
        <v>1</v>
      </c>
      <c r="O1160">
        <v>38</v>
      </c>
      <c r="P1160">
        <v>0</v>
      </c>
      <c r="Q1160">
        <v>33</v>
      </c>
      <c r="R1160">
        <v>0</v>
      </c>
      <c r="S1160">
        <v>1</v>
      </c>
      <c r="T1160">
        <v>4</v>
      </c>
      <c r="U1160">
        <v>69</v>
      </c>
      <c r="V1160">
        <v>0</v>
      </c>
      <c r="W1160">
        <v>76</v>
      </c>
      <c r="X1160">
        <v>1</v>
      </c>
      <c r="Y1160">
        <v>167</v>
      </c>
      <c r="Z1160">
        <v>31</v>
      </c>
      <c r="AA1160">
        <v>100</v>
      </c>
      <c r="AB1160" s="10"/>
      <c r="AC1160" s="10"/>
      <c r="AD1160" s="8"/>
    </row>
    <row r="1161" spans="1:30" x14ac:dyDescent="0.3">
      <c r="A1161" t="s">
        <v>42</v>
      </c>
      <c r="B1161">
        <v>19</v>
      </c>
      <c r="C1161">
        <v>2018</v>
      </c>
      <c r="D1161">
        <v>6</v>
      </c>
      <c r="E1161">
        <v>53</v>
      </c>
      <c r="F1161">
        <v>0</v>
      </c>
      <c r="G1161">
        <v>18</v>
      </c>
      <c r="H1161">
        <v>0</v>
      </c>
      <c r="I1161">
        <v>3</v>
      </c>
      <c r="J1161">
        <v>0</v>
      </c>
      <c r="K1161">
        <v>51</v>
      </c>
      <c r="L1161">
        <v>42</v>
      </c>
      <c r="M1161">
        <v>1143</v>
      </c>
      <c r="N1161">
        <v>1</v>
      </c>
      <c r="O1161">
        <v>28</v>
      </c>
      <c r="P1161">
        <v>0</v>
      </c>
      <c r="Q1161">
        <v>18</v>
      </c>
      <c r="R1161">
        <v>0</v>
      </c>
      <c r="S1161">
        <v>2</v>
      </c>
      <c r="T1161">
        <v>8</v>
      </c>
      <c r="U1161">
        <v>207</v>
      </c>
      <c r="V1161">
        <v>1</v>
      </c>
      <c r="W1161">
        <v>139</v>
      </c>
      <c r="X1161">
        <v>8</v>
      </c>
      <c r="Y1161">
        <v>185</v>
      </c>
      <c r="Z1161">
        <v>37</v>
      </c>
      <c r="AA1161">
        <v>100</v>
      </c>
      <c r="AB1161" s="10"/>
      <c r="AC1161" s="10"/>
      <c r="AD1161" s="8"/>
    </row>
    <row r="1162" spans="1:30" x14ac:dyDescent="0.3">
      <c r="A1162" t="s">
        <v>43</v>
      </c>
      <c r="B1162">
        <v>48</v>
      </c>
      <c r="C1162">
        <v>2843</v>
      </c>
      <c r="D1162">
        <v>0</v>
      </c>
      <c r="E1162">
        <v>25</v>
      </c>
      <c r="F1162">
        <v>0</v>
      </c>
      <c r="G1162">
        <v>2</v>
      </c>
      <c r="H1162">
        <v>0</v>
      </c>
      <c r="I1162">
        <v>2</v>
      </c>
      <c r="J1162">
        <v>0</v>
      </c>
      <c r="K1162">
        <v>17</v>
      </c>
      <c r="L1162">
        <v>20</v>
      </c>
      <c r="M1162">
        <v>649</v>
      </c>
      <c r="N1162">
        <v>0</v>
      </c>
      <c r="O1162">
        <v>42</v>
      </c>
      <c r="P1162">
        <v>0</v>
      </c>
      <c r="Q1162">
        <v>6</v>
      </c>
      <c r="R1162">
        <v>0</v>
      </c>
      <c r="S1162">
        <v>0</v>
      </c>
      <c r="T1162">
        <v>7</v>
      </c>
      <c r="U1162">
        <v>417</v>
      </c>
      <c r="V1162">
        <v>3</v>
      </c>
      <c r="W1162">
        <v>86</v>
      </c>
      <c r="X1162">
        <v>1</v>
      </c>
      <c r="Y1162">
        <v>40</v>
      </c>
      <c r="Z1162">
        <v>35</v>
      </c>
      <c r="AA1162">
        <v>100</v>
      </c>
      <c r="AB1162" s="10"/>
      <c r="AC1162" s="10"/>
      <c r="AD1162" s="8"/>
    </row>
    <row r="1163" spans="1:30" x14ac:dyDescent="0.3">
      <c r="A1163" t="s">
        <v>44</v>
      </c>
      <c r="B1163">
        <v>1035</v>
      </c>
      <c r="C1163">
        <v>65450</v>
      </c>
      <c r="D1163">
        <v>42</v>
      </c>
      <c r="E1163">
        <v>1053</v>
      </c>
      <c r="F1163">
        <v>2</v>
      </c>
      <c r="G1163">
        <v>154</v>
      </c>
      <c r="H1163">
        <v>0</v>
      </c>
      <c r="I1163">
        <v>71</v>
      </c>
      <c r="J1163">
        <v>9</v>
      </c>
      <c r="K1163">
        <v>600</v>
      </c>
      <c r="L1163">
        <v>201</v>
      </c>
      <c r="M1163">
        <v>7797</v>
      </c>
      <c r="N1163">
        <v>10</v>
      </c>
      <c r="O1163">
        <v>1130</v>
      </c>
      <c r="P1163">
        <v>5</v>
      </c>
      <c r="Q1163">
        <v>271</v>
      </c>
      <c r="R1163">
        <v>1</v>
      </c>
      <c r="S1163">
        <v>19</v>
      </c>
      <c r="T1163">
        <v>128</v>
      </c>
      <c r="U1163">
        <v>4817</v>
      </c>
      <c r="V1163">
        <v>29</v>
      </c>
      <c r="W1163">
        <v>1283</v>
      </c>
      <c r="X1163">
        <v>80</v>
      </c>
      <c r="Y1163">
        <v>3153</v>
      </c>
      <c r="Z1163">
        <v>43</v>
      </c>
      <c r="AA1163">
        <v>99</v>
      </c>
      <c r="AB1163" s="10"/>
      <c r="AC1163" s="10"/>
      <c r="AD1163" s="8"/>
    </row>
    <row r="1164" spans="1:30" x14ac:dyDescent="0.3">
      <c r="A1164" t="s">
        <v>18</v>
      </c>
      <c r="B1164">
        <v>210</v>
      </c>
      <c r="C1164">
        <v>12392</v>
      </c>
      <c r="D1164">
        <v>0</v>
      </c>
      <c r="E1164">
        <v>15</v>
      </c>
      <c r="F1164">
        <v>0</v>
      </c>
      <c r="G1164">
        <v>14</v>
      </c>
      <c r="H1164">
        <v>0</v>
      </c>
      <c r="I1164">
        <v>2</v>
      </c>
      <c r="J1164">
        <v>0</v>
      </c>
      <c r="K1164">
        <v>12</v>
      </c>
      <c r="L1164">
        <v>6</v>
      </c>
      <c r="M1164">
        <v>309</v>
      </c>
      <c r="N1164">
        <v>0</v>
      </c>
      <c r="O1164">
        <v>0</v>
      </c>
      <c r="P1164">
        <v>0</v>
      </c>
      <c r="Q1164">
        <v>6</v>
      </c>
      <c r="R1164">
        <v>0</v>
      </c>
      <c r="S1164">
        <v>0</v>
      </c>
      <c r="T1164">
        <v>10</v>
      </c>
      <c r="U1164">
        <v>324</v>
      </c>
      <c r="V1164">
        <v>1</v>
      </c>
      <c r="W1164">
        <v>42</v>
      </c>
      <c r="X1164">
        <v>0</v>
      </c>
      <c r="Y1164">
        <v>7</v>
      </c>
      <c r="Z1164">
        <v>43</v>
      </c>
      <c r="AA1164">
        <v>100</v>
      </c>
      <c r="AB1164" s="10">
        <f t="shared" ref="AB1164:AC1164" si="81">AB1137+7</f>
        <v>45234</v>
      </c>
      <c r="AC1164" s="10">
        <f t="shared" si="81"/>
        <v>45240</v>
      </c>
      <c r="AD1164" s="8">
        <f t="shared" ref="AD1164" si="82">SUM(B1164:B1189,D1164:D1189,F1164:F1189,H1164:H1189,J1164:J1189,L1164:L1189,N1164:N1189,P1164:P1189,R1164:R1189,T1164:T1189,V1164:V1189,X1164:X1189)</f>
        <v>1937</v>
      </c>
    </row>
    <row r="1165" spans="1:30" x14ac:dyDescent="0.3">
      <c r="A1165" t="s">
        <v>19</v>
      </c>
      <c r="B1165">
        <v>163</v>
      </c>
      <c r="C1165">
        <v>12375</v>
      </c>
      <c r="D1165">
        <v>0</v>
      </c>
      <c r="E1165">
        <v>21</v>
      </c>
      <c r="F1165">
        <v>1</v>
      </c>
      <c r="G1165">
        <v>18</v>
      </c>
      <c r="H1165">
        <v>0</v>
      </c>
      <c r="I1165">
        <v>12</v>
      </c>
      <c r="J1165">
        <v>0</v>
      </c>
      <c r="K1165">
        <v>13</v>
      </c>
      <c r="L1165">
        <v>15</v>
      </c>
      <c r="M1165">
        <v>559</v>
      </c>
      <c r="N1165">
        <v>0</v>
      </c>
      <c r="O1165">
        <v>10</v>
      </c>
      <c r="P1165">
        <v>1</v>
      </c>
      <c r="Q1165">
        <v>18</v>
      </c>
      <c r="R1165">
        <v>0</v>
      </c>
      <c r="S1165">
        <v>0</v>
      </c>
      <c r="T1165">
        <v>10</v>
      </c>
      <c r="U1165">
        <v>280</v>
      </c>
      <c r="V1165">
        <v>3</v>
      </c>
      <c r="W1165">
        <v>121</v>
      </c>
      <c r="X1165">
        <v>0</v>
      </c>
      <c r="Y1165">
        <v>44</v>
      </c>
      <c r="Z1165">
        <v>11</v>
      </c>
      <c r="AA1165">
        <v>100</v>
      </c>
      <c r="AB1165" s="10"/>
      <c r="AC1165" s="10"/>
      <c r="AD1165" s="8"/>
    </row>
    <row r="1166" spans="1:30" x14ac:dyDescent="0.3">
      <c r="A1166" t="s">
        <v>20</v>
      </c>
      <c r="B1166">
        <v>52</v>
      </c>
      <c r="C1166">
        <v>4365</v>
      </c>
      <c r="D1166">
        <v>0</v>
      </c>
      <c r="E1166">
        <v>28</v>
      </c>
      <c r="F1166">
        <v>0</v>
      </c>
      <c r="G1166">
        <v>4</v>
      </c>
      <c r="H1166">
        <v>0</v>
      </c>
      <c r="I1166">
        <v>1</v>
      </c>
      <c r="J1166">
        <v>0</v>
      </c>
      <c r="K1166">
        <v>19</v>
      </c>
      <c r="L1166">
        <v>23</v>
      </c>
      <c r="M1166">
        <v>802</v>
      </c>
      <c r="N1166">
        <v>0</v>
      </c>
      <c r="O1166">
        <v>2</v>
      </c>
      <c r="P1166">
        <v>0</v>
      </c>
      <c r="Q1166">
        <v>10</v>
      </c>
      <c r="R1166">
        <v>0</v>
      </c>
      <c r="S1166">
        <v>1</v>
      </c>
      <c r="T1166">
        <v>14</v>
      </c>
      <c r="U1166">
        <v>508</v>
      </c>
      <c r="V1166">
        <v>0</v>
      </c>
      <c r="W1166">
        <v>96</v>
      </c>
      <c r="X1166">
        <v>0</v>
      </c>
      <c r="Y1166">
        <v>3</v>
      </c>
      <c r="Z1166">
        <v>34</v>
      </c>
      <c r="AA1166">
        <v>100</v>
      </c>
      <c r="AB1166" s="10"/>
      <c r="AC1166" s="10"/>
      <c r="AD1166" s="8"/>
    </row>
    <row r="1167" spans="1:30" x14ac:dyDescent="0.3">
      <c r="A1167" t="s">
        <v>21</v>
      </c>
      <c r="B1167">
        <v>254</v>
      </c>
      <c r="C1167">
        <v>7083</v>
      </c>
      <c r="D1167">
        <v>1</v>
      </c>
      <c r="E1167">
        <v>40</v>
      </c>
      <c r="F1167">
        <v>0</v>
      </c>
      <c r="G1167">
        <v>3</v>
      </c>
      <c r="H1167">
        <v>1</v>
      </c>
      <c r="I1167">
        <v>11</v>
      </c>
      <c r="J1167">
        <v>0</v>
      </c>
      <c r="K1167">
        <v>23</v>
      </c>
      <c r="L1167">
        <v>6</v>
      </c>
      <c r="M1167">
        <v>287</v>
      </c>
      <c r="N1167">
        <v>0</v>
      </c>
      <c r="O1167">
        <v>64</v>
      </c>
      <c r="P1167">
        <v>1</v>
      </c>
      <c r="Q1167">
        <v>5</v>
      </c>
      <c r="R1167">
        <v>0</v>
      </c>
      <c r="S1167">
        <v>2</v>
      </c>
      <c r="T1167">
        <v>20</v>
      </c>
      <c r="U1167">
        <v>304</v>
      </c>
      <c r="V1167">
        <v>2</v>
      </c>
      <c r="W1167">
        <v>30</v>
      </c>
      <c r="X1167">
        <v>3</v>
      </c>
      <c r="Y1167">
        <v>34</v>
      </c>
      <c r="Z1167">
        <v>90</v>
      </c>
      <c r="AA1167">
        <v>100</v>
      </c>
      <c r="AB1167" s="10"/>
      <c r="AC1167" s="10"/>
      <c r="AD1167" s="8"/>
    </row>
    <row r="1168" spans="1:30" x14ac:dyDescent="0.3">
      <c r="A1168" t="s">
        <v>22</v>
      </c>
      <c r="B1168">
        <v>60</v>
      </c>
      <c r="C1168">
        <v>1587</v>
      </c>
      <c r="D1168">
        <v>0</v>
      </c>
      <c r="E1168">
        <v>4</v>
      </c>
      <c r="F1168">
        <v>0</v>
      </c>
      <c r="G1168">
        <v>3</v>
      </c>
      <c r="H1168">
        <v>0</v>
      </c>
      <c r="I1168">
        <v>1</v>
      </c>
      <c r="J1168">
        <v>0</v>
      </c>
      <c r="K1168">
        <v>29</v>
      </c>
      <c r="L1168">
        <v>1</v>
      </c>
      <c r="M1168">
        <v>135</v>
      </c>
      <c r="N1168">
        <v>0</v>
      </c>
      <c r="O1168">
        <v>14</v>
      </c>
      <c r="P1168">
        <v>0</v>
      </c>
      <c r="Q1168">
        <v>7</v>
      </c>
      <c r="R1168">
        <v>0</v>
      </c>
      <c r="S1168">
        <v>0</v>
      </c>
      <c r="T1168">
        <v>4</v>
      </c>
      <c r="U1168">
        <v>67</v>
      </c>
      <c r="V1168">
        <v>0</v>
      </c>
      <c r="W1168">
        <v>9</v>
      </c>
      <c r="X1168">
        <v>12</v>
      </c>
      <c r="Y1168">
        <v>308</v>
      </c>
      <c r="Z1168">
        <v>27</v>
      </c>
      <c r="AA1168">
        <v>100</v>
      </c>
      <c r="AB1168" s="10"/>
      <c r="AC1168" s="10"/>
      <c r="AD1168" s="8"/>
    </row>
    <row r="1169" spans="1:30" x14ac:dyDescent="0.3">
      <c r="A1169" t="s">
        <v>23</v>
      </c>
      <c r="B1169">
        <v>15</v>
      </c>
      <c r="C1169">
        <v>270</v>
      </c>
      <c r="D1169">
        <v>4</v>
      </c>
      <c r="E1169">
        <v>154</v>
      </c>
      <c r="F1169">
        <v>0</v>
      </c>
      <c r="G1169">
        <v>5</v>
      </c>
      <c r="H1169">
        <v>0</v>
      </c>
      <c r="I1169">
        <v>3</v>
      </c>
      <c r="J1169">
        <v>1</v>
      </c>
      <c r="K1169">
        <v>50</v>
      </c>
      <c r="L1169">
        <v>6</v>
      </c>
      <c r="M1169">
        <v>165</v>
      </c>
      <c r="N1169">
        <v>3</v>
      </c>
      <c r="O1169">
        <v>71</v>
      </c>
      <c r="P1169">
        <v>0</v>
      </c>
      <c r="Q1169">
        <v>5</v>
      </c>
      <c r="R1169">
        <v>0</v>
      </c>
      <c r="S1169">
        <v>0</v>
      </c>
      <c r="T1169">
        <v>6</v>
      </c>
      <c r="U1169">
        <v>191</v>
      </c>
      <c r="V1169">
        <v>1</v>
      </c>
      <c r="W1169">
        <v>33</v>
      </c>
      <c r="X1169">
        <v>0</v>
      </c>
      <c r="Y1169">
        <v>3</v>
      </c>
      <c r="Z1169">
        <v>62</v>
      </c>
      <c r="AA1169">
        <v>100</v>
      </c>
      <c r="AB1169" s="10"/>
      <c r="AC1169" s="10"/>
      <c r="AD1169" s="8"/>
    </row>
    <row r="1170" spans="1:30" x14ac:dyDescent="0.3">
      <c r="A1170" t="s">
        <v>24</v>
      </c>
      <c r="B1170">
        <v>83</v>
      </c>
      <c r="C1170">
        <v>2714</v>
      </c>
      <c r="D1170">
        <v>1</v>
      </c>
      <c r="E1170">
        <v>48</v>
      </c>
      <c r="F1170">
        <v>1</v>
      </c>
      <c r="G1170">
        <v>14</v>
      </c>
      <c r="H1170">
        <v>0</v>
      </c>
      <c r="I1170">
        <v>6</v>
      </c>
      <c r="J1170">
        <v>0</v>
      </c>
      <c r="K1170">
        <v>36</v>
      </c>
      <c r="L1170">
        <v>21</v>
      </c>
      <c r="M1170">
        <v>860</v>
      </c>
      <c r="N1170">
        <v>0</v>
      </c>
      <c r="O1170">
        <v>72</v>
      </c>
      <c r="P1170">
        <v>0</v>
      </c>
      <c r="Q1170">
        <v>2</v>
      </c>
      <c r="R1170">
        <v>0</v>
      </c>
      <c r="S1170">
        <v>1</v>
      </c>
      <c r="T1170">
        <v>15</v>
      </c>
      <c r="U1170">
        <v>348</v>
      </c>
      <c r="V1170">
        <v>1</v>
      </c>
      <c r="W1170">
        <v>28</v>
      </c>
      <c r="X1170">
        <v>0</v>
      </c>
      <c r="Y1170">
        <v>3</v>
      </c>
      <c r="Z1170">
        <v>39</v>
      </c>
      <c r="AA1170">
        <v>100</v>
      </c>
      <c r="AB1170" s="10"/>
      <c r="AC1170" s="10"/>
      <c r="AD1170" s="8"/>
    </row>
    <row r="1171" spans="1:30" x14ac:dyDescent="0.3">
      <c r="A1171" t="s">
        <v>25</v>
      </c>
      <c r="B1171">
        <v>13</v>
      </c>
      <c r="C1171">
        <v>1320</v>
      </c>
      <c r="D1171">
        <v>0</v>
      </c>
      <c r="E1171">
        <v>14</v>
      </c>
      <c r="F1171">
        <v>1</v>
      </c>
      <c r="G1171">
        <v>4</v>
      </c>
      <c r="H1171">
        <v>0</v>
      </c>
      <c r="I1171">
        <v>1</v>
      </c>
      <c r="J1171">
        <v>0</v>
      </c>
      <c r="K1171">
        <v>9</v>
      </c>
      <c r="L1171">
        <v>8</v>
      </c>
      <c r="M1171">
        <v>303</v>
      </c>
      <c r="N1171">
        <v>0</v>
      </c>
      <c r="O1171">
        <v>68</v>
      </c>
      <c r="P1171">
        <v>0</v>
      </c>
      <c r="Q1171">
        <v>9</v>
      </c>
      <c r="R1171">
        <v>0</v>
      </c>
      <c r="S1171">
        <v>0</v>
      </c>
      <c r="T1171">
        <v>0</v>
      </c>
      <c r="U1171">
        <v>139</v>
      </c>
      <c r="V1171">
        <v>0</v>
      </c>
      <c r="W1171">
        <v>19</v>
      </c>
      <c r="X1171">
        <v>33</v>
      </c>
      <c r="Y1171">
        <v>608</v>
      </c>
      <c r="Z1171">
        <v>32</v>
      </c>
      <c r="AA1171">
        <v>100</v>
      </c>
      <c r="AB1171" s="10"/>
      <c r="AC1171" s="10"/>
      <c r="AD1171" s="8"/>
    </row>
    <row r="1172" spans="1:30" x14ac:dyDescent="0.3">
      <c r="A1172" t="s">
        <v>26</v>
      </c>
      <c r="B1172">
        <v>47</v>
      </c>
      <c r="C1172">
        <v>1791</v>
      </c>
      <c r="D1172">
        <v>3</v>
      </c>
      <c r="E1172">
        <v>28</v>
      </c>
      <c r="F1172">
        <v>0</v>
      </c>
      <c r="G1172">
        <v>9</v>
      </c>
      <c r="H1172">
        <v>0</v>
      </c>
      <c r="I1172">
        <v>1</v>
      </c>
      <c r="J1172">
        <v>49</v>
      </c>
      <c r="K1172">
        <v>69</v>
      </c>
      <c r="L1172">
        <v>9</v>
      </c>
      <c r="M1172">
        <v>504</v>
      </c>
      <c r="N1172">
        <v>0</v>
      </c>
      <c r="O1172">
        <v>34</v>
      </c>
      <c r="P1172">
        <v>0</v>
      </c>
      <c r="Q1172">
        <v>6</v>
      </c>
      <c r="R1172">
        <v>0</v>
      </c>
      <c r="S1172">
        <v>2</v>
      </c>
      <c r="T1172">
        <v>5</v>
      </c>
      <c r="U1172">
        <v>290</v>
      </c>
      <c r="V1172">
        <v>0</v>
      </c>
      <c r="W1172">
        <v>22</v>
      </c>
      <c r="X1172">
        <v>0</v>
      </c>
      <c r="Y1172">
        <v>180</v>
      </c>
      <c r="Z1172">
        <v>58</v>
      </c>
      <c r="AA1172">
        <v>100</v>
      </c>
      <c r="AB1172" s="10"/>
      <c r="AC1172" s="10"/>
      <c r="AD1172" s="8"/>
    </row>
    <row r="1173" spans="1:30" x14ac:dyDescent="0.3">
      <c r="A1173" t="s">
        <v>27</v>
      </c>
      <c r="B1173">
        <v>35</v>
      </c>
      <c r="C1173">
        <v>2191</v>
      </c>
      <c r="D1173">
        <v>8</v>
      </c>
      <c r="E1173">
        <v>122</v>
      </c>
      <c r="F1173">
        <v>0</v>
      </c>
      <c r="G1173">
        <v>2</v>
      </c>
      <c r="H1173">
        <v>1</v>
      </c>
      <c r="I1173">
        <v>13</v>
      </c>
      <c r="J1173">
        <v>0</v>
      </c>
      <c r="K1173">
        <v>36</v>
      </c>
      <c r="L1173">
        <v>1</v>
      </c>
      <c r="M1173">
        <v>14</v>
      </c>
      <c r="N1173">
        <v>6</v>
      </c>
      <c r="O1173">
        <v>529</v>
      </c>
      <c r="P1173">
        <v>0</v>
      </c>
      <c r="Q1173">
        <v>7</v>
      </c>
      <c r="R1173">
        <v>0</v>
      </c>
      <c r="S1173">
        <v>2</v>
      </c>
      <c r="T1173">
        <v>4</v>
      </c>
      <c r="U1173">
        <v>175</v>
      </c>
      <c r="V1173">
        <v>0</v>
      </c>
      <c r="W1173">
        <v>18</v>
      </c>
      <c r="X1173">
        <v>0</v>
      </c>
      <c r="Y1173">
        <v>2</v>
      </c>
      <c r="Z1173">
        <v>70</v>
      </c>
      <c r="AA1173">
        <v>93</v>
      </c>
      <c r="AB1173" s="10"/>
      <c r="AC1173" s="10"/>
      <c r="AD1173" s="8"/>
    </row>
    <row r="1174" spans="1:30" x14ac:dyDescent="0.3">
      <c r="A1174" t="s">
        <v>28</v>
      </c>
      <c r="B1174">
        <v>1</v>
      </c>
      <c r="C1174">
        <v>95</v>
      </c>
      <c r="D1174">
        <v>0</v>
      </c>
      <c r="E1174">
        <v>12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16</v>
      </c>
      <c r="L1174">
        <v>0</v>
      </c>
      <c r="M1174">
        <v>8</v>
      </c>
      <c r="N1174">
        <v>1</v>
      </c>
      <c r="O1174">
        <v>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19</v>
      </c>
      <c r="V1174">
        <v>0</v>
      </c>
      <c r="W1174">
        <v>2</v>
      </c>
      <c r="X1174">
        <v>0</v>
      </c>
      <c r="Y1174">
        <v>0</v>
      </c>
      <c r="Z1174">
        <v>44</v>
      </c>
      <c r="AA1174">
        <v>100</v>
      </c>
      <c r="AB1174" s="10"/>
      <c r="AC1174" s="10"/>
      <c r="AD1174" s="8"/>
    </row>
    <row r="1175" spans="1:30" x14ac:dyDescent="0.3">
      <c r="A1175" t="s">
        <v>29</v>
      </c>
      <c r="B1175">
        <v>3</v>
      </c>
      <c r="C1175">
        <v>92</v>
      </c>
      <c r="D1175">
        <v>1</v>
      </c>
      <c r="E1175">
        <v>7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38</v>
      </c>
      <c r="N1175">
        <v>0</v>
      </c>
      <c r="O1175">
        <v>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3</v>
      </c>
      <c r="V1175">
        <v>1</v>
      </c>
      <c r="W1175">
        <v>10</v>
      </c>
      <c r="X1175">
        <v>0</v>
      </c>
      <c r="Y1175">
        <v>1</v>
      </c>
      <c r="Z1175">
        <v>56</v>
      </c>
      <c r="AA1175">
        <v>100</v>
      </c>
      <c r="AB1175" s="10"/>
      <c r="AC1175" s="10"/>
      <c r="AD1175" s="8"/>
    </row>
    <row r="1176" spans="1:30" x14ac:dyDescent="0.3">
      <c r="A1176" t="s">
        <v>30</v>
      </c>
      <c r="B1176">
        <v>4</v>
      </c>
      <c r="C1176">
        <v>172</v>
      </c>
      <c r="D1176">
        <v>0</v>
      </c>
      <c r="E1176">
        <v>11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25</v>
      </c>
      <c r="L1176">
        <v>1</v>
      </c>
      <c r="M1176">
        <v>32</v>
      </c>
      <c r="N1176">
        <v>1</v>
      </c>
      <c r="O1176">
        <v>10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29</v>
      </c>
      <c r="V1176">
        <v>0</v>
      </c>
      <c r="W1176">
        <v>13</v>
      </c>
      <c r="X1176">
        <v>0</v>
      </c>
      <c r="Y1176">
        <v>10</v>
      </c>
      <c r="Z1176">
        <v>19</v>
      </c>
      <c r="AA1176">
        <v>100</v>
      </c>
      <c r="AB1176" s="10"/>
      <c r="AC1176" s="10"/>
      <c r="AD1176" s="8"/>
    </row>
    <row r="1177" spans="1:30" x14ac:dyDescent="0.3">
      <c r="A1177" t="s">
        <v>31</v>
      </c>
      <c r="B1177">
        <v>1</v>
      </c>
      <c r="C1177">
        <v>126</v>
      </c>
      <c r="D1177">
        <v>0</v>
      </c>
      <c r="E1177">
        <v>15</v>
      </c>
      <c r="F1177">
        <v>0</v>
      </c>
      <c r="G1177">
        <v>1</v>
      </c>
      <c r="H1177">
        <v>1</v>
      </c>
      <c r="I1177">
        <v>5</v>
      </c>
      <c r="J1177">
        <v>0</v>
      </c>
      <c r="K1177">
        <v>12</v>
      </c>
      <c r="L1177">
        <v>1</v>
      </c>
      <c r="M1177">
        <v>39</v>
      </c>
      <c r="N1177">
        <v>0</v>
      </c>
      <c r="O1177">
        <v>7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19</v>
      </c>
      <c r="V1177">
        <v>0</v>
      </c>
      <c r="W1177">
        <v>2</v>
      </c>
      <c r="X1177">
        <v>0</v>
      </c>
      <c r="Y1177">
        <v>8</v>
      </c>
      <c r="Z1177">
        <v>29</v>
      </c>
      <c r="AA1177">
        <v>100</v>
      </c>
      <c r="AB1177" s="10"/>
      <c r="AC1177" s="10"/>
      <c r="AD1177" s="8"/>
    </row>
    <row r="1178" spans="1:30" x14ac:dyDescent="0.3">
      <c r="A1178" t="s">
        <v>32</v>
      </c>
      <c r="B1178">
        <v>28</v>
      </c>
      <c r="C1178">
        <v>2230</v>
      </c>
      <c r="D1178">
        <v>9</v>
      </c>
      <c r="E1178">
        <v>193</v>
      </c>
      <c r="F1178">
        <v>1</v>
      </c>
      <c r="G1178">
        <v>10</v>
      </c>
      <c r="H1178">
        <v>0</v>
      </c>
      <c r="I1178">
        <v>5</v>
      </c>
      <c r="J1178">
        <v>0</v>
      </c>
      <c r="K1178">
        <v>18</v>
      </c>
      <c r="L1178">
        <v>5</v>
      </c>
      <c r="M1178">
        <v>98</v>
      </c>
      <c r="N1178">
        <v>1</v>
      </c>
      <c r="O1178">
        <v>2</v>
      </c>
      <c r="P1178">
        <v>0</v>
      </c>
      <c r="Q1178">
        <v>8</v>
      </c>
      <c r="R1178">
        <v>0</v>
      </c>
      <c r="S1178">
        <v>3</v>
      </c>
      <c r="T1178">
        <v>3</v>
      </c>
      <c r="U1178">
        <v>126</v>
      </c>
      <c r="V1178">
        <v>3</v>
      </c>
      <c r="W1178">
        <v>43</v>
      </c>
      <c r="X1178">
        <v>0</v>
      </c>
      <c r="Y1178">
        <v>1</v>
      </c>
      <c r="Z1178">
        <v>68</v>
      </c>
      <c r="AA1178">
        <v>100</v>
      </c>
      <c r="AB1178" s="10"/>
      <c r="AC1178" s="10"/>
      <c r="AD1178" s="8"/>
    </row>
    <row r="1179" spans="1:30" x14ac:dyDescent="0.3">
      <c r="A1179" t="s">
        <v>33</v>
      </c>
      <c r="B1179">
        <v>6</v>
      </c>
      <c r="C1179">
        <v>246</v>
      </c>
      <c r="D1179">
        <v>2</v>
      </c>
      <c r="E1179">
        <v>12</v>
      </c>
      <c r="F1179">
        <v>0</v>
      </c>
      <c r="G1179">
        <v>1</v>
      </c>
      <c r="H1179">
        <v>0</v>
      </c>
      <c r="I1179">
        <v>1</v>
      </c>
      <c r="J1179">
        <v>5</v>
      </c>
      <c r="K1179">
        <v>69</v>
      </c>
      <c r="L1179">
        <v>2</v>
      </c>
      <c r="M1179">
        <v>124</v>
      </c>
      <c r="N1179">
        <v>0</v>
      </c>
      <c r="O1179">
        <v>2</v>
      </c>
      <c r="P1179">
        <v>0</v>
      </c>
      <c r="Q1179">
        <v>2</v>
      </c>
      <c r="R1179">
        <v>0</v>
      </c>
      <c r="S1179">
        <v>0</v>
      </c>
      <c r="T1179">
        <v>1</v>
      </c>
      <c r="U1179">
        <v>89</v>
      </c>
      <c r="V1179">
        <v>2</v>
      </c>
      <c r="W1179">
        <v>58</v>
      </c>
      <c r="X1179">
        <v>0</v>
      </c>
      <c r="Y1179">
        <v>12</v>
      </c>
      <c r="Z1179">
        <v>15</v>
      </c>
      <c r="AA1179">
        <v>99</v>
      </c>
      <c r="AB1179" s="10"/>
      <c r="AC1179" s="10"/>
      <c r="AD1179" s="8"/>
    </row>
    <row r="1180" spans="1:30" x14ac:dyDescent="0.3">
      <c r="A1180" t="s">
        <v>34</v>
      </c>
      <c r="B1180">
        <v>14</v>
      </c>
      <c r="C1180">
        <v>2040</v>
      </c>
      <c r="D1180">
        <v>0</v>
      </c>
      <c r="E1180">
        <v>25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69</v>
      </c>
      <c r="L1180">
        <v>2</v>
      </c>
      <c r="M1180">
        <v>72</v>
      </c>
      <c r="N1180">
        <v>0</v>
      </c>
      <c r="O1180">
        <v>15</v>
      </c>
      <c r="P1180">
        <v>1</v>
      </c>
      <c r="Q1180">
        <v>5</v>
      </c>
      <c r="R1180">
        <v>0</v>
      </c>
      <c r="S1180">
        <v>0</v>
      </c>
      <c r="T1180">
        <v>3</v>
      </c>
      <c r="U1180">
        <v>78</v>
      </c>
      <c r="V1180">
        <v>0</v>
      </c>
      <c r="W1180">
        <v>29</v>
      </c>
      <c r="X1180">
        <v>0</v>
      </c>
      <c r="Y1180">
        <v>7</v>
      </c>
      <c r="Z1180">
        <v>31</v>
      </c>
      <c r="AA1180">
        <v>100</v>
      </c>
      <c r="AB1180" s="10"/>
      <c r="AC1180" s="10"/>
      <c r="AD1180" s="8"/>
    </row>
    <row r="1181" spans="1:30" x14ac:dyDescent="0.3">
      <c r="A1181" t="s">
        <v>35</v>
      </c>
      <c r="B1181">
        <v>2</v>
      </c>
      <c r="C1181">
        <v>1708</v>
      </c>
      <c r="D1181">
        <v>1</v>
      </c>
      <c r="E1181">
        <v>70</v>
      </c>
      <c r="F1181">
        <v>0</v>
      </c>
      <c r="G1181">
        <v>11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57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156</v>
      </c>
      <c r="V1181">
        <v>1</v>
      </c>
      <c r="W1181">
        <v>41</v>
      </c>
      <c r="X1181">
        <v>0</v>
      </c>
      <c r="Y1181">
        <v>0</v>
      </c>
      <c r="Z1181">
        <v>54</v>
      </c>
      <c r="AA1181">
        <v>100</v>
      </c>
      <c r="AB1181" s="10"/>
      <c r="AC1181" s="10"/>
      <c r="AD1181" s="8"/>
    </row>
    <row r="1182" spans="1:30" x14ac:dyDescent="0.3">
      <c r="A1182" t="s">
        <v>36</v>
      </c>
      <c r="B1182">
        <v>84</v>
      </c>
      <c r="C1182">
        <v>2906</v>
      </c>
      <c r="D1182">
        <v>9</v>
      </c>
      <c r="E1182">
        <v>58</v>
      </c>
      <c r="F1182">
        <v>0</v>
      </c>
      <c r="G1182">
        <v>16</v>
      </c>
      <c r="H1182">
        <v>0</v>
      </c>
      <c r="I1182">
        <v>1</v>
      </c>
      <c r="J1182">
        <v>0</v>
      </c>
      <c r="K1182">
        <v>7</v>
      </c>
      <c r="L1182">
        <v>23</v>
      </c>
      <c r="M1182">
        <v>411</v>
      </c>
      <c r="N1182">
        <v>1</v>
      </c>
      <c r="O1182">
        <v>18</v>
      </c>
      <c r="P1182">
        <v>1</v>
      </c>
      <c r="Q1182">
        <v>15</v>
      </c>
      <c r="R1182">
        <v>0</v>
      </c>
      <c r="S1182">
        <v>3</v>
      </c>
      <c r="T1182">
        <v>9</v>
      </c>
      <c r="U1182">
        <v>495</v>
      </c>
      <c r="V1182">
        <v>8</v>
      </c>
      <c r="W1182">
        <v>200</v>
      </c>
      <c r="X1182">
        <v>19</v>
      </c>
      <c r="Y1182">
        <v>535</v>
      </c>
      <c r="Z1182">
        <v>30</v>
      </c>
      <c r="AA1182">
        <v>100</v>
      </c>
      <c r="AB1182" s="10"/>
      <c r="AC1182" s="10"/>
      <c r="AD1182" s="8"/>
    </row>
    <row r="1183" spans="1:30" x14ac:dyDescent="0.3">
      <c r="A1183" t="s">
        <v>37</v>
      </c>
      <c r="B1183">
        <v>46</v>
      </c>
      <c r="C1183">
        <v>2997</v>
      </c>
      <c r="D1183">
        <v>1</v>
      </c>
      <c r="E1183">
        <v>43</v>
      </c>
      <c r="F1183">
        <v>0</v>
      </c>
      <c r="G1183">
        <v>3</v>
      </c>
      <c r="H1183">
        <v>0</v>
      </c>
      <c r="I1183">
        <v>1</v>
      </c>
      <c r="J1183">
        <v>0</v>
      </c>
      <c r="K1183">
        <v>2</v>
      </c>
      <c r="L1183">
        <v>6</v>
      </c>
      <c r="M1183">
        <v>100</v>
      </c>
      <c r="N1183">
        <v>0</v>
      </c>
      <c r="O1183">
        <v>8</v>
      </c>
      <c r="P1183">
        <v>0</v>
      </c>
      <c r="Q1183">
        <v>1</v>
      </c>
      <c r="R1183">
        <v>0</v>
      </c>
      <c r="S1183">
        <v>0</v>
      </c>
      <c r="T1183">
        <v>2</v>
      </c>
      <c r="U1183">
        <v>108</v>
      </c>
      <c r="V1183">
        <v>2</v>
      </c>
      <c r="W1183">
        <v>80</v>
      </c>
      <c r="X1183">
        <v>4</v>
      </c>
      <c r="Y1183">
        <v>23</v>
      </c>
      <c r="Z1183">
        <v>29</v>
      </c>
      <c r="AA1183">
        <v>100</v>
      </c>
      <c r="AB1183" s="10"/>
      <c r="AC1183" s="10"/>
      <c r="AD1183" s="8"/>
    </row>
    <row r="1184" spans="1:30" x14ac:dyDescent="0.3">
      <c r="A1184" t="s">
        <v>38</v>
      </c>
      <c r="B1184">
        <v>8</v>
      </c>
      <c r="C1184">
        <v>712</v>
      </c>
      <c r="D1184">
        <v>1</v>
      </c>
      <c r="E1184">
        <v>16</v>
      </c>
      <c r="F1184">
        <v>0</v>
      </c>
      <c r="G1184">
        <v>1</v>
      </c>
      <c r="H1184">
        <v>0</v>
      </c>
      <c r="I1184">
        <v>1</v>
      </c>
      <c r="J1184">
        <v>2</v>
      </c>
      <c r="K1184">
        <v>11</v>
      </c>
      <c r="L1184">
        <v>2</v>
      </c>
      <c r="M1184">
        <v>260</v>
      </c>
      <c r="N1184">
        <v>1</v>
      </c>
      <c r="O1184">
        <v>33</v>
      </c>
      <c r="P1184">
        <v>0</v>
      </c>
      <c r="Q1184">
        <v>4</v>
      </c>
      <c r="R1184">
        <v>0</v>
      </c>
      <c r="S1184">
        <v>2</v>
      </c>
      <c r="T1184">
        <v>3</v>
      </c>
      <c r="U1184">
        <v>226</v>
      </c>
      <c r="V1184">
        <v>1</v>
      </c>
      <c r="W1184">
        <v>46</v>
      </c>
      <c r="X1184">
        <v>18</v>
      </c>
      <c r="Y1184">
        <v>632</v>
      </c>
      <c r="Z1184">
        <v>30</v>
      </c>
      <c r="AA1184">
        <v>100</v>
      </c>
      <c r="AB1184" s="10"/>
      <c r="AC1184" s="10"/>
      <c r="AD1184" s="8"/>
    </row>
    <row r="1185" spans="1:30" x14ac:dyDescent="0.3">
      <c r="A1185" t="s">
        <v>39</v>
      </c>
      <c r="B1185">
        <v>15</v>
      </c>
      <c r="C1185">
        <v>557</v>
      </c>
      <c r="D1185">
        <v>8</v>
      </c>
      <c r="E1185">
        <v>24</v>
      </c>
      <c r="F1185">
        <v>0</v>
      </c>
      <c r="G1185">
        <v>6</v>
      </c>
      <c r="H1185">
        <v>0</v>
      </c>
      <c r="I1185">
        <v>1</v>
      </c>
      <c r="J1185">
        <v>0</v>
      </c>
      <c r="K1185">
        <v>11</v>
      </c>
      <c r="L1185">
        <v>3</v>
      </c>
      <c r="M1185">
        <v>167</v>
      </c>
      <c r="N1185">
        <v>0</v>
      </c>
      <c r="O1185">
        <v>7</v>
      </c>
      <c r="P1185">
        <v>0</v>
      </c>
      <c r="Q1185">
        <v>14</v>
      </c>
      <c r="R1185">
        <v>0</v>
      </c>
      <c r="S1185">
        <v>0</v>
      </c>
      <c r="T1185">
        <v>2</v>
      </c>
      <c r="U1185">
        <v>84</v>
      </c>
      <c r="V1185">
        <v>0</v>
      </c>
      <c r="W1185">
        <v>18</v>
      </c>
      <c r="X1185">
        <v>17</v>
      </c>
      <c r="Y1185">
        <v>406</v>
      </c>
      <c r="Z1185">
        <v>38</v>
      </c>
      <c r="AA1185">
        <v>100</v>
      </c>
      <c r="AB1185" s="10"/>
      <c r="AC1185" s="10"/>
      <c r="AD1185" s="8"/>
    </row>
    <row r="1186" spans="1:30" x14ac:dyDescent="0.3">
      <c r="A1186" t="s">
        <v>40</v>
      </c>
      <c r="B1186">
        <v>40</v>
      </c>
      <c r="C1186">
        <v>1135</v>
      </c>
      <c r="D1186">
        <v>3</v>
      </c>
      <c r="E1186">
        <v>43</v>
      </c>
      <c r="F1186">
        <v>0</v>
      </c>
      <c r="G1186">
        <v>5</v>
      </c>
      <c r="H1186">
        <v>0</v>
      </c>
      <c r="I1186">
        <v>0</v>
      </c>
      <c r="J1186">
        <v>1</v>
      </c>
      <c r="K1186">
        <v>45</v>
      </c>
      <c r="L1186">
        <v>7</v>
      </c>
      <c r="M1186">
        <v>324</v>
      </c>
      <c r="N1186">
        <v>5</v>
      </c>
      <c r="O1186">
        <v>60</v>
      </c>
      <c r="P1186">
        <v>1</v>
      </c>
      <c r="Q1186">
        <v>91</v>
      </c>
      <c r="R1186">
        <v>0</v>
      </c>
      <c r="S1186">
        <v>0</v>
      </c>
      <c r="T1186">
        <v>3</v>
      </c>
      <c r="U1186">
        <v>181</v>
      </c>
      <c r="V1186">
        <v>0</v>
      </c>
      <c r="W1186">
        <v>48</v>
      </c>
      <c r="X1186">
        <v>1</v>
      </c>
      <c r="Y1186">
        <v>41</v>
      </c>
      <c r="Z1186">
        <v>67</v>
      </c>
      <c r="AA1186">
        <v>99</v>
      </c>
      <c r="AB1186" s="10"/>
      <c r="AC1186" s="10"/>
      <c r="AD1186" s="8"/>
    </row>
    <row r="1187" spans="1:30" x14ac:dyDescent="0.3">
      <c r="A1187" t="s">
        <v>41</v>
      </c>
      <c r="B1187">
        <v>13</v>
      </c>
      <c r="C1187">
        <v>682</v>
      </c>
      <c r="D1187">
        <v>1</v>
      </c>
      <c r="E1187">
        <v>25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8</v>
      </c>
      <c r="L1187">
        <v>11</v>
      </c>
      <c r="M1187">
        <v>497</v>
      </c>
      <c r="N1187">
        <v>1</v>
      </c>
      <c r="O1187">
        <v>39</v>
      </c>
      <c r="P1187">
        <v>0</v>
      </c>
      <c r="Q1187">
        <v>33</v>
      </c>
      <c r="R1187">
        <v>0</v>
      </c>
      <c r="S1187">
        <v>1</v>
      </c>
      <c r="T1187">
        <v>5</v>
      </c>
      <c r="U1187">
        <v>74</v>
      </c>
      <c r="V1187">
        <v>2</v>
      </c>
      <c r="W1187">
        <v>78</v>
      </c>
      <c r="X1187">
        <v>7</v>
      </c>
      <c r="Y1187">
        <v>174</v>
      </c>
      <c r="Z1187">
        <v>31</v>
      </c>
      <c r="AA1187">
        <v>100</v>
      </c>
      <c r="AB1187" s="10"/>
      <c r="AC1187" s="10"/>
      <c r="AD1187" s="8"/>
    </row>
    <row r="1188" spans="1:30" x14ac:dyDescent="0.3">
      <c r="A1188" t="s">
        <v>42</v>
      </c>
      <c r="B1188">
        <v>30</v>
      </c>
      <c r="C1188">
        <v>2048</v>
      </c>
      <c r="D1188">
        <v>5</v>
      </c>
      <c r="E1188">
        <v>58</v>
      </c>
      <c r="F1188">
        <v>1</v>
      </c>
      <c r="G1188">
        <v>19</v>
      </c>
      <c r="H1188">
        <v>0</v>
      </c>
      <c r="I1188">
        <v>3</v>
      </c>
      <c r="J1188">
        <v>3</v>
      </c>
      <c r="K1188">
        <v>54</v>
      </c>
      <c r="L1188">
        <v>27</v>
      </c>
      <c r="M1188">
        <v>1170</v>
      </c>
      <c r="N1188">
        <v>1</v>
      </c>
      <c r="O1188">
        <v>29</v>
      </c>
      <c r="P1188">
        <v>0</v>
      </c>
      <c r="Q1188">
        <v>18</v>
      </c>
      <c r="R1188">
        <v>0</v>
      </c>
      <c r="S1188">
        <v>2</v>
      </c>
      <c r="T1188">
        <v>7</v>
      </c>
      <c r="U1188">
        <v>214</v>
      </c>
      <c r="V1188">
        <v>1</v>
      </c>
      <c r="W1188">
        <v>140</v>
      </c>
      <c r="X1188">
        <v>0</v>
      </c>
      <c r="Y1188">
        <v>185</v>
      </c>
      <c r="Z1188">
        <v>37</v>
      </c>
      <c r="AA1188">
        <v>100</v>
      </c>
      <c r="AB1188" s="10"/>
      <c r="AC1188" s="10"/>
      <c r="AD1188" s="8"/>
    </row>
    <row r="1189" spans="1:30" x14ac:dyDescent="0.3">
      <c r="A1189" t="s">
        <v>43</v>
      </c>
      <c r="B1189">
        <v>64</v>
      </c>
      <c r="C1189">
        <v>2907</v>
      </c>
      <c r="D1189">
        <v>1</v>
      </c>
      <c r="E1189">
        <v>26</v>
      </c>
      <c r="F1189">
        <v>0</v>
      </c>
      <c r="G1189">
        <v>2</v>
      </c>
      <c r="H1189">
        <v>0</v>
      </c>
      <c r="I1189">
        <v>2</v>
      </c>
      <c r="J1189">
        <v>2</v>
      </c>
      <c r="K1189">
        <v>19</v>
      </c>
      <c r="L1189">
        <v>20</v>
      </c>
      <c r="M1189">
        <v>669</v>
      </c>
      <c r="N1189">
        <v>1</v>
      </c>
      <c r="O1189">
        <v>43</v>
      </c>
      <c r="P1189">
        <v>0</v>
      </c>
      <c r="Q1189">
        <v>6</v>
      </c>
      <c r="R1189">
        <v>0</v>
      </c>
      <c r="S1189">
        <v>0</v>
      </c>
      <c r="T1189">
        <v>7</v>
      </c>
      <c r="U1189">
        <v>424</v>
      </c>
      <c r="V1189">
        <v>2</v>
      </c>
      <c r="W1189">
        <v>88</v>
      </c>
      <c r="X1189">
        <v>2</v>
      </c>
      <c r="Y1189">
        <v>42</v>
      </c>
      <c r="Z1189">
        <v>36</v>
      </c>
      <c r="AA1189">
        <v>100</v>
      </c>
      <c r="AB1189" s="10"/>
      <c r="AC1189" s="10"/>
      <c r="AD1189" s="8"/>
    </row>
    <row r="1190" spans="1:30" x14ac:dyDescent="0.3">
      <c r="A1190" t="s">
        <v>44</v>
      </c>
      <c r="B1190">
        <v>1291</v>
      </c>
      <c r="C1190">
        <v>66741</v>
      </c>
      <c r="D1190">
        <v>59</v>
      </c>
      <c r="E1190">
        <v>1112</v>
      </c>
      <c r="F1190">
        <v>5</v>
      </c>
      <c r="G1190">
        <v>159</v>
      </c>
      <c r="H1190">
        <v>3</v>
      </c>
      <c r="I1190">
        <v>74</v>
      </c>
      <c r="J1190">
        <v>64</v>
      </c>
      <c r="K1190">
        <v>664</v>
      </c>
      <c r="L1190">
        <v>207</v>
      </c>
      <c r="M1190">
        <v>8004</v>
      </c>
      <c r="N1190">
        <v>22</v>
      </c>
      <c r="O1190">
        <v>1152</v>
      </c>
      <c r="P1190">
        <v>5</v>
      </c>
      <c r="Q1190">
        <v>276</v>
      </c>
      <c r="R1190">
        <v>0</v>
      </c>
      <c r="S1190">
        <v>19</v>
      </c>
      <c r="T1190">
        <v>134</v>
      </c>
      <c r="U1190">
        <v>4951</v>
      </c>
      <c r="V1190">
        <v>31</v>
      </c>
      <c r="W1190">
        <v>1314</v>
      </c>
      <c r="X1190">
        <v>116</v>
      </c>
      <c r="Y1190">
        <v>3269</v>
      </c>
      <c r="Z1190">
        <v>44</v>
      </c>
      <c r="AA1190">
        <v>99</v>
      </c>
      <c r="AB1190" s="10"/>
      <c r="AC1190" s="10"/>
      <c r="AD1190" s="8"/>
    </row>
    <row r="1191" spans="1:30" x14ac:dyDescent="0.3">
      <c r="A1191" t="s">
        <v>18</v>
      </c>
      <c r="B1191">
        <v>150</v>
      </c>
      <c r="C1191">
        <v>12542</v>
      </c>
      <c r="D1191">
        <v>0</v>
      </c>
      <c r="E1191">
        <v>15</v>
      </c>
      <c r="F1191">
        <v>0</v>
      </c>
      <c r="G1191">
        <v>14</v>
      </c>
      <c r="H1191">
        <v>0</v>
      </c>
      <c r="I1191">
        <v>2</v>
      </c>
      <c r="J1191">
        <v>0</v>
      </c>
      <c r="K1191">
        <v>12</v>
      </c>
      <c r="L1191">
        <v>3</v>
      </c>
      <c r="M1191">
        <v>312</v>
      </c>
      <c r="N1191">
        <v>0</v>
      </c>
      <c r="O1191">
        <v>0</v>
      </c>
      <c r="P1191">
        <v>0</v>
      </c>
      <c r="Q1191">
        <v>6</v>
      </c>
      <c r="R1191">
        <v>0</v>
      </c>
      <c r="S1191">
        <v>0</v>
      </c>
      <c r="T1191">
        <v>0</v>
      </c>
      <c r="U1191">
        <v>324</v>
      </c>
      <c r="V1191">
        <v>0</v>
      </c>
      <c r="W1191">
        <v>42</v>
      </c>
      <c r="X1191">
        <v>0</v>
      </c>
      <c r="Y1191">
        <v>7</v>
      </c>
      <c r="Z1191">
        <v>43</v>
      </c>
      <c r="AA1191">
        <v>98</v>
      </c>
      <c r="AB1191" s="10">
        <f t="shared" ref="AB1191:AC1191" si="83">AB1164+7</f>
        <v>45241</v>
      </c>
      <c r="AC1191" s="10">
        <f t="shared" si="83"/>
        <v>45247</v>
      </c>
      <c r="AD1191" s="8">
        <f t="shared" ref="AD1191" si="84">SUM(B1191:B1216,D1191:D1216,F1191:F1216,H1191:H1216,J1191:J1216,L1191:L1216,N1191:N1216,P1191:P1216,R1191:R1216,T1191:T1216,V1191:V1216,X1191:X1216)</f>
        <v>504</v>
      </c>
    </row>
    <row r="1192" spans="1:30" x14ac:dyDescent="0.3">
      <c r="A1192" t="s">
        <v>19</v>
      </c>
      <c r="B1192">
        <v>21</v>
      </c>
      <c r="C1192">
        <v>12396</v>
      </c>
      <c r="D1192">
        <v>0</v>
      </c>
      <c r="E1192">
        <v>21</v>
      </c>
      <c r="F1192">
        <v>0</v>
      </c>
      <c r="G1192">
        <v>18</v>
      </c>
      <c r="H1192">
        <v>0</v>
      </c>
      <c r="I1192">
        <v>12</v>
      </c>
      <c r="J1192">
        <v>0</v>
      </c>
      <c r="K1192">
        <v>13</v>
      </c>
      <c r="L1192">
        <v>0</v>
      </c>
      <c r="M1192">
        <v>559</v>
      </c>
      <c r="N1192">
        <v>0</v>
      </c>
      <c r="O1192">
        <v>10</v>
      </c>
      <c r="P1192">
        <v>0</v>
      </c>
      <c r="Q1192">
        <v>18</v>
      </c>
      <c r="R1192">
        <v>0</v>
      </c>
      <c r="S1192">
        <v>0</v>
      </c>
      <c r="T1192">
        <v>0</v>
      </c>
      <c r="U1192">
        <v>280</v>
      </c>
      <c r="V1192">
        <v>0</v>
      </c>
      <c r="W1192">
        <v>121</v>
      </c>
      <c r="X1192">
        <v>0</v>
      </c>
      <c r="Y1192">
        <v>44</v>
      </c>
      <c r="Z1192">
        <v>11</v>
      </c>
      <c r="AA1192">
        <v>98</v>
      </c>
      <c r="AB1192" s="10"/>
      <c r="AC1192" s="10"/>
      <c r="AD1192" s="8"/>
    </row>
    <row r="1193" spans="1:30" x14ac:dyDescent="0.3">
      <c r="A1193" t="s">
        <v>20</v>
      </c>
      <c r="B1193">
        <v>35</v>
      </c>
      <c r="C1193">
        <v>4400</v>
      </c>
      <c r="D1193">
        <v>0</v>
      </c>
      <c r="E1193">
        <v>28</v>
      </c>
      <c r="F1193">
        <v>0</v>
      </c>
      <c r="G1193">
        <v>4</v>
      </c>
      <c r="H1193">
        <v>0</v>
      </c>
      <c r="I1193">
        <v>1</v>
      </c>
      <c r="J1193">
        <v>0</v>
      </c>
      <c r="K1193">
        <v>19</v>
      </c>
      <c r="L1193">
        <v>3</v>
      </c>
      <c r="M1193">
        <v>805</v>
      </c>
      <c r="N1193">
        <v>0</v>
      </c>
      <c r="O1193">
        <v>2</v>
      </c>
      <c r="P1193">
        <v>0</v>
      </c>
      <c r="Q1193">
        <v>10</v>
      </c>
      <c r="R1193">
        <v>0</v>
      </c>
      <c r="S1193">
        <v>1</v>
      </c>
      <c r="T1193">
        <v>7</v>
      </c>
      <c r="U1193">
        <v>515</v>
      </c>
      <c r="V1193">
        <v>1</v>
      </c>
      <c r="W1193">
        <v>97</v>
      </c>
      <c r="X1193">
        <v>1</v>
      </c>
      <c r="Y1193">
        <v>4</v>
      </c>
      <c r="Z1193">
        <v>350</v>
      </c>
      <c r="AA1193">
        <v>99</v>
      </c>
      <c r="AB1193" s="10"/>
      <c r="AC1193" s="10"/>
      <c r="AD1193" s="8"/>
    </row>
    <row r="1194" spans="1:30" x14ac:dyDescent="0.3">
      <c r="A1194" t="s">
        <v>21</v>
      </c>
      <c r="B1194">
        <v>22</v>
      </c>
      <c r="C1194">
        <v>7105</v>
      </c>
      <c r="D1194">
        <v>0</v>
      </c>
      <c r="E1194">
        <v>40</v>
      </c>
      <c r="F1194">
        <v>0</v>
      </c>
      <c r="G1194">
        <v>3</v>
      </c>
      <c r="H1194">
        <v>0</v>
      </c>
      <c r="I1194">
        <v>11</v>
      </c>
      <c r="J1194">
        <v>0</v>
      </c>
      <c r="K1194">
        <v>23</v>
      </c>
      <c r="L1194">
        <v>2</v>
      </c>
      <c r="M1194">
        <v>289</v>
      </c>
      <c r="N1194">
        <v>0</v>
      </c>
      <c r="O1194">
        <v>64</v>
      </c>
      <c r="P1194">
        <v>0</v>
      </c>
      <c r="Q1194">
        <v>5</v>
      </c>
      <c r="R1194">
        <v>0</v>
      </c>
      <c r="S1194">
        <v>2</v>
      </c>
      <c r="T1194">
        <v>0</v>
      </c>
      <c r="U1194">
        <v>304</v>
      </c>
      <c r="V1194">
        <v>0</v>
      </c>
      <c r="W1194">
        <v>30</v>
      </c>
      <c r="X1194">
        <v>0</v>
      </c>
      <c r="Y1194">
        <v>34</v>
      </c>
      <c r="Z1194">
        <v>90</v>
      </c>
      <c r="AA1194">
        <v>98</v>
      </c>
      <c r="AB1194" s="10"/>
      <c r="AC1194" s="10"/>
      <c r="AD1194" s="8"/>
    </row>
    <row r="1195" spans="1:30" x14ac:dyDescent="0.3">
      <c r="A1195" t="s">
        <v>22</v>
      </c>
      <c r="B1195">
        <v>13</v>
      </c>
      <c r="C1195">
        <v>1600</v>
      </c>
      <c r="D1195">
        <v>0</v>
      </c>
      <c r="E1195">
        <v>4</v>
      </c>
      <c r="F1195">
        <v>0</v>
      </c>
      <c r="G1195">
        <v>3</v>
      </c>
      <c r="H1195">
        <v>0</v>
      </c>
      <c r="I1195">
        <v>1</v>
      </c>
      <c r="J1195">
        <v>0</v>
      </c>
      <c r="K1195">
        <v>29</v>
      </c>
      <c r="L1195">
        <v>1</v>
      </c>
      <c r="M1195">
        <v>136</v>
      </c>
      <c r="N1195">
        <v>0</v>
      </c>
      <c r="O1195">
        <v>14</v>
      </c>
      <c r="P1195">
        <v>0</v>
      </c>
      <c r="Q1195">
        <v>7</v>
      </c>
      <c r="R1195">
        <v>0</v>
      </c>
      <c r="S1195">
        <v>0</v>
      </c>
      <c r="T1195">
        <v>0</v>
      </c>
      <c r="U1195">
        <v>67</v>
      </c>
      <c r="V1195">
        <v>0</v>
      </c>
      <c r="W1195">
        <v>9</v>
      </c>
      <c r="X1195">
        <v>1</v>
      </c>
      <c r="Y1195">
        <v>309</v>
      </c>
      <c r="Z1195">
        <v>27</v>
      </c>
      <c r="AA1195">
        <v>98</v>
      </c>
      <c r="AB1195" s="10"/>
      <c r="AC1195" s="10"/>
      <c r="AD1195" s="8"/>
    </row>
    <row r="1196" spans="1:30" x14ac:dyDescent="0.3">
      <c r="A1196" t="s">
        <v>23</v>
      </c>
      <c r="B1196">
        <v>2</v>
      </c>
      <c r="C1196">
        <v>272</v>
      </c>
      <c r="D1196">
        <v>0</v>
      </c>
      <c r="E1196">
        <v>154</v>
      </c>
      <c r="F1196">
        <v>0</v>
      </c>
      <c r="G1196">
        <v>5</v>
      </c>
      <c r="H1196">
        <v>0</v>
      </c>
      <c r="I1196">
        <v>3</v>
      </c>
      <c r="J1196">
        <v>0</v>
      </c>
      <c r="K1196">
        <v>50</v>
      </c>
      <c r="L1196">
        <v>3</v>
      </c>
      <c r="M1196">
        <v>168</v>
      </c>
      <c r="N1196">
        <v>0</v>
      </c>
      <c r="O1196">
        <v>71</v>
      </c>
      <c r="P1196">
        <v>0</v>
      </c>
      <c r="Q1196">
        <v>5</v>
      </c>
      <c r="R1196">
        <v>0</v>
      </c>
      <c r="S1196">
        <v>0</v>
      </c>
      <c r="T1196">
        <v>1</v>
      </c>
      <c r="U1196">
        <v>192</v>
      </c>
      <c r="V1196">
        <v>0</v>
      </c>
      <c r="W1196">
        <v>33</v>
      </c>
      <c r="X1196">
        <v>0</v>
      </c>
      <c r="Y1196">
        <v>3</v>
      </c>
      <c r="Z1196">
        <v>62</v>
      </c>
      <c r="AA1196">
        <v>98</v>
      </c>
      <c r="AB1196" s="10"/>
      <c r="AC1196" s="10"/>
      <c r="AD1196" s="8"/>
    </row>
    <row r="1197" spans="1:30" x14ac:dyDescent="0.3">
      <c r="A1197" t="s">
        <v>24</v>
      </c>
      <c r="B1197">
        <v>4</v>
      </c>
      <c r="C1197">
        <v>2718</v>
      </c>
      <c r="D1197">
        <v>0</v>
      </c>
      <c r="E1197">
        <v>48</v>
      </c>
      <c r="F1197">
        <v>0</v>
      </c>
      <c r="G1197">
        <v>14</v>
      </c>
      <c r="H1197">
        <v>0</v>
      </c>
      <c r="I1197">
        <v>6</v>
      </c>
      <c r="J1197">
        <v>1</v>
      </c>
      <c r="K1197">
        <v>37</v>
      </c>
      <c r="L1197">
        <v>2</v>
      </c>
      <c r="M1197">
        <v>862</v>
      </c>
      <c r="N1197">
        <v>0</v>
      </c>
      <c r="O1197">
        <v>72</v>
      </c>
      <c r="P1197">
        <v>0</v>
      </c>
      <c r="Q1197">
        <v>2</v>
      </c>
      <c r="R1197">
        <v>0</v>
      </c>
      <c r="S1197">
        <v>1</v>
      </c>
      <c r="T1197">
        <v>0</v>
      </c>
      <c r="U1197">
        <v>348</v>
      </c>
      <c r="V1197">
        <v>0</v>
      </c>
      <c r="W1197">
        <v>28</v>
      </c>
      <c r="X1197">
        <v>0</v>
      </c>
      <c r="Y1197">
        <v>3</v>
      </c>
      <c r="Z1197">
        <v>39</v>
      </c>
      <c r="AA1197">
        <v>98</v>
      </c>
      <c r="AB1197" s="10"/>
      <c r="AC1197" s="10"/>
      <c r="AD1197" s="8"/>
    </row>
    <row r="1198" spans="1:30" x14ac:dyDescent="0.3">
      <c r="A1198" t="s">
        <v>25</v>
      </c>
      <c r="B1198">
        <v>3</v>
      </c>
      <c r="C1198">
        <v>1323</v>
      </c>
      <c r="D1198">
        <v>0</v>
      </c>
      <c r="E1198">
        <v>14</v>
      </c>
      <c r="F1198">
        <v>0</v>
      </c>
      <c r="G1198">
        <v>4</v>
      </c>
      <c r="H1198">
        <v>0</v>
      </c>
      <c r="I1198">
        <v>1</v>
      </c>
      <c r="J1198">
        <v>0</v>
      </c>
      <c r="K1198">
        <v>9</v>
      </c>
      <c r="L1198">
        <v>3</v>
      </c>
      <c r="M1198">
        <v>306</v>
      </c>
      <c r="N1198">
        <v>0</v>
      </c>
      <c r="O1198">
        <v>68</v>
      </c>
      <c r="P1198">
        <v>0</v>
      </c>
      <c r="Q1198">
        <v>9</v>
      </c>
      <c r="R1198">
        <v>0</v>
      </c>
      <c r="S1198">
        <v>0</v>
      </c>
      <c r="T1198">
        <v>4</v>
      </c>
      <c r="U1198">
        <v>143</v>
      </c>
      <c r="V1198">
        <v>0</v>
      </c>
      <c r="W1198">
        <v>19</v>
      </c>
      <c r="X1198">
        <v>3</v>
      </c>
      <c r="Y1198">
        <v>611</v>
      </c>
      <c r="Z1198">
        <v>33</v>
      </c>
      <c r="AA1198">
        <v>99</v>
      </c>
      <c r="AB1198" s="10"/>
      <c r="AC1198" s="10"/>
      <c r="AD1198" s="8"/>
    </row>
    <row r="1199" spans="1:30" x14ac:dyDescent="0.3">
      <c r="A1199" t="s">
        <v>26</v>
      </c>
      <c r="B1199">
        <v>3</v>
      </c>
      <c r="C1199">
        <v>1794</v>
      </c>
      <c r="D1199">
        <v>0</v>
      </c>
      <c r="E1199">
        <v>28</v>
      </c>
      <c r="F1199">
        <v>0</v>
      </c>
      <c r="G1199">
        <v>9</v>
      </c>
      <c r="H1199">
        <v>0</v>
      </c>
      <c r="I1199">
        <v>1</v>
      </c>
      <c r="J1199">
        <v>0</v>
      </c>
      <c r="K1199">
        <v>69</v>
      </c>
      <c r="L1199">
        <v>1</v>
      </c>
      <c r="M1199">
        <v>505</v>
      </c>
      <c r="N1199">
        <v>0</v>
      </c>
      <c r="O1199">
        <v>34</v>
      </c>
      <c r="P1199">
        <v>0</v>
      </c>
      <c r="Q1199">
        <v>6</v>
      </c>
      <c r="R1199">
        <v>0</v>
      </c>
      <c r="S1199">
        <v>2</v>
      </c>
      <c r="T1199">
        <v>2</v>
      </c>
      <c r="U1199">
        <v>292</v>
      </c>
      <c r="V1199">
        <v>0</v>
      </c>
      <c r="W1199">
        <v>22</v>
      </c>
      <c r="X1199">
        <v>0</v>
      </c>
      <c r="Y1199">
        <v>180</v>
      </c>
      <c r="Z1199">
        <v>58</v>
      </c>
      <c r="AA1199">
        <v>98</v>
      </c>
      <c r="AB1199" s="10"/>
      <c r="AC1199" s="10"/>
      <c r="AD1199" s="8"/>
    </row>
    <row r="1200" spans="1:30" x14ac:dyDescent="0.3">
      <c r="A1200" t="s">
        <v>27</v>
      </c>
      <c r="B1200">
        <v>49</v>
      </c>
      <c r="C1200">
        <v>2240</v>
      </c>
      <c r="D1200">
        <v>5</v>
      </c>
      <c r="E1200">
        <v>127</v>
      </c>
      <c r="F1200">
        <v>0</v>
      </c>
      <c r="G1200">
        <v>2</v>
      </c>
      <c r="H1200">
        <v>0</v>
      </c>
      <c r="I1200">
        <v>13</v>
      </c>
      <c r="J1200">
        <v>3</v>
      </c>
      <c r="K1200">
        <v>39</v>
      </c>
      <c r="L1200">
        <v>0</v>
      </c>
      <c r="M1200">
        <v>14</v>
      </c>
      <c r="N1200">
        <v>1</v>
      </c>
      <c r="O1200">
        <v>530</v>
      </c>
      <c r="P1200">
        <v>0</v>
      </c>
      <c r="Q1200">
        <v>7</v>
      </c>
      <c r="R1200">
        <v>0</v>
      </c>
      <c r="S1200">
        <v>2</v>
      </c>
      <c r="T1200">
        <v>0</v>
      </c>
      <c r="U1200">
        <v>175</v>
      </c>
      <c r="V1200">
        <v>0</v>
      </c>
      <c r="W1200">
        <v>18</v>
      </c>
      <c r="X1200">
        <v>0</v>
      </c>
      <c r="Y1200">
        <v>2</v>
      </c>
      <c r="Z1200">
        <v>70</v>
      </c>
      <c r="AA1200">
        <v>93</v>
      </c>
      <c r="AB1200" s="10"/>
      <c r="AC1200" s="10"/>
      <c r="AD1200" s="8"/>
    </row>
    <row r="1201" spans="1:30" x14ac:dyDescent="0.3">
      <c r="A1201" t="s">
        <v>28</v>
      </c>
      <c r="B1201">
        <v>1</v>
      </c>
      <c r="C1201">
        <v>96</v>
      </c>
      <c r="D1201">
        <v>4</v>
      </c>
      <c r="E1201">
        <v>16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16</v>
      </c>
      <c r="L1201">
        <v>0</v>
      </c>
      <c r="M1201">
        <v>8</v>
      </c>
      <c r="N1201">
        <v>0</v>
      </c>
      <c r="O1201">
        <v>8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19</v>
      </c>
      <c r="V1201">
        <v>0</v>
      </c>
      <c r="W1201">
        <v>2</v>
      </c>
      <c r="X1201">
        <v>0</v>
      </c>
      <c r="Y1201">
        <v>0</v>
      </c>
      <c r="Z1201">
        <v>46</v>
      </c>
      <c r="AA1201">
        <v>100</v>
      </c>
      <c r="AB1201" s="10"/>
      <c r="AC1201" s="10"/>
      <c r="AD1201" s="8"/>
    </row>
    <row r="1202" spans="1:30" x14ac:dyDescent="0.3">
      <c r="A1202" t="s">
        <v>29</v>
      </c>
      <c r="B1202">
        <v>4</v>
      </c>
      <c r="C1202">
        <v>96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39</v>
      </c>
      <c r="N1202">
        <v>0</v>
      </c>
      <c r="O1202">
        <v>6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3</v>
      </c>
      <c r="V1202">
        <v>0</v>
      </c>
      <c r="W1202">
        <v>10</v>
      </c>
      <c r="X1202">
        <v>0</v>
      </c>
      <c r="Y1202">
        <v>1</v>
      </c>
      <c r="Z1202">
        <v>56</v>
      </c>
      <c r="AA1202">
        <v>100</v>
      </c>
      <c r="AB1202" s="10"/>
      <c r="AC1202" s="10"/>
      <c r="AD1202" s="8"/>
    </row>
    <row r="1203" spans="1:30" x14ac:dyDescent="0.3">
      <c r="A1203" t="s">
        <v>30</v>
      </c>
      <c r="B1203">
        <v>4</v>
      </c>
      <c r="C1203">
        <v>176</v>
      </c>
      <c r="D1203">
        <v>1</v>
      </c>
      <c r="E1203">
        <v>12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25</v>
      </c>
      <c r="L1203">
        <v>0</v>
      </c>
      <c r="M1203">
        <v>32</v>
      </c>
      <c r="N1203">
        <v>0</v>
      </c>
      <c r="O1203">
        <v>10</v>
      </c>
      <c r="P1203">
        <v>0</v>
      </c>
      <c r="Q1203">
        <v>2</v>
      </c>
      <c r="R1203">
        <v>0</v>
      </c>
      <c r="S1203">
        <v>0</v>
      </c>
      <c r="T1203">
        <v>0</v>
      </c>
      <c r="U1203">
        <v>29</v>
      </c>
      <c r="V1203">
        <v>1</v>
      </c>
      <c r="W1203">
        <v>14</v>
      </c>
      <c r="X1203">
        <v>0</v>
      </c>
      <c r="Y1203">
        <v>10</v>
      </c>
      <c r="Z1203">
        <v>20</v>
      </c>
      <c r="AA1203">
        <v>100</v>
      </c>
      <c r="AB1203" s="10"/>
      <c r="AC1203" s="10"/>
      <c r="AD1203" s="8"/>
    </row>
    <row r="1204" spans="1:30" x14ac:dyDescent="0.3">
      <c r="A1204" t="s">
        <v>31</v>
      </c>
      <c r="B1204">
        <v>0</v>
      </c>
      <c r="C1204">
        <v>126</v>
      </c>
      <c r="D1204">
        <v>0</v>
      </c>
      <c r="E1204">
        <v>15</v>
      </c>
      <c r="F1204">
        <v>0</v>
      </c>
      <c r="G1204">
        <v>1</v>
      </c>
      <c r="H1204">
        <v>0</v>
      </c>
      <c r="I1204">
        <v>5</v>
      </c>
      <c r="J1204">
        <v>0</v>
      </c>
      <c r="K1204">
        <v>12</v>
      </c>
      <c r="L1204">
        <v>0</v>
      </c>
      <c r="M1204">
        <v>39</v>
      </c>
      <c r="N1204">
        <v>0</v>
      </c>
      <c r="O1204">
        <v>7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19</v>
      </c>
      <c r="V1204">
        <v>0</v>
      </c>
      <c r="W1204">
        <v>2</v>
      </c>
      <c r="X1204">
        <v>0</v>
      </c>
      <c r="Y1204">
        <v>8</v>
      </c>
      <c r="Z1204">
        <v>29</v>
      </c>
      <c r="AA1204">
        <v>99</v>
      </c>
      <c r="AB1204" s="10"/>
      <c r="AC1204" s="10"/>
      <c r="AD1204" s="8"/>
    </row>
    <row r="1205" spans="1:30" x14ac:dyDescent="0.3">
      <c r="A1205" t="s">
        <v>32</v>
      </c>
      <c r="B1205">
        <v>15</v>
      </c>
      <c r="C1205">
        <v>2245</v>
      </c>
      <c r="D1205">
        <v>5</v>
      </c>
      <c r="E1205">
        <v>198</v>
      </c>
      <c r="F1205">
        <v>0</v>
      </c>
      <c r="G1205">
        <v>10</v>
      </c>
      <c r="H1205">
        <v>0</v>
      </c>
      <c r="I1205">
        <v>5</v>
      </c>
      <c r="J1205">
        <v>0</v>
      </c>
      <c r="K1205">
        <v>18</v>
      </c>
      <c r="L1205">
        <v>1</v>
      </c>
      <c r="M1205">
        <v>99</v>
      </c>
      <c r="N1205">
        <v>0</v>
      </c>
      <c r="O1205">
        <v>2</v>
      </c>
      <c r="P1205">
        <v>0</v>
      </c>
      <c r="Q1205">
        <v>8</v>
      </c>
      <c r="R1205">
        <v>0</v>
      </c>
      <c r="S1205">
        <v>3</v>
      </c>
      <c r="T1205">
        <v>0</v>
      </c>
      <c r="U1205">
        <v>126</v>
      </c>
      <c r="V1205">
        <v>2</v>
      </c>
      <c r="W1205">
        <v>45</v>
      </c>
      <c r="X1205">
        <v>0</v>
      </c>
      <c r="Y1205">
        <v>1</v>
      </c>
      <c r="Z1205">
        <v>67</v>
      </c>
      <c r="AA1205">
        <v>99</v>
      </c>
      <c r="AB1205" s="10"/>
      <c r="AC1205" s="10"/>
      <c r="AD1205" s="8"/>
    </row>
    <row r="1206" spans="1:30" x14ac:dyDescent="0.3">
      <c r="A1206" t="s">
        <v>33</v>
      </c>
      <c r="B1206">
        <v>1</v>
      </c>
      <c r="C1206">
        <v>247</v>
      </c>
      <c r="D1206">
        <v>0</v>
      </c>
      <c r="E1206">
        <v>12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69</v>
      </c>
      <c r="L1206">
        <v>1</v>
      </c>
      <c r="M1206">
        <v>125</v>
      </c>
      <c r="N1206">
        <v>0</v>
      </c>
      <c r="O1206">
        <v>2</v>
      </c>
      <c r="P1206">
        <v>0</v>
      </c>
      <c r="Q1206">
        <v>2</v>
      </c>
      <c r="R1206">
        <v>0</v>
      </c>
      <c r="S1206">
        <v>0</v>
      </c>
      <c r="T1206">
        <v>2</v>
      </c>
      <c r="U1206">
        <v>91</v>
      </c>
      <c r="V1206">
        <v>1</v>
      </c>
      <c r="W1206">
        <v>59</v>
      </c>
      <c r="X1206">
        <v>0</v>
      </c>
      <c r="Y1206">
        <v>12</v>
      </c>
      <c r="Z1206">
        <v>15</v>
      </c>
      <c r="AA1206">
        <v>98</v>
      </c>
      <c r="AB1206" s="10"/>
      <c r="AC1206" s="10"/>
      <c r="AD1206" s="8"/>
    </row>
    <row r="1207" spans="1:30" x14ac:dyDescent="0.3">
      <c r="A1207" t="s">
        <v>34</v>
      </c>
      <c r="B1207">
        <v>1</v>
      </c>
      <c r="C1207">
        <v>1709</v>
      </c>
      <c r="D1207">
        <v>0</v>
      </c>
      <c r="E1207">
        <v>70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57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4</v>
      </c>
      <c r="U1207">
        <v>160</v>
      </c>
      <c r="V1207">
        <v>0</v>
      </c>
      <c r="W1207">
        <v>41</v>
      </c>
      <c r="X1207">
        <v>0</v>
      </c>
      <c r="Y1207">
        <v>0</v>
      </c>
      <c r="Z1207">
        <v>54</v>
      </c>
      <c r="AA1207">
        <v>99</v>
      </c>
      <c r="AB1207" s="10"/>
      <c r="AC1207" s="10"/>
      <c r="AD1207" s="8"/>
    </row>
    <row r="1208" spans="1:30" x14ac:dyDescent="0.3">
      <c r="A1208" t="s">
        <v>35</v>
      </c>
      <c r="B1208">
        <v>1</v>
      </c>
      <c r="C1208">
        <v>2041</v>
      </c>
      <c r="D1208">
        <v>0</v>
      </c>
      <c r="E1208">
        <v>25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69</v>
      </c>
      <c r="L1208">
        <v>2</v>
      </c>
      <c r="M1208">
        <v>74</v>
      </c>
      <c r="N1208">
        <v>0</v>
      </c>
      <c r="O1208">
        <v>15</v>
      </c>
      <c r="P1208">
        <v>0</v>
      </c>
      <c r="Q1208">
        <v>5</v>
      </c>
      <c r="R1208">
        <v>0</v>
      </c>
      <c r="S1208">
        <v>0</v>
      </c>
      <c r="T1208">
        <v>0</v>
      </c>
      <c r="U1208">
        <v>78</v>
      </c>
      <c r="V1208">
        <v>0</v>
      </c>
      <c r="W1208">
        <v>29</v>
      </c>
      <c r="X1208">
        <v>0</v>
      </c>
      <c r="Y1208">
        <v>7</v>
      </c>
      <c r="Z1208">
        <v>32</v>
      </c>
      <c r="AA1208">
        <v>98</v>
      </c>
      <c r="AB1208" s="10"/>
      <c r="AC1208" s="10"/>
      <c r="AD1208" s="8"/>
    </row>
    <row r="1209" spans="1:30" x14ac:dyDescent="0.3">
      <c r="A1209" t="s">
        <v>36</v>
      </c>
      <c r="B1209">
        <v>14</v>
      </c>
      <c r="C1209">
        <v>2920</v>
      </c>
      <c r="D1209">
        <v>1</v>
      </c>
      <c r="E1209">
        <v>59</v>
      </c>
      <c r="F1209">
        <v>0</v>
      </c>
      <c r="G1209">
        <v>16</v>
      </c>
      <c r="H1209">
        <v>0</v>
      </c>
      <c r="I1209">
        <v>1</v>
      </c>
      <c r="J1209">
        <v>0</v>
      </c>
      <c r="K1209">
        <v>7</v>
      </c>
      <c r="L1209">
        <v>0</v>
      </c>
      <c r="M1209">
        <v>411</v>
      </c>
      <c r="N1209">
        <v>0</v>
      </c>
      <c r="O1209">
        <v>18</v>
      </c>
      <c r="P1209">
        <v>0</v>
      </c>
      <c r="Q1209">
        <v>15</v>
      </c>
      <c r="R1209">
        <v>0</v>
      </c>
      <c r="S1209">
        <v>3</v>
      </c>
      <c r="T1209">
        <v>0</v>
      </c>
      <c r="U1209">
        <v>495</v>
      </c>
      <c r="V1209">
        <v>0</v>
      </c>
      <c r="W1209">
        <v>200</v>
      </c>
      <c r="X1209">
        <v>4</v>
      </c>
      <c r="Y1209">
        <v>539</v>
      </c>
      <c r="Z1209">
        <v>30</v>
      </c>
      <c r="AA1209">
        <v>98</v>
      </c>
      <c r="AB1209" s="10"/>
      <c r="AC1209" s="10"/>
      <c r="AD1209" s="8"/>
    </row>
    <row r="1210" spans="1:30" x14ac:dyDescent="0.3">
      <c r="A1210" t="s">
        <v>37</v>
      </c>
      <c r="B1210">
        <v>2</v>
      </c>
      <c r="C1210">
        <v>2999</v>
      </c>
      <c r="D1210">
        <v>0</v>
      </c>
      <c r="E1210">
        <v>43</v>
      </c>
      <c r="F1210">
        <v>0</v>
      </c>
      <c r="G1210">
        <v>3</v>
      </c>
      <c r="H1210">
        <v>0</v>
      </c>
      <c r="I1210">
        <v>1</v>
      </c>
      <c r="J1210">
        <v>0</v>
      </c>
      <c r="K1210">
        <v>2</v>
      </c>
      <c r="L1210">
        <v>0</v>
      </c>
      <c r="M1210">
        <v>100</v>
      </c>
      <c r="N1210">
        <v>0</v>
      </c>
      <c r="O1210">
        <v>8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109</v>
      </c>
      <c r="V1210">
        <v>0</v>
      </c>
      <c r="W1210">
        <v>80</v>
      </c>
      <c r="X1210">
        <v>0</v>
      </c>
      <c r="Y1210">
        <v>23</v>
      </c>
      <c r="Z1210">
        <v>30</v>
      </c>
      <c r="AA1210">
        <v>98</v>
      </c>
      <c r="AB1210" s="10"/>
      <c r="AC1210" s="10"/>
      <c r="AD1210" s="8"/>
    </row>
    <row r="1211" spans="1:30" x14ac:dyDescent="0.3">
      <c r="A1211" t="s">
        <v>38</v>
      </c>
      <c r="B1211">
        <v>7</v>
      </c>
      <c r="C1211">
        <v>719</v>
      </c>
      <c r="D1211">
        <v>0</v>
      </c>
      <c r="E1211">
        <v>16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11</v>
      </c>
      <c r="L1211">
        <v>1</v>
      </c>
      <c r="M1211">
        <v>261</v>
      </c>
      <c r="N1211">
        <v>0</v>
      </c>
      <c r="O1211">
        <v>33</v>
      </c>
      <c r="P1211">
        <v>0</v>
      </c>
      <c r="Q1211">
        <v>4</v>
      </c>
      <c r="R1211">
        <v>0</v>
      </c>
      <c r="S1211">
        <v>2</v>
      </c>
      <c r="T1211">
        <v>2</v>
      </c>
      <c r="U1211">
        <v>228</v>
      </c>
      <c r="V1211">
        <v>0</v>
      </c>
      <c r="W1211">
        <v>46</v>
      </c>
      <c r="X1211">
        <v>21</v>
      </c>
      <c r="Y1211">
        <v>653</v>
      </c>
      <c r="Z1211">
        <v>31</v>
      </c>
      <c r="AA1211">
        <v>99</v>
      </c>
      <c r="AB1211" s="10"/>
      <c r="AC1211" s="10"/>
      <c r="AD1211" s="8"/>
    </row>
    <row r="1212" spans="1:30" x14ac:dyDescent="0.3">
      <c r="A1212" t="s">
        <v>39</v>
      </c>
      <c r="B1212">
        <v>0</v>
      </c>
      <c r="C1212">
        <v>557</v>
      </c>
      <c r="D1212">
        <v>0</v>
      </c>
      <c r="E1212">
        <v>24</v>
      </c>
      <c r="F1212">
        <v>0</v>
      </c>
      <c r="G1212">
        <v>6</v>
      </c>
      <c r="H1212">
        <v>0</v>
      </c>
      <c r="I1212">
        <v>1</v>
      </c>
      <c r="J1212">
        <v>0</v>
      </c>
      <c r="K1212">
        <v>11</v>
      </c>
      <c r="L1212">
        <v>0</v>
      </c>
      <c r="M1212">
        <v>167</v>
      </c>
      <c r="N1212">
        <v>0</v>
      </c>
      <c r="O1212">
        <v>7</v>
      </c>
      <c r="P1212">
        <v>0</v>
      </c>
      <c r="Q1212">
        <v>14</v>
      </c>
      <c r="R1212">
        <v>0</v>
      </c>
      <c r="S1212">
        <v>0</v>
      </c>
      <c r="T1212">
        <v>0</v>
      </c>
      <c r="U1212">
        <v>84</v>
      </c>
      <c r="V1212">
        <v>0</v>
      </c>
      <c r="W1212">
        <v>18</v>
      </c>
      <c r="X1212">
        <v>0</v>
      </c>
      <c r="Y1212">
        <v>406</v>
      </c>
      <c r="Z1212">
        <v>38</v>
      </c>
      <c r="AA1212">
        <v>98</v>
      </c>
      <c r="AB1212" s="10"/>
      <c r="AC1212" s="10"/>
      <c r="AD1212" s="8"/>
    </row>
    <row r="1213" spans="1:30" x14ac:dyDescent="0.3">
      <c r="A1213" t="s">
        <v>40</v>
      </c>
      <c r="B1213">
        <v>2</v>
      </c>
      <c r="C1213">
        <v>1137</v>
      </c>
      <c r="D1213">
        <v>0</v>
      </c>
      <c r="E1213">
        <v>43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45</v>
      </c>
      <c r="L1213">
        <v>0</v>
      </c>
      <c r="M1213">
        <v>324</v>
      </c>
      <c r="N1213">
        <v>0</v>
      </c>
      <c r="O1213">
        <v>60</v>
      </c>
      <c r="P1213">
        <v>0</v>
      </c>
      <c r="Q1213">
        <v>91</v>
      </c>
      <c r="R1213">
        <v>0</v>
      </c>
      <c r="S1213">
        <v>0</v>
      </c>
      <c r="T1213">
        <v>0</v>
      </c>
      <c r="U1213">
        <v>181</v>
      </c>
      <c r="V1213">
        <v>0</v>
      </c>
      <c r="W1213">
        <v>48</v>
      </c>
      <c r="X1213">
        <v>0</v>
      </c>
      <c r="Y1213">
        <v>41</v>
      </c>
      <c r="Z1213">
        <v>67</v>
      </c>
      <c r="AA1213">
        <v>98</v>
      </c>
      <c r="AB1213" s="10"/>
      <c r="AC1213" s="10"/>
      <c r="AD1213" s="8"/>
    </row>
    <row r="1214" spans="1:30" x14ac:dyDescent="0.3">
      <c r="A1214" t="s">
        <v>41</v>
      </c>
      <c r="B1214">
        <v>7</v>
      </c>
      <c r="C1214">
        <v>689</v>
      </c>
      <c r="D1214">
        <v>0</v>
      </c>
      <c r="E1214">
        <v>25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8</v>
      </c>
      <c r="L1214">
        <v>3</v>
      </c>
      <c r="M1214">
        <v>500</v>
      </c>
      <c r="N1214">
        <v>0</v>
      </c>
      <c r="O1214">
        <v>39</v>
      </c>
      <c r="P1214">
        <v>0</v>
      </c>
      <c r="Q1214">
        <v>33</v>
      </c>
      <c r="R1214">
        <v>0</v>
      </c>
      <c r="S1214">
        <v>1</v>
      </c>
      <c r="T1214">
        <v>0</v>
      </c>
      <c r="U1214">
        <v>74</v>
      </c>
      <c r="V1214">
        <v>1</v>
      </c>
      <c r="W1214">
        <v>79</v>
      </c>
      <c r="X1214">
        <v>1</v>
      </c>
      <c r="Y1214">
        <v>175</v>
      </c>
      <c r="Z1214">
        <v>31</v>
      </c>
      <c r="AA1214">
        <v>98</v>
      </c>
      <c r="AB1214" s="10"/>
      <c r="AC1214" s="10"/>
      <c r="AD1214" s="8"/>
    </row>
    <row r="1215" spans="1:30" x14ac:dyDescent="0.3">
      <c r="A1215" t="s">
        <v>42</v>
      </c>
      <c r="B1215">
        <v>4</v>
      </c>
      <c r="C1215">
        <v>2056</v>
      </c>
      <c r="D1215">
        <v>0</v>
      </c>
      <c r="E1215">
        <v>59</v>
      </c>
      <c r="F1215">
        <v>0</v>
      </c>
      <c r="G1215">
        <v>19</v>
      </c>
      <c r="H1215">
        <v>0</v>
      </c>
      <c r="I1215">
        <v>3</v>
      </c>
      <c r="J1215">
        <v>2</v>
      </c>
      <c r="K1215">
        <v>56</v>
      </c>
      <c r="L1215">
        <v>0</v>
      </c>
      <c r="M1215">
        <v>1171</v>
      </c>
      <c r="N1215">
        <v>0</v>
      </c>
      <c r="O1215">
        <v>29</v>
      </c>
      <c r="P1215">
        <v>0</v>
      </c>
      <c r="Q1215">
        <v>18</v>
      </c>
      <c r="R1215">
        <v>0</v>
      </c>
      <c r="S1215">
        <v>2</v>
      </c>
      <c r="T1215">
        <v>0</v>
      </c>
      <c r="U1215">
        <v>216</v>
      </c>
      <c r="V1215">
        <v>0</v>
      </c>
      <c r="W1215">
        <v>140</v>
      </c>
      <c r="X1215">
        <v>0</v>
      </c>
      <c r="Y1215">
        <v>185</v>
      </c>
      <c r="Z1215">
        <v>37</v>
      </c>
      <c r="AA1215">
        <v>98</v>
      </c>
      <c r="AB1215" s="10"/>
      <c r="AC1215" s="10"/>
      <c r="AD1215" s="8"/>
    </row>
    <row r="1216" spans="1:30" x14ac:dyDescent="0.3">
      <c r="A1216" t="s">
        <v>43</v>
      </c>
      <c r="B1216">
        <v>20</v>
      </c>
      <c r="C1216">
        <v>2927</v>
      </c>
      <c r="D1216">
        <v>0</v>
      </c>
      <c r="E1216">
        <v>26</v>
      </c>
      <c r="F1216">
        <v>0</v>
      </c>
      <c r="G1216">
        <v>2</v>
      </c>
      <c r="H1216">
        <v>0</v>
      </c>
      <c r="I1216">
        <v>2</v>
      </c>
      <c r="J1216">
        <v>0</v>
      </c>
      <c r="K1216">
        <v>19</v>
      </c>
      <c r="L1216">
        <v>6</v>
      </c>
      <c r="M1216">
        <v>675</v>
      </c>
      <c r="N1216">
        <v>0</v>
      </c>
      <c r="O1216">
        <v>43</v>
      </c>
      <c r="P1216">
        <v>0</v>
      </c>
      <c r="Q1216">
        <v>6</v>
      </c>
      <c r="R1216">
        <v>0</v>
      </c>
      <c r="S1216">
        <v>0</v>
      </c>
      <c r="T1216">
        <v>1</v>
      </c>
      <c r="U1216">
        <v>425</v>
      </c>
      <c r="V1216">
        <v>1</v>
      </c>
      <c r="W1216">
        <v>89</v>
      </c>
      <c r="X1216">
        <v>0</v>
      </c>
      <c r="Y1216">
        <v>42</v>
      </c>
      <c r="Z1216">
        <v>36</v>
      </c>
      <c r="AA1216">
        <v>98</v>
      </c>
      <c r="AB1216" s="10"/>
      <c r="AC1216" s="10"/>
      <c r="AD1216" s="8"/>
    </row>
    <row r="1217" spans="1:30" x14ac:dyDescent="0.3">
      <c r="A1217" t="s">
        <v>44</v>
      </c>
      <c r="B1217">
        <v>385</v>
      </c>
      <c r="C1217">
        <v>67130</v>
      </c>
      <c r="D1217">
        <v>16</v>
      </c>
      <c r="E1217">
        <v>1129</v>
      </c>
      <c r="F1217">
        <v>0</v>
      </c>
      <c r="G1217">
        <v>159</v>
      </c>
      <c r="H1217">
        <v>0</v>
      </c>
      <c r="I1217">
        <v>74</v>
      </c>
      <c r="J1217">
        <v>6</v>
      </c>
      <c r="K1217">
        <v>670</v>
      </c>
      <c r="L1217">
        <v>33</v>
      </c>
      <c r="M1217">
        <v>8038</v>
      </c>
      <c r="N1217">
        <v>1</v>
      </c>
      <c r="O1217">
        <v>1153</v>
      </c>
      <c r="P1217">
        <v>1</v>
      </c>
      <c r="Q1217">
        <v>277</v>
      </c>
      <c r="R1217">
        <v>0</v>
      </c>
      <c r="S1217">
        <v>19</v>
      </c>
      <c r="T1217">
        <v>24</v>
      </c>
      <c r="U1217">
        <v>4977</v>
      </c>
      <c r="V1217">
        <v>7</v>
      </c>
      <c r="W1217">
        <v>1321</v>
      </c>
      <c r="X1217">
        <v>31</v>
      </c>
      <c r="Y1217">
        <v>3300</v>
      </c>
      <c r="Z1217">
        <v>44</v>
      </c>
      <c r="AA1217">
        <v>98</v>
      </c>
      <c r="AB1217" s="10"/>
      <c r="AC1217" s="10"/>
      <c r="AD1217" s="8"/>
    </row>
    <row r="1218" spans="1:30" x14ac:dyDescent="0.3">
      <c r="A1218" t="s">
        <v>18</v>
      </c>
      <c r="B1218">
        <v>193</v>
      </c>
      <c r="C1218">
        <v>12859</v>
      </c>
      <c r="D1218">
        <v>0</v>
      </c>
      <c r="E1218">
        <v>15</v>
      </c>
      <c r="F1218">
        <v>0</v>
      </c>
      <c r="G1218">
        <v>14</v>
      </c>
      <c r="H1218">
        <v>0</v>
      </c>
      <c r="I1218">
        <v>2</v>
      </c>
      <c r="J1218">
        <v>0</v>
      </c>
      <c r="K1218">
        <v>12</v>
      </c>
      <c r="L1218">
        <v>9</v>
      </c>
      <c r="M1218">
        <v>327</v>
      </c>
      <c r="N1218">
        <v>0</v>
      </c>
      <c r="O1218">
        <v>0</v>
      </c>
      <c r="P1218">
        <v>0</v>
      </c>
      <c r="Q1218">
        <v>6</v>
      </c>
      <c r="R1218">
        <v>0</v>
      </c>
      <c r="S1218">
        <v>0</v>
      </c>
      <c r="T1218">
        <v>8</v>
      </c>
      <c r="U1218">
        <v>336</v>
      </c>
      <c r="V1218">
        <v>0</v>
      </c>
      <c r="W1218">
        <v>42</v>
      </c>
      <c r="X1218">
        <v>0</v>
      </c>
      <c r="Y1218">
        <v>7</v>
      </c>
      <c r="Z1218">
        <v>41</v>
      </c>
      <c r="AA1218">
        <v>100</v>
      </c>
      <c r="AB1218" s="10">
        <f t="shared" ref="AB1218:AC1218" si="85">AB1191+7</f>
        <v>45248</v>
      </c>
      <c r="AC1218" s="10">
        <f t="shared" si="85"/>
        <v>45254</v>
      </c>
      <c r="AD1218" s="8">
        <f t="shared" ref="AD1218" si="86">SUM(B1218:B1243,D1218:D1243,F1218:F1243,H1218:H1243,J1218:J1243,L1218:L1243,N1218:N1243,P1218:P1243,R1218:R1243,T1218:T1243,V1218:V1243,X1218:X1243)</f>
        <v>915</v>
      </c>
    </row>
    <row r="1219" spans="1:30" x14ac:dyDescent="0.3">
      <c r="A1219" t="s">
        <v>19</v>
      </c>
      <c r="B1219">
        <v>38</v>
      </c>
      <c r="C1219">
        <v>12555</v>
      </c>
      <c r="D1219">
        <v>0</v>
      </c>
      <c r="E1219">
        <v>21</v>
      </c>
      <c r="F1219">
        <v>0</v>
      </c>
      <c r="G1219">
        <v>20</v>
      </c>
      <c r="H1219">
        <v>0</v>
      </c>
      <c r="I1219">
        <v>13</v>
      </c>
      <c r="J1219">
        <v>0</v>
      </c>
      <c r="K1219">
        <v>14</v>
      </c>
      <c r="L1219">
        <v>5</v>
      </c>
      <c r="M1219">
        <v>571</v>
      </c>
      <c r="N1219">
        <v>0</v>
      </c>
      <c r="O1219">
        <v>11</v>
      </c>
      <c r="P1219">
        <v>0</v>
      </c>
      <c r="Q1219">
        <v>19</v>
      </c>
      <c r="R1219">
        <v>0</v>
      </c>
      <c r="S1219">
        <v>0</v>
      </c>
      <c r="T1219">
        <v>0</v>
      </c>
      <c r="U1219">
        <v>282</v>
      </c>
      <c r="V1219">
        <v>0</v>
      </c>
      <c r="W1219">
        <v>124</v>
      </c>
      <c r="X1219">
        <v>0</v>
      </c>
      <c r="Y1219">
        <v>44</v>
      </c>
      <c r="Z1219">
        <v>10</v>
      </c>
      <c r="AA1219">
        <v>99</v>
      </c>
      <c r="AB1219" s="10"/>
      <c r="AC1219" s="10"/>
      <c r="AD1219" s="8"/>
    </row>
    <row r="1220" spans="1:30" x14ac:dyDescent="0.3">
      <c r="A1220" t="s">
        <v>20</v>
      </c>
      <c r="B1220">
        <v>0</v>
      </c>
      <c r="C1220">
        <v>4414</v>
      </c>
      <c r="D1220">
        <v>0</v>
      </c>
      <c r="E1220">
        <v>28</v>
      </c>
      <c r="F1220">
        <v>0</v>
      </c>
      <c r="G1220">
        <v>4</v>
      </c>
      <c r="H1220">
        <v>0</v>
      </c>
      <c r="I1220">
        <v>1</v>
      </c>
      <c r="J1220">
        <v>0</v>
      </c>
      <c r="K1220">
        <v>19</v>
      </c>
      <c r="L1220">
        <v>0</v>
      </c>
      <c r="M1220">
        <v>808</v>
      </c>
      <c r="N1220">
        <v>0</v>
      </c>
      <c r="O1220">
        <v>2</v>
      </c>
      <c r="P1220">
        <v>0</v>
      </c>
      <c r="Q1220">
        <v>10</v>
      </c>
      <c r="R1220">
        <v>0</v>
      </c>
      <c r="S1220">
        <v>1</v>
      </c>
      <c r="T1220">
        <v>0</v>
      </c>
      <c r="U1220">
        <v>519</v>
      </c>
      <c r="V1220">
        <v>0</v>
      </c>
      <c r="W1220">
        <v>97</v>
      </c>
      <c r="X1220">
        <v>0</v>
      </c>
      <c r="Y1220">
        <v>4</v>
      </c>
      <c r="Z1220">
        <v>330</v>
      </c>
      <c r="AA1220">
        <v>100</v>
      </c>
      <c r="AB1220" s="10"/>
      <c r="AC1220" s="10"/>
      <c r="AD1220" s="8"/>
    </row>
    <row r="1221" spans="1:30" x14ac:dyDescent="0.3">
      <c r="A1221" t="s">
        <v>21</v>
      </c>
      <c r="B1221">
        <v>0</v>
      </c>
      <c r="C1221">
        <v>7219</v>
      </c>
      <c r="D1221">
        <v>0</v>
      </c>
      <c r="E1221">
        <v>41</v>
      </c>
      <c r="F1221">
        <v>0</v>
      </c>
      <c r="G1221">
        <v>3</v>
      </c>
      <c r="H1221">
        <v>0</v>
      </c>
      <c r="I1221">
        <v>11</v>
      </c>
      <c r="J1221">
        <v>0</v>
      </c>
      <c r="K1221">
        <v>23</v>
      </c>
      <c r="L1221">
        <v>0</v>
      </c>
      <c r="M1221">
        <v>290</v>
      </c>
      <c r="N1221">
        <v>0</v>
      </c>
      <c r="O1221">
        <v>64</v>
      </c>
      <c r="P1221">
        <v>0</v>
      </c>
      <c r="Q1221">
        <v>5</v>
      </c>
      <c r="R1221">
        <v>0</v>
      </c>
      <c r="S1221">
        <v>2</v>
      </c>
      <c r="T1221">
        <v>0</v>
      </c>
      <c r="U1221">
        <v>307</v>
      </c>
      <c r="V1221">
        <v>0</v>
      </c>
      <c r="W1221">
        <v>30</v>
      </c>
      <c r="X1221">
        <v>0</v>
      </c>
      <c r="Y1221">
        <v>34</v>
      </c>
      <c r="Z1221">
        <v>86</v>
      </c>
      <c r="AA1221">
        <v>100</v>
      </c>
      <c r="AB1221" s="10"/>
      <c r="AC1221" s="10"/>
      <c r="AD1221" s="8"/>
    </row>
    <row r="1222" spans="1:30" x14ac:dyDescent="0.3">
      <c r="A1222" t="s">
        <v>22</v>
      </c>
      <c r="B1222">
        <v>26</v>
      </c>
      <c r="C1222">
        <v>1642</v>
      </c>
      <c r="D1222">
        <v>0</v>
      </c>
      <c r="E1222">
        <v>4</v>
      </c>
      <c r="F1222">
        <v>0</v>
      </c>
      <c r="G1222">
        <v>3</v>
      </c>
      <c r="H1222">
        <v>0</v>
      </c>
      <c r="I1222">
        <v>1</v>
      </c>
      <c r="J1222">
        <v>0</v>
      </c>
      <c r="K1222">
        <v>29</v>
      </c>
      <c r="L1222">
        <v>0</v>
      </c>
      <c r="M1222">
        <v>137</v>
      </c>
      <c r="N1222">
        <v>0</v>
      </c>
      <c r="O1222">
        <v>14</v>
      </c>
      <c r="P1222">
        <v>1</v>
      </c>
      <c r="Q1222">
        <v>8</v>
      </c>
      <c r="R1222">
        <v>0</v>
      </c>
      <c r="S1222">
        <v>0</v>
      </c>
      <c r="T1222">
        <v>1</v>
      </c>
      <c r="U1222">
        <v>71</v>
      </c>
      <c r="V1222">
        <v>1</v>
      </c>
      <c r="W1222">
        <v>10</v>
      </c>
      <c r="X1222">
        <v>2</v>
      </c>
      <c r="Y1222">
        <v>316</v>
      </c>
      <c r="Z1222">
        <v>26</v>
      </c>
      <c r="AA1222">
        <v>99</v>
      </c>
      <c r="AB1222" s="10"/>
      <c r="AC1222" s="10"/>
      <c r="AD1222" s="8"/>
    </row>
    <row r="1223" spans="1:30" x14ac:dyDescent="0.3">
      <c r="A1223" t="s">
        <v>23</v>
      </c>
      <c r="B1223">
        <v>13</v>
      </c>
      <c r="C1223">
        <v>291</v>
      </c>
      <c r="D1223">
        <v>1</v>
      </c>
      <c r="E1223">
        <v>156</v>
      </c>
      <c r="F1223">
        <v>0</v>
      </c>
      <c r="G1223">
        <v>5</v>
      </c>
      <c r="H1223">
        <v>0</v>
      </c>
      <c r="I1223">
        <v>3</v>
      </c>
      <c r="J1223">
        <v>0</v>
      </c>
      <c r="K1223">
        <v>50</v>
      </c>
      <c r="L1223">
        <v>3</v>
      </c>
      <c r="M1223">
        <v>179</v>
      </c>
      <c r="N1223">
        <v>1</v>
      </c>
      <c r="O1223">
        <v>74</v>
      </c>
      <c r="P1223">
        <v>1</v>
      </c>
      <c r="Q1223">
        <v>6</v>
      </c>
      <c r="R1223">
        <v>0</v>
      </c>
      <c r="S1223">
        <v>0</v>
      </c>
      <c r="T1223">
        <v>6</v>
      </c>
      <c r="U1223">
        <v>199</v>
      </c>
      <c r="V1223">
        <v>1</v>
      </c>
      <c r="W1223">
        <v>34</v>
      </c>
      <c r="X1223">
        <v>0</v>
      </c>
      <c r="Y1223">
        <v>3</v>
      </c>
      <c r="Z1223">
        <v>59</v>
      </c>
      <c r="AA1223">
        <v>100</v>
      </c>
      <c r="AB1223" s="10"/>
      <c r="AC1223" s="10"/>
      <c r="AD1223" s="8"/>
    </row>
    <row r="1224" spans="1:30" x14ac:dyDescent="0.3">
      <c r="A1224" t="s">
        <v>24</v>
      </c>
      <c r="B1224">
        <v>83</v>
      </c>
      <c r="C1224">
        <v>2900</v>
      </c>
      <c r="D1224">
        <v>2</v>
      </c>
      <c r="E1224">
        <v>51</v>
      </c>
      <c r="F1224">
        <v>0</v>
      </c>
      <c r="G1224">
        <v>14</v>
      </c>
      <c r="H1224">
        <v>0</v>
      </c>
      <c r="I1224">
        <v>6</v>
      </c>
      <c r="J1224">
        <v>1</v>
      </c>
      <c r="K1224">
        <v>38</v>
      </c>
      <c r="L1224">
        <v>7</v>
      </c>
      <c r="M1224">
        <v>877</v>
      </c>
      <c r="N1224">
        <v>1</v>
      </c>
      <c r="O1224">
        <v>73</v>
      </c>
      <c r="P1224">
        <v>0</v>
      </c>
      <c r="Q1224">
        <v>2</v>
      </c>
      <c r="R1224">
        <v>0</v>
      </c>
      <c r="S1224">
        <v>1</v>
      </c>
      <c r="T1224">
        <v>1</v>
      </c>
      <c r="U1224">
        <v>356</v>
      </c>
      <c r="V1224">
        <v>0</v>
      </c>
      <c r="W1224">
        <v>31</v>
      </c>
      <c r="X1224">
        <v>0</v>
      </c>
      <c r="Y1224">
        <v>3</v>
      </c>
      <c r="Z1224">
        <v>37</v>
      </c>
      <c r="AA1224">
        <v>100</v>
      </c>
      <c r="AB1224" s="10"/>
      <c r="AC1224" s="10"/>
      <c r="AD1224" s="8"/>
    </row>
    <row r="1225" spans="1:30" x14ac:dyDescent="0.3">
      <c r="A1225" t="s">
        <v>25</v>
      </c>
      <c r="B1225">
        <v>7</v>
      </c>
      <c r="C1225">
        <v>1333</v>
      </c>
      <c r="D1225">
        <v>0</v>
      </c>
      <c r="E1225">
        <v>14</v>
      </c>
      <c r="F1225">
        <v>0</v>
      </c>
      <c r="G1225">
        <v>4</v>
      </c>
      <c r="H1225">
        <v>0</v>
      </c>
      <c r="I1225">
        <v>1</v>
      </c>
      <c r="J1225">
        <v>0</v>
      </c>
      <c r="K1225">
        <v>9</v>
      </c>
      <c r="L1225">
        <v>4</v>
      </c>
      <c r="M1225">
        <v>311</v>
      </c>
      <c r="N1225">
        <v>0</v>
      </c>
      <c r="O1225">
        <v>68</v>
      </c>
      <c r="P1225">
        <v>0</v>
      </c>
      <c r="Q1225">
        <v>9</v>
      </c>
      <c r="R1225">
        <v>0</v>
      </c>
      <c r="S1225">
        <v>0</v>
      </c>
      <c r="T1225">
        <v>1</v>
      </c>
      <c r="U1225">
        <v>144</v>
      </c>
      <c r="V1225">
        <v>0</v>
      </c>
      <c r="W1225">
        <v>19</v>
      </c>
      <c r="X1225">
        <v>1</v>
      </c>
      <c r="Y1225">
        <v>617</v>
      </c>
      <c r="Z1225">
        <v>32</v>
      </c>
      <c r="AA1225">
        <v>100</v>
      </c>
      <c r="AB1225" s="10"/>
      <c r="AC1225" s="10"/>
      <c r="AD1225" s="8"/>
    </row>
    <row r="1226" spans="1:30" x14ac:dyDescent="0.3">
      <c r="A1226" t="s">
        <v>26</v>
      </c>
      <c r="B1226">
        <v>10</v>
      </c>
      <c r="C1226">
        <v>1834</v>
      </c>
      <c r="D1226">
        <v>0</v>
      </c>
      <c r="E1226">
        <v>28</v>
      </c>
      <c r="F1226">
        <v>0</v>
      </c>
      <c r="G1226">
        <v>9</v>
      </c>
      <c r="H1226">
        <v>0</v>
      </c>
      <c r="I1226">
        <v>1</v>
      </c>
      <c r="J1226">
        <v>0</v>
      </c>
      <c r="K1226">
        <v>69</v>
      </c>
      <c r="L1226">
        <v>4</v>
      </c>
      <c r="M1226">
        <v>511</v>
      </c>
      <c r="N1226">
        <v>0</v>
      </c>
      <c r="O1226">
        <v>34</v>
      </c>
      <c r="P1226">
        <v>0</v>
      </c>
      <c r="Q1226">
        <v>7</v>
      </c>
      <c r="R1226">
        <v>0</v>
      </c>
      <c r="S1226">
        <v>2</v>
      </c>
      <c r="T1226">
        <v>1</v>
      </c>
      <c r="U1226">
        <v>295</v>
      </c>
      <c r="V1226">
        <v>1</v>
      </c>
      <c r="W1226">
        <v>23</v>
      </c>
      <c r="X1226">
        <v>0</v>
      </c>
      <c r="Y1226">
        <v>182</v>
      </c>
      <c r="Z1226">
        <v>56</v>
      </c>
      <c r="AA1226">
        <v>100</v>
      </c>
      <c r="AB1226" s="10"/>
      <c r="AC1226" s="10"/>
      <c r="AD1226" s="8"/>
    </row>
    <row r="1227" spans="1:30" x14ac:dyDescent="0.3">
      <c r="A1227" t="s">
        <v>27</v>
      </c>
      <c r="B1227">
        <v>100</v>
      </c>
      <c r="C1227">
        <v>2347</v>
      </c>
      <c r="D1227">
        <v>10</v>
      </c>
      <c r="E1227">
        <v>137</v>
      </c>
      <c r="F1227">
        <v>0</v>
      </c>
      <c r="G1227">
        <v>2</v>
      </c>
      <c r="H1227">
        <v>1</v>
      </c>
      <c r="I1227">
        <v>14</v>
      </c>
      <c r="J1227">
        <v>0</v>
      </c>
      <c r="K1227">
        <v>39</v>
      </c>
      <c r="L1227">
        <v>0</v>
      </c>
      <c r="M1227">
        <v>14</v>
      </c>
      <c r="N1227">
        <v>7</v>
      </c>
      <c r="O1227">
        <v>538</v>
      </c>
      <c r="P1227">
        <v>0</v>
      </c>
      <c r="Q1227">
        <v>7</v>
      </c>
      <c r="R1227">
        <v>0</v>
      </c>
      <c r="S1227">
        <v>2</v>
      </c>
      <c r="T1227">
        <v>5</v>
      </c>
      <c r="U1227">
        <v>180</v>
      </c>
      <c r="V1227">
        <v>1</v>
      </c>
      <c r="W1227">
        <v>19</v>
      </c>
      <c r="X1227">
        <v>0</v>
      </c>
      <c r="Y1227">
        <v>2</v>
      </c>
      <c r="Z1227">
        <v>70</v>
      </c>
      <c r="AA1227">
        <v>93</v>
      </c>
      <c r="AB1227" s="10"/>
      <c r="AC1227" s="10"/>
      <c r="AD1227" s="8"/>
    </row>
    <row r="1228" spans="1:30" x14ac:dyDescent="0.3">
      <c r="A1228" t="s">
        <v>28</v>
      </c>
      <c r="B1228">
        <v>2</v>
      </c>
      <c r="C1228">
        <v>98</v>
      </c>
      <c r="D1228">
        <v>1</v>
      </c>
      <c r="E1228">
        <v>17</v>
      </c>
      <c r="F1228">
        <v>0</v>
      </c>
      <c r="G1228">
        <v>0</v>
      </c>
      <c r="H1228">
        <v>0</v>
      </c>
      <c r="I1228">
        <v>1</v>
      </c>
      <c r="J1228">
        <v>2</v>
      </c>
      <c r="K1228">
        <v>18</v>
      </c>
      <c r="L1228">
        <v>0</v>
      </c>
      <c r="M1228">
        <v>8</v>
      </c>
      <c r="N1228">
        <v>0</v>
      </c>
      <c r="O1228">
        <v>8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19</v>
      </c>
      <c r="V1228">
        <v>0</v>
      </c>
      <c r="W1228">
        <v>2</v>
      </c>
      <c r="X1228">
        <v>0</v>
      </c>
      <c r="Y1228">
        <v>0</v>
      </c>
      <c r="Z1228">
        <v>46</v>
      </c>
      <c r="AA1228">
        <v>100</v>
      </c>
      <c r="AB1228" s="10"/>
      <c r="AC1228" s="10"/>
      <c r="AD1228" s="8"/>
    </row>
    <row r="1229" spans="1:30" x14ac:dyDescent="0.3">
      <c r="A1229" t="s">
        <v>29</v>
      </c>
      <c r="B1229">
        <v>3</v>
      </c>
      <c r="C1229">
        <v>99</v>
      </c>
      <c r="D1229">
        <v>0</v>
      </c>
      <c r="E1229">
        <v>7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39</v>
      </c>
      <c r="N1229">
        <v>0</v>
      </c>
      <c r="O1229">
        <v>6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10</v>
      </c>
      <c r="X1229">
        <v>0</v>
      </c>
      <c r="Y1229">
        <v>1</v>
      </c>
      <c r="Z1229">
        <v>56</v>
      </c>
      <c r="AA1229">
        <v>100</v>
      </c>
      <c r="AB1229" s="10"/>
      <c r="AC1229" s="10"/>
      <c r="AD1229" s="8"/>
    </row>
    <row r="1230" spans="1:30" x14ac:dyDescent="0.3">
      <c r="A1230" t="s">
        <v>30</v>
      </c>
      <c r="B1230">
        <v>3</v>
      </c>
      <c r="C1230">
        <v>179</v>
      </c>
      <c r="D1230">
        <v>2</v>
      </c>
      <c r="E1230">
        <v>14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26</v>
      </c>
      <c r="L1230">
        <v>3</v>
      </c>
      <c r="M1230">
        <v>35</v>
      </c>
      <c r="N1230">
        <v>0</v>
      </c>
      <c r="O1230">
        <v>10</v>
      </c>
      <c r="P1230">
        <v>1</v>
      </c>
      <c r="Q1230">
        <v>3</v>
      </c>
      <c r="R1230">
        <v>0</v>
      </c>
      <c r="S1230">
        <v>0</v>
      </c>
      <c r="T1230">
        <v>2</v>
      </c>
      <c r="U1230">
        <v>31</v>
      </c>
      <c r="V1230">
        <v>1</v>
      </c>
      <c r="W1230">
        <v>15</v>
      </c>
      <c r="X1230">
        <v>1</v>
      </c>
      <c r="Y1230">
        <v>11</v>
      </c>
      <c r="Z1230">
        <v>20</v>
      </c>
      <c r="AA1230">
        <v>100</v>
      </c>
      <c r="AB1230" s="10"/>
      <c r="AC1230" s="10"/>
      <c r="AD1230" s="8"/>
    </row>
    <row r="1231" spans="1:30" x14ac:dyDescent="0.3">
      <c r="A1231" t="s">
        <v>31</v>
      </c>
      <c r="B1231">
        <v>0</v>
      </c>
      <c r="C1231">
        <v>127</v>
      </c>
      <c r="D1231">
        <v>0</v>
      </c>
      <c r="E1231">
        <v>15</v>
      </c>
      <c r="F1231">
        <v>0</v>
      </c>
      <c r="G1231">
        <v>1</v>
      </c>
      <c r="H1231">
        <v>0</v>
      </c>
      <c r="I1231">
        <v>5</v>
      </c>
      <c r="J1231">
        <v>0</v>
      </c>
      <c r="K1231">
        <v>12</v>
      </c>
      <c r="L1231">
        <v>0</v>
      </c>
      <c r="M1231">
        <v>40</v>
      </c>
      <c r="N1231">
        <v>0</v>
      </c>
      <c r="O1231">
        <v>7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19</v>
      </c>
      <c r="V1231">
        <v>0</v>
      </c>
      <c r="W1231">
        <v>2</v>
      </c>
      <c r="X1231">
        <v>0</v>
      </c>
      <c r="Y1231">
        <v>8</v>
      </c>
      <c r="Z1231">
        <v>28</v>
      </c>
      <c r="AA1231">
        <v>99</v>
      </c>
      <c r="AB1231" s="10"/>
      <c r="AC1231" s="10"/>
      <c r="AD1231" s="8"/>
    </row>
    <row r="1232" spans="1:30" x14ac:dyDescent="0.3">
      <c r="A1232" t="s">
        <v>32</v>
      </c>
      <c r="B1232">
        <v>13</v>
      </c>
      <c r="C1232">
        <v>2262</v>
      </c>
      <c r="D1232">
        <v>2</v>
      </c>
      <c r="E1232">
        <v>199</v>
      </c>
      <c r="F1232">
        <v>1</v>
      </c>
      <c r="G1232">
        <v>11</v>
      </c>
      <c r="H1232">
        <v>0</v>
      </c>
      <c r="I1232">
        <v>5</v>
      </c>
      <c r="J1232">
        <v>0</v>
      </c>
      <c r="K1232">
        <v>18</v>
      </c>
      <c r="L1232">
        <v>3</v>
      </c>
      <c r="M1232">
        <v>104</v>
      </c>
      <c r="N1232">
        <v>0</v>
      </c>
      <c r="O1232">
        <v>2</v>
      </c>
      <c r="P1232">
        <v>0</v>
      </c>
      <c r="Q1232">
        <v>8</v>
      </c>
      <c r="R1232">
        <v>0</v>
      </c>
      <c r="S1232">
        <v>3</v>
      </c>
      <c r="T1232">
        <v>2</v>
      </c>
      <c r="U1232">
        <v>128</v>
      </c>
      <c r="V1232">
        <v>2</v>
      </c>
      <c r="W1232">
        <v>47</v>
      </c>
      <c r="X1232">
        <v>0</v>
      </c>
      <c r="Y1232">
        <v>1</v>
      </c>
      <c r="Z1232">
        <v>66</v>
      </c>
      <c r="AA1232">
        <v>99</v>
      </c>
      <c r="AB1232" s="10"/>
      <c r="AC1232" s="10"/>
      <c r="AD1232" s="8"/>
    </row>
    <row r="1233" spans="1:30" x14ac:dyDescent="0.3">
      <c r="A1233" t="s">
        <v>33</v>
      </c>
      <c r="B1233">
        <v>4</v>
      </c>
      <c r="C1233">
        <v>253</v>
      </c>
      <c r="D1233">
        <v>0</v>
      </c>
      <c r="E1233">
        <v>17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69</v>
      </c>
      <c r="L1233">
        <v>0</v>
      </c>
      <c r="M1233">
        <v>126</v>
      </c>
      <c r="N1233">
        <v>0</v>
      </c>
      <c r="O1233">
        <v>2</v>
      </c>
      <c r="P1233">
        <v>0</v>
      </c>
      <c r="Q1233">
        <v>2</v>
      </c>
      <c r="R1233">
        <v>0</v>
      </c>
      <c r="S1233">
        <v>0</v>
      </c>
      <c r="T1233">
        <v>2</v>
      </c>
      <c r="U1233">
        <v>93</v>
      </c>
      <c r="V1233">
        <v>3</v>
      </c>
      <c r="W1233">
        <v>62</v>
      </c>
      <c r="X1233">
        <v>0</v>
      </c>
      <c r="Y1233">
        <v>12</v>
      </c>
      <c r="Z1233">
        <v>14</v>
      </c>
      <c r="AA1233">
        <v>100</v>
      </c>
      <c r="AB1233" s="10"/>
      <c r="AC1233" s="10"/>
      <c r="AD1233" s="8"/>
    </row>
    <row r="1234" spans="1:30" x14ac:dyDescent="0.3">
      <c r="A1234" t="s">
        <v>34</v>
      </c>
      <c r="B1234">
        <v>6</v>
      </c>
      <c r="C1234">
        <v>2057</v>
      </c>
      <c r="D1234">
        <v>2</v>
      </c>
      <c r="E1234">
        <v>27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69</v>
      </c>
      <c r="L1234">
        <v>1</v>
      </c>
      <c r="M1234">
        <v>75</v>
      </c>
      <c r="N1234">
        <v>0</v>
      </c>
      <c r="O1234">
        <v>15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83</v>
      </c>
      <c r="V1234">
        <v>1</v>
      </c>
      <c r="W1234">
        <v>30</v>
      </c>
      <c r="X1234">
        <v>0</v>
      </c>
      <c r="Y1234">
        <v>7</v>
      </c>
      <c r="Z1234">
        <v>30</v>
      </c>
      <c r="AA1234">
        <v>100</v>
      </c>
      <c r="AB1234" s="10"/>
      <c r="AC1234" s="10"/>
      <c r="AD1234" s="8"/>
    </row>
    <row r="1235" spans="1:30" x14ac:dyDescent="0.3">
      <c r="A1235" t="s">
        <v>35</v>
      </c>
      <c r="B1235">
        <v>48</v>
      </c>
      <c r="C1235">
        <v>3038</v>
      </c>
      <c r="D1235">
        <v>2</v>
      </c>
      <c r="E1235">
        <v>61</v>
      </c>
      <c r="F1235">
        <v>1</v>
      </c>
      <c r="G1235">
        <v>17</v>
      </c>
      <c r="H1235">
        <v>0</v>
      </c>
      <c r="I1235">
        <v>1</v>
      </c>
      <c r="J1235">
        <v>2</v>
      </c>
      <c r="K1235">
        <v>9</v>
      </c>
      <c r="L1235">
        <v>12</v>
      </c>
      <c r="M1235">
        <v>427</v>
      </c>
      <c r="N1235">
        <v>0</v>
      </c>
      <c r="O1235">
        <v>19</v>
      </c>
      <c r="P1235">
        <v>0</v>
      </c>
      <c r="Q1235">
        <v>15</v>
      </c>
      <c r="R1235">
        <v>0</v>
      </c>
      <c r="S1235">
        <v>3</v>
      </c>
      <c r="T1235">
        <v>3</v>
      </c>
      <c r="U1235">
        <v>504</v>
      </c>
      <c r="V1235">
        <v>2</v>
      </c>
      <c r="W1235">
        <v>206</v>
      </c>
      <c r="X1235">
        <v>7</v>
      </c>
      <c r="Y1235">
        <v>558</v>
      </c>
      <c r="Z1235">
        <v>29</v>
      </c>
      <c r="AA1235">
        <v>100</v>
      </c>
      <c r="AB1235" s="10"/>
      <c r="AC1235" s="10"/>
      <c r="AD1235" s="8"/>
    </row>
    <row r="1236" spans="1:30" x14ac:dyDescent="0.3">
      <c r="A1236" t="s">
        <v>36</v>
      </c>
      <c r="B1236">
        <v>31</v>
      </c>
      <c r="C1236">
        <v>3066</v>
      </c>
      <c r="D1236">
        <v>0</v>
      </c>
      <c r="E1236">
        <v>43</v>
      </c>
      <c r="F1236">
        <v>2</v>
      </c>
      <c r="G1236">
        <v>5</v>
      </c>
      <c r="H1236">
        <v>0</v>
      </c>
      <c r="I1236">
        <v>1</v>
      </c>
      <c r="J1236">
        <v>0</v>
      </c>
      <c r="K1236">
        <v>2</v>
      </c>
      <c r="L1236">
        <v>4</v>
      </c>
      <c r="M1236">
        <v>107</v>
      </c>
      <c r="N1236">
        <v>0</v>
      </c>
      <c r="O1236">
        <v>8</v>
      </c>
      <c r="P1236">
        <v>0</v>
      </c>
      <c r="Q1236">
        <v>1</v>
      </c>
      <c r="R1236">
        <v>0</v>
      </c>
      <c r="S1236">
        <v>0</v>
      </c>
      <c r="T1236">
        <v>7</v>
      </c>
      <c r="U1236">
        <v>119</v>
      </c>
      <c r="V1236">
        <v>4</v>
      </c>
      <c r="W1236">
        <v>84</v>
      </c>
      <c r="X1236">
        <v>0</v>
      </c>
      <c r="Y1236">
        <v>23</v>
      </c>
      <c r="Z1236">
        <v>29</v>
      </c>
      <c r="AA1236">
        <v>100</v>
      </c>
      <c r="AB1236" s="10"/>
      <c r="AC1236" s="10"/>
      <c r="AD1236" s="8"/>
    </row>
    <row r="1237" spans="1:30" x14ac:dyDescent="0.3">
      <c r="A1237" t="s">
        <v>37</v>
      </c>
      <c r="B1237">
        <v>5</v>
      </c>
      <c r="C1237">
        <v>726</v>
      </c>
      <c r="D1237">
        <v>0</v>
      </c>
      <c r="E1237">
        <v>16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11</v>
      </c>
      <c r="L1237">
        <v>4</v>
      </c>
      <c r="M1237">
        <v>269</v>
      </c>
      <c r="N1237">
        <v>0</v>
      </c>
      <c r="O1237">
        <v>33</v>
      </c>
      <c r="P1237">
        <v>0</v>
      </c>
      <c r="Q1237">
        <v>4</v>
      </c>
      <c r="R1237">
        <v>0</v>
      </c>
      <c r="S1237">
        <v>2</v>
      </c>
      <c r="T1237">
        <v>2</v>
      </c>
      <c r="U1237">
        <v>230</v>
      </c>
      <c r="V1237">
        <v>2</v>
      </c>
      <c r="W1237">
        <v>49</v>
      </c>
      <c r="X1237">
        <v>6</v>
      </c>
      <c r="Y1237">
        <v>662</v>
      </c>
      <c r="Z1237">
        <v>30</v>
      </c>
      <c r="AA1237">
        <v>99</v>
      </c>
      <c r="AB1237" s="10"/>
      <c r="AC1237" s="10"/>
      <c r="AD1237" s="8"/>
    </row>
    <row r="1238" spans="1:30" x14ac:dyDescent="0.3">
      <c r="A1238" t="s">
        <v>38</v>
      </c>
      <c r="B1238">
        <v>8</v>
      </c>
      <c r="C1238">
        <v>577</v>
      </c>
      <c r="D1238">
        <v>1</v>
      </c>
      <c r="E1238">
        <v>26</v>
      </c>
      <c r="F1238">
        <v>0</v>
      </c>
      <c r="G1238">
        <v>6</v>
      </c>
      <c r="H1238">
        <v>0</v>
      </c>
      <c r="I1238">
        <v>1</v>
      </c>
      <c r="J1238">
        <v>0</v>
      </c>
      <c r="K1238">
        <v>11</v>
      </c>
      <c r="L1238">
        <v>10</v>
      </c>
      <c r="M1238">
        <v>180</v>
      </c>
      <c r="N1238">
        <v>1</v>
      </c>
      <c r="O1238">
        <v>9</v>
      </c>
      <c r="P1238">
        <v>1</v>
      </c>
      <c r="Q1238">
        <v>16</v>
      </c>
      <c r="R1238">
        <v>0</v>
      </c>
      <c r="S1238">
        <v>0</v>
      </c>
      <c r="T1238">
        <v>2</v>
      </c>
      <c r="U1238">
        <v>91</v>
      </c>
      <c r="V1238">
        <v>0</v>
      </c>
      <c r="W1238">
        <v>18</v>
      </c>
      <c r="X1238">
        <v>4</v>
      </c>
      <c r="Y1238">
        <v>415</v>
      </c>
      <c r="Z1238">
        <v>36</v>
      </c>
      <c r="AA1238">
        <v>100</v>
      </c>
      <c r="AB1238" s="10"/>
      <c r="AC1238" s="10"/>
      <c r="AD1238" s="8"/>
    </row>
    <row r="1239" spans="1:30" x14ac:dyDescent="0.3">
      <c r="A1239" t="s">
        <v>39</v>
      </c>
      <c r="B1239">
        <v>30</v>
      </c>
      <c r="C1239">
        <v>1197</v>
      </c>
      <c r="D1239">
        <v>1</v>
      </c>
      <c r="E1239">
        <v>44</v>
      </c>
      <c r="F1239">
        <v>1</v>
      </c>
      <c r="G1239">
        <v>6</v>
      </c>
      <c r="H1239">
        <v>0</v>
      </c>
      <c r="I1239">
        <v>0</v>
      </c>
      <c r="J1239">
        <v>0</v>
      </c>
      <c r="K1239">
        <v>45</v>
      </c>
      <c r="L1239">
        <v>3</v>
      </c>
      <c r="M1239">
        <v>332</v>
      </c>
      <c r="N1239">
        <v>0</v>
      </c>
      <c r="O1239">
        <v>61</v>
      </c>
      <c r="P1239">
        <v>1</v>
      </c>
      <c r="Q1239">
        <v>93</v>
      </c>
      <c r="R1239">
        <v>0</v>
      </c>
      <c r="S1239">
        <v>0</v>
      </c>
      <c r="T1239">
        <v>5</v>
      </c>
      <c r="U1239">
        <v>192</v>
      </c>
      <c r="V1239">
        <v>0</v>
      </c>
      <c r="W1239">
        <v>49</v>
      </c>
      <c r="X1239">
        <v>2</v>
      </c>
      <c r="Y1239">
        <v>43</v>
      </c>
      <c r="Z1239">
        <v>65</v>
      </c>
      <c r="AA1239">
        <v>99</v>
      </c>
      <c r="AB1239" s="10"/>
      <c r="AC1239" s="10"/>
      <c r="AD1239" s="8"/>
    </row>
    <row r="1240" spans="1:30" x14ac:dyDescent="0.3">
      <c r="A1240" t="s">
        <v>40</v>
      </c>
      <c r="B1240">
        <v>2</v>
      </c>
      <c r="C1240">
        <v>699</v>
      </c>
      <c r="D1240">
        <v>0</v>
      </c>
      <c r="E1240">
        <v>26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8</v>
      </c>
      <c r="L1240">
        <v>3</v>
      </c>
      <c r="M1240">
        <v>505</v>
      </c>
      <c r="N1240">
        <v>0</v>
      </c>
      <c r="O1240">
        <v>39</v>
      </c>
      <c r="P1240">
        <v>0</v>
      </c>
      <c r="Q1240">
        <v>33</v>
      </c>
      <c r="R1240">
        <v>0</v>
      </c>
      <c r="S1240">
        <v>1</v>
      </c>
      <c r="T1240">
        <v>0</v>
      </c>
      <c r="U1240">
        <v>74</v>
      </c>
      <c r="V1240">
        <v>0</v>
      </c>
      <c r="W1240">
        <v>80</v>
      </c>
      <c r="X1240">
        <v>0</v>
      </c>
      <c r="Y1240">
        <v>178</v>
      </c>
      <c r="Z1240">
        <v>30</v>
      </c>
      <c r="AA1240">
        <v>100</v>
      </c>
      <c r="AB1240" s="10"/>
      <c r="AC1240" s="10"/>
      <c r="AD1240" s="8"/>
    </row>
    <row r="1241" spans="1:30" x14ac:dyDescent="0.3">
      <c r="A1241" t="s">
        <v>41</v>
      </c>
      <c r="B1241">
        <v>17</v>
      </c>
      <c r="C1241">
        <v>2077</v>
      </c>
      <c r="D1241">
        <v>0</v>
      </c>
      <c r="E1241">
        <v>59</v>
      </c>
      <c r="F1241">
        <v>0</v>
      </c>
      <c r="G1241">
        <v>19</v>
      </c>
      <c r="H1241">
        <v>0</v>
      </c>
      <c r="I1241">
        <v>3</v>
      </c>
      <c r="J1241">
        <v>1</v>
      </c>
      <c r="K1241">
        <v>57</v>
      </c>
      <c r="L1241">
        <v>9</v>
      </c>
      <c r="M1241">
        <v>1182</v>
      </c>
      <c r="N1241">
        <v>1</v>
      </c>
      <c r="O1241">
        <v>30</v>
      </c>
      <c r="P1241">
        <v>0</v>
      </c>
      <c r="Q1241">
        <v>18</v>
      </c>
      <c r="R1241">
        <v>0</v>
      </c>
      <c r="S1241">
        <v>2</v>
      </c>
      <c r="T1241">
        <v>4</v>
      </c>
      <c r="U1241">
        <v>223</v>
      </c>
      <c r="V1241">
        <v>0</v>
      </c>
      <c r="W1241">
        <v>141</v>
      </c>
      <c r="X1241">
        <v>0</v>
      </c>
      <c r="Y1241">
        <v>185</v>
      </c>
      <c r="Z1241">
        <v>36</v>
      </c>
      <c r="AA1241">
        <v>99</v>
      </c>
      <c r="AB1241" s="10"/>
      <c r="AC1241" s="10"/>
      <c r="AD1241" s="8"/>
    </row>
    <row r="1242" spans="1:30" x14ac:dyDescent="0.3">
      <c r="A1242" t="s">
        <v>42</v>
      </c>
      <c r="B1242">
        <v>14</v>
      </c>
      <c r="C1242">
        <v>2989</v>
      </c>
      <c r="D1242">
        <v>0</v>
      </c>
      <c r="E1242">
        <v>26</v>
      </c>
      <c r="F1242">
        <v>0</v>
      </c>
      <c r="G1242">
        <v>2</v>
      </c>
      <c r="H1242">
        <v>0</v>
      </c>
      <c r="I1242">
        <v>2</v>
      </c>
      <c r="J1242">
        <v>0</v>
      </c>
      <c r="K1242">
        <v>19</v>
      </c>
      <c r="L1242">
        <v>13</v>
      </c>
      <c r="M1242">
        <v>701</v>
      </c>
      <c r="N1242">
        <v>0</v>
      </c>
      <c r="O1242">
        <v>45</v>
      </c>
      <c r="P1242">
        <v>0</v>
      </c>
      <c r="Q1242">
        <v>6</v>
      </c>
      <c r="R1242">
        <v>0</v>
      </c>
      <c r="S1242">
        <v>0</v>
      </c>
      <c r="T1242">
        <v>5</v>
      </c>
      <c r="U1242">
        <v>444</v>
      </c>
      <c r="V1242">
        <v>1</v>
      </c>
      <c r="W1242">
        <v>93</v>
      </c>
      <c r="X1242">
        <v>0</v>
      </c>
      <c r="Y1242">
        <v>42</v>
      </c>
      <c r="Z1242">
        <v>35</v>
      </c>
      <c r="AA1242">
        <v>100</v>
      </c>
      <c r="AB1242" s="10"/>
      <c r="AC1242" s="10"/>
      <c r="AD1242" s="8"/>
    </row>
    <row r="1243" spans="1:30" x14ac:dyDescent="0.3">
      <c r="A1243" t="s">
        <v>43</v>
      </c>
      <c r="B1243">
        <v>2</v>
      </c>
      <c r="C1243">
        <v>1713</v>
      </c>
      <c r="D1243">
        <v>0</v>
      </c>
      <c r="E1243">
        <v>70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58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6</v>
      </c>
      <c r="U1243">
        <v>169</v>
      </c>
      <c r="V1243">
        <v>1</v>
      </c>
      <c r="W1243">
        <v>42</v>
      </c>
      <c r="X1243">
        <v>0</v>
      </c>
      <c r="Y1243">
        <v>0</v>
      </c>
      <c r="Z1243">
        <v>52</v>
      </c>
      <c r="AA1243">
        <v>100</v>
      </c>
      <c r="AB1243" s="10"/>
      <c r="AC1243" s="10"/>
      <c r="AD1243" s="8"/>
    </row>
    <row r="1244" spans="1:30" x14ac:dyDescent="0.3">
      <c r="A1244" t="s">
        <v>44</v>
      </c>
      <c r="B1244">
        <v>658</v>
      </c>
      <c r="C1244">
        <v>68551</v>
      </c>
      <c r="D1244">
        <v>24</v>
      </c>
      <c r="E1244">
        <v>1162</v>
      </c>
      <c r="F1244">
        <v>5</v>
      </c>
      <c r="G1244">
        <v>167</v>
      </c>
      <c r="H1244">
        <v>1</v>
      </c>
      <c r="I1244">
        <v>76</v>
      </c>
      <c r="J1244">
        <v>7</v>
      </c>
      <c r="K1244">
        <v>678</v>
      </c>
      <c r="L1244">
        <v>97</v>
      </c>
      <c r="M1244">
        <v>8213</v>
      </c>
      <c r="N1244">
        <v>11</v>
      </c>
      <c r="O1244">
        <v>1173</v>
      </c>
      <c r="P1244">
        <v>5</v>
      </c>
      <c r="Q1244">
        <v>286</v>
      </c>
      <c r="R1244">
        <v>0</v>
      </c>
      <c r="S1244">
        <v>19</v>
      </c>
      <c r="T1244">
        <v>63</v>
      </c>
      <c r="U1244">
        <v>5111</v>
      </c>
      <c r="V1244">
        <v>21</v>
      </c>
      <c r="W1244">
        <v>1359</v>
      </c>
      <c r="X1244">
        <v>23</v>
      </c>
      <c r="Y1244">
        <v>3358</v>
      </c>
      <c r="Z1244">
        <v>42</v>
      </c>
      <c r="AA1244">
        <v>99</v>
      </c>
      <c r="AB1244" s="10"/>
      <c r="AC1244" s="10"/>
      <c r="AD1244" s="8"/>
    </row>
    <row r="1245" spans="1:30" x14ac:dyDescent="0.3">
      <c r="A1245" t="s">
        <v>18</v>
      </c>
      <c r="B1245">
        <v>155</v>
      </c>
      <c r="C1245">
        <v>13016</v>
      </c>
      <c r="D1245">
        <v>0</v>
      </c>
      <c r="E1245">
        <v>15</v>
      </c>
      <c r="F1245">
        <v>4</v>
      </c>
      <c r="G1245">
        <v>18</v>
      </c>
      <c r="H1245">
        <v>2</v>
      </c>
      <c r="I1245">
        <v>4</v>
      </c>
      <c r="J1245">
        <v>0</v>
      </c>
      <c r="K1245">
        <v>12</v>
      </c>
      <c r="L1245">
        <v>13</v>
      </c>
      <c r="M1245">
        <v>340</v>
      </c>
      <c r="N1245">
        <v>0</v>
      </c>
      <c r="O1245">
        <v>0</v>
      </c>
      <c r="P1245">
        <v>0</v>
      </c>
      <c r="Q1245">
        <v>6</v>
      </c>
      <c r="R1245">
        <v>0</v>
      </c>
      <c r="S1245">
        <v>0</v>
      </c>
      <c r="T1245">
        <v>8</v>
      </c>
      <c r="U1245">
        <v>344</v>
      </c>
      <c r="V1245">
        <v>2</v>
      </c>
      <c r="W1245">
        <v>44</v>
      </c>
      <c r="X1245">
        <v>0</v>
      </c>
      <c r="Y1245">
        <v>7</v>
      </c>
      <c r="Z1245">
        <v>40</v>
      </c>
      <c r="AA1245">
        <v>100</v>
      </c>
      <c r="AB1245" s="10">
        <f t="shared" ref="AB1245:AC1245" si="87">AB1218+7</f>
        <v>45255</v>
      </c>
      <c r="AC1245" s="10">
        <f t="shared" si="87"/>
        <v>45261</v>
      </c>
      <c r="AD1245" s="8">
        <f t="shared" ref="AD1245" si="88">SUM(B1245:B1270,D1245:D1270,F1245:F1270,H1245:H1270,J1245:J1270,L1245:L1270,N1245:N1270,P1245:P1270,R1245:R1270,T1245:T1270,V1245:V1270,X1245:X1270)</f>
        <v>943</v>
      </c>
    </row>
    <row r="1246" spans="1:30" x14ac:dyDescent="0.3">
      <c r="A1246" t="s">
        <v>19</v>
      </c>
      <c r="B1246">
        <v>32</v>
      </c>
      <c r="C1246">
        <v>12615</v>
      </c>
      <c r="D1246">
        <v>0</v>
      </c>
      <c r="E1246">
        <v>21</v>
      </c>
      <c r="F1246">
        <v>0</v>
      </c>
      <c r="G1246">
        <v>21</v>
      </c>
      <c r="H1246">
        <v>0</v>
      </c>
      <c r="I1246">
        <v>13</v>
      </c>
      <c r="J1246">
        <v>0</v>
      </c>
      <c r="K1246">
        <v>14</v>
      </c>
      <c r="L1246">
        <v>9</v>
      </c>
      <c r="M1246">
        <v>581</v>
      </c>
      <c r="N1246">
        <v>0</v>
      </c>
      <c r="O1246">
        <v>12</v>
      </c>
      <c r="P1246">
        <v>1</v>
      </c>
      <c r="Q1246">
        <v>20</v>
      </c>
      <c r="R1246">
        <v>0</v>
      </c>
      <c r="S1246">
        <v>0</v>
      </c>
      <c r="T1246">
        <v>6</v>
      </c>
      <c r="U1246">
        <v>291</v>
      </c>
      <c r="V1246">
        <v>1</v>
      </c>
      <c r="W1246">
        <v>125</v>
      </c>
      <c r="X1246">
        <v>0</v>
      </c>
      <c r="Y1246">
        <v>44</v>
      </c>
      <c r="Z1246">
        <v>10</v>
      </c>
      <c r="AA1246">
        <v>100</v>
      </c>
      <c r="AB1246" s="10"/>
      <c r="AC1246" s="10"/>
      <c r="AD1246" s="8"/>
    </row>
    <row r="1247" spans="1:30" x14ac:dyDescent="0.3">
      <c r="A1247" t="s">
        <v>20</v>
      </c>
      <c r="B1247">
        <v>1</v>
      </c>
      <c r="C1247">
        <v>4428</v>
      </c>
      <c r="D1247">
        <v>0</v>
      </c>
      <c r="E1247">
        <v>28</v>
      </c>
      <c r="F1247">
        <v>0</v>
      </c>
      <c r="G1247">
        <v>5</v>
      </c>
      <c r="H1247">
        <v>0</v>
      </c>
      <c r="I1247">
        <v>1</v>
      </c>
      <c r="J1247">
        <v>0</v>
      </c>
      <c r="K1247">
        <v>19</v>
      </c>
      <c r="L1247">
        <v>0</v>
      </c>
      <c r="M1247">
        <v>809</v>
      </c>
      <c r="N1247">
        <v>0</v>
      </c>
      <c r="O1247">
        <v>2</v>
      </c>
      <c r="P1247">
        <v>0</v>
      </c>
      <c r="Q1247">
        <v>10</v>
      </c>
      <c r="R1247">
        <v>0</v>
      </c>
      <c r="S1247">
        <v>1</v>
      </c>
      <c r="T1247">
        <v>0</v>
      </c>
      <c r="U1247">
        <v>519</v>
      </c>
      <c r="V1247">
        <v>0</v>
      </c>
      <c r="W1247">
        <v>97</v>
      </c>
      <c r="X1247">
        <v>0</v>
      </c>
      <c r="Y1247">
        <v>4</v>
      </c>
      <c r="Z1247">
        <v>330</v>
      </c>
      <c r="AA1247">
        <v>100</v>
      </c>
      <c r="AB1247" s="10"/>
      <c r="AC1247" s="10"/>
      <c r="AD1247" s="8"/>
    </row>
    <row r="1248" spans="1:30" x14ac:dyDescent="0.3">
      <c r="A1248" t="s">
        <v>21</v>
      </c>
      <c r="B1248">
        <v>33</v>
      </c>
      <c r="C1248">
        <v>7286</v>
      </c>
      <c r="D1248">
        <v>0</v>
      </c>
      <c r="E1248">
        <v>41</v>
      </c>
      <c r="F1248">
        <v>0</v>
      </c>
      <c r="G1248">
        <v>3</v>
      </c>
      <c r="H1248">
        <v>0</v>
      </c>
      <c r="I1248">
        <v>11</v>
      </c>
      <c r="J1248">
        <v>0</v>
      </c>
      <c r="K1248">
        <v>23</v>
      </c>
      <c r="L1248">
        <v>0</v>
      </c>
      <c r="M1248">
        <v>290</v>
      </c>
      <c r="N1248">
        <v>0</v>
      </c>
      <c r="O1248">
        <v>64</v>
      </c>
      <c r="P1248">
        <v>0</v>
      </c>
      <c r="Q1248">
        <v>5</v>
      </c>
      <c r="R1248">
        <v>0</v>
      </c>
      <c r="S1248">
        <v>2</v>
      </c>
      <c r="T1248">
        <v>2</v>
      </c>
      <c r="U1248">
        <v>311</v>
      </c>
      <c r="V1248">
        <v>0</v>
      </c>
      <c r="W1248">
        <v>30</v>
      </c>
      <c r="X1248">
        <v>0</v>
      </c>
      <c r="Y1248">
        <v>34</v>
      </c>
      <c r="Z1248">
        <v>84</v>
      </c>
      <c r="AA1248">
        <v>100</v>
      </c>
      <c r="AB1248" s="10"/>
      <c r="AC1248" s="10"/>
      <c r="AD1248" s="8"/>
    </row>
    <row r="1249" spans="1:30" x14ac:dyDescent="0.3">
      <c r="A1249" t="s">
        <v>22</v>
      </c>
      <c r="B1249">
        <v>38</v>
      </c>
      <c r="C1249">
        <v>1685</v>
      </c>
      <c r="D1249">
        <v>1</v>
      </c>
      <c r="E1249">
        <v>5</v>
      </c>
      <c r="F1249">
        <v>0</v>
      </c>
      <c r="G1249">
        <v>3</v>
      </c>
      <c r="H1249">
        <v>0</v>
      </c>
      <c r="I1249">
        <v>1</v>
      </c>
      <c r="J1249">
        <v>1</v>
      </c>
      <c r="K1249">
        <v>30</v>
      </c>
      <c r="L1249">
        <v>0</v>
      </c>
      <c r="M1249">
        <v>137</v>
      </c>
      <c r="N1249">
        <v>0</v>
      </c>
      <c r="O1249">
        <v>14</v>
      </c>
      <c r="P1249">
        <v>0</v>
      </c>
      <c r="Q1249">
        <v>8</v>
      </c>
      <c r="R1249">
        <v>0</v>
      </c>
      <c r="S1249">
        <v>0</v>
      </c>
      <c r="T1249">
        <v>0</v>
      </c>
      <c r="U1249">
        <v>71</v>
      </c>
      <c r="V1249">
        <v>0</v>
      </c>
      <c r="W1249">
        <v>10</v>
      </c>
      <c r="X1249">
        <v>2</v>
      </c>
      <c r="Y1249">
        <v>318</v>
      </c>
      <c r="Z1249">
        <v>26</v>
      </c>
      <c r="AA1249">
        <v>100</v>
      </c>
      <c r="AB1249" s="10"/>
      <c r="AC1249" s="10"/>
      <c r="AD1249" s="8"/>
    </row>
    <row r="1250" spans="1:30" x14ac:dyDescent="0.3">
      <c r="A1250" t="s">
        <v>23</v>
      </c>
      <c r="B1250">
        <v>17</v>
      </c>
      <c r="C1250">
        <v>308</v>
      </c>
      <c r="D1250">
        <v>1</v>
      </c>
      <c r="E1250">
        <v>157</v>
      </c>
      <c r="F1250">
        <v>0</v>
      </c>
      <c r="G1250">
        <v>5</v>
      </c>
      <c r="H1250">
        <v>0</v>
      </c>
      <c r="I1250">
        <v>3</v>
      </c>
      <c r="J1250">
        <v>1</v>
      </c>
      <c r="K1250">
        <v>51</v>
      </c>
      <c r="L1250">
        <v>4</v>
      </c>
      <c r="M1250">
        <v>183</v>
      </c>
      <c r="N1250">
        <v>0</v>
      </c>
      <c r="O1250">
        <v>74</v>
      </c>
      <c r="P1250">
        <v>0</v>
      </c>
      <c r="Q1250">
        <v>6</v>
      </c>
      <c r="R1250">
        <v>0</v>
      </c>
      <c r="S1250">
        <v>0</v>
      </c>
      <c r="T1250">
        <v>4</v>
      </c>
      <c r="U1250">
        <v>203</v>
      </c>
      <c r="V1250">
        <v>0</v>
      </c>
      <c r="W1250">
        <v>34</v>
      </c>
      <c r="X1250">
        <v>0</v>
      </c>
      <c r="Y1250">
        <v>3</v>
      </c>
      <c r="Z1250">
        <v>58</v>
      </c>
      <c r="AA1250">
        <v>100</v>
      </c>
      <c r="AB1250" s="10"/>
      <c r="AC1250" s="10"/>
      <c r="AD1250" s="8"/>
    </row>
    <row r="1251" spans="1:30" x14ac:dyDescent="0.3">
      <c r="A1251" t="s">
        <v>24</v>
      </c>
      <c r="B1251">
        <v>89</v>
      </c>
      <c r="C1251">
        <v>2991</v>
      </c>
      <c r="D1251">
        <v>0</v>
      </c>
      <c r="E1251">
        <v>51</v>
      </c>
      <c r="F1251">
        <v>1</v>
      </c>
      <c r="G1251">
        <v>15</v>
      </c>
      <c r="H1251">
        <v>0</v>
      </c>
      <c r="I1251">
        <v>6</v>
      </c>
      <c r="J1251">
        <v>1</v>
      </c>
      <c r="K1251">
        <v>39</v>
      </c>
      <c r="L1251">
        <v>5</v>
      </c>
      <c r="M1251">
        <v>884</v>
      </c>
      <c r="N1251">
        <v>0</v>
      </c>
      <c r="O1251">
        <v>73</v>
      </c>
      <c r="P1251">
        <v>0</v>
      </c>
      <c r="Q1251">
        <v>2</v>
      </c>
      <c r="R1251">
        <v>0</v>
      </c>
      <c r="S1251">
        <v>1</v>
      </c>
      <c r="T1251">
        <v>2</v>
      </c>
      <c r="U1251">
        <v>358</v>
      </c>
      <c r="V1251">
        <v>0</v>
      </c>
      <c r="W1251">
        <v>31</v>
      </c>
      <c r="X1251">
        <v>0</v>
      </c>
      <c r="Y1251">
        <v>3</v>
      </c>
      <c r="Z1251">
        <v>37</v>
      </c>
      <c r="AA1251">
        <v>100</v>
      </c>
      <c r="AB1251" s="10"/>
      <c r="AC1251" s="10"/>
      <c r="AD1251" s="8"/>
    </row>
    <row r="1252" spans="1:30" x14ac:dyDescent="0.3">
      <c r="A1252" t="s">
        <v>25</v>
      </c>
      <c r="B1252">
        <v>7</v>
      </c>
      <c r="C1252">
        <v>1340</v>
      </c>
      <c r="D1252">
        <v>0</v>
      </c>
      <c r="E1252">
        <v>14</v>
      </c>
      <c r="F1252">
        <v>0</v>
      </c>
      <c r="G1252">
        <v>4</v>
      </c>
      <c r="H1252">
        <v>0</v>
      </c>
      <c r="I1252">
        <v>1</v>
      </c>
      <c r="J1252">
        <v>0</v>
      </c>
      <c r="K1252">
        <v>9</v>
      </c>
      <c r="L1252">
        <v>3</v>
      </c>
      <c r="M1252">
        <v>314</v>
      </c>
      <c r="N1252">
        <v>0</v>
      </c>
      <c r="O1252">
        <v>68</v>
      </c>
      <c r="P1252">
        <v>0</v>
      </c>
      <c r="Q1252">
        <v>9</v>
      </c>
      <c r="R1252">
        <v>0</v>
      </c>
      <c r="S1252">
        <v>0</v>
      </c>
      <c r="T1252">
        <v>0</v>
      </c>
      <c r="U1252">
        <v>144</v>
      </c>
      <c r="V1252">
        <v>0</v>
      </c>
      <c r="W1252">
        <v>19</v>
      </c>
      <c r="X1252">
        <v>1</v>
      </c>
      <c r="Y1252">
        <v>618</v>
      </c>
      <c r="Z1252">
        <v>31</v>
      </c>
      <c r="AA1252">
        <v>100</v>
      </c>
      <c r="AB1252" s="10"/>
      <c r="AC1252" s="10"/>
      <c r="AD1252" s="8"/>
    </row>
    <row r="1253" spans="1:30" x14ac:dyDescent="0.3">
      <c r="A1253" t="s">
        <v>26</v>
      </c>
      <c r="B1253">
        <v>4</v>
      </c>
      <c r="C1253">
        <v>1838</v>
      </c>
      <c r="D1253">
        <v>0</v>
      </c>
      <c r="E1253">
        <v>28</v>
      </c>
      <c r="F1253">
        <v>0</v>
      </c>
      <c r="G1253">
        <v>9</v>
      </c>
      <c r="H1253">
        <v>0</v>
      </c>
      <c r="I1253">
        <v>1</v>
      </c>
      <c r="J1253">
        <v>0</v>
      </c>
      <c r="K1253">
        <v>69</v>
      </c>
      <c r="L1253">
        <v>3</v>
      </c>
      <c r="M1253">
        <v>514</v>
      </c>
      <c r="N1253">
        <v>0</v>
      </c>
      <c r="O1253">
        <v>34</v>
      </c>
      <c r="P1253">
        <v>0</v>
      </c>
      <c r="Q1253">
        <v>7</v>
      </c>
      <c r="R1253">
        <v>0</v>
      </c>
      <c r="S1253">
        <v>2</v>
      </c>
      <c r="T1253">
        <v>0</v>
      </c>
      <c r="U1253">
        <v>295</v>
      </c>
      <c r="V1253">
        <v>0</v>
      </c>
      <c r="W1253">
        <v>23</v>
      </c>
      <c r="X1253">
        <v>0</v>
      </c>
      <c r="Y1253">
        <v>182</v>
      </c>
      <c r="Z1253">
        <v>55</v>
      </c>
      <c r="AA1253">
        <v>100</v>
      </c>
      <c r="AB1253" s="10"/>
      <c r="AC1253" s="10"/>
      <c r="AD1253" s="8"/>
    </row>
    <row r="1254" spans="1:30" x14ac:dyDescent="0.3">
      <c r="A1254" t="s">
        <v>27</v>
      </c>
      <c r="B1254">
        <v>141</v>
      </c>
      <c r="C1254">
        <v>2488</v>
      </c>
      <c r="D1254">
        <v>6</v>
      </c>
      <c r="E1254">
        <v>143</v>
      </c>
      <c r="F1254">
        <v>0</v>
      </c>
      <c r="G1254">
        <v>2</v>
      </c>
      <c r="H1254">
        <v>1</v>
      </c>
      <c r="I1254">
        <v>15</v>
      </c>
      <c r="J1254">
        <v>3</v>
      </c>
      <c r="K1254">
        <v>42</v>
      </c>
      <c r="L1254">
        <v>0</v>
      </c>
      <c r="M1254">
        <v>14</v>
      </c>
      <c r="N1254">
        <v>10</v>
      </c>
      <c r="O1254">
        <v>548</v>
      </c>
      <c r="P1254">
        <v>0</v>
      </c>
      <c r="Q1254">
        <v>7</v>
      </c>
      <c r="R1254">
        <v>0</v>
      </c>
      <c r="S1254">
        <v>2</v>
      </c>
      <c r="T1254">
        <v>5</v>
      </c>
      <c r="U1254">
        <v>185</v>
      </c>
      <c r="V1254">
        <v>0</v>
      </c>
      <c r="W1254">
        <v>19</v>
      </c>
      <c r="X1254">
        <v>0</v>
      </c>
      <c r="Y1254">
        <v>2</v>
      </c>
      <c r="Z1254">
        <v>69</v>
      </c>
      <c r="AA1254">
        <v>93</v>
      </c>
      <c r="AB1254" s="10"/>
      <c r="AC1254" s="10"/>
      <c r="AD1254" s="8"/>
    </row>
    <row r="1255" spans="1:30" x14ac:dyDescent="0.3">
      <c r="A1255" t="s">
        <v>28</v>
      </c>
      <c r="B1255">
        <v>7</v>
      </c>
      <c r="C1255">
        <v>105</v>
      </c>
      <c r="D1255">
        <v>2</v>
      </c>
      <c r="E1255">
        <v>19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18</v>
      </c>
      <c r="L1255">
        <v>1</v>
      </c>
      <c r="M1255">
        <v>9</v>
      </c>
      <c r="N1255">
        <v>0</v>
      </c>
      <c r="O1255">
        <v>8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19</v>
      </c>
      <c r="V1255">
        <v>0</v>
      </c>
      <c r="W1255">
        <v>2</v>
      </c>
      <c r="X1255">
        <v>0</v>
      </c>
      <c r="Y1255">
        <v>0</v>
      </c>
      <c r="Z1255">
        <v>47</v>
      </c>
      <c r="AA1255">
        <v>100</v>
      </c>
      <c r="AB1255" s="10"/>
      <c r="AC1255" s="10"/>
      <c r="AD1255" s="8"/>
    </row>
    <row r="1256" spans="1:30" x14ac:dyDescent="0.3">
      <c r="A1256" t="s">
        <v>29</v>
      </c>
      <c r="B1256">
        <v>1</v>
      </c>
      <c r="C1256">
        <v>100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39</v>
      </c>
      <c r="N1256">
        <v>0</v>
      </c>
      <c r="O1256">
        <v>6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10</v>
      </c>
      <c r="X1256">
        <v>0</v>
      </c>
      <c r="Y1256">
        <v>1</v>
      </c>
      <c r="Z1256">
        <v>55</v>
      </c>
      <c r="AA1256">
        <v>100</v>
      </c>
      <c r="AB1256" s="10"/>
      <c r="AC1256" s="10"/>
      <c r="AD1256" s="8"/>
    </row>
    <row r="1257" spans="1:30" x14ac:dyDescent="0.3">
      <c r="A1257" t="s">
        <v>30</v>
      </c>
      <c r="B1257">
        <v>4</v>
      </c>
      <c r="C1257">
        <v>183</v>
      </c>
      <c r="D1257">
        <v>0</v>
      </c>
      <c r="E1257">
        <v>14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26</v>
      </c>
      <c r="L1257">
        <v>2</v>
      </c>
      <c r="M1257">
        <v>37</v>
      </c>
      <c r="N1257">
        <v>0</v>
      </c>
      <c r="O1257">
        <v>10</v>
      </c>
      <c r="P1257">
        <v>0</v>
      </c>
      <c r="Q1257">
        <v>3</v>
      </c>
      <c r="R1257">
        <v>0</v>
      </c>
      <c r="S1257">
        <v>0</v>
      </c>
      <c r="T1257">
        <v>3</v>
      </c>
      <c r="U1257">
        <v>34</v>
      </c>
      <c r="V1257">
        <v>2</v>
      </c>
      <c r="W1257">
        <v>17</v>
      </c>
      <c r="X1257">
        <v>0</v>
      </c>
      <c r="Y1257">
        <v>11</v>
      </c>
      <c r="Z1257">
        <v>19</v>
      </c>
      <c r="AA1257">
        <v>100</v>
      </c>
      <c r="AB1257" s="10"/>
      <c r="AC1257" s="10"/>
      <c r="AD1257" s="8"/>
    </row>
    <row r="1258" spans="1:30" x14ac:dyDescent="0.3">
      <c r="A1258" t="s">
        <v>31</v>
      </c>
      <c r="B1258">
        <v>0</v>
      </c>
      <c r="C1258">
        <v>127</v>
      </c>
      <c r="D1258">
        <v>0</v>
      </c>
      <c r="E1258">
        <v>15</v>
      </c>
      <c r="F1258">
        <v>0</v>
      </c>
      <c r="G1258">
        <v>1</v>
      </c>
      <c r="H1258">
        <v>0</v>
      </c>
      <c r="I1258">
        <v>5</v>
      </c>
      <c r="J1258">
        <v>0</v>
      </c>
      <c r="K1258">
        <v>12</v>
      </c>
      <c r="L1258">
        <v>0</v>
      </c>
      <c r="M1258">
        <v>40</v>
      </c>
      <c r="N1258">
        <v>0</v>
      </c>
      <c r="O1258">
        <v>7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19</v>
      </c>
      <c r="V1258">
        <v>0</v>
      </c>
      <c r="W1258">
        <v>2</v>
      </c>
      <c r="X1258">
        <v>0</v>
      </c>
      <c r="Y1258">
        <v>8</v>
      </c>
      <c r="Z1258">
        <v>27</v>
      </c>
      <c r="AA1258">
        <v>99</v>
      </c>
      <c r="AB1258" s="10"/>
      <c r="AC1258" s="10"/>
      <c r="AD1258" s="8"/>
    </row>
    <row r="1259" spans="1:30" x14ac:dyDescent="0.3">
      <c r="A1259" t="s">
        <v>32</v>
      </c>
      <c r="B1259">
        <v>22</v>
      </c>
      <c r="C1259">
        <v>2287</v>
      </c>
      <c r="D1259">
        <v>6</v>
      </c>
      <c r="E1259">
        <v>207</v>
      </c>
      <c r="F1259">
        <v>0</v>
      </c>
      <c r="G1259">
        <v>11</v>
      </c>
      <c r="H1259">
        <v>0</v>
      </c>
      <c r="I1259">
        <v>5</v>
      </c>
      <c r="J1259">
        <v>0</v>
      </c>
      <c r="K1259">
        <v>18</v>
      </c>
      <c r="L1259">
        <v>5</v>
      </c>
      <c r="M1259">
        <v>109</v>
      </c>
      <c r="N1259">
        <v>0</v>
      </c>
      <c r="O1259">
        <v>2</v>
      </c>
      <c r="P1259">
        <v>0</v>
      </c>
      <c r="Q1259">
        <v>8</v>
      </c>
      <c r="R1259">
        <v>1</v>
      </c>
      <c r="S1259">
        <v>4</v>
      </c>
      <c r="T1259">
        <v>1</v>
      </c>
      <c r="U1259">
        <v>130</v>
      </c>
      <c r="V1259">
        <v>1</v>
      </c>
      <c r="W1259">
        <v>48</v>
      </c>
      <c r="X1259">
        <v>0</v>
      </c>
      <c r="Y1259">
        <v>1</v>
      </c>
      <c r="Z1259">
        <v>64</v>
      </c>
      <c r="AA1259">
        <v>100</v>
      </c>
      <c r="AB1259" s="10"/>
      <c r="AC1259" s="10"/>
      <c r="AD1259" s="8"/>
    </row>
    <row r="1260" spans="1:30" x14ac:dyDescent="0.3">
      <c r="A1260" t="s">
        <v>33</v>
      </c>
      <c r="B1260">
        <v>3</v>
      </c>
      <c r="C1260">
        <v>256</v>
      </c>
      <c r="D1260">
        <v>0</v>
      </c>
      <c r="E1260">
        <v>17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70</v>
      </c>
      <c r="L1260">
        <v>8</v>
      </c>
      <c r="M1260">
        <v>134</v>
      </c>
      <c r="N1260">
        <v>0</v>
      </c>
      <c r="O1260">
        <v>2</v>
      </c>
      <c r="P1260">
        <v>0</v>
      </c>
      <c r="Q1260">
        <v>2</v>
      </c>
      <c r="R1260">
        <v>0</v>
      </c>
      <c r="S1260">
        <v>0</v>
      </c>
      <c r="T1260">
        <v>1</v>
      </c>
      <c r="U1260">
        <v>94</v>
      </c>
      <c r="V1260">
        <v>0</v>
      </c>
      <c r="W1260">
        <v>62</v>
      </c>
      <c r="X1260">
        <v>0</v>
      </c>
      <c r="Y1260">
        <v>12</v>
      </c>
      <c r="Z1260">
        <v>14</v>
      </c>
      <c r="AA1260">
        <v>100</v>
      </c>
      <c r="AB1260" s="10"/>
      <c r="AC1260" s="10"/>
      <c r="AD1260" s="8"/>
    </row>
    <row r="1261" spans="1:30" x14ac:dyDescent="0.3">
      <c r="A1261" t="s">
        <v>34</v>
      </c>
      <c r="B1261">
        <v>5</v>
      </c>
      <c r="C1261">
        <v>2062</v>
      </c>
      <c r="D1261">
        <v>1</v>
      </c>
      <c r="E1261">
        <v>28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69</v>
      </c>
      <c r="L1261">
        <v>0</v>
      </c>
      <c r="M1261">
        <v>75</v>
      </c>
      <c r="N1261">
        <v>0</v>
      </c>
      <c r="O1261">
        <v>15</v>
      </c>
      <c r="P1261">
        <v>0</v>
      </c>
      <c r="Q1261">
        <v>5</v>
      </c>
      <c r="R1261">
        <v>0</v>
      </c>
      <c r="S1261">
        <v>0</v>
      </c>
      <c r="T1261">
        <v>3</v>
      </c>
      <c r="U1261">
        <v>86</v>
      </c>
      <c r="V1261">
        <v>0</v>
      </c>
      <c r="W1261">
        <v>30</v>
      </c>
      <c r="X1261">
        <v>0</v>
      </c>
      <c r="Y1261">
        <v>7</v>
      </c>
      <c r="Z1261">
        <v>30</v>
      </c>
      <c r="AA1261">
        <v>100</v>
      </c>
      <c r="AB1261" s="10"/>
      <c r="AC1261" s="10"/>
      <c r="AD1261" s="8"/>
    </row>
    <row r="1262" spans="1:30" x14ac:dyDescent="0.3">
      <c r="A1262" t="s">
        <v>35</v>
      </c>
      <c r="B1262">
        <v>50</v>
      </c>
      <c r="C1262">
        <v>3064</v>
      </c>
      <c r="D1262">
        <v>1</v>
      </c>
      <c r="E1262">
        <v>62</v>
      </c>
      <c r="F1262">
        <v>0</v>
      </c>
      <c r="G1262">
        <v>17</v>
      </c>
      <c r="H1262">
        <v>0</v>
      </c>
      <c r="I1262">
        <v>1</v>
      </c>
      <c r="J1262">
        <v>0</v>
      </c>
      <c r="K1262">
        <v>9</v>
      </c>
      <c r="L1262">
        <v>6</v>
      </c>
      <c r="M1262">
        <v>439</v>
      </c>
      <c r="N1262">
        <v>0</v>
      </c>
      <c r="O1262">
        <v>19</v>
      </c>
      <c r="P1262">
        <v>0</v>
      </c>
      <c r="Q1262">
        <v>15</v>
      </c>
      <c r="R1262">
        <v>0</v>
      </c>
      <c r="S1262">
        <v>3</v>
      </c>
      <c r="T1262">
        <v>4</v>
      </c>
      <c r="U1262">
        <v>508</v>
      </c>
      <c r="V1262">
        <v>2</v>
      </c>
      <c r="W1262">
        <v>210</v>
      </c>
      <c r="X1262">
        <v>3</v>
      </c>
      <c r="Y1262">
        <v>561</v>
      </c>
      <c r="Z1262">
        <v>29</v>
      </c>
      <c r="AA1262">
        <v>100</v>
      </c>
      <c r="AB1262" s="10"/>
      <c r="AC1262" s="10"/>
      <c r="AD1262" s="8"/>
    </row>
    <row r="1263" spans="1:30" x14ac:dyDescent="0.3">
      <c r="A1263" t="s">
        <v>36</v>
      </c>
      <c r="B1263">
        <v>28</v>
      </c>
      <c r="C1263">
        <v>3122</v>
      </c>
      <c r="D1263">
        <v>2</v>
      </c>
      <c r="E1263">
        <v>45</v>
      </c>
      <c r="F1263">
        <v>0</v>
      </c>
      <c r="G1263">
        <v>5</v>
      </c>
      <c r="H1263">
        <v>0</v>
      </c>
      <c r="I1263">
        <v>1</v>
      </c>
      <c r="J1263">
        <v>0</v>
      </c>
      <c r="K1263">
        <v>2</v>
      </c>
      <c r="L1263">
        <v>1</v>
      </c>
      <c r="M1263">
        <v>111</v>
      </c>
      <c r="N1263">
        <v>0</v>
      </c>
      <c r="O1263">
        <v>9</v>
      </c>
      <c r="P1263">
        <v>0</v>
      </c>
      <c r="Q1263">
        <v>1</v>
      </c>
      <c r="R1263">
        <v>0</v>
      </c>
      <c r="S1263">
        <v>0</v>
      </c>
      <c r="T1263">
        <v>4</v>
      </c>
      <c r="U1263">
        <v>123</v>
      </c>
      <c r="V1263">
        <v>1</v>
      </c>
      <c r="W1263">
        <v>85</v>
      </c>
      <c r="X1263">
        <v>0</v>
      </c>
      <c r="Y1263">
        <v>23</v>
      </c>
      <c r="Z1263">
        <v>28</v>
      </c>
      <c r="AA1263">
        <v>100</v>
      </c>
      <c r="AB1263" s="10"/>
      <c r="AC1263" s="10"/>
      <c r="AD1263" s="8"/>
    </row>
    <row r="1264" spans="1:30" x14ac:dyDescent="0.3">
      <c r="A1264" t="s">
        <v>37</v>
      </c>
      <c r="B1264">
        <v>0</v>
      </c>
      <c r="C1264">
        <v>726</v>
      </c>
      <c r="D1264">
        <v>0</v>
      </c>
      <c r="E1264">
        <v>16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11</v>
      </c>
      <c r="L1264">
        <v>2</v>
      </c>
      <c r="M1264">
        <v>273</v>
      </c>
      <c r="N1264">
        <v>0</v>
      </c>
      <c r="O1264">
        <v>33</v>
      </c>
      <c r="P1264">
        <v>0</v>
      </c>
      <c r="Q1264">
        <v>4</v>
      </c>
      <c r="R1264">
        <v>0</v>
      </c>
      <c r="S1264">
        <v>2</v>
      </c>
      <c r="T1264">
        <v>1</v>
      </c>
      <c r="U1264">
        <v>231</v>
      </c>
      <c r="V1264">
        <v>0</v>
      </c>
      <c r="W1264">
        <v>49</v>
      </c>
      <c r="X1264">
        <v>0</v>
      </c>
      <c r="Y1264">
        <v>666</v>
      </c>
      <c r="Z1264">
        <v>29</v>
      </c>
      <c r="AA1264">
        <v>99</v>
      </c>
      <c r="AB1264" s="10"/>
      <c r="AC1264" s="10"/>
      <c r="AD1264" s="8"/>
    </row>
    <row r="1265" spans="1:30" x14ac:dyDescent="0.3">
      <c r="A1265" t="s">
        <v>38</v>
      </c>
      <c r="B1265">
        <v>13</v>
      </c>
      <c r="C1265">
        <v>590</v>
      </c>
      <c r="D1265">
        <v>0</v>
      </c>
      <c r="E1265">
        <v>26</v>
      </c>
      <c r="F1265">
        <v>0</v>
      </c>
      <c r="G1265">
        <v>6</v>
      </c>
      <c r="H1265">
        <v>0</v>
      </c>
      <c r="I1265">
        <v>1</v>
      </c>
      <c r="J1265">
        <v>0</v>
      </c>
      <c r="K1265">
        <v>11</v>
      </c>
      <c r="L1265">
        <v>8</v>
      </c>
      <c r="M1265">
        <v>188</v>
      </c>
      <c r="N1265">
        <v>0</v>
      </c>
      <c r="O1265">
        <v>9</v>
      </c>
      <c r="P1265">
        <v>0</v>
      </c>
      <c r="Q1265">
        <v>16</v>
      </c>
      <c r="R1265">
        <v>0</v>
      </c>
      <c r="S1265">
        <v>0</v>
      </c>
      <c r="T1265">
        <v>1</v>
      </c>
      <c r="U1265">
        <v>92</v>
      </c>
      <c r="V1265">
        <v>0</v>
      </c>
      <c r="W1265">
        <v>18</v>
      </c>
      <c r="X1265">
        <v>1</v>
      </c>
      <c r="Y1265">
        <v>416</v>
      </c>
      <c r="Z1265">
        <v>36</v>
      </c>
      <c r="AA1265">
        <v>99</v>
      </c>
      <c r="AB1265" s="10"/>
      <c r="AC1265" s="10"/>
      <c r="AD1265" s="8"/>
    </row>
    <row r="1266" spans="1:30" x14ac:dyDescent="0.3">
      <c r="A1266" t="s">
        <v>39</v>
      </c>
      <c r="B1266">
        <v>48</v>
      </c>
      <c r="C1266">
        <v>1304</v>
      </c>
      <c r="D1266">
        <v>0</v>
      </c>
      <c r="E1266">
        <v>45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45</v>
      </c>
      <c r="L1266">
        <v>1</v>
      </c>
      <c r="M1266">
        <v>333</v>
      </c>
      <c r="N1266">
        <v>2</v>
      </c>
      <c r="O1266">
        <v>63</v>
      </c>
      <c r="P1266">
        <v>2</v>
      </c>
      <c r="Q1266">
        <v>95</v>
      </c>
      <c r="R1266">
        <v>0</v>
      </c>
      <c r="S1266">
        <v>0</v>
      </c>
      <c r="T1266">
        <v>0</v>
      </c>
      <c r="U1266">
        <v>192</v>
      </c>
      <c r="V1266">
        <v>0</v>
      </c>
      <c r="W1266">
        <v>49</v>
      </c>
      <c r="X1266">
        <v>0</v>
      </c>
      <c r="Y1266">
        <v>43</v>
      </c>
      <c r="Z1266">
        <v>63</v>
      </c>
      <c r="AA1266">
        <v>99</v>
      </c>
      <c r="AB1266" s="10"/>
      <c r="AC1266" s="10"/>
      <c r="AD1266" s="8"/>
    </row>
    <row r="1267" spans="1:30" x14ac:dyDescent="0.3">
      <c r="A1267" t="s">
        <v>40</v>
      </c>
      <c r="B1267">
        <v>1</v>
      </c>
      <c r="C1267">
        <v>700</v>
      </c>
      <c r="D1267">
        <v>0</v>
      </c>
      <c r="E1267">
        <v>26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8</v>
      </c>
      <c r="L1267">
        <v>0</v>
      </c>
      <c r="M1267">
        <v>505</v>
      </c>
      <c r="N1267">
        <v>0</v>
      </c>
      <c r="O1267">
        <v>39</v>
      </c>
      <c r="P1267">
        <v>0</v>
      </c>
      <c r="Q1267">
        <v>33</v>
      </c>
      <c r="R1267">
        <v>0</v>
      </c>
      <c r="S1267">
        <v>1</v>
      </c>
      <c r="T1267">
        <v>0</v>
      </c>
      <c r="U1267">
        <v>74</v>
      </c>
      <c r="V1267">
        <v>0</v>
      </c>
      <c r="W1267">
        <v>80</v>
      </c>
      <c r="X1267">
        <v>0</v>
      </c>
      <c r="Y1267">
        <v>178</v>
      </c>
      <c r="Z1267">
        <v>30</v>
      </c>
      <c r="AA1267">
        <v>100</v>
      </c>
      <c r="AB1267" s="10"/>
      <c r="AC1267" s="10"/>
      <c r="AD1267" s="8"/>
    </row>
    <row r="1268" spans="1:30" x14ac:dyDescent="0.3">
      <c r="A1268" t="s">
        <v>41</v>
      </c>
      <c r="B1268">
        <v>22</v>
      </c>
      <c r="C1268">
        <v>2111</v>
      </c>
      <c r="D1268">
        <v>2</v>
      </c>
      <c r="E1268">
        <v>61</v>
      </c>
      <c r="F1268">
        <v>0</v>
      </c>
      <c r="G1268">
        <v>19</v>
      </c>
      <c r="H1268">
        <v>0</v>
      </c>
      <c r="I1268">
        <v>3</v>
      </c>
      <c r="J1268">
        <v>1</v>
      </c>
      <c r="K1268">
        <v>58</v>
      </c>
      <c r="L1268">
        <v>7</v>
      </c>
      <c r="M1268">
        <v>1200</v>
      </c>
      <c r="N1268">
        <v>0</v>
      </c>
      <c r="O1268">
        <v>30</v>
      </c>
      <c r="P1268">
        <v>0</v>
      </c>
      <c r="Q1268">
        <v>18</v>
      </c>
      <c r="R1268">
        <v>0</v>
      </c>
      <c r="S1268">
        <v>2</v>
      </c>
      <c r="T1268">
        <v>5</v>
      </c>
      <c r="U1268">
        <v>228</v>
      </c>
      <c r="V1268">
        <v>1</v>
      </c>
      <c r="W1268">
        <v>142</v>
      </c>
      <c r="X1268">
        <v>0</v>
      </c>
      <c r="Y1268">
        <v>187</v>
      </c>
      <c r="Z1268">
        <v>35</v>
      </c>
      <c r="AA1268">
        <v>99</v>
      </c>
      <c r="AB1268" s="10"/>
      <c r="AC1268" s="10"/>
      <c r="AD1268" s="8"/>
    </row>
    <row r="1269" spans="1:30" x14ac:dyDescent="0.3">
      <c r="A1269" t="s">
        <v>42</v>
      </c>
      <c r="B1269">
        <v>5</v>
      </c>
      <c r="C1269">
        <v>2994</v>
      </c>
      <c r="D1269">
        <v>0</v>
      </c>
      <c r="E1269">
        <v>26</v>
      </c>
      <c r="F1269">
        <v>0</v>
      </c>
      <c r="G1269">
        <v>2</v>
      </c>
      <c r="H1269">
        <v>0</v>
      </c>
      <c r="I1269">
        <v>2</v>
      </c>
      <c r="J1269">
        <v>0</v>
      </c>
      <c r="K1269">
        <v>19</v>
      </c>
      <c r="L1269">
        <v>2</v>
      </c>
      <c r="M1269">
        <v>703</v>
      </c>
      <c r="N1269">
        <v>0</v>
      </c>
      <c r="O1269">
        <v>45</v>
      </c>
      <c r="P1269">
        <v>0</v>
      </c>
      <c r="Q1269">
        <v>6</v>
      </c>
      <c r="R1269">
        <v>0</v>
      </c>
      <c r="S1269">
        <v>0</v>
      </c>
      <c r="T1269">
        <v>5</v>
      </c>
      <c r="U1269">
        <v>449</v>
      </c>
      <c r="V1269">
        <v>0</v>
      </c>
      <c r="W1269">
        <v>93</v>
      </c>
      <c r="X1269">
        <v>1</v>
      </c>
      <c r="Y1269">
        <v>43</v>
      </c>
      <c r="Z1269">
        <v>34</v>
      </c>
      <c r="AA1269">
        <v>100</v>
      </c>
      <c r="AB1269" s="10"/>
      <c r="AC1269" s="10"/>
      <c r="AD1269" s="8"/>
    </row>
    <row r="1270" spans="1:30" x14ac:dyDescent="0.3">
      <c r="A1270" t="s">
        <v>43</v>
      </c>
      <c r="B1270">
        <v>1</v>
      </c>
      <c r="C1270">
        <v>1714</v>
      </c>
      <c r="D1270">
        <v>1</v>
      </c>
      <c r="E1270">
        <v>71</v>
      </c>
      <c r="F1270">
        <v>0</v>
      </c>
      <c r="G1270">
        <v>12</v>
      </c>
      <c r="H1270">
        <v>0</v>
      </c>
      <c r="I1270">
        <v>0</v>
      </c>
      <c r="J1270">
        <v>2</v>
      </c>
      <c r="K1270">
        <v>4</v>
      </c>
      <c r="L1270">
        <v>2</v>
      </c>
      <c r="M1270">
        <v>60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4</v>
      </c>
      <c r="U1270">
        <v>176</v>
      </c>
      <c r="V1270">
        <v>0</v>
      </c>
      <c r="W1270">
        <v>42</v>
      </c>
      <c r="X1270">
        <v>0</v>
      </c>
      <c r="Y1270">
        <v>0</v>
      </c>
      <c r="Z1270">
        <v>51</v>
      </c>
      <c r="AA1270">
        <v>100</v>
      </c>
      <c r="AB1270" s="10"/>
      <c r="AC1270" s="10"/>
      <c r="AD1270" s="8"/>
    </row>
    <row r="1271" spans="1:30" x14ac:dyDescent="0.3">
      <c r="A1271" t="s">
        <v>44</v>
      </c>
      <c r="B1271">
        <v>727</v>
      </c>
      <c r="C1271">
        <v>69440</v>
      </c>
      <c r="D1271">
        <v>23</v>
      </c>
      <c r="E1271">
        <v>1188</v>
      </c>
      <c r="F1271">
        <v>5</v>
      </c>
      <c r="G1271">
        <v>174</v>
      </c>
      <c r="H1271">
        <v>3</v>
      </c>
      <c r="I1271">
        <v>79</v>
      </c>
      <c r="J1271">
        <v>10</v>
      </c>
      <c r="K1271">
        <v>688</v>
      </c>
      <c r="L1271">
        <v>82</v>
      </c>
      <c r="M1271">
        <v>8321</v>
      </c>
      <c r="N1271">
        <v>12</v>
      </c>
      <c r="O1271">
        <v>1187</v>
      </c>
      <c r="P1271">
        <v>3</v>
      </c>
      <c r="Q1271">
        <v>289</v>
      </c>
      <c r="R1271">
        <v>1</v>
      </c>
      <c r="S1271">
        <v>20</v>
      </c>
      <c r="T1271">
        <v>59</v>
      </c>
      <c r="U1271">
        <v>5179</v>
      </c>
      <c r="V1271">
        <v>10</v>
      </c>
      <c r="W1271">
        <v>1371</v>
      </c>
      <c r="X1271">
        <v>8</v>
      </c>
      <c r="Y1271">
        <v>3372</v>
      </c>
      <c r="Z1271">
        <v>41</v>
      </c>
      <c r="AA1271">
        <v>99</v>
      </c>
      <c r="AB1271" s="10"/>
      <c r="AC1271" s="10"/>
      <c r="AD1271" s="8"/>
    </row>
    <row r="1272" spans="1:30" x14ac:dyDescent="0.3">
      <c r="A1272" t="s">
        <v>18</v>
      </c>
      <c r="B1272">
        <v>341</v>
      </c>
      <c r="C1272">
        <v>13382</v>
      </c>
      <c r="D1272">
        <v>0</v>
      </c>
      <c r="E1272">
        <v>16</v>
      </c>
      <c r="F1272">
        <v>0</v>
      </c>
      <c r="G1272">
        <v>18</v>
      </c>
      <c r="H1272">
        <v>0</v>
      </c>
      <c r="I1272">
        <v>4</v>
      </c>
      <c r="J1272">
        <v>0</v>
      </c>
      <c r="K1272">
        <v>12</v>
      </c>
      <c r="L1272">
        <v>9</v>
      </c>
      <c r="M1272">
        <v>349</v>
      </c>
      <c r="N1272">
        <v>0</v>
      </c>
      <c r="O1272">
        <v>0</v>
      </c>
      <c r="P1272">
        <v>0</v>
      </c>
      <c r="Q1272">
        <v>6</v>
      </c>
      <c r="R1272">
        <v>0</v>
      </c>
      <c r="S1272">
        <v>0</v>
      </c>
      <c r="T1272">
        <v>16</v>
      </c>
      <c r="U1272">
        <v>360</v>
      </c>
      <c r="V1272">
        <v>0</v>
      </c>
      <c r="W1272">
        <v>46</v>
      </c>
      <c r="X1272">
        <v>0</v>
      </c>
      <c r="Y1272">
        <v>7</v>
      </c>
      <c r="Z1272">
        <v>41</v>
      </c>
      <c r="AA1272">
        <v>100</v>
      </c>
      <c r="AB1272" s="10">
        <f t="shared" ref="AB1272:AC1272" si="89">AB1245+7</f>
        <v>45262</v>
      </c>
      <c r="AC1272" s="10">
        <f t="shared" si="89"/>
        <v>45268</v>
      </c>
      <c r="AD1272" s="8">
        <f t="shared" ref="AD1272" si="90">SUM(B1272:B1297,D1272:D1297,F1272:F1297,H1272:H1297,J1272:J1297,L1272:L1297,N1272:N1297,P1272:P1297,R1272:R1297,T1272:T1297,V1272:V1297,X1272:X1297)</f>
        <v>2520</v>
      </c>
    </row>
    <row r="1273" spans="1:30" x14ac:dyDescent="0.3">
      <c r="A1273" t="s">
        <v>19</v>
      </c>
      <c r="B1273">
        <v>92</v>
      </c>
      <c r="C1273">
        <v>12707</v>
      </c>
      <c r="D1273">
        <v>0</v>
      </c>
      <c r="E1273">
        <v>21</v>
      </c>
      <c r="F1273">
        <v>0</v>
      </c>
      <c r="G1273">
        <v>21</v>
      </c>
      <c r="H1273">
        <v>0</v>
      </c>
      <c r="I1273">
        <v>13</v>
      </c>
      <c r="J1273">
        <v>0</v>
      </c>
      <c r="K1273">
        <v>14</v>
      </c>
      <c r="L1273">
        <v>10</v>
      </c>
      <c r="M1273">
        <v>591</v>
      </c>
      <c r="N1273">
        <v>0</v>
      </c>
      <c r="O1273">
        <v>12</v>
      </c>
      <c r="P1273">
        <v>0</v>
      </c>
      <c r="Q1273">
        <v>20</v>
      </c>
      <c r="R1273">
        <v>0</v>
      </c>
      <c r="S1273">
        <v>0</v>
      </c>
      <c r="T1273">
        <v>3</v>
      </c>
      <c r="U1273">
        <v>294</v>
      </c>
      <c r="V1273">
        <v>3</v>
      </c>
      <c r="W1273">
        <v>128</v>
      </c>
      <c r="X1273">
        <v>2</v>
      </c>
      <c r="Y1273">
        <v>46</v>
      </c>
      <c r="Z1273">
        <v>11</v>
      </c>
      <c r="AA1273">
        <v>99</v>
      </c>
      <c r="AB1273" s="10"/>
      <c r="AC1273" s="10"/>
      <c r="AD1273" s="8"/>
    </row>
    <row r="1274" spans="1:30" x14ac:dyDescent="0.3">
      <c r="A1274" t="s">
        <v>20</v>
      </c>
      <c r="B1274">
        <v>34</v>
      </c>
      <c r="C1274">
        <v>4462</v>
      </c>
      <c r="D1274">
        <v>1</v>
      </c>
      <c r="E1274">
        <v>29</v>
      </c>
      <c r="F1274">
        <v>0</v>
      </c>
      <c r="G1274">
        <v>5</v>
      </c>
      <c r="H1274">
        <v>0</v>
      </c>
      <c r="I1274">
        <v>1</v>
      </c>
      <c r="J1274">
        <v>0</v>
      </c>
      <c r="K1274">
        <v>19</v>
      </c>
      <c r="L1274">
        <v>26</v>
      </c>
      <c r="M1274">
        <v>835</v>
      </c>
      <c r="N1274">
        <v>0</v>
      </c>
      <c r="O1274">
        <v>2</v>
      </c>
      <c r="P1274">
        <v>0</v>
      </c>
      <c r="Q1274">
        <v>10</v>
      </c>
      <c r="R1274">
        <v>0</v>
      </c>
      <c r="S1274">
        <v>1</v>
      </c>
      <c r="T1274">
        <v>5</v>
      </c>
      <c r="U1274">
        <v>524</v>
      </c>
      <c r="V1274">
        <v>0</v>
      </c>
      <c r="W1274">
        <v>97</v>
      </c>
      <c r="X1274">
        <v>0</v>
      </c>
      <c r="Y1274">
        <v>4</v>
      </c>
      <c r="Z1274">
        <v>320</v>
      </c>
      <c r="AA1274">
        <v>100</v>
      </c>
      <c r="AB1274" s="10"/>
      <c r="AC1274" s="10"/>
      <c r="AD1274" s="8"/>
    </row>
    <row r="1275" spans="1:30" x14ac:dyDescent="0.3">
      <c r="A1275" t="s">
        <v>21</v>
      </c>
      <c r="B1275">
        <v>175</v>
      </c>
      <c r="C1275">
        <v>7461</v>
      </c>
      <c r="D1275">
        <v>0</v>
      </c>
      <c r="E1275">
        <v>41</v>
      </c>
      <c r="F1275">
        <v>0</v>
      </c>
      <c r="G1275">
        <v>3</v>
      </c>
      <c r="H1275">
        <v>0</v>
      </c>
      <c r="I1275">
        <v>11</v>
      </c>
      <c r="J1275">
        <v>0</v>
      </c>
      <c r="K1275">
        <v>23</v>
      </c>
      <c r="L1275">
        <v>4</v>
      </c>
      <c r="M1275">
        <v>294</v>
      </c>
      <c r="N1275">
        <v>0</v>
      </c>
      <c r="O1275">
        <v>64</v>
      </c>
      <c r="P1275">
        <v>0</v>
      </c>
      <c r="Q1275">
        <v>5</v>
      </c>
      <c r="R1275">
        <v>0</v>
      </c>
      <c r="S1275">
        <v>2</v>
      </c>
      <c r="T1275">
        <v>6</v>
      </c>
      <c r="U1275">
        <v>317</v>
      </c>
      <c r="V1275">
        <v>0</v>
      </c>
      <c r="W1275">
        <v>30</v>
      </c>
      <c r="X1275">
        <v>2</v>
      </c>
      <c r="Y1275">
        <v>36</v>
      </c>
      <c r="Z1275">
        <v>84</v>
      </c>
      <c r="AA1275">
        <v>100</v>
      </c>
      <c r="AB1275" s="10"/>
      <c r="AC1275" s="10"/>
      <c r="AD1275" s="8"/>
    </row>
    <row r="1276" spans="1:30" x14ac:dyDescent="0.3">
      <c r="A1276" t="s">
        <v>22</v>
      </c>
      <c r="B1276">
        <v>94</v>
      </c>
      <c r="C1276">
        <v>1789</v>
      </c>
      <c r="D1276">
        <v>0</v>
      </c>
      <c r="E1276">
        <v>5</v>
      </c>
      <c r="F1276">
        <v>0</v>
      </c>
      <c r="G1276">
        <v>3</v>
      </c>
      <c r="H1276">
        <v>0</v>
      </c>
      <c r="I1276">
        <v>1</v>
      </c>
      <c r="J1276">
        <v>9</v>
      </c>
      <c r="K1276">
        <v>39</v>
      </c>
      <c r="L1276">
        <v>2</v>
      </c>
      <c r="M1276">
        <v>139</v>
      </c>
      <c r="N1276">
        <v>0</v>
      </c>
      <c r="O1276">
        <v>14</v>
      </c>
      <c r="P1276">
        <v>0</v>
      </c>
      <c r="Q1276">
        <v>8</v>
      </c>
      <c r="R1276">
        <v>0</v>
      </c>
      <c r="S1276">
        <v>0</v>
      </c>
      <c r="T1276">
        <v>1</v>
      </c>
      <c r="U1276">
        <v>72</v>
      </c>
      <c r="V1276">
        <v>0</v>
      </c>
      <c r="W1276">
        <v>10</v>
      </c>
      <c r="X1276">
        <v>20</v>
      </c>
      <c r="Y1276">
        <v>338</v>
      </c>
      <c r="Z1276">
        <v>25</v>
      </c>
      <c r="AA1276">
        <v>100</v>
      </c>
      <c r="AB1276" s="10"/>
      <c r="AC1276" s="10"/>
      <c r="AD1276" s="8"/>
    </row>
    <row r="1277" spans="1:30" x14ac:dyDescent="0.3">
      <c r="A1277" t="s">
        <v>23</v>
      </c>
      <c r="B1277">
        <v>16</v>
      </c>
      <c r="C1277">
        <v>324</v>
      </c>
      <c r="D1277">
        <v>1</v>
      </c>
      <c r="E1277">
        <v>158</v>
      </c>
      <c r="F1277">
        <v>0</v>
      </c>
      <c r="G1277">
        <v>5</v>
      </c>
      <c r="H1277">
        <v>0</v>
      </c>
      <c r="I1277">
        <v>3</v>
      </c>
      <c r="J1277">
        <v>0</v>
      </c>
      <c r="K1277">
        <v>51</v>
      </c>
      <c r="L1277">
        <v>4</v>
      </c>
      <c r="M1277">
        <v>187</v>
      </c>
      <c r="N1277">
        <v>1</v>
      </c>
      <c r="O1277">
        <v>75</v>
      </c>
      <c r="P1277">
        <v>0</v>
      </c>
      <c r="Q1277">
        <v>6</v>
      </c>
      <c r="R1277">
        <v>0</v>
      </c>
      <c r="S1277">
        <v>0</v>
      </c>
      <c r="T1277">
        <v>3</v>
      </c>
      <c r="U1277">
        <v>206</v>
      </c>
      <c r="V1277">
        <v>0</v>
      </c>
      <c r="W1277">
        <v>34</v>
      </c>
      <c r="X1277">
        <v>0</v>
      </c>
      <c r="Y1277">
        <v>3</v>
      </c>
      <c r="Z1277">
        <v>58</v>
      </c>
      <c r="AA1277">
        <v>100</v>
      </c>
      <c r="AB1277" s="10"/>
      <c r="AC1277" s="10"/>
      <c r="AD1277" s="8"/>
    </row>
    <row r="1278" spans="1:30" x14ac:dyDescent="0.3">
      <c r="A1278" t="s">
        <v>24</v>
      </c>
      <c r="B1278">
        <v>121</v>
      </c>
      <c r="C1278">
        <v>3112</v>
      </c>
      <c r="D1278">
        <v>2</v>
      </c>
      <c r="E1278">
        <v>53</v>
      </c>
      <c r="F1278">
        <v>0</v>
      </c>
      <c r="G1278">
        <v>15</v>
      </c>
      <c r="H1278">
        <v>0</v>
      </c>
      <c r="I1278">
        <v>6</v>
      </c>
      <c r="J1278">
        <v>3</v>
      </c>
      <c r="K1278">
        <v>42</v>
      </c>
      <c r="L1278">
        <v>13</v>
      </c>
      <c r="M1278">
        <v>897</v>
      </c>
      <c r="N1278">
        <v>0</v>
      </c>
      <c r="O1278">
        <v>73</v>
      </c>
      <c r="P1278">
        <v>0</v>
      </c>
      <c r="Q1278">
        <v>2</v>
      </c>
      <c r="R1278">
        <v>0</v>
      </c>
      <c r="S1278">
        <v>1</v>
      </c>
      <c r="T1278">
        <v>6</v>
      </c>
      <c r="U1278">
        <v>364</v>
      </c>
      <c r="V1278">
        <v>2</v>
      </c>
      <c r="W1278">
        <v>33</v>
      </c>
      <c r="X1278">
        <v>0</v>
      </c>
      <c r="Y1278">
        <v>3</v>
      </c>
      <c r="Z1278">
        <v>36</v>
      </c>
      <c r="AA1278">
        <v>100</v>
      </c>
      <c r="AB1278" s="10"/>
      <c r="AC1278" s="10"/>
      <c r="AD1278" s="8"/>
    </row>
    <row r="1279" spans="1:30" x14ac:dyDescent="0.3">
      <c r="A1279" t="s">
        <v>25</v>
      </c>
      <c r="B1279">
        <v>42</v>
      </c>
      <c r="C1279">
        <v>1382</v>
      </c>
      <c r="D1279">
        <v>3</v>
      </c>
      <c r="E1279">
        <v>17</v>
      </c>
      <c r="F1279">
        <v>0</v>
      </c>
      <c r="G1279">
        <v>4</v>
      </c>
      <c r="H1279">
        <v>0</v>
      </c>
      <c r="I1279">
        <v>1</v>
      </c>
      <c r="J1279">
        <v>0</v>
      </c>
      <c r="K1279">
        <v>9</v>
      </c>
      <c r="L1279">
        <v>26</v>
      </c>
      <c r="M1279">
        <v>340</v>
      </c>
      <c r="N1279">
        <v>1</v>
      </c>
      <c r="O1279">
        <v>69</v>
      </c>
      <c r="P1279">
        <v>0</v>
      </c>
      <c r="Q1279">
        <v>9</v>
      </c>
      <c r="R1279">
        <v>0</v>
      </c>
      <c r="S1279">
        <v>0</v>
      </c>
      <c r="T1279">
        <v>6</v>
      </c>
      <c r="U1279">
        <v>150</v>
      </c>
      <c r="V1279">
        <v>0</v>
      </c>
      <c r="W1279">
        <v>19</v>
      </c>
      <c r="X1279">
        <v>19</v>
      </c>
      <c r="Y1279">
        <v>637</v>
      </c>
      <c r="Z1279">
        <v>31</v>
      </c>
      <c r="AA1279">
        <v>100</v>
      </c>
      <c r="AB1279" s="10"/>
      <c r="AC1279" s="10"/>
      <c r="AD1279" s="8"/>
    </row>
    <row r="1280" spans="1:30" x14ac:dyDescent="0.3">
      <c r="A1280" t="s">
        <v>26</v>
      </c>
      <c r="B1280">
        <v>28</v>
      </c>
      <c r="C1280">
        <v>1866</v>
      </c>
      <c r="D1280">
        <v>1</v>
      </c>
      <c r="E1280">
        <v>29</v>
      </c>
      <c r="F1280">
        <v>0</v>
      </c>
      <c r="G1280">
        <v>9</v>
      </c>
      <c r="H1280">
        <v>0</v>
      </c>
      <c r="I1280">
        <v>1</v>
      </c>
      <c r="J1280">
        <v>0</v>
      </c>
      <c r="K1280">
        <v>69</v>
      </c>
      <c r="L1280">
        <v>10</v>
      </c>
      <c r="M1280">
        <v>524</v>
      </c>
      <c r="N1280">
        <v>0</v>
      </c>
      <c r="O1280">
        <v>34</v>
      </c>
      <c r="P1280">
        <v>0</v>
      </c>
      <c r="Q1280">
        <v>7</v>
      </c>
      <c r="R1280">
        <v>0</v>
      </c>
      <c r="S1280">
        <v>2</v>
      </c>
      <c r="T1280">
        <v>7</v>
      </c>
      <c r="U1280">
        <v>302</v>
      </c>
      <c r="V1280">
        <v>1</v>
      </c>
      <c r="W1280">
        <v>24</v>
      </c>
      <c r="X1280">
        <v>0</v>
      </c>
      <c r="Y1280">
        <v>182</v>
      </c>
      <c r="Z1280">
        <v>54</v>
      </c>
      <c r="AA1280">
        <v>100</v>
      </c>
      <c r="AB1280" s="10"/>
      <c r="AC1280" s="10"/>
      <c r="AD1280" s="8"/>
    </row>
    <row r="1281" spans="1:30" x14ac:dyDescent="0.3">
      <c r="A1281" t="s">
        <v>27</v>
      </c>
      <c r="B1281">
        <v>196</v>
      </c>
      <c r="C1281">
        <v>2684</v>
      </c>
      <c r="D1281">
        <v>11</v>
      </c>
      <c r="E1281">
        <v>154</v>
      </c>
      <c r="F1281">
        <v>0</v>
      </c>
      <c r="G1281">
        <v>2</v>
      </c>
      <c r="H1281">
        <v>1</v>
      </c>
      <c r="I1281">
        <v>16</v>
      </c>
      <c r="J1281">
        <v>3</v>
      </c>
      <c r="K1281">
        <v>45</v>
      </c>
      <c r="L1281">
        <v>0</v>
      </c>
      <c r="M1281">
        <v>14</v>
      </c>
      <c r="N1281">
        <v>17</v>
      </c>
      <c r="O1281">
        <v>565</v>
      </c>
      <c r="P1281">
        <v>1</v>
      </c>
      <c r="Q1281">
        <v>8</v>
      </c>
      <c r="R1281">
        <v>0</v>
      </c>
      <c r="S1281">
        <v>2</v>
      </c>
      <c r="T1281">
        <v>7</v>
      </c>
      <c r="U1281">
        <v>192</v>
      </c>
      <c r="V1281">
        <v>1</v>
      </c>
      <c r="W1281">
        <v>20</v>
      </c>
      <c r="X1281">
        <v>0</v>
      </c>
      <c r="Y1281">
        <v>2</v>
      </c>
      <c r="Z1281">
        <v>70</v>
      </c>
      <c r="AA1281">
        <v>93</v>
      </c>
      <c r="AB1281" s="10"/>
      <c r="AC1281" s="10"/>
      <c r="AD1281" s="8"/>
    </row>
    <row r="1282" spans="1:30" x14ac:dyDescent="0.3">
      <c r="A1282" t="s">
        <v>28</v>
      </c>
      <c r="B1282">
        <v>5</v>
      </c>
      <c r="C1282">
        <v>110</v>
      </c>
      <c r="D1282">
        <v>3</v>
      </c>
      <c r="E1282">
        <v>22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18</v>
      </c>
      <c r="L1282">
        <v>1</v>
      </c>
      <c r="M1282">
        <v>10</v>
      </c>
      <c r="N1282">
        <v>0</v>
      </c>
      <c r="O1282">
        <v>8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19</v>
      </c>
      <c r="V1282">
        <v>0</v>
      </c>
      <c r="W1282">
        <v>2</v>
      </c>
      <c r="X1282">
        <v>0</v>
      </c>
      <c r="Y1282">
        <v>0</v>
      </c>
      <c r="Z1282">
        <v>48</v>
      </c>
      <c r="AA1282">
        <v>100</v>
      </c>
      <c r="AB1282" s="10"/>
      <c r="AC1282" s="10"/>
      <c r="AD1282" s="8"/>
    </row>
    <row r="1283" spans="1:30" x14ac:dyDescent="0.3">
      <c r="A1283" t="s">
        <v>29</v>
      </c>
      <c r="B1283">
        <v>7</v>
      </c>
      <c r="C1283">
        <v>107</v>
      </c>
      <c r="D1283">
        <v>1</v>
      </c>
      <c r="E1283">
        <v>8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40</v>
      </c>
      <c r="N1283">
        <v>1</v>
      </c>
      <c r="O1283">
        <v>7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3</v>
      </c>
      <c r="V1283">
        <v>1</v>
      </c>
      <c r="W1283">
        <v>11</v>
      </c>
      <c r="X1283">
        <v>0</v>
      </c>
      <c r="Y1283">
        <v>1</v>
      </c>
      <c r="Z1283">
        <v>56</v>
      </c>
      <c r="AA1283">
        <v>100</v>
      </c>
      <c r="AB1283" s="10"/>
      <c r="AC1283" s="10"/>
      <c r="AD1283" s="8"/>
    </row>
    <row r="1284" spans="1:30" x14ac:dyDescent="0.3">
      <c r="A1284" t="s">
        <v>30</v>
      </c>
      <c r="B1284">
        <v>4</v>
      </c>
      <c r="C1284">
        <v>187</v>
      </c>
      <c r="D1284">
        <v>0</v>
      </c>
      <c r="E1284">
        <v>14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26</v>
      </c>
      <c r="L1284">
        <v>2</v>
      </c>
      <c r="M1284">
        <v>39</v>
      </c>
      <c r="N1284">
        <v>0</v>
      </c>
      <c r="O1284">
        <v>10</v>
      </c>
      <c r="P1284">
        <v>0</v>
      </c>
      <c r="Q1284">
        <v>3</v>
      </c>
      <c r="R1284">
        <v>0</v>
      </c>
      <c r="S1284">
        <v>0</v>
      </c>
      <c r="T1284">
        <v>0</v>
      </c>
      <c r="U1284">
        <v>34</v>
      </c>
      <c r="V1284">
        <v>0</v>
      </c>
      <c r="W1284">
        <v>17</v>
      </c>
      <c r="X1284">
        <v>0</v>
      </c>
      <c r="Y1284">
        <v>11</v>
      </c>
      <c r="Z1284">
        <v>19</v>
      </c>
      <c r="AA1284">
        <v>100</v>
      </c>
      <c r="AB1284" s="10"/>
      <c r="AC1284" s="10"/>
      <c r="AD1284" s="8"/>
    </row>
    <row r="1285" spans="1:30" x14ac:dyDescent="0.3">
      <c r="A1285" t="s">
        <v>31</v>
      </c>
      <c r="B1285">
        <v>3</v>
      </c>
      <c r="C1285">
        <v>130</v>
      </c>
      <c r="D1285">
        <v>1</v>
      </c>
      <c r="E1285">
        <v>16</v>
      </c>
      <c r="F1285">
        <v>0</v>
      </c>
      <c r="G1285">
        <v>1</v>
      </c>
      <c r="H1285">
        <v>0</v>
      </c>
      <c r="I1285">
        <v>5</v>
      </c>
      <c r="J1285">
        <v>0</v>
      </c>
      <c r="K1285">
        <v>12</v>
      </c>
      <c r="L1285">
        <v>0</v>
      </c>
      <c r="M1285">
        <v>40</v>
      </c>
      <c r="N1285">
        <v>0</v>
      </c>
      <c r="O1285">
        <v>7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19</v>
      </c>
      <c r="V1285">
        <v>0</v>
      </c>
      <c r="W1285">
        <v>2</v>
      </c>
      <c r="X1285">
        <v>0</v>
      </c>
      <c r="Y1285">
        <v>8</v>
      </c>
      <c r="Z1285">
        <v>27</v>
      </c>
      <c r="AA1285">
        <v>99</v>
      </c>
      <c r="AB1285" s="10"/>
      <c r="AC1285" s="10"/>
      <c r="AD1285" s="8"/>
    </row>
    <row r="1286" spans="1:30" x14ac:dyDescent="0.3">
      <c r="A1286" t="s">
        <v>32</v>
      </c>
      <c r="B1286">
        <v>55</v>
      </c>
      <c r="C1286">
        <v>2367</v>
      </c>
      <c r="D1286">
        <v>8</v>
      </c>
      <c r="E1286">
        <v>224</v>
      </c>
      <c r="F1286">
        <v>0</v>
      </c>
      <c r="G1286">
        <v>11</v>
      </c>
      <c r="H1286">
        <v>0</v>
      </c>
      <c r="I1286">
        <v>5</v>
      </c>
      <c r="J1286">
        <v>1</v>
      </c>
      <c r="K1286">
        <v>19</v>
      </c>
      <c r="L1286">
        <v>2</v>
      </c>
      <c r="M1286">
        <v>112</v>
      </c>
      <c r="N1286">
        <v>0</v>
      </c>
      <c r="O1286">
        <v>2</v>
      </c>
      <c r="P1286">
        <v>0</v>
      </c>
      <c r="Q1286">
        <v>8</v>
      </c>
      <c r="R1286">
        <v>0</v>
      </c>
      <c r="S1286">
        <v>4</v>
      </c>
      <c r="T1286">
        <v>6</v>
      </c>
      <c r="U1286">
        <v>144</v>
      </c>
      <c r="V1286">
        <v>1</v>
      </c>
      <c r="W1286">
        <v>50</v>
      </c>
      <c r="X1286">
        <v>0</v>
      </c>
      <c r="Y1286">
        <v>1</v>
      </c>
      <c r="Z1286">
        <v>64</v>
      </c>
      <c r="AA1286">
        <v>100</v>
      </c>
      <c r="AB1286" s="10"/>
      <c r="AC1286" s="10"/>
      <c r="AD1286" s="8"/>
    </row>
    <row r="1287" spans="1:30" x14ac:dyDescent="0.3">
      <c r="A1287" t="s">
        <v>33</v>
      </c>
      <c r="B1287">
        <v>13</v>
      </c>
      <c r="C1287">
        <v>269</v>
      </c>
      <c r="D1287">
        <v>1</v>
      </c>
      <c r="E1287">
        <v>18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70</v>
      </c>
      <c r="L1287">
        <v>25</v>
      </c>
      <c r="M1287">
        <v>159</v>
      </c>
      <c r="N1287">
        <v>0</v>
      </c>
      <c r="O1287">
        <v>2</v>
      </c>
      <c r="P1287">
        <v>0</v>
      </c>
      <c r="Q1287">
        <v>2</v>
      </c>
      <c r="R1287">
        <v>0</v>
      </c>
      <c r="S1287">
        <v>0</v>
      </c>
      <c r="T1287">
        <v>1</v>
      </c>
      <c r="U1287">
        <v>95</v>
      </c>
      <c r="V1287">
        <v>3</v>
      </c>
      <c r="W1287">
        <v>65</v>
      </c>
      <c r="X1287">
        <v>0</v>
      </c>
      <c r="Y1287">
        <v>12</v>
      </c>
      <c r="Z1287">
        <v>14</v>
      </c>
      <c r="AA1287">
        <v>100</v>
      </c>
      <c r="AB1287" s="10"/>
      <c r="AC1287" s="10"/>
      <c r="AD1287" s="8"/>
    </row>
    <row r="1288" spans="1:30" x14ac:dyDescent="0.3">
      <c r="A1288" t="s">
        <v>34</v>
      </c>
      <c r="B1288">
        <v>21</v>
      </c>
      <c r="C1288">
        <v>2083</v>
      </c>
      <c r="D1288">
        <v>0</v>
      </c>
      <c r="E1288">
        <v>28</v>
      </c>
      <c r="F1288">
        <v>0</v>
      </c>
      <c r="G1288">
        <v>1</v>
      </c>
      <c r="H1288">
        <v>1</v>
      </c>
      <c r="I1288">
        <v>2</v>
      </c>
      <c r="J1288">
        <v>0</v>
      </c>
      <c r="K1288">
        <v>69</v>
      </c>
      <c r="L1288">
        <v>14</v>
      </c>
      <c r="M1288">
        <v>89</v>
      </c>
      <c r="N1288">
        <v>0</v>
      </c>
      <c r="O1288">
        <v>15</v>
      </c>
      <c r="P1288">
        <v>0</v>
      </c>
      <c r="Q1288">
        <v>5</v>
      </c>
      <c r="R1288">
        <v>0</v>
      </c>
      <c r="S1288">
        <v>0</v>
      </c>
      <c r="T1288">
        <v>1</v>
      </c>
      <c r="U1288">
        <v>87</v>
      </c>
      <c r="V1288">
        <v>1</v>
      </c>
      <c r="W1288">
        <v>31</v>
      </c>
      <c r="X1288">
        <v>0</v>
      </c>
      <c r="Y1288">
        <v>7</v>
      </c>
      <c r="Z1288">
        <v>30</v>
      </c>
      <c r="AA1288">
        <v>100</v>
      </c>
      <c r="AB1288" s="10"/>
      <c r="AC1288" s="10"/>
      <c r="AD1288" s="8"/>
    </row>
    <row r="1289" spans="1:30" x14ac:dyDescent="0.3">
      <c r="A1289" t="s">
        <v>35</v>
      </c>
      <c r="B1289">
        <v>131</v>
      </c>
      <c r="C1289">
        <v>3223</v>
      </c>
      <c r="D1289">
        <v>3</v>
      </c>
      <c r="E1289">
        <v>65</v>
      </c>
      <c r="F1289">
        <v>0</v>
      </c>
      <c r="G1289">
        <v>17</v>
      </c>
      <c r="H1289">
        <v>0</v>
      </c>
      <c r="I1289">
        <v>1</v>
      </c>
      <c r="J1289">
        <v>0</v>
      </c>
      <c r="K1289">
        <v>9</v>
      </c>
      <c r="L1289">
        <v>31</v>
      </c>
      <c r="M1289">
        <v>472</v>
      </c>
      <c r="N1289">
        <v>1</v>
      </c>
      <c r="O1289">
        <v>20</v>
      </c>
      <c r="P1289">
        <v>0</v>
      </c>
      <c r="Q1289">
        <v>15</v>
      </c>
      <c r="R1289">
        <v>0</v>
      </c>
      <c r="S1289">
        <v>3</v>
      </c>
      <c r="T1289">
        <v>7</v>
      </c>
      <c r="U1289">
        <v>515</v>
      </c>
      <c r="V1289">
        <v>13</v>
      </c>
      <c r="W1289">
        <v>223</v>
      </c>
      <c r="X1289">
        <v>8</v>
      </c>
      <c r="Y1289">
        <v>570</v>
      </c>
      <c r="Z1289">
        <v>28</v>
      </c>
      <c r="AA1289">
        <v>100</v>
      </c>
      <c r="AB1289" s="10"/>
      <c r="AC1289" s="10"/>
      <c r="AD1289" s="8"/>
    </row>
    <row r="1290" spans="1:30" x14ac:dyDescent="0.3">
      <c r="A1290" t="s">
        <v>36</v>
      </c>
      <c r="B1290">
        <v>102</v>
      </c>
      <c r="C1290">
        <v>3224</v>
      </c>
      <c r="D1290">
        <v>4</v>
      </c>
      <c r="E1290">
        <v>49</v>
      </c>
      <c r="F1290">
        <v>0</v>
      </c>
      <c r="G1290">
        <v>5</v>
      </c>
      <c r="H1290">
        <v>0</v>
      </c>
      <c r="I1290">
        <v>1</v>
      </c>
      <c r="J1290">
        <v>0</v>
      </c>
      <c r="K1290">
        <v>2</v>
      </c>
      <c r="L1290">
        <v>3</v>
      </c>
      <c r="M1290">
        <v>114</v>
      </c>
      <c r="N1290">
        <v>0</v>
      </c>
      <c r="O1290">
        <v>9</v>
      </c>
      <c r="P1290">
        <v>0</v>
      </c>
      <c r="Q1290">
        <v>1</v>
      </c>
      <c r="R1290">
        <v>0</v>
      </c>
      <c r="S1290">
        <v>0</v>
      </c>
      <c r="T1290">
        <v>3</v>
      </c>
      <c r="U1290">
        <v>126</v>
      </c>
      <c r="V1290">
        <v>5</v>
      </c>
      <c r="W1290">
        <v>90</v>
      </c>
      <c r="X1290">
        <v>2</v>
      </c>
      <c r="Y1290">
        <v>25</v>
      </c>
      <c r="Z1290">
        <v>29</v>
      </c>
      <c r="AA1290">
        <v>99</v>
      </c>
      <c r="AB1290" s="10"/>
      <c r="AC1290" s="10"/>
      <c r="AD1290" s="8"/>
    </row>
    <row r="1291" spans="1:30" x14ac:dyDescent="0.3">
      <c r="A1291" t="s">
        <v>37</v>
      </c>
      <c r="B1291">
        <v>13</v>
      </c>
      <c r="C1291">
        <v>754</v>
      </c>
      <c r="D1291">
        <v>0</v>
      </c>
      <c r="E1291">
        <v>16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12</v>
      </c>
      <c r="L1291">
        <v>8</v>
      </c>
      <c r="M1291">
        <v>290</v>
      </c>
      <c r="N1291">
        <v>0</v>
      </c>
      <c r="O1291">
        <v>33</v>
      </c>
      <c r="P1291">
        <v>1</v>
      </c>
      <c r="Q1291">
        <v>5</v>
      </c>
      <c r="R1291">
        <v>0</v>
      </c>
      <c r="S1291">
        <v>2</v>
      </c>
      <c r="T1291">
        <v>4</v>
      </c>
      <c r="U1291">
        <v>239</v>
      </c>
      <c r="V1291">
        <v>0</v>
      </c>
      <c r="W1291">
        <v>50</v>
      </c>
      <c r="X1291">
        <v>13</v>
      </c>
      <c r="Y1291">
        <v>687</v>
      </c>
      <c r="Z1291">
        <v>29</v>
      </c>
      <c r="AA1291">
        <v>100</v>
      </c>
      <c r="AB1291" s="10"/>
      <c r="AC1291" s="10"/>
      <c r="AD1291" s="8"/>
    </row>
    <row r="1292" spans="1:30" x14ac:dyDescent="0.3">
      <c r="A1292" t="s">
        <v>38</v>
      </c>
      <c r="B1292">
        <v>10</v>
      </c>
      <c r="C1292">
        <v>600</v>
      </c>
      <c r="D1292">
        <v>0</v>
      </c>
      <c r="E1292">
        <v>26</v>
      </c>
      <c r="F1292">
        <v>0</v>
      </c>
      <c r="G1292">
        <v>6</v>
      </c>
      <c r="H1292">
        <v>0</v>
      </c>
      <c r="I1292">
        <v>1</v>
      </c>
      <c r="J1292">
        <v>0</v>
      </c>
      <c r="K1292">
        <v>11</v>
      </c>
      <c r="L1292">
        <v>8</v>
      </c>
      <c r="M1292">
        <v>196</v>
      </c>
      <c r="N1292">
        <v>0</v>
      </c>
      <c r="O1292">
        <v>9</v>
      </c>
      <c r="P1292">
        <v>0</v>
      </c>
      <c r="Q1292">
        <v>16</v>
      </c>
      <c r="R1292">
        <v>0</v>
      </c>
      <c r="S1292">
        <v>0</v>
      </c>
      <c r="T1292">
        <v>3</v>
      </c>
      <c r="U1292">
        <v>95</v>
      </c>
      <c r="V1292">
        <v>0</v>
      </c>
      <c r="W1292">
        <v>18</v>
      </c>
      <c r="X1292">
        <v>0</v>
      </c>
      <c r="Y1292">
        <v>416</v>
      </c>
      <c r="Z1292">
        <v>36</v>
      </c>
      <c r="AA1292">
        <v>99</v>
      </c>
      <c r="AB1292" s="10"/>
      <c r="AC1292" s="10"/>
      <c r="AD1292" s="8"/>
    </row>
    <row r="1293" spans="1:30" x14ac:dyDescent="0.3">
      <c r="A1293" t="s">
        <v>39</v>
      </c>
      <c r="B1293">
        <v>43</v>
      </c>
      <c r="C1293">
        <v>1348</v>
      </c>
      <c r="D1293">
        <v>0</v>
      </c>
      <c r="E1293">
        <v>45</v>
      </c>
      <c r="F1293">
        <v>0</v>
      </c>
      <c r="G1293">
        <v>6</v>
      </c>
      <c r="H1293">
        <v>0</v>
      </c>
      <c r="I1293">
        <v>0</v>
      </c>
      <c r="J1293">
        <v>0</v>
      </c>
      <c r="K1293">
        <v>45</v>
      </c>
      <c r="L1293">
        <v>4</v>
      </c>
      <c r="M1293">
        <v>337</v>
      </c>
      <c r="N1293">
        <v>0</v>
      </c>
      <c r="O1293">
        <v>63</v>
      </c>
      <c r="P1293">
        <v>0</v>
      </c>
      <c r="Q1293">
        <v>96</v>
      </c>
      <c r="R1293">
        <v>0</v>
      </c>
      <c r="S1293">
        <v>0</v>
      </c>
      <c r="T1293">
        <v>3</v>
      </c>
      <c r="U1293">
        <v>196</v>
      </c>
      <c r="V1293">
        <v>3</v>
      </c>
      <c r="W1293">
        <v>52</v>
      </c>
      <c r="X1293">
        <v>0</v>
      </c>
      <c r="Y1293">
        <v>43</v>
      </c>
      <c r="Z1293">
        <v>63</v>
      </c>
      <c r="AA1293">
        <v>100</v>
      </c>
      <c r="AB1293" s="10"/>
      <c r="AC1293" s="10"/>
      <c r="AD1293" s="8"/>
    </row>
    <row r="1294" spans="1:30" x14ac:dyDescent="0.3">
      <c r="A1294" t="s">
        <v>40</v>
      </c>
      <c r="B1294">
        <v>22</v>
      </c>
      <c r="C1294">
        <v>722</v>
      </c>
      <c r="D1294">
        <v>0</v>
      </c>
      <c r="E1294">
        <v>26</v>
      </c>
      <c r="F1294">
        <v>0</v>
      </c>
      <c r="G1294">
        <v>6</v>
      </c>
      <c r="H1294">
        <v>0</v>
      </c>
      <c r="I1294">
        <v>0</v>
      </c>
      <c r="J1294">
        <v>0</v>
      </c>
      <c r="K1294">
        <v>8</v>
      </c>
      <c r="L1294">
        <v>27</v>
      </c>
      <c r="M1294">
        <v>532</v>
      </c>
      <c r="N1294">
        <v>0</v>
      </c>
      <c r="O1294">
        <v>39</v>
      </c>
      <c r="P1294">
        <v>0</v>
      </c>
      <c r="Q1294">
        <v>33</v>
      </c>
      <c r="R1294">
        <v>0</v>
      </c>
      <c r="S1294">
        <v>1</v>
      </c>
      <c r="T1294">
        <v>4</v>
      </c>
      <c r="U1294">
        <v>78</v>
      </c>
      <c r="V1294">
        <v>4</v>
      </c>
      <c r="W1294">
        <v>84</v>
      </c>
      <c r="X1294">
        <v>1</v>
      </c>
      <c r="Y1294">
        <v>179</v>
      </c>
      <c r="Z1294">
        <v>30</v>
      </c>
      <c r="AA1294">
        <v>100</v>
      </c>
      <c r="AB1294" s="10"/>
      <c r="AC1294" s="10"/>
      <c r="AD1294" s="8"/>
    </row>
    <row r="1295" spans="1:30" x14ac:dyDescent="0.3">
      <c r="A1295" t="s">
        <v>41</v>
      </c>
      <c r="B1295">
        <v>155</v>
      </c>
      <c r="C1295">
        <v>2287</v>
      </c>
      <c r="D1295">
        <v>4</v>
      </c>
      <c r="E1295">
        <v>65</v>
      </c>
      <c r="F1295">
        <v>0</v>
      </c>
      <c r="G1295">
        <v>19</v>
      </c>
      <c r="H1295">
        <v>0</v>
      </c>
      <c r="I1295">
        <v>3</v>
      </c>
      <c r="J1295">
        <v>4</v>
      </c>
      <c r="K1295">
        <v>63</v>
      </c>
      <c r="L1295">
        <v>77</v>
      </c>
      <c r="M1295">
        <v>1289</v>
      </c>
      <c r="N1295">
        <v>1</v>
      </c>
      <c r="O1295">
        <v>31</v>
      </c>
      <c r="P1295">
        <v>1</v>
      </c>
      <c r="Q1295">
        <v>19</v>
      </c>
      <c r="R1295">
        <v>0</v>
      </c>
      <c r="S1295">
        <v>2</v>
      </c>
      <c r="T1295">
        <v>25</v>
      </c>
      <c r="U1295">
        <v>254</v>
      </c>
      <c r="V1295">
        <v>6</v>
      </c>
      <c r="W1295">
        <v>148</v>
      </c>
      <c r="X1295">
        <v>22</v>
      </c>
      <c r="Y1295">
        <v>209</v>
      </c>
      <c r="Z1295">
        <v>34</v>
      </c>
      <c r="AA1295">
        <v>100</v>
      </c>
      <c r="AB1295" s="10"/>
      <c r="AC1295" s="10"/>
      <c r="AD1295" s="8"/>
    </row>
    <row r="1296" spans="1:30" x14ac:dyDescent="0.3">
      <c r="A1296" t="s">
        <v>42</v>
      </c>
      <c r="B1296">
        <v>96</v>
      </c>
      <c r="C1296">
        <v>3090</v>
      </c>
      <c r="D1296">
        <v>2</v>
      </c>
      <c r="E1296">
        <v>28</v>
      </c>
      <c r="F1296">
        <v>1</v>
      </c>
      <c r="G1296">
        <v>3</v>
      </c>
      <c r="H1296">
        <v>0</v>
      </c>
      <c r="I1296">
        <v>2</v>
      </c>
      <c r="J1296">
        <v>3</v>
      </c>
      <c r="K1296">
        <v>22</v>
      </c>
      <c r="L1296">
        <v>14</v>
      </c>
      <c r="M1296">
        <v>717</v>
      </c>
      <c r="N1296">
        <v>1</v>
      </c>
      <c r="O1296">
        <v>46</v>
      </c>
      <c r="P1296">
        <v>0</v>
      </c>
      <c r="Q1296">
        <v>6</v>
      </c>
      <c r="R1296">
        <v>0</v>
      </c>
      <c r="S1296">
        <v>0</v>
      </c>
      <c r="T1296">
        <v>11</v>
      </c>
      <c r="U1296">
        <v>460</v>
      </c>
      <c r="V1296">
        <v>0</v>
      </c>
      <c r="W1296">
        <v>93</v>
      </c>
      <c r="X1296">
        <v>2</v>
      </c>
      <c r="Y1296">
        <v>45</v>
      </c>
      <c r="Z1296">
        <v>34</v>
      </c>
      <c r="AA1296">
        <v>100</v>
      </c>
      <c r="AB1296" s="10"/>
      <c r="AC1296" s="10"/>
      <c r="AD1296" s="8"/>
    </row>
    <row r="1297" spans="1:30" x14ac:dyDescent="0.3">
      <c r="A1297" t="s">
        <v>43</v>
      </c>
      <c r="B1297">
        <v>9</v>
      </c>
      <c r="C1297">
        <v>1723</v>
      </c>
      <c r="D1297">
        <v>1</v>
      </c>
      <c r="E1297">
        <v>72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4</v>
      </c>
      <c r="L1297">
        <v>1</v>
      </c>
      <c r="M1297">
        <v>61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5</v>
      </c>
      <c r="U1297">
        <v>181</v>
      </c>
      <c r="V1297">
        <v>2</v>
      </c>
      <c r="W1297">
        <v>44</v>
      </c>
      <c r="X1297">
        <v>0</v>
      </c>
      <c r="Y1297">
        <v>0</v>
      </c>
      <c r="Z1297">
        <v>51</v>
      </c>
      <c r="AA1297">
        <v>100</v>
      </c>
      <c r="AB1297" s="10"/>
      <c r="AC1297" s="10"/>
      <c r="AD1297" s="8"/>
    </row>
    <row r="1298" spans="1:30" x14ac:dyDescent="0.3">
      <c r="A1298" t="s">
        <v>44</v>
      </c>
      <c r="B1298">
        <v>1828</v>
      </c>
      <c r="C1298">
        <v>71393</v>
      </c>
      <c r="D1298">
        <v>47</v>
      </c>
      <c r="E1298">
        <v>1245</v>
      </c>
      <c r="F1298">
        <v>1</v>
      </c>
      <c r="G1298">
        <v>175</v>
      </c>
      <c r="H1298">
        <v>2</v>
      </c>
      <c r="I1298">
        <v>81</v>
      </c>
      <c r="J1298">
        <v>24</v>
      </c>
      <c r="K1298">
        <v>713</v>
      </c>
      <c r="L1298">
        <v>322</v>
      </c>
      <c r="M1298">
        <v>8667</v>
      </c>
      <c r="N1298">
        <v>23</v>
      </c>
      <c r="O1298">
        <v>1210</v>
      </c>
      <c r="P1298">
        <v>3</v>
      </c>
      <c r="Q1298">
        <v>293</v>
      </c>
      <c r="R1298">
        <v>0</v>
      </c>
      <c r="S1298">
        <v>20</v>
      </c>
      <c r="T1298">
        <v>133</v>
      </c>
      <c r="U1298">
        <v>532</v>
      </c>
      <c r="V1298">
        <v>46</v>
      </c>
      <c r="W1298">
        <v>1421</v>
      </c>
      <c r="X1298">
        <v>91</v>
      </c>
      <c r="Y1298">
        <v>3472</v>
      </c>
      <c r="Z1298">
        <v>41</v>
      </c>
      <c r="AA1298">
        <v>99</v>
      </c>
      <c r="AB1298" s="10"/>
      <c r="AC1298" s="10"/>
      <c r="AD1298" s="8"/>
    </row>
    <row r="1299" spans="1:30" x14ac:dyDescent="0.3">
      <c r="A1299" t="s">
        <v>18</v>
      </c>
      <c r="B1299">
        <v>450</v>
      </c>
      <c r="C1299">
        <v>13832</v>
      </c>
      <c r="D1299">
        <v>0</v>
      </c>
      <c r="E1299">
        <v>16</v>
      </c>
      <c r="F1299">
        <v>0</v>
      </c>
      <c r="G1299">
        <v>18</v>
      </c>
      <c r="H1299">
        <v>0</v>
      </c>
      <c r="I1299">
        <v>4</v>
      </c>
      <c r="J1299">
        <v>0</v>
      </c>
      <c r="K1299">
        <v>12</v>
      </c>
      <c r="L1299">
        <v>5</v>
      </c>
      <c r="M1299">
        <v>354</v>
      </c>
      <c r="N1299">
        <v>0</v>
      </c>
      <c r="O1299">
        <v>0</v>
      </c>
      <c r="P1299">
        <v>0</v>
      </c>
      <c r="Q1299">
        <v>6</v>
      </c>
      <c r="R1299">
        <v>0</v>
      </c>
      <c r="S1299">
        <v>0</v>
      </c>
      <c r="T1299">
        <v>5</v>
      </c>
      <c r="U1299">
        <v>365</v>
      </c>
      <c r="V1299">
        <v>3</v>
      </c>
      <c r="W1299">
        <v>49</v>
      </c>
      <c r="X1299">
        <v>0</v>
      </c>
      <c r="Y1299">
        <v>7</v>
      </c>
      <c r="Z1299">
        <v>41</v>
      </c>
      <c r="AA1299">
        <v>100</v>
      </c>
      <c r="AB1299" s="10">
        <f t="shared" ref="AB1299:AC1299" si="91">AB1272+7</f>
        <v>45269</v>
      </c>
      <c r="AC1299" s="10">
        <f t="shared" si="91"/>
        <v>45275</v>
      </c>
      <c r="AD1299" s="8">
        <f t="shared" ref="AD1299" si="92">SUM(B1299:B1324,D1299:D1324,F1299:F1324,H1299:H1324,J1299:J1324,L1299:L1324,N1299:N1324,P1299:P1324,R1299:R1324,T1299:T1324,V1299:V1324,X1299:X1324)</f>
        <v>3392</v>
      </c>
    </row>
    <row r="1300" spans="1:30" x14ac:dyDescent="0.3">
      <c r="A1300" t="s">
        <v>19</v>
      </c>
      <c r="B1300">
        <v>192</v>
      </c>
      <c r="C1300">
        <v>12899</v>
      </c>
      <c r="D1300">
        <v>0</v>
      </c>
      <c r="E1300">
        <v>21</v>
      </c>
      <c r="F1300">
        <v>0</v>
      </c>
      <c r="G1300">
        <v>21</v>
      </c>
      <c r="H1300">
        <v>0</v>
      </c>
      <c r="I1300">
        <v>13</v>
      </c>
      <c r="J1300">
        <v>12</v>
      </c>
      <c r="K1300">
        <v>26</v>
      </c>
      <c r="L1300">
        <v>15</v>
      </c>
      <c r="M1300">
        <v>606</v>
      </c>
      <c r="N1300">
        <v>0</v>
      </c>
      <c r="O1300">
        <v>12</v>
      </c>
      <c r="P1300">
        <v>0</v>
      </c>
      <c r="Q1300">
        <v>20</v>
      </c>
      <c r="R1300">
        <v>0</v>
      </c>
      <c r="S1300">
        <v>0</v>
      </c>
      <c r="T1300">
        <v>6</v>
      </c>
      <c r="U1300">
        <v>300</v>
      </c>
      <c r="V1300">
        <v>0</v>
      </c>
      <c r="W1300">
        <v>128</v>
      </c>
      <c r="X1300">
        <v>2</v>
      </c>
      <c r="Y1300">
        <v>48</v>
      </c>
      <c r="Z1300">
        <v>11</v>
      </c>
      <c r="AA1300">
        <v>99</v>
      </c>
      <c r="AB1300" s="10"/>
      <c r="AC1300" s="10"/>
      <c r="AD1300" s="8"/>
    </row>
    <row r="1301" spans="1:30" x14ac:dyDescent="0.3">
      <c r="A1301" t="s">
        <v>20</v>
      </c>
      <c r="B1301">
        <v>85</v>
      </c>
      <c r="C1301">
        <v>4547</v>
      </c>
      <c r="D1301">
        <v>1</v>
      </c>
      <c r="E1301">
        <v>30</v>
      </c>
      <c r="F1301">
        <v>0</v>
      </c>
      <c r="G1301">
        <v>5</v>
      </c>
      <c r="H1301">
        <v>0</v>
      </c>
      <c r="I1301">
        <v>1</v>
      </c>
      <c r="J1301">
        <v>0</v>
      </c>
      <c r="K1301">
        <v>19</v>
      </c>
      <c r="L1301">
        <v>26</v>
      </c>
      <c r="M1301">
        <v>861</v>
      </c>
      <c r="N1301">
        <v>0</v>
      </c>
      <c r="O1301">
        <v>2</v>
      </c>
      <c r="P1301">
        <v>0</v>
      </c>
      <c r="Q1301">
        <v>10</v>
      </c>
      <c r="R1301">
        <v>0</v>
      </c>
      <c r="S1301">
        <v>1</v>
      </c>
      <c r="T1301">
        <v>19</v>
      </c>
      <c r="U1301">
        <v>543</v>
      </c>
      <c r="V1301">
        <v>4</v>
      </c>
      <c r="W1301">
        <v>101</v>
      </c>
      <c r="X1301">
        <v>0</v>
      </c>
      <c r="Y1301">
        <v>4</v>
      </c>
      <c r="Z1301">
        <v>33</v>
      </c>
      <c r="AA1301">
        <v>100</v>
      </c>
      <c r="AB1301" s="10"/>
      <c r="AC1301" s="10"/>
      <c r="AD1301" s="8"/>
    </row>
    <row r="1302" spans="1:30" x14ac:dyDescent="0.3">
      <c r="A1302" t="s">
        <v>21</v>
      </c>
      <c r="B1302">
        <v>469</v>
      </c>
      <c r="C1302">
        <v>7930</v>
      </c>
      <c r="D1302">
        <v>1</v>
      </c>
      <c r="E1302">
        <v>42</v>
      </c>
      <c r="F1302">
        <v>0</v>
      </c>
      <c r="G1302">
        <v>3</v>
      </c>
      <c r="H1302">
        <v>0</v>
      </c>
      <c r="I1302">
        <v>11</v>
      </c>
      <c r="J1302">
        <v>0</v>
      </c>
      <c r="K1302">
        <v>23</v>
      </c>
      <c r="L1302">
        <v>5</v>
      </c>
      <c r="M1302">
        <v>299</v>
      </c>
      <c r="N1302">
        <v>0</v>
      </c>
      <c r="O1302">
        <v>64</v>
      </c>
      <c r="P1302">
        <v>0</v>
      </c>
      <c r="Q1302">
        <v>5</v>
      </c>
      <c r="R1302">
        <v>0</v>
      </c>
      <c r="S1302">
        <v>2</v>
      </c>
      <c r="T1302">
        <v>9</v>
      </c>
      <c r="U1302">
        <v>326</v>
      </c>
      <c r="V1302">
        <v>1</v>
      </c>
      <c r="W1302">
        <v>31</v>
      </c>
      <c r="X1302">
        <v>0</v>
      </c>
      <c r="Y1302">
        <v>36</v>
      </c>
      <c r="Z1302">
        <v>83</v>
      </c>
      <c r="AA1302">
        <v>100</v>
      </c>
      <c r="AB1302" s="10"/>
      <c r="AC1302" s="10"/>
      <c r="AD1302" s="8"/>
    </row>
    <row r="1303" spans="1:30" x14ac:dyDescent="0.3">
      <c r="A1303" t="s">
        <v>22</v>
      </c>
      <c r="B1303">
        <v>61</v>
      </c>
      <c r="C1303">
        <v>1850</v>
      </c>
      <c r="D1303">
        <v>0</v>
      </c>
      <c r="E1303">
        <v>5</v>
      </c>
      <c r="F1303">
        <v>0</v>
      </c>
      <c r="G1303">
        <v>3</v>
      </c>
      <c r="H1303">
        <v>0</v>
      </c>
      <c r="I1303">
        <v>1</v>
      </c>
      <c r="J1303">
        <v>0</v>
      </c>
      <c r="K1303">
        <v>39</v>
      </c>
      <c r="L1303">
        <v>3</v>
      </c>
      <c r="M1303">
        <v>142</v>
      </c>
      <c r="N1303">
        <v>0</v>
      </c>
      <c r="O1303">
        <v>14</v>
      </c>
      <c r="P1303">
        <v>0</v>
      </c>
      <c r="Q1303">
        <v>8</v>
      </c>
      <c r="R1303">
        <v>0</v>
      </c>
      <c r="S1303">
        <v>0</v>
      </c>
      <c r="T1303">
        <v>3</v>
      </c>
      <c r="U1303">
        <v>75</v>
      </c>
      <c r="V1303">
        <v>0</v>
      </c>
      <c r="W1303">
        <v>10</v>
      </c>
      <c r="X1303">
        <v>4</v>
      </c>
      <c r="Y1303">
        <v>342</v>
      </c>
      <c r="Z1303">
        <v>25</v>
      </c>
      <c r="AA1303">
        <v>100</v>
      </c>
      <c r="AB1303" s="10"/>
      <c r="AC1303" s="10"/>
      <c r="AD1303" s="8"/>
    </row>
    <row r="1304" spans="1:30" x14ac:dyDescent="0.3">
      <c r="A1304" t="s">
        <v>23</v>
      </c>
      <c r="B1304">
        <v>26</v>
      </c>
      <c r="C1304">
        <v>350</v>
      </c>
      <c r="D1304">
        <v>3</v>
      </c>
      <c r="E1304">
        <v>161</v>
      </c>
      <c r="F1304">
        <v>1</v>
      </c>
      <c r="G1304">
        <v>6</v>
      </c>
      <c r="H1304">
        <v>0</v>
      </c>
      <c r="I1304">
        <v>3</v>
      </c>
      <c r="J1304">
        <v>0</v>
      </c>
      <c r="K1304">
        <v>51</v>
      </c>
      <c r="L1304">
        <v>2</v>
      </c>
      <c r="M1304">
        <v>189</v>
      </c>
      <c r="N1304">
        <v>1</v>
      </c>
      <c r="O1304">
        <v>76</v>
      </c>
      <c r="P1304">
        <v>0</v>
      </c>
      <c r="Q1304">
        <v>6</v>
      </c>
      <c r="R1304">
        <v>0</v>
      </c>
      <c r="S1304">
        <v>0</v>
      </c>
      <c r="T1304">
        <v>8</v>
      </c>
      <c r="U1304">
        <v>214</v>
      </c>
      <c r="V1304">
        <v>0</v>
      </c>
      <c r="W1304">
        <v>34</v>
      </c>
      <c r="X1304">
        <v>0</v>
      </c>
      <c r="Y1304">
        <v>3</v>
      </c>
      <c r="Z1304">
        <v>58</v>
      </c>
      <c r="AA1304">
        <v>100</v>
      </c>
      <c r="AB1304" s="10"/>
      <c r="AC1304" s="10"/>
      <c r="AD1304" s="8"/>
    </row>
    <row r="1305" spans="1:30" x14ac:dyDescent="0.3">
      <c r="A1305" t="s">
        <v>24</v>
      </c>
      <c r="B1305">
        <v>154</v>
      </c>
      <c r="C1305">
        <v>3266</v>
      </c>
      <c r="D1305">
        <v>0</v>
      </c>
      <c r="E1305">
        <v>53</v>
      </c>
      <c r="F1305">
        <v>0</v>
      </c>
      <c r="G1305">
        <v>15</v>
      </c>
      <c r="H1305">
        <v>0</v>
      </c>
      <c r="I1305">
        <v>6</v>
      </c>
      <c r="J1305">
        <v>1</v>
      </c>
      <c r="K1305">
        <v>43</v>
      </c>
      <c r="L1305">
        <v>35</v>
      </c>
      <c r="M1305">
        <v>932</v>
      </c>
      <c r="N1305">
        <v>7</v>
      </c>
      <c r="O1305">
        <v>80</v>
      </c>
      <c r="P1305">
        <v>0</v>
      </c>
      <c r="Q1305">
        <v>2</v>
      </c>
      <c r="R1305">
        <v>0</v>
      </c>
      <c r="S1305">
        <v>1</v>
      </c>
      <c r="T1305">
        <v>13</v>
      </c>
      <c r="U1305">
        <v>377</v>
      </c>
      <c r="V1305">
        <v>1</v>
      </c>
      <c r="W1305">
        <v>34</v>
      </c>
      <c r="X1305">
        <v>0</v>
      </c>
      <c r="Y1305">
        <v>3</v>
      </c>
      <c r="Z1305">
        <v>36</v>
      </c>
      <c r="AA1305">
        <v>100</v>
      </c>
      <c r="AB1305" s="10"/>
      <c r="AC1305" s="10"/>
      <c r="AD1305" s="8"/>
    </row>
    <row r="1306" spans="1:30" x14ac:dyDescent="0.3">
      <c r="A1306" t="s">
        <v>25</v>
      </c>
      <c r="B1306">
        <v>55</v>
      </c>
      <c r="C1306">
        <v>1437</v>
      </c>
      <c r="D1306">
        <v>0</v>
      </c>
      <c r="E1306">
        <v>17</v>
      </c>
      <c r="F1306">
        <v>0</v>
      </c>
      <c r="G1306">
        <v>4</v>
      </c>
      <c r="H1306">
        <v>0</v>
      </c>
      <c r="I1306">
        <v>1</v>
      </c>
      <c r="J1306">
        <v>1</v>
      </c>
      <c r="K1306">
        <v>10</v>
      </c>
      <c r="L1306">
        <v>12</v>
      </c>
      <c r="M1306">
        <v>352</v>
      </c>
      <c r="N1306">
        <v>0</v>
      </c>
      <c r="O1306">
        <v>69</v>
      </c>
      <c r="P1306">
        <v>0</v>
      </c>
      <c r="Q1306">
        <v>9</v>
      </c>
      <c r="R1306">
        <v>0</v>
      </c>
      <c r="S1306">
        <v>0</v>
      </c>
      <c r="T1306">
        <v>2</v>
      </c>
      <c r="U1306">
        <v>152</v>
      </c>
      <c r="V1306">
        <v>0</v>
      </c>
      <c r="W1306">
        <v>19</v>
      </c>
      <c r="X1306">
        <v>9</v>
      </c>
      <c r="Y1306">
        <v>646</v>
      </c>
      <c r="Z1306">
        <v>31</v>
      </c>
      <c r="AA1306">
        <v>100</v>
      </c>
      <c r="AB1306" s="10"/>
      <c r="AC1306" s="10"/>
      <c r="AD1306" s="8"/>
    </row>
    <row r="1307" spans="1:30" x14ac:dyDescent="0.3">
      <c r="A1307" t="s">
        <v>26</v>
      </c>
      <c r="B1307">
        <v>37</v>
      </c>
      <c r="C1307">
        <v>1903</v>
      </c>
      <c r="D1307">
        <v>0</v>
      </c>
      <c r="E1307">
        <v>29</v>
      </c>
      <c r="F1307">
        <v>1</v>
      </c>
      <c r="G1307">
        <v>10</v>
      </c>
      <c r="H1307">
        <v>0</v>
      </c>
      <c r="I1307">
        <v>1</v>
      </c>
      <c r="J1307">
        <v>0</v>
      </c>
      <c r="K1307">
        <v>69</v>
      </c>
      <c r="L1307">
        <v>12</v>
      </c>
      <c r="M1307">
        <v>536</v>
      </c>
      <c r="N1307">
        <v>0</v>
      </c>
      <c r="O1307">
        <v>34</v>
      </c>
      <c r="P1307">
        <v>0</v>
      </c>
      <c r="Q1307">
        <v>7</v>
      </c>
      <c r="R1307">
        <v>0</v>
      </c>
      <c r="S1307">
        <v>2</v>
      </c>
      <c r="T1307">
        <v>9</v>
      </c>
      <c r="U1307">
        <v>311</v>
      </c>
      <c r="V1307">
        <v>0</v>
      </c>
      <c r="W1307">
        <v>24</v>
      </c>
      <c r="X1307">
        <v>1</v>
      </c>
      <c r="Y1307">
        <v>183</v>
      </c>
      <c r="Z1307">
        <v>54</v>
      </c>
      <c r="AA1307">
        <v>100</v>
      </c>
      <c r="AB1307" s="10"/>
      <c r="AC1307" s="10"/>
      <c r="AD1307" s="8"/>
    </row>
    <row r="1308" spans="1:30" x14ac:dyDescent="0.3">
      <c r="A1308" t="s">
        <v>27</v>
      </c>
      <c r="B1308">
        <v>311</v>
      </c>
      <c r="C1308">
        <v>2995</v>
      </c>
      <c r="D1308">
        <v>6</v>
      </c>
      <c r="E1308">
        <v>160</v>
      </c>
      <c r="F1308">
        <v>0</v>
      </c>
      <c r="G1308">
        <v>2</v>
      </c>
      <c r="H1308">
        <v>1</v>
      </c>
      <c r="I1308">
        <v>17</v>
      </c>
      <c r="J1308">
        <v>1</v>
      </c>
      <c r="K1308">
        <v>46</v>
      </c>
      <c r="L1308">
        <v>2</v>
      </c>
      <c r="M1308">
        <v>16</v>
      </c>
      <c r="N1308">
        <v>50</v>
      </c>
      <c r="O1308">
        <v>615</v>
      </c>
      <c r="P1308">
        <v>0</v>
      </c>
      <c r="Q1308">
        <v>8</v>
      </c>
      <c r="R1308">
        <v>0</v>
      </c>
      <c r="S1308">
        <v>2</v>
      </c>
      <c r="T1308">
        <v>6</v>
      </c>
      <c r="U1308">
        <v>198</v>
      </c>
      <c r="V1308">
        <v>0</v>
      </c>
      <c r="W1308">
        <v>20</v>
      </c>
      <c r="X1308">
        <v>1</v>
      </c>
      <c r="Y1308">
        <v>3</v>
      </c>
      <c r="Z1308">
        <v>70</v>
      </c>
      <c r="AA1308">
        <v>93</v>
      </c>
      <c r="AB1308" s="10"/>
      <c r="AC1308" s="10"/>
      <c r="AD1308" s="8"/>
    </row>
    <row r="1309" spans="1:30" x14ac:dyDescent="0.3">
      <c r="A1309" t="s">
        <v>28</v>
      </c>
      <c r="B1309">
        <v>9</v>
      </c>
      <c r="C1309">
        <v>119</v>
      </c>
      <c r="D1309">
        <v>1</v>
      </c>
      <c r="E1309">
        <v>23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18</v>
      </c>
      <c r="L1309">
        <v>1</v>
      </c>
      <c r="M1309">
        <v>11</v>
      </c>
      <c r="N1309">
        <v>0</v>
      </c>
      <c r="O1309">
        <v>8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19</v>
      </c>
      <c r="V1309">
        <v>0</v>
      </c>
      <c r="W1309">
        <v>2</v>
      </c>
      <c r="X1309">
        <v>0</v>
      </c>
      <c r="Y1309">
        <v>0</v>
      </c>
      <c r="Z1309">
        <v>49</v>
      </c>
      <c r="AA1309">
        <v>100</v>
      </c>
      <c r="AB1309" s="10"/>
      <c r="AC1309" s="10"/>
      <c r="AD1309" s="8"/>
    </row>
    <row r="1310" spans="1:30" x14ac:dyDescent="0.3">
      <c r="A1310" t="s">
        <v>29</v>
      </c>
      <c r="B1310">
        <v>9</v>
      </c>
      <c r="C1310">
        <v>116</v>
      </c>
      <c r="D1310">
        <v>1</v>
      </c>
      <c r="E1310">
        <v>9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40</v>
      </c>
      <c r="N1310">
        <v>1</v>
      </c>
      <c r="O1310">
        <v>8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3</v>
      </c>
      <c r="V1310">
        <v>0</v>
      </c>
      <c r="W1310">
        <v>11</v>
      </c>
      <c r="X1310">
        <v>0</v>
      </c>
      <c r="Y1310">
        <v>1</v>
      </c>
      <c r="Z1310">
        <v>56</v>
      </c>
      <c r="AA1310">
        <v>100</v>
      </c>
      <c r="AB1310" s="10"/>
      <c r="AC1310" s="10"/>
      <c r="AD1310" s="8"/>
    </row>
    <row r="1311" spans="1:30" x14ac:dyDescent="0.3">
      <c r="A1311" t="s">
        <v>30</v>
      </c>
      <c r="B1311">
        <v>1</v>
      </c>
      <c r="C1311">
        <v>188</v>
      </c>
      <c r="D1311">
        <v>0</v>
      </c>
      <c r="E1311">
        <v>14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26</v>
      </c>
      <c r="L1311">
        <v>4</v>
      </c>
      <c r="M1311">
        <v>43</v>
      </c>
      <c r="N1311">
        <v>0</v>
      </c>
      <c r="O1311">
        <v>10</v>
      </c>
      <c r="P1311">
        <v>0</v>
      </c>
      <c r="Q1311">
        <v>3</v>
      </c>
      <c r="R1311">
        <v>0</v>
      </c>
      <c r="S1311">
        <v>0</v>
      </c>
      <c r="T1311">
        <v>2</v>
      </c>
      <c r="U1311">
        <v>36</v>
      </c>
      <c r="V1311">
        <v>0</v>
      </c>
      <c r="W1311">
        <v>17</v>
      </c>
      <c r="X1311">
        <v>0</v>
      </c>
      <c r="Y1311">
        <v>11</v>
      </c>
      <c r="Z1311">
        <v>19</v>
      </c>
      <c r="AA1311">
        <v>100</v>
      </c>
      <c r="AB1311" s="10"/>
      <c r="AC1311" s="10"/>
      <c r="AD1311" s="8"/>
    </row>
    <row r="1312" spans="1:30" x14ac:dyDescent="0.3">
      <c r="A1312" t="s">
        <v>31</v>
      </c>
      <c r="B1312">
        <v>1</v>
      </c>
      <c r="C1312">
        <v>129</v>
      </c>
      <c r="D1312">
        <v>0</v>
      </c>
      <c r="E1312">
        <v>16</v>
      </c>
      <c r="F1312">
        <v>0</v>
      </c>
      <c r="G1312">
        <v>1</v>
      </c>
      <c r="H1312">
        <v>0</v>
      </c>
      <c r="I1312">
        <v>5</v>
      </c>
      <c r="J1312">
        <v>0</v>
      </c>
      <c r="K1312">
        <v>12</v>
      </c>
      <c r="L1312">
        <v>1</v>
      </c>
      <c r="M1312">
        <v>40</v>
      </c>
      <c r="N1312">
        <v>0</v>
      </c>
      <c r="O1312">
        <v>7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19</v>
      </c>
      <c r="V1312">
        <v>0</v>
      </c>
      <c r="W1312">
        <v>2</v>
      </c>
      <c r="X1312">
        <v>0</v>
      </c>
      <c r="Y1312">
        <v>8</v>
      </c>
      <c r="Z1312">
        <v>27</v>
      </c>
      <c r="AA1312">
        <v>96</v>
      </c>
      <c r="AB1312" s="10"/>
      <c r="AC1312" s="10"/>
      <c r="AD1312" s="8"/>
    </row>
    <row r="1313" spans="1:30" x14ac:dyDescent="0.3">
      <c r="A1313" t="s">
        <v>32</v>
      </c>
      <c r="B1313">
        <v>89</v>
      </c>
      <c r="C1313">
        <v>2456</v>
      </c>
      <c r="D1313">
        <v>5</v>
      </c>
      <c r="E1313">
        <v>229</v>
      </c>
      <c r="F1313">
        <v>0</v>
      </c>
      <c r="G1313">
        <v>11</v>
      </c>
      <c r="H1313">
        <v>0</v>
      </c>
      <c r="I1313">
        <v>5</v>
      </c>
      <c r="J1313">
        <v>0</v>
      </c>
      <c r="K1313">
        <v>19</v>
      </c>
      <c r="L1313">
        <v>3</v>
      </c>
      <c r="M1313">
        <v>115</v>
      </c>
      <c r="N1313">
        <v>0</v>
      </c>
      <c r="O1313">
        <v>2</v>
      </c>
      <c r="P1313">
        <v>0</v>
      </c>
      <c r="Q1313">
        <v>8</v>
      </c>
      <c r="R1313">
        <v>0</v>
      </c>
      <c r="S1313">
        <v>4</v>
      </c>
      <c r="T1313">
        <v>1</v>
      </c>
      <c r="U1313">
        <v>145</v>
      </c>
      <c r="V1313">
        <v>0</v>
      </c>
      <c r="W1313">
        <v>50</v>
      </c>
      <c r="X1313">
        <v>0</v>
      </c>
      <c r="Y1313">
        <v>1</v>
      </c>
      <c r="Z1313">
        <v>64</v>
      </c>
      <c r="AA1313">
        <v>100</v>
      </c>
      <c r="AB1313" s="10"/>
      <c r="AC1313" s="10"/>
      <c r="AD1313" s="8"/>
    </row>
    <row r="1314" spans="1:30" x14ac:dyDescent="0.3">
      <c r="A1314" t="s">
        <v>33</v>
      </c>
      <c r="B1314">
        <v>2</v>
      </c>
      <c r="C1314">
        <v>271</v>
      </c>
      <c r="D1314">
        <v>0</v>
      </c>
      <c r="E1314">
        <v>18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70</v>
      </c>
      <c r="L1314">
        <v>9</v>
      </c>
      <c r="M1314">
        <v>168</v>
      </c>
      <c r="N1314">
        <v>0</v>
      </c>
      <c r="O1314">
        <v>2</v>
      </c>
      <c r="P1314">
        <v>0</v>
      </c>
      <c r="Q1314">
        <v>2</v>
      </c>
      <c r="R1314">
        <v>0</v>
      </c>
      <c r="S1314">
        <v>0</v>
      </c>
      <c r="T1314">
        <v>4</v>
      </c>
      <c r="U1314">
        <v>99</v>
      </c>
      <c r="V1314">
        <v>1</v>
      </c>
      <c r="W1314">
        <v>66</v>
      </c>
      <c r="X1314">
        <v>0</v>
      </c>
      <c r="Y1314">
        <v>12</v>
      </c>
      <c r="Z1314">
        <v>15</v>
      </c>
      <c r="AA1314">
        <v>100</v>
      </c>
      <c r="AB1314" s="10"/>
      <c r="AC1314" s="10"/>
      <c r="AD1314" s="8"/>
    </row>
    <row r="1315" spans="1:30" x14ac:dyDescent="0.3">
      <c r="A1315" t="s">
        <v>34</v>
      </c>
      <c r="B1315">
        <v>20</v>
      </c>
      <c r="C1315">
        <v>2103</v>
      </c>
      <c r="D1315">
        <v>2</v>
      </c>
      <c r="E1315">
        <v>30</v>
      </c>
      <c r="F1315">
        <v>1</v>
      </c>
      <c r="G1315">
        <v>2</v>
      </c>
      <c r="H1315">
        <v>0</v>
      </c>
      <c r="I1315">
        <v>2</v>
      </c>
      <c r="J1315">
        <v>0</v>
      </c>
      <c r="K1315">
        <v>69</v>
      </c>
      <c r="L1315">
        <v>5</v>
      </c>
      <c r="M1315">
        <v>94</v>
      </c>
      <c r="N1315">
        <v>0</v>
      </c>
      <c r="O1315">
        <v>15</v>
      </c>
      <c r="P1315">
        <v>0</v>
      </c>
      <c r="Q1315">
        <v>5</v>
      </c>
      <c r="R1315">
        <v>0</v>
      </c>
      <c r="S1315">
        <v>0</v>
      </c>
      <c r="T1315">
        <v>0</v>
      </c>
      <c r="U1315">
        <v>87</v>
      </c>
      <c r="V1315">
        <v>0</v>
      </c>
      <c r="W1315">
        <v>31</v>
      </c>
      <c r="X1315">
        <v>0</v>
      </c>
      <c r="Y1315">
        <v>7</v>
      </c>
      <c r="Z1315">
        <v>30</v>
      </c>
      <c r="AA1315">
        <v>99</v>
      </c>
      <c r="AB1315" s="10"/>
      <c r="AC1315" s="10"/>
      <c r="AD1315" s="8"/>
    </row>
    <row r="1316" spans="1:30" x14ac:dyDescent="0.3">
      <c r="A1316" t="s">
        <v>35</v>
      </c>
      <c r="B1316">
        <v>159</v>
      </c>
      <c r="C1316">
        <v>3382</v>
      </c>
      <c r="D1316">
        <v>5</v>
      </c>
      <c r="E1316">
        <v>70</v>
      </c>
      <c r="F1316">
        <v>1</v>
      </c>
      <c r="G1316">
        <v>18</v>
      </c>
      <c r="H1316">
        <v>0</v>
      </c>
      <c r="I1316">
        <v>1</v>
      </c>
      <c r="J1316">
        <v>0</v>
      </c>
      <c r="K1316">
        <v>9</v>
      </c>
      <c r="L1316">
        <v>26</v>
      </c>
      <c r="M1316">
        <v>498</v>
      </c>
      <c r="N1316">
        <v>1</v>
      </c>
      <c r="O1316">
        <v>21</v>
      </c>
      <c r="P1316">
        <v>1</v>
      </c>
      <c r="Q1316">
        <v>16</v>
      </c>
      <c r="R1316">
        <v>0</v>
      </c>
      <c r="S1316">
        <v>3</v>
      </c>
      <c r="T1316">
        <v>11</v>
      </c>
      <c r="U1316">
        <v>526</v>
      </c>
      <c r="V1316">
        <v>8</v>
      </c>
      <c r="W1316">
        <v>231</v>
      </c>
      <c r="X1316">
        <v>13</v>
      </c>
      <c r="Y1316">
        <v>583</v>
      </c>
      <c r="Z1316">
        <v>28</v>
      </c>
      <c r="AA1316">
        <v>100</v>
      </c>
      <c r="AB1316" s="10"/>
      <c r="AC1316" s="10"/>
      <c r="AD1316" s="8"/>
    </row>
    <row r="1317" spans="1:30" x14ac:dyDescent="0.3">
      <c r="A1317" t="s">
        <v>36</v>
      </c>
      <c r="B1317">
        <v>89</v>
      </c>
      <c r="C1317">
        <v>3313</v>
      </c>
      <c r="D1317">
        <v>1</v>
      </c>
      <c r="E1317">
        <v>50</v>
      </c>
      <c r="F1317">
        <v>0</v>
      </c>
      <c r="G1317">
        <v>5</v>
      </c>
      <c r="H1317">
        <v>0</v>
      </c>
      <c r="I1317">
        <v>1</v>
      </c>
      <c r="J1317">
        <v>0</v>
      </c>
      <c r="K1317">
        <v>2</v>
      </c>
      <c r="L1317">
        <v>14</v>
      </c>
      <c r="M1317">
        <v>128</v>
      </c>
      <c r="N1317">
        <v>0</v>
      </c>
      <c r="O1317">
        <v>9</v>
      </c>
      <c r="P1317">
        <v>0</v>
      </c>
      <c r="Q1317">
        <v>1</v>
      </c>
      <c r="R1317">
        <v>0</v>
      </c>
      <c r="S1317">
        <v>0</v>
      </c>
      <c r="T1317">
        <v>3</v>
      </c>
      <c r="U1317">
        <v>129</v>
      </c>
      <c r="V1317">
        <v>4</v>
      </c>
      <c r="W1317">
        <v>94</v>
      </c>
      <c r="X1317">
        <v>2</v>
      </c>
      <c r="Y1317">
        <v>27</v>
      </c>
      <c r="Z1317">
        <v>29</v>
      </c>
      <c r="AA1317">
        <v>99</v>
      </c>
      <c r="AB1317" s="10"/>
      <c r="AC1317" s="10"/>
      <c r="AD1317" s="8"/>
    </row>
    <row r="1318" spans="1:30" x14ac:dyDescent="0.3">
      <c r="A1318" t="s">
        <v>37</v>
      </c>
      <c r="B1318">
        <v>39</v>
      </c>
      <c r="C1318">
        <v>793</v>
      </c>
      <c r="D1318">
        <v>2</v>
      </c>
      <c r="E1318">
        <v>18</v>
      </c>
      <c r="F1318">
        <v>1</v>
      </c>
      <c r="G1318">
        <v>2</v>
      </c>
      <c r="H1318">
        <v>0</v>
      </c>
      <c r="I1318">
        <v>1</v>
      </c>
      <c r="J1318">
        <v>0</v>
      </c>
      <c r="K1318">
        <v>12</v>
      </c>
      <c r="L1318">
        <v>15</v>
      </c>
      <c r="M1318">
        <v>305</v>
      </c>
      <c r="N1318">
        <v>2</v>
      </c>
      <c r="O1318">
        <v>35</v>
      </c>
      <c r="P1318">
        <v>0</v>
      </c>
      <c r="Q1318">
        <v>5</v>
      </c>
      <c r="R1318">
        <v>0</v>
      </c>
      <c r="S1318">
        <v>2</v>
      </c>
      <c r="T1318">
        <v>4</v>
      </c>
      <c r="U1318">
        <v>243</v>
      </c>
      <c r="V1318">
        <v>1</v>
      </c>
      <c r="W1318">
        <v>51</v>
      </c>
      <c r="X1318">
        <v>20</v>
      </c>
      <c r="Y1318">
        <v>707</v>
      </c>
      <c r="Z1318">
        <v>29</v>
      </c>
      <c r="AA1318">
        <v>100</v>
      </c>
      <c r="AB1318" s="10"/>
      <c r="AC1318" s="10"/>
      <c r="AD1318" s="8"/>
    </row>
    <row r="1319" spans="1:30" x14ac:dyDescent="0.3">
      <c r="A1319" t="s">
        <v>38</v>
      </c>
      <c r="B1319">
        <v>20</v>
      </c>
      <c r="C1319">
        <v>620</v>
      </c>
      <c r="D1319">
        <v>1</v>
      </c>
      <c r="E1319">
        <v>27</v>
      </c>
      <c r="F1319">
        <v>0</v>
      </c>
      <c r="G1319">
        <v>6</v>
      </c>
      <c r="H1319">
        <v>5</v>
      </c>
      <c r="I1319">
        <v>6</v>
      </c>
      <c r="J1319">
        <v>0</v>
      </c>
      <c r="K1319">
        <v>11</v>
      </c>
      <c r="L1319">
        <v>25</v>
      </c>
      <c r="M1319">
        <v>221</v>
      </c>
      <c r="N1319">
        <v>0</v>
      </c>
      <c r="O1319">
        <v>9</v>
      </c>
      <c r="P1319">
        <v>0</v>
      </c>
      <c r="Q1319">
        <v>16</v>
      </c>
      <c r="R1319">
        <v>0</v>
      </c>
      <c r="S1319">
        <v>0</v>
      </c>
      <c r="T1319">
        <v>2</v>
      </c>
      <c r="U1319">
        <v>97</v>
      </c>
      <c r="V1319">
        <v>0</v>
      </c>
      <c r="W1319">
        <v>18</v>
      </c>
      <c r="X1319">
        <v>7</v>
      </c>
      <c r="Y1319">
        <v>423</v>
      </c>
      <c r="Z1319">
        <v>37</v>
      </c>
      <c r="AA1319">
        <v>99</v>
      </c>
      <c r="AB1319" s="10"/>
      <c r="AC1319" s="10"/>
      <c r="AD1319" s="8"/>
    </row>
    <row r="1320" spans="1:30" x14ac:dyDescent="0.3">
      <c r="A1320" t="s">
        <v>39</v>
      </c>
      <c r="B1320">
        <v>174</v>
      </c>
      <c r="C1320">
        <v>1562</v>
      </c>
      <c r="D1320">
        <v>1</v>
      </c>
      <c r="E1320">
        <v>46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45</v>
      </c>
      <c r="L1320">
        <v>12</v>
      </c>
      <c r="M1320">
        <v>349</v>
      </c>
      <c r="N1320">
        <v>2</v>
      </c>
      <c r="O1320">
        <v>65</v>
      </c>
      <c r="P1320">
        <v>0</v>
      </c>
      <c r="Q1320">
        <v>96</v>
      </c>
      <c r="R1320">
        <v>0</v>
      </c>
      <c r="S1320">
        <v>0</v>
      </c>
      <c r="T1320">
        <v>2</v>
      </c>
      <c r="U1320">
        <v>198</v>
      </c>
      <c r="V1320">
        <v>3</v>
      </c>
      <c r="W1320">
        <v>55</v>
      </c>
      <c r="X1320">
        <v>0</v>
      </c>
      <c r="Y1320">
        <v>43</v>
      </c>
      <c r="Z1320">
        <v>63</v>
      </c>
      <c r="AA1320">
        <v>100</v>
      </c>
      <c r="AB1320" s="10"/>
      <c r="AC1320" s="10"/>
      <c r="AD1320" s="8"/>
    </row>
    <row r="1321" spans="1:30" x14ac:dyDescent="0.3">
      <c r="A1321" t="s">
        <v>40</v>
      </c>
      <c r="B1321">
        <v>46</v>
      </c>
      <c r="C1321">
        <v>768</v>
      </c>
      <c r="D1321">
        <v>0</v>
      </c>
      <c r="E1321">
        <v>26</v>
      </c>
      <c r="F1321">
        <v>0</v>
      </c>
      <c r="G1321">
        <v>6</v>
      </c>
      <c r="H1321">
        <v>0</v>
      </c>
      <c r="I1321">
        <v>0</v>
      </c>
      <c r="J1321">
        <v>0</v>
      </c>
      <c r="K1321">
        <v>8</v>
      </c>
      <c r="L1321">
        <v>39</v>
      </c>
      <c r="M1321">
        <v>571</v>
      </c>
      <c r="N1321">
        <v>1</v>
      </c>
      <c r="O1321">
        <v>40</v>
      </c>
      <c r="P1321">
        <v>1</v>
      </c>
      <c r="Q1321">
        <v>34</v>
      </c>
      <c r="R1321">
        <v>0</v>
      </c>
      <c r="S1321">
        <v>1</v>
      </c>
      <c r="T1321">
        <v>1</v>
      </c>
      <c r="U1321">
        <v>79</v>
      </c>
      <c r="V1321">
        <v>5</v>
      </c>
      <c r="W1321">
        <v>89</v>
      </c>
      <c r="X1321">
        <v>1</v>
      </c>
      <c r="Y1321">
        <v>180</v>
      </c>
      <c r="Z1321">
        <v>29</v>
      </c>
      <c r="AA1321">
        <v>100</v>
      </c>
      <c r="AB1321" s="10"/>
      <c r="AC1321" s="10"/>
      <c r="AD1321" s="8"/>
    </row>
    <row r="1322" spans="1:30" x14ac:dyDescent="0.3">
      <c r="A1322" t="s">
        <v>41</v>
      </c>
      <c r="B1322">
        <v>50</v>
      </c>
      <c r="C1322">
        <v>2330</v>
      </c>
      <c r="D1322">
        <v>3</v>
      </c>
      <c r="E1322">
        <v>68</v>
      </c>
      <c r="F1322">
        <v>1</v>
      </c>
      <c r="G1322">
        <v>20</v>
      </c>
      <c r="H1322">
        <v>0</v>
      </c>
      <c r="I1322">
        <v>3</v>
      </c>
      <c r="J1322">
        <v>0</v>
      </c>
      <c r="K1322">
        <v>62</v>
      </c>
      <c r="L1322">
        <v>28</v>
      </c>
      <c r="M1322">
        <v>1303</v>
      </c>
      <c r="N1322">
        <v>0</v>
      </c>
      <c r="O1322">
        <v>31</v>
      </c>
      <c r="P1322">
        <v>1</v>
      </c>
      <c r="Q1322">
        <v>20</v>
      </c>
      <c r="R1322">
        <v>0</v>
      </c>
      <c r="S1322">
        <v>2</v>
      </c>
      <c r="T1322">
        <v>9</v>
      </c>
      <c r="U1322">
        <v>263</v>
      </c>
      <c r="V1322">
        <v>1</v>
      </c>
      <c r="W1322">
        <v>149</v>
      </c>
      <c r="X1322">
        <v>0</v>
      </c>
      <c r="Y1322">
        <v>209</v>
      </c>
      <c r="Z1322">
        <v>34</v>
      </c>
      <c r="AA1322">
        <v>100</v>
      </c>
      <c r="AB1322" s="10"/>
      <c r="AC1322" s="10"/>
      <c r="AD1322" s="8"/>
    </row>
    <row r="1323" spans="1:30" x14ac:dyDescent="0.3">
      <c r="A1323" t="s">
        <v>42</v>
      </c>
      <c r="B1323">
        <v>111</v>
      </c>
      <c r="C1323">
        <v>3201</v>
      </c>
      <c r="D1323">
        <v>0</v>
      </c>
      <c r="E1323">
        <v>28</v>
      </c>
      <c r="F1323">
        <v>0</v>
      </c>
      <c r="G1323">
        <v>3</v>
      </c>
      <c r="H1323">
        <v>0</v>
      </c>
      <c r="I1323">
        <v>2</v>
      </c>
      <c r="J1323">
        <v>1</v>
      </c>
      <c r="K1323">
        <v>23</v>
      </c>
      <c r="L1323">
        <v>33</v>
      </c>
      <c r="M1323">
        <v>750</v>
      </c>
      <c r="N1323">
        <v>1</v>
      </c>
      <c r="O1323">
        <v>47</v>
      </c>
      <c r="P1323">
        <v>0</v>
      </c>
      <c r="Q1323">
        <v>6</v>
      </c>
      <c r="R1323">
        <v>0</v>
      </c>
      <c r="S1323">
        <v>0</v>
      </c>
      <c r="T1323">
        <v>19</v>
      </c>
      <c r="U1323">
        <v>479</v>
      </c>
      <c r="V1323">
        <v>2</v>
      </c>
      <c r="W1323">
        <v>95</v>
      </c>
      <c r="X1323">
        <v>1</v>
      </c>
      <c r="Y1323">
        <v>46</v>
      </c>
      <c r="Z1323">
        <v>34</v>
      </c>
      <c r="AA1323">
        <v>100</v>
      </c>
      <c r="AB1323" s="10"/>
      <c r="AC1323" s="10"/>
      <c r="AD1323" s="8"/>
    </row>
    <row r="1324" spans="1:30" x14ac:dyDescent="0.3">
      <c r="A1324" t="s">
        <v>43</v>
      </c>
      <c r="B1324">
        <v>30</v>
      </c>
      <c r="C1324">
        <v>1753</v>
      </c>
      <c r="D1324">
        <v>1</v>
      </c>
      <c r="E1324">
        <v>73</v>
      </c>
      <c r="F1324">
        <v>1</v>
      </c>
      <c r="G1324">
        <v>13</v>
      </c>
      <c r="H1324">
        <v>0</v>
      </c>
      <c r="I1324">
        <v>0</v>
      </c>
      <c r="J1324">
        <v>0</v>
      </c>
      <c r="K1324">
        <v>4</v>
      </c>
      <c r="L1324">
        <v>2</v>
      </c>
      <c r="M1324">
        <v>63</v>
      </c>
      <c r="N1324">
        <v>0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2</v>
      </c>
      <c r="U1324">
        <v>183</v>
      </c>
      <c r="V1324">
        <v>1</v>
      </c>
      <c r="W1324">
        <v>45</v>
      </c>
      <c r="X1324">
        <v>0</v>
      </c>
      <c r="Y1324">
        <v>0</v>
      </c>
      <c r="Z1324">
        <v>52</v>
      </c>
      <c r="AA1324">
        <v>100</v>
      </c>
      <c r="AB1324" s="10"/>
      <c r="AC1324" s="10"/>
      <c r="AD1324" s="8"/>
    </row>
    <row r="1325" spans="1:30" x14ac:dyDescent="0.3">
      <c r="A1325" t="s">
        <v>44</v>
      </c>
      <c r="B1325">
        <v>2689</v>
      </c>
      <c r="C1325">
        <v>74113</v>
      </c>
      <c r="D1325">
        <v>34</v>
      </c>
      <c r="E1325">
        <v>1279</v>
      </c>
      <c r="F1325">
        <v>7</v>
      </c>
      <c r="G1325">
        <v>182</v>
      </c>
      <c r="H1325">
        <v>6</v>
      </c>
      <c r="I1325">
        <v>87</v>
      </c>
      <c r="J1325">
        <v>16</v>
      </c>
      <c r="K1325">
        <v>728</v>
      </c>
      <c r="L1325">
        <v>334</v>
      </c>
      <c r="M1325">
        <v>8986</v>
      </c>
      <c r="N1325">
        <v>66</v>
      </c>
      <c r="O1325">
        <v>1276</v>
      </c>
      <c r="P1325">
        <v>4</v>
      </c>
      <c r="Q1325">
        <v>297</v>
      </c>
      <c r="R1325">
        <v>0</v>
      </c>
      <c r="S1325">
        <v>20</v>
      </c>
      <c r="T1325">
        <v>140</v>
      </c>
      <c r="U1325">
        <v>5466</v>
      </c>
      <c r="V1325">
        <v>35</v>
      </c>
      <c r="W1325">
        <v>1456</v>
      </c>
      <c r="X1325">
        <v>61</v>
      </c>
      <c r="Y1325">
        <v>3533</v>
      </c>
      <c r="Z1325">
        <v>41</v>
      </c>
      <c r="AA1325">
        <v>99</v>
      </c>
      <c r="AB1325" s="10"/>
      <c r="AC1325" s="10"/>
      <c r="AD1325" s="8"/>
    </row>
    <row r="1326" spans="1:30" x14ac:dyDescent="0.3">
      <c r="A1326" t="s">
        <v>18</v>
      </c>
      <c r="B1326">
        <v>409</v>
      </c>
      <c r="C1326">
        <v>14241</v>
      </c>
      <c r="D1326">
        <v>0</v>
      </c>
      <c r="E1326">
        <v>16</v>
      </c>
      <c r="F1326">
        <v>0</v>
      </c>
      <c r="G1326">
        <v>18</v>
      </c>
      <c r="H1326">
        <v>0</v>
      </c>
      <c r="I1326">
        <v>4</v>
      </c>
      <c r="J1326">
        <v>0</v>
      </c>
      <c r="K1326">
        <v>12</v>
      </c>
      <c r="L1326">
        <v>7</v>
      </c>
      <c r="M1326">
        <v>361</v>
      </c>
      <c r="N1326">
        <v>0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3</v>
      </c>
      <c r="U1326">
        <v>368</v>
      </c>
      <c r="V1326">
        <v>1</v>
      </c>
      <c r="W1326">
        <v>50</v>
      </c>
      <c r="X1326">
        <v>0</v>
      </c>
      <c r="Y1326">
        <v>7</v>
      </c>
      <c r="Z1326">
        <v>42</v>
      </c>
      <c r="AA1326">
        <v>100</v>
      </c>
      <c r="AB1326" s="10">
        <f t="shared" ref="AB1326:AC1326" si="93">AB1299+7</f>
        <v>45276</v>
      </c>
      <c r="AC1326" s="10">
        <f t="shared" si="93"/>
        <v>45282</v>
      </c>
      <c r="AD1326" s="8">
        <f t="shared" ref="AD1326" si="94">SUM(B1326:B1351,D1326:D1351,F1326:F1351,H1326:H1351,J1326:J1351,L1326:L1351,N1326:N1351,P1326:P1351,R1326:R1351,T1326:T1351,V1326:V1351,X1326:X1351)</f>
        <v>3245</v>
      </c>
    </row>
    <row r="1327" spans="1:30" x14ac:dyDescent="0.3">
      <c r="A1327" t="s">
        <v>19</v>
      </c>
      <c r="B1327">
        <v>130</v>
      </c>
      <c r="C1327">
        <v>13029</v>
      </c>
      <c r="D1327">
        <v>1</v>
      </c>
      <c r="E1327">
        <v>22</v>
      </c>
      <c r="F1327">
        <v>0</v>
      </c>
      <c r="G1327">
        <v>21</v>
      </c>
      <c r="H1327">
        <v>0</v>
      </c>
      <c r="I1327">
        <v>13</v>
      </c>
      <c r="J1327">
        <v>0</v>
      </c>
      <c r="K1327">
        <v>26</v>
      </c>
      <c r="L1327">
        <v>11</v>
      </c>
      <c r="M1327">
        <v>617</v>
      </c>
      <c r="N1327">
        <v>1</v>
      </c>
      <c r="O1327">
        <v>13</v>
      </c>
      <c r="P1327">
        <v>0</v>
      </c>
      <c r="Q1327">
        <v>20</v>
      </c>
      <c r="R1327">
        <v>0</v>
      </c>
      <c r="S1327">
        <v>0</v>
      </c>
      <c r="T1327">
        <v>14</v>
      </c>
      <c r="U1327">
        <v>314</v>
      </c>
      <c r="V1327">
        <v>1</v>
      </c>
      <c r="W1327">
        <v>129</v>
      </c>
      <c r="X1327">
        <v>0</v>
      </c>
      <c r="Y1327">
        <v>48</v>
      </c>
      <c r="Z1327">
        <v>11</v>
      </c>
      <c r="AA1327">
        <v>99</v>
      </c>
      <c r="AB1327" s="10"/>
      <c r="AC1327" s="10"/>
      <c r="AD1327" s="8"/>
    </row>
    <row r="1328" spans="1:30" x14ac:dyDescent="0.3">
      <c r="A1328" t="s">
        <v>20</v>
      </c>
      <c r="B1328">
        <v>104</v>
      </c>
      <c r="C1328">
        <v>4651</v>
      </c>
      <c r="D1328">
        <v>0</v>
      </c>
      <c r="E1328">
        <v>30</v>
      </c>
      <c r="F1328">
        <v>0</v>
      </c>
      <c r="G1328">
        <v>5</v>
      </c>
      <c r="H1328">
        <v>0</v>
      </c>
      <c r="I1328">
        <v>1</v>
      </c>
      <c r="J1328">
        <v>0</v>
      </c>
      <c r="K1328">
        <v>19</v>
      </c>
      <c r="L1328">
        <v>29</v>
      </c>
      <c r="M1328">
        <v>890</v>
      </c>
      <c r="N1328">
        <v>0</v>
      </c>
      <c r="O1328">
        <v>2</v>
      </c>
      <c r="P1328">
        <v>0</v>
      </c>
      <c r="Q1328">
        <v>10</v>
      </c>
      <c r="R1328">
        <v>0</v>
      </c>
      <c r="S1328">
        <v>1</v>
      </c>
      <c r="T1328">
        <v>19</v>
      </c>
      <c r="U1328">
        <v>562</v>
      </c>
      <c r="V1328">
        <v>4</v>
      </c>
      <c r="W1328">
        <v>105</v>
      </c>
      <c r="X1328">
        <v>0</v>
      </c>
      <c r="Y1328">
        <v>4</v>
      </c>
      <c r="Z1328">
        <v>320</v>
      </c>
      <c r="AA1328">
        <v>1000</v>
      </c>
      <c r="AB1328" s="10"/>
      <c r="AC1328" s="10"/>
      <c r="AD1328" s="8"/>
    </row>
    <row r="1329" spans="1:30" x14ac:dyDescent="0.3">
      <c r="A1329" t="s">
        <v>21</v>
      </c>
      <c r="B1329">
        <v>353</v>
      </c>
      <c r="C1329">
        <v>8283</v>
      </c>
      <c r="D1329">
        <v>1</v>
      </c>
      <c r="E1329">
        <v>43</v>
      </c>
      <c r="F1329">
        <v>0</v>
      </c>
      <c r="G1329">
        <v>3</v>
      </c>
      <c r="H1329">
        <v>0</v>
      </c>
      <c r="I1329">
        <v>11</v>
      </c>
      <c r="J1329">
        <v>0</v>
      </c>
      <c r="K1329">
        <v>23</v>
      </c>
      <c r="L1329">
        <v>2</v>
      </c>
      <c r="M1329">
        <v>301</v>
      </c>
      <c r="N1329">
        <v>3</v>
      </c>
      <c r="O1329">
        <v>67</v>
      </c>
      <c r="P1329">
        <v>0</v>
      </c>
      <c r="Q1329">
        <v>5</v>
      </c>
      <c r="R1329">
        <v>0</v>
      </c>
      <c r="S1329">
        <v>2</v>
      </c>
      <c r="T1329">
        <v>6</v>
      </c>
      <c r="U1329">
        <v>332</v>
      </c>
      <c r="V1329">
        <v>1</v>
      </c>
      <c r="W1329">
        <v>32</v>
      </c>
      <c r="X1329">
        <v>0</v>
      </c>
      <c r="Y1329">
        <v>36</v>
      </c>
      <c r="Z1329">
        <v>83</v>
      </c>
      <c r="AA1329">
        <v>100</v>
      </c>
      <c r="AB1329" s="10"/>
      <c r="AC1329" s="10"/>
      <c r="AD1329" s="8"/>
    </row>
    <row r="1330" spans="1:30" x14ac:dyDescent="0.3">
      <c r="A1330" t="s">
        <v>22</v>
      </c>
      <c r="B1330">
        <v>74</v>
      </c>
      <c r="C1330">
        <v>1924</v>
      </c>
      <c r="D1330">
        <v>0</v>
      </c>
      <c r="E1330">
        <v>5</v>
      </c>
      <c r="F1330">
        <v>0</v>
      </c>
      <c r="G1330">
        <v>3</v>
      </c>
      <c r="H1330">
        <v>0</v>
      </c>
      <c r="I1330">
        <v>1</v>
      </c>
      <c r="J1330">
        <v>0</v>
      </c>
      <c r="K1330">
        <v>39</v>
      </c>
      <c r="L1330">
        <v>8</v>
      </c>
      <c r="M1330">
        <v>150</v>
      </c>
      <c r="N1330">
        <v>0</v>
      </c>
      <c r="O1330">
        <v>14</v>
      </c>
      <c r="P1330">
        <v>0</v>
      </c>
      <c r="Q1330">
        <v>8</v>
      </c>
      <c r="R1330">
        <v>0</v>
      </c>
      <c r="S1330">
        <v>0</v>
      </c>
      <c r="T1330">
        <v>3</v>
      </c>
      <c r="U1330">
        <v>78</v>
      </c>
      <c r="V1330">
        <v>1</v>
      </c>
      <c r="W1330">
        <v>11</v>
      </c>
      <c r="X1330">
        <v>4</v>
      </c>
      <c r="Y1330">
        <v>346</v>
      </c>
      <c r="Z1330">
        <v>24</v>
      </c>
      <c r="AA1330">
        <v>100</v>
      </c>
      <c r="AB1330" s="10"/>
      <c r="AC1330" s="10"/>
      <c r="AD1330" s="8"/>
    </row>
    <row r="1331" spans="1:30" x14ac:dyDescent="0.3">
      <c r="A1331" t="s">
        <v>23</v>
      </c>
      <c r="B1331">
        <v>25</v>
      </c>
      <c r="C1331">
        <v>375</v>
      </c>
      <c r="D1331">
        <v>6</v>
      </c>
      <c r="E1331">
        <v>167</v>
      </c>
      <c r="F1331">
        <v>0</v>
      </c>
      <c r="G1331">
        <v>6</v>
      </c>
      <c r="H1331">
        <v>0</v>
      </c>
      <c r="I1331">
        <v>3</v>
      </c>
      <c r="J1331">
        <v>0</v>
      </c>
      <c r="K1331">
        <v>51</v>
      </c>
      <c r="L1331">
        <v>2</v>
      </c>
      <c r="M1331">
        <v>191</v>
      </c>
      <c r="N1331">
        <v>0</v>
      </c>
      <c r="O1331">
        <v>76</v>
      </c>
      <c r="P1331">
        <v>0</v>
      </c>
      <c r="Q1331">
        <v>6</v>
      </c>
      <c r="R1331">
        <v>0</v>
      </c>
      <c r="S1331">
        <v>0</v>
      </c>
      <c r="T1331">
        <v>4</v>
      </c>
      <c r="U1331">
        <v>218</v>
      </c>
      <c r="V1331">
        <v>0</v>
      </c>
      <c r="W1331">
        <v>34</v>
      </c>
      <c r="X1331">
        <v>0</v>
      </c>
      <c r="Y1331">
        <v>3</v>
      </c>
      <c r="Z1331">
        <v>58</v>
      </c>
      <c r="AA1331">
        <v>100</v>
      </c>
      <c r="AB1331" s="10"/>
      <c r="AC1331" s="10"/>
      <c r="AD1331" s="8"/>
    </row>
    <row r="1332" spans="1:30" x14ac:dyDescent="0.3">
      <c r="A1332" t="s">
        <v>24</v>
      </c>
      <c r="B1332">
        <v>113</v>
      </c>
      <c r="C1332">
        <v>3379</v>
      </c>
      <c r="D1332">
        <v>3</v>
      </c>
      <c r="E1332">
        <v>56</v>
      </c>
      <c r="F1332">
        <v>0</v>
      </c>
      <c r="G1332">
        <v>15</v>
      </c>
      <c r="H1332">
        <v>0</v>
      </c>
      <c r="I1332">
        <v>6</v>
      </c>
      <c r="J1332">
        <v>2</v>
      </c>
      <c r="K1332">
        <v>45</v>
      </c>
      <c r="L1332">
        <v>22</v>
      </c>
      <c r="M1332">
        <v>954</v>
      </c>
      <c r="N1332">
        <v>1</v>
      </c>
      <c r="O1332">
        <v>81</v>
      </c>
      <c r="P1332">
        <v>0</v>
      </c>
      <c r="Q1332">
        <v>2</v>
      </c>
      <c r="R1332">
        <v>0</v>
      </c>
      <c r="S1332">
        <v>1</v>
      </c>
      <c r="T1332">
        <v>8</v>
      </c>
      <c r="U1332">
        <v>385</v>
      </c>
      <c r="V1332">
        <v>2</v>
      </c>
      <c r="W1332">
        <v>36</v>
      </c>
      <c r="X1332">
        <v>0</v>
      </c>
      <c r="Y1332">
        <v>3</v>
      </c>
      <c r="Z1332">
        <v>36</v>
      </c>
      <c r="AA1332">
        <v>100</v>
      </c>
      <c r="AB1332" s="10"/>
      <c r="AC1332" s="10"/>
      <c r="AD1332" s="8"/>
    </row>
    <row r="1333" spans="1:30" x14ac:dyDescent="0.3">
      <c r="A1333" t="s">
        <v>25</v>
      </c>
      <c r="B1333">
        <v>43</v>
      </c>
      <c r="C1333">
        <v>1480</v>
      </c>
      <c r="D1333">
        <v>1</v>
      </c>
      <c r="E1333">
        <v>18</v>
      </c>
      <c r="F1333">
        <v>0</v>
      </c>
      <c r="G1333">
        <v>4</v>
      </c>
      <c r="H1333">
        <v>0</v>
      </c>
      <c r="I1333">
        <v>1</v>
      </c>
      <c r="J1333">
        <v>0</v>
      </c>
      <c r="K1333">
        <v>10</v>
      </c>
      <c r="L1333">
        <v>22</v>
      </c>
      <c r="M1333">
        <v>374</v>
      </c>
      <c r="N1333">
        <v>3</v>
      </c>
      <c r="O1333">
        <v>72</v>
      </c>
      <c r="P1333">
        <v>0</v>
      </c>
      <c r="Q1333">
        <v>9</v>
      </c>
      <c r="R1333">
        <v>0</v>
      </c>
      <c r="S1333">
        <v>0</v>
      </c>
      <c r="T1333">
        <v>3</v>
      </c>
      <c r="U1333">
        <v>155</v>
      </c>
      <c r="V1333">
        <v>1</v>
      </c>
      <c r="W1333">
        <v>20</v>
      </c>
      <c r="X1333">
        <v>3</v>
      </c>
      <c r="Y1333">
        <v>649</v>
      </c>
      <c r="Z1333">
        <v>32</v>
      </c>
      <c r="AA1333">
        <v>100</v>
      </c>
      <c r="AB1333" s="10"/>
      <c r="AC1333" s="10"/>
      <c r="AD1333" s="8"/>
    </row>
    <row r="1334" spans="1:30" x14ac:dyDescent="0.3">
      <c r="A1334" t="s">
        <v>26</v>
      </c>
      <c r="B1334">
        <v>38</v>
      </c>
      <c r="C1334">
        <v>1941</v>
      </c>
      <c r="D1334">
        <v>1</v>
      </c>
      <c r="E1334">
        <v>30</v>
      </c>
      <c r="F1334">
        <v>0</v>
      </c>
      <c r="G1334">
        <v>10</v>
      </c>
      <c r="H1334">
        <v>0</v>
      </c>
      <c r="I1334">
        <v>1</v>
      </c>
      <c r="J1334">
        <v>0</v>
      </c>
      <c r="K1334">
        <v>69</v>
      </c>
      <c r="L1334">
        <v>5</v>
      </c>
      <c r="M1334">
        <v>541</v>
      </c>
      <c r="N1334">
        <v>0</v>
      </c>
      <c r="O1334">
        <v>34</v>
      </c>
      <c r="P1334">
        <v>0</v>
      </c>
      <c r="Q1334">
        <v>7</v>
      </c>
      <c r="R1334">
        <v>0</v>
      </c>
      <c r="S1334">
        <v>2</v>
      </c>
      <c r="T1334">
        <v>12</v>
      </c>
      <c r="U1334">
        <v>323</v>
      </c>
      <c r="V1334">
        <v>0</v>
      </c>
      <c r="W1334">
        <v>24</v>
      </c>
      <c r="X1334">
        <v>16</v>
      </c>
      <c r="Y1334">
        <v>199</v>
      </c>
      <c r="Z1334">
        <v>54</v>
      </c>
      <c r="AA1334">
        <v>100</v>
      </c>
      <c r="AB1334" s="10"/>
      <c r="AC1334" s="10"/>
      <c r="AD1334" s="8"/>
    </row>
    <row r="1335" spans="1:30" x14ac:dyDescent="0.3">
      <c r="A1335" t="s">
        <v>27</v>
      </c>
      <c r="B1335">
        <v>423</v>
      </c>
      <c r="C1335">
        <v>3418</v>
      </c>
      <c r="D1335">
        <v>1</v>
      </c>
      <c r="E1335">
        <v>161</v>
      </c>
      <c r="F1335">
        <v>0</v>
      </c>
      <c r="G1335">
        <v>2</v>
      </c>
      <c r="H1335">
        <v>1</v>
      </c>
      <c r="I1335">
        <v>18</v>
      </c>
      <c r="J1335">
        <v>0</v>
      </c>
      <c r="K1335">
        <v>46</v>
      </c>
      <c r="L1335">
        <v>1</v>
      </c>
      <c r="M1335">
        <v>17</v>
      </c>
      <c r="N1335">
        <v>45</v>
      </c>
      <c r="O1335">
        <v>660</v>
      </c>
      <c r="P1335">
        <v>0</v>
      </c>
      <c r="Q1335">
        <v>8</v>
      </c>
      <c r="R1335">
        <v>0</v>
      </c>
      <c r="S1335">
        <v>2</v>
      </c>
      <c r="T1335">
        <v>5</v>
      </c>
      <c r="U1335">
        <v>203</v>
      </c>
      <c r="V1335">
        <v>2</v>
      </c>
      <c r="W1335">
        <v>22</v>
      </c>
      <c r="X1335">
        <v>0</v>
      </c>
      <c r="Y1335">
        <v>3</v>
      </c>
      <c r="Z1335">
        <v>70</v>
      </c>
      <c r="AA1335">
        <v>93</v>
      </c>
      <c r="AB1335" s="10"/>
      <c r="AC1335" s="10"/>
      <c r="AD1335" s="8"/>
    </row>
    <row r="1336" spans="1:30" x14ac:dyDescent="0.3">
      <c r="A1336" t="s">
        <v>28</v>
      </c>
      <c r="B1336">
        <v>11</v>
      </c>
      <c r="C1336">
        <v>130</v>
      </c>
      <c r="D1336">
        <v>4</v>
      </c>
      <c r="E1336">
        <v>27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18</v>
      </c>
      <c r="L1336">
        <v>0</v>
      </c>
      <c r="M1336">
        <v>11</v>
      </c>
      <c r="N1336">
        <v>0</v>
      </c>
      <c r="O1336">
        <v>8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19</v>
      </c>
      <c r="V1336">
        <v>0</v>
      </c>
      <c r="W1336">
        <v>2</v>
      </c>
      <c r="X1336">
        <v>0</v>
      </c>
      <c r="Y1336">
        <v>0</v>
      </c>
      <c r="Z1336">
        <v>51</v>
      </c>
      <c r="AA1336">
        <v>100</v>
      </c>
      <c r="AB1336" s="10"/>
      <c r="AC1336" s="10"/>
      <c r="AD1336" s="8"/>
    </row>
    <row r="1337" spans="1:30" x14ac:dyDescent="0.3">
      <c r="A1337" t="s">
        <v>29</v>
      </c>
      <c r="B1337">
        <v>14</v>
      </c>
      <c r="C1337">
        <v>130</v>
      </c>
      <c r="D1337">
        <v>0</v>
      </c>
      <c r="E1337">
        <v>9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41</v>
      </c>
      <c r="N1337">
        <v>0</v>
      </c>
      <c r="O1337">
        <v>8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3</v>
      </c>
      <c r="V1337">
        <v>0</v>
      </c>
      <c r="W1337">
        <v>11</v>
      </c>
      <c r="X1337">
        <v>0</v>
      </c>
      <c r="Y1337">
        <v>1</v>
      </c>
      <c r="Z1337">
        <v>56</v>
      </c>
      <c r="AA1337">
        <v>100</v>
      </c>
      <c r="AB1337" s="10"/>
      <c r="AC1337" s="10"/>
      <c r="AD1337" s="8"/>
    </row>
    <row r="1338" spans="1:30" x14ac:dyDescent="0.3">
      <c r="A1338" t="s">
        <v>30</v>
      </c>
      <c r="B1338">
        <v>5</v>
      </c>
      <c r="C1338">
        <v>193</v>
      </c>
      <c r="D1338">
        <v>0</v>
      </c>
      <c r="E1338">
        <v>14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26</v>
      </c>
      <c r="L1338">
        <v>1</v>
      </c>
      <c r="M1338">
        <v>44</v>
      </c>
      <c r="N1338">
        <v>0</v>
      </c>
      <c r="O1338">
        <v>10</v>
      </c>
      <c r="P1338">
        <v>0</v>
      </c>
      <c r="Q1338">
        <v>3</v>
      </c>
      <c r="R1338">
        <v>0</v>
      </c>
      <c r="S1338">
        <v>0</v>
      </c>
      <c r="T1338">
        <v>1</v>
      </c>
      <c r="U1338">
        <v>37</v>
      </c>
      <c r="V1338">
        <v>0</v>
      </c>
      <c r="W1338">
        <v>17</v>
      </c>
      <c r="X1338">
        <v>0</v>
      </c>
      <c r="Y1338">
        <v>11</v>
      </c>
      <c r="Z1338">
        <v>20</v>
      </c>
      <c r="AA1338">
        <v>100</v>
      </c>
      <c r="AB1338" s="10"/>
      <c r="AC1338" s="10"/>
      <c r="AD1338" s="8"/>
    </row>
    <row r="1339" spans="1:30" x14ac:dyDescent="0.3">
      <c r="A1339" t="s">
        <v>31</v>
      </c>
      <c r="B1339">
        <v>4</v>
      </c>
      <c r="C1339">
        <v>133</v>
      </c>
      <c r="D1339">
        <v>1</v>
      </c>
      <c r="E1339">
        <v>17</v>
      </c>
      <c r="F1339">
        <v>0</v>
      </c>
      <c r="G1339">
        <v>1</v>
      </c>
      <c r="H1339">
        <v>0</v>
      </c>
      <c r="I1339">
        <v>5</v>
      </c>
      <c r="J1339">
        <v>0</v>
      </c>
      <c r="K1339">
        <v>12</v>
      </c>
      <c r="L1339">
        <v>0</v>
      </c>
      <c r="M1339">
        <v>40</v>
      </c>
      <c r="N1339">
        <v>0</v>
      </c>
      <c r="O1339">
        <v>7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19</v>
      </c>
      <c r="V1339">
        <v>0</v>
      </c>
      <c r="W1339">
        <v>2</v>
      </c>
      <c r="X1339">
        <v>0</v>
      </c>
      <c r="Y1339">
        <v>8</v>
      </c>
      <c r="Z1339">
        <v>27</v>
      </c>
      <c r="AA1339">
        <v>100</v>
      </c>
      <c r="AB1339" s="10"/>
      <c r="AC1339" s="10"/>
      <c r="AD1339" s="8"/>
    </row>
    <row r="1340" spans="1:30" x14ac:dyDescent="0.3">
      <c r="A1340" t="s">
        <v>32</v>
      </c>
      <c r="B1340">
        <v>95</v>
      </c>
      <c r="C1340">
        <v>2540</v>
      </c>
      <c r="D1340">
        <v>4</v>
      </c>
      <c r="E1340">
        <v>231</v>
      </c>
      <c r="F1340">
        <v>0</v>
      </c>
      <c r="G1340">
        <v>11</v>
      </c>
      <c r="H1340">
        <v>0</v>
      </c>
      <c r="I1340">
        <v>5</v>
      </c>
      <c r="J1340">
        <v>9</v>
      </c>
      <c r="K1340">
        <v>28</v>
      </c>
      <c r="L1340">
        <v>4</v>
      </c>
      <c r="M1340">
        <v>116</v>
      </c>
      <c r="N1340">
        <v>0</v>
      </c>
      <c r="O1340">
        <v>2</v>
      </c>
      <c r="P1340">
        <v>2</v>
      </c>
      <c r="Q1340">
        <v>10</v>
      </c>
      <c r="R1340">
        <v>0</v>
      </c>
      <c r="S1340">
        <v>4</v>
      </c>
      <c r="T1340">
        <v>8</v>
      </c>
      <c r="U1340">
        <v>152</v>
      </c>
      <c r="V1340">
        <v>1</v>
      </c>
      <c r="W1340">
        <v>50</v>
      </c>
      <c r="X1340">
        <v>0</v>
      </c>
      <c r="Y1340">
        <v>1</v>
      </c>
      <c r="Z1340">
        <v>64</v>
      </c>
      <c r="AA1340">
        <v>100</v>
      </c>
      <c r="AB1340" s="10"/>
      <c r="AC1340" s="10"/>
      <c r="AD1340" s="8"/>
    </row>
    <row r="1341" spans="1:30" x14ac:dyDescent="0.3">
      <c r="A1341" t="s">
        <v>33</v>
      </c>
      <c r="B1341">
        <v>6</v>
      </c>
      <c r="C1341">
        <v>277</v>
      </c>
      <c r="D1341">
        <v>3</v>
      </c>
      <c r="E1341">
        <v>21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70</v>
      </c>
      <c r="L1341">
        <v>7</v>
      </c>
      <c r="M1341">
        <v>175</v>
      </c>
      <c r="N1341">
        <v>0</v>
      </c>
      <c r="O1341">
        <v>2</v>
      </c>
      <c r="P1341">
        <v>0</v>
      </c>
      <c r="Q1341">
        <v>2</v>
      </c>
      <c r="R1341">
        <v>0</v>
      </c>
      <c r="S1341">
        <v>0</v>
      </c>
      <c r="T1341">
        <v>4</v>
      </c>
      <c r="U1341">
        <v>103</v>
      </c>
      <c r="V1341">
        <v>2</v>
      </c>
      <c r="W1341">
        <v>68</v>
      </c>
      <c r="X1341">
        <v>0</v>
      </c>
      <c r="Y1341">
        <v>12</v>
      </c>
      <c r="Z1341">
        <v>15</v>
      </c>
      <c r="AA1341">
        <v>100</v>
      </c>
      <c r="AB1341" s="10"/>
      <c r="AC1341" s="10"/>
      <c r="AD1341" s="8"/>
    </row>
    <row r="1342" spans="1:30" x14ac:dyDescent="0.3">
      <c r="A1342" t="s">
        <v>34</v>
      </c>
      <c r="B1342">
        <v>21</v>
      </c>
      <c r="C1342">
        <v>2124</v>
      </c>
      <c r="D1342">
        <v>1</v>
      </c>
      <c r="E1342">
        <v>31</v>
      </c>
      <c r="F1342">
        <v>0</v>
      </c>
      <c r="G1342">
        <v>2</v>
      </c>
      <c r="H1342">
        <v>0</v>
      </c>
      <c r="I1342">
        <v>2</v>
      </c>
      <c r="J1342">
        <v>0</v>
      </c>
      <c r="K1342">
        <v>69</v>
      </c>
      <c r="L1342">
        <v>2</v>
      </c>
      <c r="M1342">
        <v>96</v>
      </c>
      <c r="N1342">
        <v>0</v>
      </c>
      <c r="O1342">
        <v>15</v>
      </c>
      <c r="P1342">
        <v>0</v>
      </c>
      <c r="Q1342">
        <v>5</v>
      </c>
      <c r="R1342">
        <v>0</v>
      </c>
      <c r="S1342">
        <v>0</v>
      </c>
      <c r="T1342">
        <v>1</v>
      </c>
      <c r="U1342">
        <v>88</v>
      </c>
      <c r="V1342">
        <v>3</v>
      </c>
      <c r="W1342">
        <v>34</v>
      </c>
      <c r="X1342">
        <v>0</v>
      </c>
      <c r="Y1342">
        <v>7</v>
      </c>
      <c r="Z1342">
        <v>30</v>
      </c>
      <c r="AA1342">
        <v>99</v>
      </c>
      <c r="AB1342" s="10"/>
      <c r="AC1342" s="10"/>
      <c r="AD1342" s="8"/>
    </row>
    <row r="1343" spans="1:30" x14ac:dyDescent="0.3">
      <c r="A1343" t="s">
        <v>35</v>
      </c>
      <c r="B1343">
        <v>155</v>
      </c>
      <c r="C1343">
        <v>3537</v>
      </c>
      <c r="D1343">
        <v>1</v>
      </c>
      <c r="E1343">
        <v>71</v>
      </c>
      <c r="F1343">
        <v>0</v>
      </c>
      <c r="G1343">
        <v>18</v>
      </c>
      <c r="H1343">
        <v>1</v>
      </c>
      <c r="I1343">
        <v>2</v>
      </c>
      <c r="J1343">
        <v>0</v>
      </c>
      <c r="K1343">
        <v>9</v>
      </c>
      <c r="L1343">
        <v>33</v>
      </c>
      <c r="M1343">
        <v>530</v>
      </c>
      <c r="N1343">
        <v>0</v>
      </c>
      <c r="O1343">
        <v>21</v>
      </c>
      <c r="P1343">
        <v>0</v>
      </c>
      <c r="Q1343">
        <v>16</v>
      </c>
      <c r="R1343">
        <v>0</v>
      </c>
      <c r="S1343">
        <v>3</v>
      </c>
      <c r="T1343">
        <v>8</v>
      </c>
      <c r="U1343">
        <v>534</v>
      </c>
      <c r="V1343">
        <v>6</v>
      </c>
      <c r="W1343">
        <v>236</v>
      </c>
      <c r="X1343">
        <v>7</v>
      </c>
      <c r="Y1343">
        <v>587</v>
      </c>
      <c r="Z1343">
        <v>28</v>
      </c>
      <c r="AA1343">
        <v>100</v>
      </c>
      <c r="AB1343" s="10"/>
      <c r="AC1343" s="10"/>
      <c r="AD1343" s="8"/>
    </row>
    <row r="1344" spans="1:30" x14ac:dyDescent="0.3">
      <c r="A1344" t="s">
        <v>36</v>
      </c>
      <c r="B1344">
        <v>107</v>
      </c>
      <c r="C1344">
        <v>3420</v>
      </c>
      <c r="D1344">
        <v>0</v>
      </c>
      <c r="E1344">
        <v>50</v>
      </c>
      <c r="F1344">
        <v>0</v>
      </c>
      <c r="G1344">
        <v>5</v>
      </c>
      <c r="H1344">
        <v>0</v>
      </c>
      <c r="I1344">
        <v>1</v>
      </c>
      <c r="J1344">
        <v>0</v>
      </c>
      <c r="K1344">
        <v>2</v>
      </c>
      <c r="L1344">
        <v>6</v>
      </c>
      <c r="M1344">
        <v>134</v>
      </c>
      <c r="N1344">
        <v>0</v>
      </c>
      <c r="O1344">
        <v>9</v>
      </c>
      <c r="P1344">
        <v>0</v>
      </c>
      <c r="Q1344">
        <v>1</v>
      </c>
      <c r="R1344">
        <v>0</v>
      </c>
      <c r="S1344">
        <v>0</v>
      </c>
      <c r="T1344">
        <v>2</v>
      </c>
      <c r="U1344">
        <v>131</v>
      </c>
      <c r="V1344">
        <v>4</v>
      </c>
      <c r="W1344">
        <v>98</v>
      </c>
      <c r="X1344">
        <v>0</v>
      </c>
      <c r="Y1344">
        <v>27</v>
      </c>
      <c r="Z1344">
        <v>29</v>
      </c>
      <c r="AA1344">
        <v>99</v>
      </c>
      <c r="AB1344" s="10"/>
      <c r="AC1344" s="10"/>
      <c r="AD1344" s="8"/>
    </row>
    <row r="1345" spans="1:30" x14ac:dyDescent="0.3">
      <c r="A1345" t="s">
        <v>37</v>
      </c>
      <c r="B1345">
        <v>30</v>
      </c>
      <c r="C1345">
        <v>823</v>
      </c>
      <c r="D1345">
        <v>2</v>
      </c>
      <c r="E1345">
        <v>20</v>
      </c>
      <c r="F1345">
        <v>0</v>
      </c>
      <c r="G1345">
        <v>2</v>
      </c>
      <c r="H1345">
        <v>0</v>
      </c>
      <c r="I1345">
        <v>1</v>
      </c>
      <c r="J1345">
        <v>0</v>
      </c>
      <c r="K1345">
        <v>12</v>
      </c>
      <c r="L1345">
        <v>28</v>
      </c>
      <c r="M1345">
        <v>333</v>
      </c>
      <c r="N1345">
        <v>1</v>
      </c>
      <c r="O1345">
        <v>36</v>
      </c>
      <c r="P1345">
        <v>0</v>
      </c>
      <c r="Q1345">
        <v>5</v>
      </c>
      <c r="R1345">
        <v>0</v>
      </c>
      <c r="S1345">
        <v>2</v>
      </c>
      <c r="T1345">
        <v>5</v>
      </c>
      <c r="U1345">
        <v>248</v>
      </c>
      <c r="V1345">
        <v>2</v>
      </c>
      <c r="W1345">
        <v>53</v>
      </c>
      <c r="X1345">
        <v>14</v>
      </c>
      <c r="Y1345">
        <v>721</v>
      </c>
      <c r="Z1345">
        <v>29</v>
      </c>
      <c r="AA1345">
        <v>100</v>
      </c>
      <c r="AB1345" s="10"/>
      <c r="AC1345" s="10"/>
      <c r="AD1345" s="8"/>
    </row>
    <row r="1346" spans="1:30" x14ac:dyDescent="0.3">
      <c r="A1346" t="s">
        <v>38</v>
      </c>
      <c r="B1346">
        <v>16</v>
      </c>
      <c r="C1346">
        <v>636</v>
      </c>
      <c r="D1346">
        <v>1</v>
      </c>
      <c r="E1346">
        <v>28</v>
      </c>
      <c r="F1346">
        <v>0</v>
      </c>
      <c r="G1346">
        <v>6</v>
      </c>
      <c r="H1346">
        <v>0</v>
      </c>
      <c r="I1346">
        <v>6</v>
      </c>
      <c r="J1346">
        <v>0</v>
      </c>
      <c r="K1346">
        <v>11</v>
      </c>
      <c r="L1346">
        <v>14</v>
      </c>
      <c r="M1346">
        <v>235</v>
      </c>
      <c r="N1346">
        <v>0</v>
      </c>
      <c r="O1346">
        <v>9</v>
      </c>
      <c r="P1346">
        <v>0</v>
      </c>
      <c r="Q1346">
        <v>16</v>
      </c>
      <c r="R1346">
        <v>0</v>
      </c>
      <c r="S1346">
        <v>0</v>
      </c>
      <c r="T1346">
        <v>2</v>
      </c>
      <c r="U1346">
        <v>99</v>
      </c>
      <c r="V1346">
        <v>0</v>
      </c>
      <c r="W1346">
        <v>18</v>
      </c>
      <c r="X1346">
        <v>3</v>
      </c>
      <c r="Y1346">
        <v>426</v>
      </c>
      <c r="Z1346">
        <v>37</v>
      </c>
      <c r="AA1346">
        <v>99</v>
      </c>
      <c r="AB1346" s="10"/>
      <c r="AC1346" s="10"/>
      <c r="AD1346" s="8"/>
    </row>
    <row r="1347" spans="1:30" x14ac:dyDescent="0.3">
      <c r="A1347" t="s">
        <v>39</v>
      </c>
      <c r="B1347">
        <v>178</v>
      </c>
      <c r="C1347">
        <v>1740</v>
      </c>
      <c r="D1347">
        <v>0</v>
      </c>
      <c r="E1347">
        <v>46</v>
      </c>
      <c r="F1347">
        <v>0</v>
      </c>
      <c r="G1347">
        <v>6</v>
      </c>
      <c r="H1347">
        <v>0</v>
      </c>
      <c r="I1347">
        <v>0</v>
      </c>
      <c r="J1347">
        <v>0</v>
      </c>
      <c r="K1347">
        <v>45</v>
      </c>
      <c r="L1347">
        <v>9</v>
      </c>
      <c r="M1347">
        <v>358</v>
      </c>
      <c r="N1347">
        <v>2</v>
      </c>
      <c r="O1347">
        <v>67</v>
      </c>
      <c r="P1347">
        <v>2</v>
      </c>
      <c r="Q1347">
        <v>98</v>
      </c>
      <c r="R1347">
        <v>0</v>
      </c>
      <c r="S1347">
        <v>0</v>
      </c>
      <c r="T1347">
        <v>11</v>
      </c>
      <c r="U1347">
        <v>209</v>
      </c>
      <c r="V1347">
        <v>8</v>
      </c>
      <c r="W1347">
        <v>63</v>
      </c>
      <c r="X1347">
        <v>0</v>
      </c>
      <c r="Y1347">
        <v>43</v>
      </c>
      <c r="Z1347">
        <v>63</v>
      </c>
      <c r="AA1347">
        <v>100</v>
      </c>
      <c r="AB1347" s="10"/>
      <c r="AC1347" s="10"/>
      <c r="AD1347" s="8"/>
    </row>
    <row r="1348" spans="1:30" x14ac:dyDescent="0.3">
      <c r="A1348" t="s">
        <v>40</v>
      </c>
      <c r="B1348">
        <v>30</v>
      </c>
      <c r="C1348">
        <v>798</v>
      </c>
      <c r="D1348">
        <v>0</v>
      </c>
      <c r="E1348">
        <v>26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8</v>
      </c>
      <c r="L1348">
        <v>24</v>
      </c>
      <c r="M1348">
        <v>595</v>
      </c>
      <c r="N1348">
        <v>1</v>
      </c>
      <c r="O1348">
        <v>41</v>
      </c>
      <c r="P1348">
        <v>1</v>
      </c>
      <c r="Q1348">
        <v>35</v>
      </c>
      <c r="R1348">
        <v>0</v>
      </c>
      <c r="S1348">
        <v>1</v>
      </c>
      <c r="T1348">
        <v>0</v>
      </c>
      <c r="U1348">
        <v>79</v>
      </c>
      <c r="V1348">
        <v>3</v>
      </c>
      <c r="W1348">
        <v>92</v>
      </c>
      <c r="X1348">
        <v>0</v>
      </c>
      <c r="Y1348">
        <v>180</v>
      </c>
      <c r="Z1348">
        <v>30</v>
      </c>
      <c r="AA1348">
        <v>100</v>
      </c>
      <c r="AB1348" s="10"/>
      <c r="AC1348" s="10"/>
      <c r="AD1348" s="8"/>
    </row>
    <row r="1349" spans="1:30" x14ac:dyDescent="0.3">
      <c r="A1349" t="s">
        <v>41</v>
      </c>
      <c r="B1349">
        <v>106</v>
      </c>
      <c r="C1349">
        <v>2436</v>
      </c>
      <c r="D1349">
        <v>2</v>
      </c>
      <c r="E1349">
        <v>70</v>
      </c>
      <c r="F1349">
        <v>0</v>
      </c>
      <c r="G1349">
        <v>20</v>
      </c>
      <c r="H1349">
        <v>0</v>
      </c>
      <c r="I1349">
        <v>3</v>
      </c>
      <c r="J1349">
        <v>1</v>
      </c>
      <c r="K1349">
        <v>63</v>
      </c>
      <c r="L1349">
        <v>40</v>
      </c>
      <c r="M1349">
        <v>1343</v>
      </c>
      <c r="N1349">
        <v>2</v>
      </c>
      <c r="O1349">
        <v>33</v>
      </c>
      <c r="P1349">
        <v>0</v>
      </c>
      <c r="Q1349">
        <v>20</v>
      </c>
      <c r="R1349">
        <v>0</v>
      </c>
      <c r="S1349">
        <v>2</v>
      </c>
      <c r="T1349">
        <v>10</v>
      </c>
      <c r="U1349">
        <v>273</v>
      </c>
      <c r="V1349">
        <v>3</v>
      </c>
      <c r="W1349">
        <v>152</v>
      </c>
      <c r="X1349">
        <v>11</v>
      </c>
      <c r="Y1349">
        <v>220</v>
      </c>
      <c r="Z1349">
        <v>34</v>
      </c>
      <c r="AA1349">
        <v>100</v>
      </c>
      <c r="AB1349" s="10"/>
      <c r="AC1349" s="10"/>
      <c r="AD1349" s="8"/>
    </row>
    <row r="1350" spans="1:30" x14ac:dyDescent="0.3">
      <c r="A1350" t="s">
        <v>42</v>
      </c>
      <c r="B1350">
        <v>63</v>
      </c>
      <c r="C1350">
        <v>3264</v>
      </c>
      <c r="D1350">
        <v>2</v>
      </c>
      <c r="E1350">
        <v>30</v>
      </c>
      <c r="F1350">
        <v>0</v>
      </c>
      <c r="G1350">
        <v>3</v>
      </c>
      <c r="H1350">
        <v>0</v>
      </c>
      <c r="I1350">
        <v>2</v>
      </c>
      <c r="J1350">
        <v>0</v>
      </c>
      <c r="K1350">
        <v>23</v>
      </c>
      <c r="L1350">
        <v>20</v>
      </c>
      <c r="M1350">
        <v>770</v>
      </c>
      <c r="N1350">
        <v>0</v>
      </c>
      <c r="O1350">
        <v>47</v>
      </c>
      <c r="P1350">
        <v>0</v>
      </c>
      <c r="Q1350">
        <v>6</v>
      </c>
      <c r="R1350">
        <v>0</v>
      </c>
      <c r="S1350">
        <v>0</v>
      </c>
      <c r="T1350">
        <v>9</v>
      </c>
      <c r="U1350">
        <v>488</v>
      </c>
      <c r="V1350">
        <v>2</v>
      </c>
      <c r="W1350">
        <v>97</v>
      </c>
      <c r="X1350">
        <v>2</v>
      </c>
      <c r="Y1350">
        <v>48</v>
      </c>
      <c r="Z1350">
        <v>34</v>
      </c>
      <c r="AA1350">
        <v>100</v>
      </c>
      <c r="AB1350" s="10"/>
      <c r="AC1350" s="10"/>
      <c r="AD1350" s="8"/>
    </row>
    <row r="1351" spans="1:30" x14ac:dyDescent="0.3">
      <c r="A1351" t="s">
        <v>43</v>
      </c>
      <c r="B1351">
        <v>34</v>
      </c>
      <c r="C1351">
        <v>1787</v>
      </c>
      <c r="D1351">
        <v>1</v>
      </c>
      <c r="E1351">
        <v>74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63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184</v>
      </c>
      <c r="V1351">
        <v>0</v>
      </c>
      <c r="W1351">
        <v>45</v>
      </c>
      <c r="X1351">
        <v>0</v>
      </c>
      <c r="Y1351">
        <v>0</v>
      </c>
      <c r="Z1351">
        <v>52</v>
      </c>
      <c r="AA1351">
        <v>100</v>
      </c>
      <c r="AB1351" s="10"/>
      <c r="AC1351" s="10"/>
      <c r="AD1351" s="8"/>
    </row>
    <row r="1352" spans="1:30" x14ac:dyDescent="0.3">
      <c r="A1352" t="s">
        <v>44</v>
      </c>
      <c r="B1352">
        <v>2587</v>
      </c>
      <c r="C1352">
        <v>76689</v>
      </c>
      <c r="D1352">
        <v>36</v>
      </c>
      <c r="E1352">
        <v>1313</v>
      </c>
      <c r="F1352">
        <v>0</v>
      </c>
      <c r="G1352">
        <v>182</v>
      </c>
      <c r="H1352">
        <v>2</v>
      </c>
      <c r="I1352">
        <v>89</v>
      </c>
      <c r="J1352">
        <v>12</v>
      </c>
      <c r="K1352">
        <v>740</v>
      </c>
      <c r="L1352">
        <v>298</v>
      </c>
      <c r="M1352">
        <v>9280</v>
      </c>
      <c r="N1352">
        <v>59</v>
      </c>
      <c r="O1352">
        <v>1335</v>
      </c>
      <c r="P1352">
        <v>5</v>
      </c>
      <c r="Q1352">
        <v>302</v>
      </c>
      <c r="R1352">
        <v>0</v>
      </c>
      <c r="S1352">
        <v>20</v>
      </c>
      <c r="T1352">
        <v>139</v>
      </c>
      <c r="U1352">
        <v>5604</v>
      </c>
      <c r="V1352">
        <v>47</v>
      </c>
      <c r="W1352">
        <v>1501</v>
      </c>
      <c r="X1352">
        <v>60</v>
      </c>
      <c r="Y1352">
        <v>3590</v>
      </c>
      <c r="Z1352">
        <v>42</v>
      </c>
      <c r="AA1352">
        <v>99</v>
      </c>
      <c r="AB1352" s="10"/>
      <c r="AC1352" s="10"/>
      <c r="AD1352" s="8"/>
    </row>
    <row r="1353" spans="1:30" x14ac:dyDescent="0.3">
      <c r="A1353" t="s">
        <v>18</v>
      </c>
      <c r="B1353">
        <v>476</v>
      </c>
      <c r="C1353">
        <v>14747</v>
      </c>
      <c r="D1353">
        <v>2</v>
      </c>
      <c r="E1353">
        <v>18</v>
      </c>
      <c r="F1353">
        <v>1</v>
      </c>
      <c r="G1353">
        <v>19</v>
      </c>
      <c r="H1353">
        <v>0</v>
      </c>
      <c r="I1353">
        <v>4</v>
      </c>
      <c r="J1353">
        <v>0</v>
      </c>
      <c r="K1353">
        <v>12</v>
      </c>
      <c r="L1353">
        <v>1</v>
      </c>
      <c r="M1353">
        <v>371</v>
      </c>
      <c r="N1353">
        <v>0</v>
      </c>
      <c r="O1353">
        <v>0</v>
      </c>
      <c r="P1353">
        <v>0</v>
      </c>
      <c r="Q1353">
        <v>6</v>
      </c>
      <c r="R1353">
        <v>0</v>
      </c>
      <c r="S1353">
        <v>0</v>
      </c>
      <c r="T1353">
        <v>9</v>
      </c>
      <c r="U1353">
        <v>377</v>
      </c>
      <c r="V1353">
        <v>6</v>
      </c>
      <c r="W1353">
        <v>56</v>
      </c>
      <c r="X1353">
        <v>0</v>
      </c>
      <c r="Y1353">
        <v>7</v>
      </c>
      <c r="Z1353">
        <v>42</v>
      </c>
      <c r="AA1353">
        <v>100</v>
      </c>
      <c r="AB1353" s="10">
        <f t="shared" ref="AB1353:AC1353" si="95">AB1326+7</f>
        <v>45283</v>
      </c>
      <c r="AC1353" s="10">
        <f t="shared" si="95"/>
        <v>45289</v>
      </c>
      <c r="AD1353" s="8">
        <f t="shared" ref="AD1353" si="96">SUM(B1353:B1378,D1353:D1378,F1353:F1378,H1353:H1378,J1353:J1378,L1353:L1378,N1353:N1378,P1353:P1378,R1353:R1378,T1353:T1378,V1353:V1378,X1353:X1378)</f>
        <v>4562</v>
      </c>
    </row>
    <row r="1354" spans="1:30" x14ac:dyDescent="0.3">
      <c r="A1354" t="s">
        <v>19</v>
      </c>
      <c r="B1354">
        <v>217</v>
      </c>
      <c r="C1354">
        <v>13312</v>
      </c>
      <c r="D1354">
        <v>0</v>
      </c>
      <c r="E1354">
        <v>22</v>
      </c>
      <c r="F1354">
        <v>0</v>
      </c>
      <c r="G1354">
        <v>21</v>
      </c>
      <c r="H1354">
        <v>0</v>
      </c>
      <c r="I1354">
        <v>13</v>
      </c>
      <c r="J1354">
        <v>4</v>
      </c>
      <c r="K1354">
        <v>30</v>
      </c>
      <c r="L1354">
        <v>7</v>
      </c>
      <c r="M1354">
        <v>624</v>
      </c>
      <c r="N1354">
        <v>0</v>
      </c>
      <c r="O1354">
        <v>13</v>
      </c>
      <c r="P1354">
        <v>0</v>
      </c>
      <c r="Q1354">
        <v>20</v>
      </c>
      <c r="R1354">
        <v>0</v>
      </c>
      <c r="S1354">
        <v>0</v>
      </c>
      <c r="T1354">
        <v>5</v>
      </c>
      <c r="U1354">
        <v>319</v>
      </c>
      <c r="V1354">
        <v>4</v>
      </c>
      <c r="W1354">
        <v>133</v>
      </c>
      <c r="X1354">
        <v>0</v>
      </c>
      <c r="Y1354">
        <v>48</v>
      </c>
      <c r="Z1354">
        <v>12</v>
      </c>
      <c r="AA1354">
        <v>100</v>
      </c>
      <c r="AB1354" s="10"/>
      <c r="AC1354" s="10"/>
      <c r="AD1354" s="8"/>
    </row>
    <row r="1355" spans="1:30" x14ac:dyDescent="0.3">
      <c r="A1355" t="s">
        <v>20</v>
      </c>
      <c r="B1355">
        <v>693</v>
      </c>
      <c r="C1355">
        <v>28059</v>
      </c>
      <c r="D1355">
        <v>2</v>
      </c>
      <c r="E1355">
        <v>40</v>
      </c>
      <c r="F1355">
        <v>1</v>
      </c>
      <c r="G1355">
        <v>40</v>
      </c>
      <c r="H1355">
        <v>0</v>
      </c>
      <c r="I1355">
        <v>17</v>
      </c>
      <c r="J1355">
        <v>4</v>
      </c>
      <c r="K1355">
        <v>42</v>
      </c>
      <c r="L1355">
        <v>7</v>
      </c>
      <c r="M1355">
        <v>995</v>
      </c>
      <c r="N1355">
        <v>0</v>
      </c>
      <c r="O1355">
        <v>13</v>
      </c>
      <c r="P1355">
        <v>0</v>
      </c>
      <c r="Q1355">
        <v>26</v>
      </c>
      <c r="R1355">
        <v>0</v>
      </c>
      <c r="S1355">
        <v>0</v>
      </c>
      <c r="T1355">
        <v>14</v>
      </c>
      <c r="U1355">
        <v>696</v>
      </c>
      <c r="V1355">
        <v>10</v>
      </c>
      <c r="W1355">
        <v>189</v>
      </c>
      <c r="X1355">
        <v>0</v>
      </c>
      <c r="Y1355">
        <v>55</v>
      </c>
      <c r="Z1355">
        <v>32</v>
      </c>
      <c r="AA1355">
        <v>100</v>
      </c>
      <c r="AB1355" s="10"/>
      <c r="AC1355" s="10"/>
      <c r="AD1355" s="8"/>
    </row>
    <row r="1356" spans="1:30" x14ac:dyDescent="0.3">
      <c r="A1356" t="s">
        <v>21</v>
      </c>
      <c r="B1356">
        <v>418</v>
      </c>
      <c r="C1356">
        <v>8701</v>
      </c>
      <c r="D1356">
        <v>1</v>
      </c>
      <c r="E1356">
        <v>44</v>
      </c>
      <c r="F1356">
        <v>0</v>
      </c>
      <c r="G1356">
        <v>3</v>
      </c>
      <c r="H1356">
        <v>1</v>
      </c>
      <c r="I1356">
        <v>12</v>
      </c>
      <c r="J1356">
        <v>0</v>
      </c>
      <c r="K1356">
        <v>23</v>
      </c>
      <c r="L1356">
        <v>6</v>
      </c>
      <c r="M1356">
        <v>307</v>
      </c>
      <c r="N1356">
        <v>1</v>
      </c>
      <c r="O1356">
        <v>68</v>
      </c>
      <c r="P1356">
        <v>0</v>
      </c>
      <c r="Q1356">
        <v>5</v>
      </c>
      <c r="R1356">
        <v>0</v>
      </c>
      <c r="S1356">
        <v>2</v>
      </c>
      <c r="T1356">
        <v>8</v>
      </c>
      <c r="U1356">
        <v>340</v>
      </c>
      <c r="V1356">
        <v>0</v>
      </c>
      <c r="W1356">
        <v>32</v>
      </c>
      <c r="X1356">
        <v>2</v>
      </c>
      <c r="Y1356">
        <v>38</v>
      </c>
      <c r="Z1356">
        <v>83</v>
      </c>
      <c r="AA1356">
        <v>100</v>
      </c>
      <c r="AB1356" s="10"/>
      <c r="AC1356" s="10"/>
      <c r="AD1356" s="8"/>
    </row>
    <row r="1357" spans="1:30" x14ac:dyDescent="0.3">
      <c r="A1357" t="s">
        <v>22</v>
      </c>
      <c r="B1357">
        <v>101</v>
      </c>
      <c r="C1357">
        <v>2025</v>
      </c>
      <c r="D1357">
        <v>0</v>
      </c>
      <c r="E1357">
        <v>5</v>
      </c>
      <c r="F1357">
        <v>0</v>
      </c>
      <c r="G1357">
        <v>3</v>
      </c>
      <c r="H1357">
        <v>0</v>
      </c>
      <c r="I1357">
        <v>1</v>
      </c>
      <c r="J1357">
        <v>0</v>
      </c>
      <c r="K1357">
        <v>39</v>
      </c>
      <c r="L1357">
        <v>5</v>
      </c>
      <c r="M1357">
        <v>155</v>
      </c>
      <c r="N1357">
        <v>0</v>
      </c>
      <c r="O1357">
        <v>14</v>
      </c>
      <c r="P1357">
        <v>1</v>
      </c>
      <c r="Q1357">
        <v>9</v>
      </c>
      <c r="R1357">
        <v>0</v>
      </c>
      <c r="S1357">
        <v>0</v>
      </c>
      <c r="T1357">
        <v>0</v>
      </c>
      <c r="U1357">
        <v>78</v>
      </c>
      <c r="V1357">
        <v>0</v>
      </c>
      <c r="W1357">
        <v>11</v>
      </c>
      <c r="X1357">
        <v>7</v>
      </c>
      <c r="Y1357">
        <v>353</v>
      </c>
      <c r="Z1357">
        <v>25</v>
      </c>
      <c r="AA1357">
        <v>100</v>
      </c>
      <c r="AB1357" s="10"/>
      <c r="AC1357" s="10"/>
      <c r="AD1357" s="8"/>
    </row>
    <row r="1358" spans="1:30" x14ac:dyDescent="0.3">
      <c r="A1358" t="s">
        <v>23</v>
      </c>
      <c r="B1358">
        <v>36</v>
      </c>
      <c r="C1358">
        <v>411</v>
      </c>
      <c r="D1358">
        <v>4</v>
      </c>
      <c r="E1358">
        <v>171</v>
      </c>
      <c r="F1358">
        <v>0</v>
      </c>
      <c r="G1358">
        <v>6</v>
      </c>
      <c r="H1358">
        <v>0</v>
      </c>
      <c r="I1358">
        <v>3</v>
      </c>
      <c r="J1358">
        <v>1</v>
      </c>
      <c r="K1358">
        <v>52</v>
      </c>
      <c r="L1358">
        <v>10</v>
      </c>
      <c r="M1358">
        <v>201</v>
      </c>
      <c r="N1358">
        <v>0</v>
      </c>
      <c r="O1358">
        <v>76</v>
      </c>
      <c r="P1358">
        <v>0</v>
      </c>
      <c r="Q1358">
        <v>6</v>
      </c>
      <c r="R1358">
        <v>0</v>
      </c>
      <c r="S1358">
        <v>0</v>
      </c>
      <c r="T1358">
        <v>7</v>
      </c>
      <c r="U1358">
        <v>225</v>
      </c>
      <c r="V1358">
        <v>0</v>
      </c>
      <c r="W1358">
        <v>34</v>
      </c>
      <c r="X1358">
        <v>0</v>
      </c>
      <c r="Y1358">
        <v>3</v>
      </c>
      <c r="Z1358">
        <v>58</v>
      </c>
      <c r="AA1358">
        <v>100</v>
      </c>
      <c r="AB1358" s="10"/>
      <c r="AC1358" s="10"/>
      <c r="AD1358" s="8"/>
    </row>
    <row r="1359" spans="1:30" x14ac:dyDescent="0.3">
      <c r="A1359" t="s">
        <v>24</v>
      </c>
      <c r="B1359">
        <v>126</v>
      </c>
      <c r="C1359">
        <v>3505</v>
      </c>
      <c r="D1359">
        <v>1</v>
      </c>
      <c r="E1359">
        <v>57</v>
      </c>
      <c r="F1359">
        <v>0</v>
      </c>
      <c r="G1359">
        <v>15</v>
      </c>
      <c r="H1359">
        <v>0</v>
      </c>
      <c r="I1359">
        <v>6</v>
      </c>
      <c r="J1359">
        <v>4</v>
      </c>
      <c r="K1359">
        <v>49</v>
      </c>
      <c r="L1359">
        <v>36</v>
      </c>
      <c r="M1359">
        <v>990</v>
      </c>
      <c r="N1359">
        <v>4</v>
      </c>
      <c r="O1359">
        <v>85</v>
      </c>
      <c r="P1359">
        <v>0</v>
      </c>
      <c r="Q1359">
        <v>2</v>
      </c>
      <c r="R1359">
        <v>0</v>
      </c>
      <c r="S1359">
        <v>1</v>
      </c>
      <c r="T1359">
        <v>11</v>
      </c>
      <c r="U1359">
        <v>396</v>
      </c>
      <c r="V1359">
        <v>1</v>
      </c>
      <c r="W1359">
        <v>37</v>
      </c>
      <c r="X1359">
        <v>0</v>
      </c>
      <c r="Y1359">
        <v>3</v>
      </c>
      <c r="Z1359">
        <v>36</v>
      </c>
      <c r="AA1359">
        <v>100</v>
      </c>
      <c r="AB1359" s="10"/>
      <c r="AC1359" s="10"/>
      <c r="AD1359" s="8"/>
    </row>
    <row r="1360" spans="1:30" x14ac:dyDescent="0.3">
      <c r="A1360" t="s">
        <v>25</v>
      </c>
      <c r="B1360">
        <v>72</v>
      </c>
      <c r="C1360">
        <v>1552</v>
      </c>
      <c r="D1360">
        <v>0</v>
      </c>
      <c r="E1360">
        <v>18</v>
      </c>
      <c r="F1360">
        <v>0</v>
      </c>
      <c r="G1360">
        <v>4</v>
      </c>
      <c r="H1360">
        <v>0</v>
      </c>
      <c r="I1360">
        <v>1</v>
      </c>
      <c r="J1360">
        <v>0</v>
      </c>
      <c r="K1360">
        <v>10</v>
      </c>
      <c r="L1360">
        <v>27</v>
      </c>
      <c r="M1360">
        <v>401</v>
      </c>
      <c r="N1360">
        <v>2</v>
      </c>
      <c r="O1360">
        <v>74</v>
      </c>
      <c r="P1360">
        <v>0</v>
      </c>
      <c r="Q1360">
        <v>9</v>
      </c>
      <c r="R1360">
        <v>0</v>
      </c>
      <c r="S1360">
        <v>0</v>
      </c>
      <c r="T1360">
        <v>6</v>
      </c>
      <c r="U1360">
        <v>161</v>
      </c>
      <c r="V1360">
        <v>1</v>
      </c>
      <c r="W1360">
        <v>21</v>
      </c>
      <c r="X1360">
        <v>17</v>
      </c>
      <c r="Y1360">
        <v>666</v>
      </c>
      <c r="Z1360">
        <v>32</v>
      </c>
      <c r="AA1360">
        <v>100</v>
      </c>
      <c r="AB1360" s="10"/>
      <c r="AC1360" s="10"/>
      <c r="AD1360" s="8"/>
    </row>
    <row r="1361" spans="1:30" x14ac:dyDescent="0.3">
      <c r="A1361" t="s">
        <v>26</v>
      </c>
      <c r="B1361">
        <v>36</v>
      </c>
      <c r="C1361">
        <v>1977</v>
      </c>
      <c r="D1361">
        <v>0</v>
      </c>
      <c r="E1361">
        <v>30</v>
      </c>
      <c r="F1361">
        <v>0</v>
      </c>
      <c r="G1361">
        <v>10</v>
      </c>
      <c r="H1361">
        <v>0</v>
      </c>
      <c r="I1361">
        <v>1</v>
      </c>
      <c r="J1361">
        <v>2</v>
      </c>
      <c r="K1361">
        <v>71</v>
      </c>
      <c r="L1361">
        <v>11</v>
      </c>
      <c r="M1361">
        <v>552</v>
      </c>
      <c r="N1361">
        <v>0</v>
      </c>
      <c r="O1361">
        <v>34</v>
      </c>
      <c r="P1361">
        <v>0</v>
      </c>
      <c r="Q1361">
        <v>7</v>
      </c>
      <c r="R1361">
        <v>0</v>
      </c>
      <c r="S1361">
        <v>2</v>
      </c>
      <c r="T1361">
        <v>4</v>
      </c>
      <c r="U1361">
        <v>327</v>
      </c>
      <c r="V1361">
        <v>1</v>
      </c>
      <c r="W1361">
        <v>25</v>
      </c>
      <c r="X1361">
        <v>1</v>
      </c>
      <c r="Y1361">
        <v>200</v>
      </c>
      <c r="Z1361">
        <v>54</v>
      </c>
      <c r="AA1361">
        <v>100</v>
      </c>
      <c r="AB1361" s="10"/>
      <c r="AC1361" s="10"/>
      <c r="AD1361" s="8"/>
    </row>
    <row r="1362" spans="1:30" x14ac:dyDescent="0.3">
      <c r="A1362" t="s">
        <v>27</v>
      </c>
      <c r="B1362">
        <v>706</v>
      </c>
      <c r="C1362">
        <v>4124</v>
      </c>
      <c r="D1362">
        <v>2</v>
      </c>
      <c r="E1362">
        <v>163</v>
      </c>
      <c r="F1362">
        <v>0</v>
      </c>
      <c r="G1362">
        <v>2</v>
      </c>
      <c r="H1362">
        <v>2</v>
      </c>
      <c r="I1362">
        <v>20</v>
      </c>
      <c r="J1362">
        <v>5</v>
      </c>
      <c r="K1362">
        <v>51</v>
      </c>
      <c r="L1362">
        <v>4</v>
      </c>
      <c r="M1362">
        <v>21</v>
      </c>
      <c r="N1362">
        <v>68</v>
      </c>
      <c r="O1362">
        <v>728</v>
      </c>
      <c r="P1362">
        <v>0</v>
      </c>
      <c r="Q1362">
        <v>8</v>
      </c>
      <c r="R1362">
        <v>0</v>
      </c>
      <c r="S1362">
        <v>2</v>
      </c>
      <c r="T1362">
        <v>13</v>
      </c>
      <c r="U1362">
        <v>216</v>
      </c>
      <c r="V1362">
        <v>0</v>
      </c>
      <c r="W1362">
        <v>22</v>
      </c>
      <c r="X1362">
        <v>0</v>
      </c>
      <c r="Y1362">
        <v>3</v>
      </c>
      <c r="Z1362">
        <v>70</v>
      </c>
      <c r="AA1362">
        <v>93</v>
      </c>
      <c r="AB1362" s="10"/>
      <c r="AC1362" s="10"/>
      <c r="AD1362" s="8"/>
    </row>
    <row r="1363" spans="1:30" x14ac:dyDescent="0.3">
      <c r="A1363" t="s">
        <v>28</v>
      </c>
      <c r="B1363">
        <v>20</v>
      </c>
      <c r="C1363">
        <v>150</v>
      </c>
      <c r="D1363">
        <v>0</v>
      </c>
      <c r="E1363">
        <v>27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18</v>
      </c>
      <c r="L1363">
        <v>1</v>
      </c>
      <c r="M1363">
        <v>12</v>
      </c>
      <c r="N1363">
        <v>1</v>
      </c>
      <c r="O1363">
        <v>9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19</v>
      </c>
      <c r="V1363">
        <v>0</v>
      </c>
      <c r="W1363">
        <v>2</v>
      </c>
      <c r="X1363">
        <v>0</v>
      </c>
      <c r="Y1363">
        <v>0</v>
      </c>
      <c r="Z1363">
        <v>51</v>
      </c>
      <c r="AA1363">
        <v>100</v>
      </c>
      <c r="AB1363" s="10"/>
      <c r="AC1363" s="10"/>
      <c r="AD1363" s="8"/>
    </row>
    <row r="1364" spans="1:30" x14ac:dyDescent="0.3">
      <c r="A1364" t="s">
        <v>29</v>
      </c>
      <c r="B1364">
        <v>17</v>
      </c>
      <c r="C1364">
        <v>147</v>
      </c>
      <c r="D1364">
        <v>2</v>
      </c>
      <c r="E1364">
        <v>11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41</v>
      </c>
      <c r="N1364">
        <v>0</v>
      </c>
      <c r="O1364">
        <v>8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11</v>
      </c>
      <c r="X1364">
        <v>0</v>
      </c>
      <c r="Y1364">
        <v>1</v>
      </c>
      <c r="Z1364">
        <v>57</v>
      </c>
      <c r="AA1364">
        <v>100</v>
      </c>
      <c r="AB1364" s="10"/>
      <c r="AC1364" s="10"/>
      <c r="AD1364" s="8"/>
    </row>
    <row r="1365" spans="1:30" x14ac:dyDescent="0.3">
      <c r="A1365" t="s">
        <v>30</v>
      </c>
      <c r="B1365">
        <v>22</v>
      </c>
      <c r="C1365">
        <v>215</v>
      </c>
      <c r="D1365">
        <v>0</v>
      </c>
      <c r="E1365">
        <v>14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26</v>
      </c>
      <c r="L1365">
        <v>7</v>
      </c>
      <c r="M1365">
        <v>51</v>
      </c>
      <c r="N1365">
        <v>0</v>
      </c>
      <c r="O1365">
        <v>10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37</v>
      </c>
      <c r="V1365">
        <v>0</v>
      </c>
      <c r="W1365">
        <v>17</v>
      </c>
      <c r="X1365">
        <v>1</v>
      </c>
      <c r="Y1365">
        <v>12</v>
      </c>
      <c r="Z1365">
        <v>21</v>
      </c>
      <c r="AA1365">
        <v>100</v>
      </c>
      <c r="AB1365" s="10"/>
      <c r="AC1365" s="10"/>
      <c r="AD1365" s="8"/>
    </row>
    <row r="1366" spans="1:30" x14ac:dyDescent="0.3">
      <c r="A1366" t="s">
        <v>31</v>
      </c>
      <c r="B1366">
        <v>13</v>
      </c>
      <c r="C1366">
        <v>161</v>
      </c>
      <c r="D1366">
        <v>0</v>
      </c>
      <c r="E1366">
        <v>18</v>
      </c>
      <c r="F1366">
        <v>0</v>
      </c>
      <c r="G1366">
        <v>1</v>
      </c>
      <c r="H1366">
        <v>0</v>
      </c>
      <c r="I1366">
        <v>5</v>
      </c>
      <c r="J1366">
        <v>0</v>
      </c>
      <c r="K1366">
        <v>12</v>
      </c>
      <c r="L1366">
        <v>1</v>
      </c>
      <c r="M1366">
        <v>51</v>
      </c>
      <c r="N1366">
        <v>0</v>
      </c>
      <c r="O1366">
        <v>7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19</v>
      </c>
      <c r="V1366">
        <v>1</v>
      </c>
      <c r="W1366">
        <v>3</v>
      </c>
      <c r="X1366">
        <v>0</v>
      </c>
      <c r="Y1366">
        <v>8</v>
      </c>
      <c r="Z1366">
        <v>26</v>
      </c>
      <c r="AA1366">
        <v>100</v>
      </c>
      <c r="AB1366" s="10"/>
      <c r="AC1366" s="10"/>
      <c r="AD1366" s="8"/>
    </row>
    <row r="1367" spans="1:30" x14ac:dyDescent="0.3">
      <c r="A1367" t="s">
        <v>32</v>
      </c>
      <c r="B1367">
        <v>88</v>
      </c>
      <c r="C1367">
        <v>2641</v>
      </c>
      <c r="D1367">
        <v>1</v>
      </c>
      <c r="E1367">
        <v>235</v>
      </c>
      <c r="F1367">
        <v>0</v>
      </c>
      <c r="G1367">
        <v>11</v>
      </c>
      <c r="H1367">
        <v>0</v>
      </c>
      <c r="I1367">
        <v>5</v>
      </c>
      <c r="J1367">
        <v>0</v>
      </c>
      <c r="K1367">
        <v>28</v>
      </c>
      <c r="L1367">
        <v>3</v>
      </c>
      <c r="M1367">
        <v>119</v>
      </c>
      <c r="N1367">
        <v>0</v>
      </c>
      <c r="O1367">
        <v>2</v>
      </c>
      <c r="P1367">
        <v>1</v>
      </c>
      <c r="Q1367">
        <v>11</v>
      </c>
      <c r="R1367">
        <v>0</v>
      </c>
      <c r="S1367">
        <v>4</v>
      </c>
      <c r="T1367">
        <v>3</v>
      </c>
      <c r="U1367">
        <v>156</v>
      </c>
      <c r="V1367">
        <v>3</v>
      </c>
      <c r="W1367">
        <v>54</v>
      </c>
      <c r="X1367">
        <v>0</v>
      </c>
      <c r="Y1367">
        <v>1</v>
      </c>
      <c r="Z1367">
        <v>65</v>
      </c>
      <c r="AA1367">
        <v>100</v>
      </c>
      <c r="AB1367" s="10"/>
      <c r="AC1367" s="10"/>
      <c r="AD1367" s="8"/>
    </row>
    <row r="1368" spans="1:30" x14ac:dyDescent="0.3">
      <c r="A1368" t="s">
        <v>33</v>
      </c>
      <c r="B1368">
        <v>14</v>
      </c>
      <c r="C1368">
        <v>291</v>
      </c>
      <c r="D1368">
        <v>0</v>
      </c>
      <c r="E1368">
        <v>21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70</v>
      </c>
      <c r="L1368">
        <v>6</v>
      </c>
      <c r="M1368">
        <v>181</v>
      </c>
      <c r="N1368">
        <v>0</v>
      </c>
      <c r="O1368">
        <v>2</v>
      </c>
      <c r="P1368">
        <v>0</v>
      </c>
      <c r="Q1368">
        <v>2</v>
      </c>
      <c r="R1368">
        <v>0</v>
      </c>
      <c r="S1368">
        <v>0</v>
      </c>
      <c r="T1368">
        <v>1</v>
      </c>
      <c r="U1368">
        <v>104</v>
      </c>
      <c r="V1368">
        <v>4</v>
      </c>
      <c r="W1368">
        <v>72</v>
      </c>
      <c r="X1368">
        <v>1</v>
      </c>
      <c r="Y1368">
        <v>13</v>
      </c>
      <c r="Z1368">
        <v>16</v>
      </c>
      <c r="AA1368">
        <v>100</v>
      </c>
      <c r="AB1368" s="10"/>
      <c r="AC1368" s="10"/>
      <c r="AD1368" s="8"/>
    </row>
    <row r="1369" spans="1:30" x14ac:dyDescent="0.3">
      <c r="A1369" t="s">
        <v>34</v>
      </c>
      <c r="B1369">
        <v>28</v>
      </c>
      <c r="C1369">
        <v>2152</v>
      </c>
      <c r="D1369">
        <v>0</v>
      </c>
      <c r="E1369">
        <v>31</v>
      </c>
      <c r="F1369">
        <v>0</v>
      </c>
      <c r="G1369">
        <v>2</v>
      </c>
      <c r="H1369">
        <v>0</v>
      </c>
      <c r="I1369">
        <v>2</v>
      </c>
      <c r="J1369">
        <v>0</v>
      </c>
      <c r="K1369">
        <v>69</v>
      </c>
      <c r="L1369">
        <v>7</v>
      </c>
      <c r="M1369">
        <v>103</v>
      </c>
      <c r="N1369">
        <v>0</v>
      </c>
      <c r="O1369">
        <v>15</v>
      </c>
      <c r="P1369">
        <v>0</v>
      </c>
      <c r="Q1369">
        <v>5</v>
      </c>
      <c r="R1369">
        <v>0</v>
      </c>
      <c r="S1369">
        <v>0</v>
      </c>
      <c r="T1369">
        <v>1</v>
      </c>
      <c r="U1369">
        <v>89</v>
      </c>
      <c r="V1369">
        <v>1</v>
      </c>
      <c r="W1369">
        <v>35</v>
      </c>
      <c r="X1369">
        <v>1</v>
      </c>
      <c r="Y1369">
        <v>8</v>
      </c>
      <c r="Z1369">
        <v>30</v>
      </c>
      <c r="AA1369">
        <v>99</v>
      </c>
      <c r="AB1369" s="10"/>
      <c r="AC1369" s="10"/>
      <c r="AD1369" s="8"/>
    </row>
    <row r="1370" spans="1:30" x14ac:dyDescent="0.3">
      <c r="A1370" t="s">
        <v>35</v>
      </c>
      <c r="B1370">
        <v>172</v>
      </c>
      <c r="C1370">
        <v>3712</v>
      </c>
      <c r="D1370">
        <v>0</v>
      </c>
      <c r="E1370">
        <v>71</v>
      </c>
      <c r="F1370">
        <v>0</v>
      </c>
      <c r="G1370">
        <v>18</v>
      </c>
      <c r="H1370">
        <v>0</v>
      </c>
      <c r="I1370">
        <v>2</v>
      </c>
      <c r="J1370">
        <v>0</v>
      </c>
      <c r="K1370">
        <v>9</v>
      </c>
      <c r="L1370">
        <v>23</v>
      </c>
      <c r="M1370">
        <v>556</v>
      </c>
      <c r="N1370">
        <v>0</v>
      </c>
      <c r="O1370">
        <v>21</v>
      </c>
      <c r="P1370">
        <v>0</v>
      </c>
      <c r="Q1370">
        <v>16</v>
      </c>
      <c r="R1370">
        <v>0</v>
      </c>
      <c r="S1370">
        <v>3</v>
      </c>
      <c r="T1370">
        <v>12</v>
      </c>
      <c r="U1370">
        <v>546</v>
      </c>
      <c r="V1370">
        <v>10</v>
      </c>
      <c r="W1370">
        <v>247</v>
      </c>
      <c r="X1370">
        <v>17</v>
      </c>
      <c r="Y1370">
        <v>607</v>
      </c>
      <c r="Z1370">
        <v>29</v>
      </c>
      <c r="AA1370">
        <v>100</v>
      </c>
      <c r="AB1370" s="10"/>
      <c r="AC1370" s="10"/>
      <c r="AD1370" s="8"/>
    </row>
    <row r="1371" spans="1:30" x14ac:dyDescent="0.3">
      <c r="A1371" t="s">
        <v>36</v>
      </c>
      <c r="B1371">
        <v>96</v>
      </c>
      <c r="C1371">
        <v>3546</v>
      </c>
      <c r="D1371">
        <v>1</v>
      </c>
      <c r="E1371">
        <v>51</v>
      </c>
      <c r="F1371">
        <v>0</v>
      </c>
      <c r="G1371">
        <v>5</v>
      </c>
      <c r="H1371">
        <v>0</v>
      </c>
      <c r="I1371">
        <v>2</v>
      </c>
      <c r="J1371">
        <v>0</v>
      </c>
      <c r="K1371">
        <v>2</v>
      </c>
      <c r="L1371">
        <v>9</v>
      </c>
      <c r="M1371">
        <v>143</v>
      </c>
      <c r="N1371">
        <v>1</v>
      </c>
      <c r="O1371">
        <v>10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132</v>
      </c>
      <c r="V1371">
        <v>3</v>
      </c>
      <c r="W1371">
        <v>101</v>
      </c>
      <c r="X1371">
        <v>0</v>
      </c>
      <c r="Y1371">
        <v>27</v>
      </c>
      <c r="Z1371">
        <v>29</v>
      </c>
      <c r="AA1371">
        <v>100</v>
      </c>
      <c r="AB1371" s="10"/>
      <c r="AC1371" s="10"/>
      <c r="AD1371" s="8"/>
    </row>
    <row r="1372" spans="1:30" x14ac:dyDescent="0.3">
      <c r="A1372" t="s">
        <v>37</v>
      </c>
      <c r="B1372">
        <v>22</v>
      </c>
      <c r="C1372">
        <v>845</v>
      </c>
      <c r="D1372">
        <v>1</v>
      </c>
      <c r="E1372">
        <v>21</v>
      </c>
      <c r="F1372">
        <v>0</v>
      </c>
      <c r="G1372">
        <v>2</v>
      </c>
      <c r="H1372">
        <v>0</v>
      </c>
      <c r="I1372">
        <v>1</v>
      </c>
      <c r="J1372">
        <v>0</v>
      </c>
      <c r="K1372">
        <v>12</v>
      </c>
      <c r="L1372">
        <v>20</v>
      </c>
      <c r="M1372">
        <v>353</v>
      </c>
      <c r="N1372">
        <v>0</v>
      </c>
      <c r="O1372">
        <v>36</v>
      </c>
      <c r="P1372">
        <v>1</v>
      </c>
      <c r="Q1372">
        <v>6</v>
      </c>
      <c r="R1372">
        <v>0</v>
      </c>
      <c r="S1372">
        <v>2</v>
      </c>
      <c r="T1372">
        <v>5</v>
      </c>
      <c r="U1372">
        <v>253</v>
      </c>
      <c r="V1372">
        <v>2</v>
      </c>
      <c r="W1372">
        <v>55</v>
      </c>
      <c r="X1372">
        <v>15</v>
      </c>
      <c r="Y1372">
        <v>736</v>
      </c>
      <c r="Z1372">
        <v>30</v>
      </c>
      <c r="AA1372">
        <v>100</v>
      </c>
      <c r="AB1372" s="10"/>
      <c r="AC1372" s="10"/>
      <c r="AD1372" s="8"/>
    </row>
    <row r="1373" spans="1:30" x14ac:dyDescent="0.3">
      <c r="A1373" t="s">
        <v>38</v>
      </c>
      <c r="B1373">
        <v>33</v>
      </c>
      <c r="C1373">
        <v>1820</v>
      </c>
      <c r="D1373">
        <v>1</v>
      </c>
      <c r="E1373">
        <v>75</v>
      </c>
      <c r="F1373">
        <v>1</v>
      </c>
      <c r="G1373">
        <v>14</v>
      </c>
      <c r="H1373">
        <v>0</v>
      </c>
      <c r="I1373">
        <v>0</v>
      </c>
      <c r="J1373">
        <v>0</v>
      </c>
      <c r="K1373">
        <v>4</v>
      </c>
      <c r="L1373">
        <v>0</v>
      </c>
      <c r="M1373">
        <v>63</v>
      </c>
      <c r="N1373">
        <v>1</v>
      </c>
      <c r="O1373">
        <v>2</v>
      </c>
      <c r="P1373">
        <v>3</v>
      </c>
      <c r="Q1373">
        <v>4</v>
      </c>
      <c r="R1373">
        <v>0</v>
      </c>
      <c r="S1373">
        <v>0</v>
      </c>
      <c r="T1373">
        <v>10</v>
      </c>
      <c r="U1373">
        <v>194</v>
      </c>
      <c r="V1373">
        <v>2</v>
      </c>
      <c r="W1373">
        <v>47</v>
      </c>
      <c r="X1373">
        <v>0</v>
      </c>
      <c r="Y1373">
        <v>0</v>
      </c>
      <c r="Z1373">
        <v>52</v>
      </c>
      <c r="AA1373">
        <v>100</v>
      </c>
      <c r="AB1373" s="10"/>
      <c r="AC1373" s="10"/>
      <c r="AD1373" s="8"/>
    </row>
    <row r="1374" spans="1:30" x14ac:dyDescent="0.3">
      <c r="A1374" t="s">
        <v>39</v>
      </c>
      <c r="B1374">
        <v>16</v>
      </c>
      <c r="C1374">
        <v>656</v>
      </c>
      <c r="D1374">
        <v>1</v>
      </c>
      <c r="E1374">
        <v>29</v>
      </c>
      <c r="F1374">
        <v>0</v>
      </c>
      <c r="G1374">
        <v>6</v>
      </c>
      <c r="H1374">
        <v>1</v>
      </c>
      <c r="I1374">
        <v>7</v>
      </c>
      <c r="J1374">
        <v>0</v>
      </c>
      <c r="K1374">
        <v>11</v>
      </c>
      <c r="L1374">
        <v>18</v>
      </c>
      <c r="M1374">
        <v>256</v>
      </c>
      <c r="N1374">
        <v>2</v>
      </c>
      <c r="O1374">
        <v>11</v>
      </c>
      <c r="P1374">
        <v>0</v>
      </c>
      <c r="Q1374">
        <v>16</v>
      </c>
      <c r="R1374">
        <v>0</v>
      </c>
      <c r="S1374">
        <v>0</v>
      </c>
      <c r="T1374">
        <v>3</v>
      </c>
      <c r="U1374">
        <v>102</v>
      </c>
      <c r="V1374">
        <v>1</v>
      </c>
      <c r="W1374">
        <v>19</v>
      </c>
      <c r="X1374">
        <v>3</v>
      </c>
      <c r="Y1374">
        <v>438</v>
      </c>
      <c r="Z1374">
        <v>38</v>
      </c>
      <c r="AA1374">
        <v>99</v>
      </c>
      <c r="AB1374" s="10"/>
      <c r="AC1374" s="10"/>
      <c r="AD1374" s="8"/>
    </row>
    <row r="1375" spans="1:30" x14ac:dyDescent="0.3">
      <c r="A1375" t="s">
        <v>40</v>
      </c>
      <c r="B1375">
        <v>172</v>
      </c>
      <c r="C1375">
        <v>1896</v>
      </c>
      <c r="D1375">
        <v>0</v>
      </c>
      <c r="E1375">
        <v>46</v>
      </c>
      <c r="F1375">
        <v>0</v>
      </c>
      <c r="G1375">
        <v>6</v>
      </c>
      <c r="H1375">
        <v>0</v>
      </c>
      <c r="I1375">
        <v>0</v>
      </c>
      <c r="J1375">
        <v>0</v>
      </c>
      <c r="K1375">
        <v>45</v>
      </c>
      <c r="L1375">
        <v>14</v>
      </c>
      <c r="M1375">
        <v>361</v>
      </c>
      <c r="N1375">
        <v>0</v>
      </c>
      <c r="O1375">
        <v>64</v>
      </c>
      <c r="P1375">
        <v>0</v>
      </c>
      <c r="Q1375">
        <v>95</v>
      </c>
      <c r="R1375">
        <v>0</v>
      </c>
      <c r="S1375">
        <v>0</v>
      </c>
      <c r="T1375">
        <v>11</v>
      </c>
      <c r="U1375">
        <v>219</v>
      </c>
      <c r="V1375">
        <v>1</v>
      </c>
      <c r="W1375">
        <v>63</v>
      </c>
      <c r="X1375">
        <v>1</v>
      </c>
      <c r="Y1375">
        <v>44</v>
      </c>
      <c r="Z1375">
        <v>62</v>
      </c>
      <c r="AA1375">
        <v>100</v>
      </c>
      <c r="AB1375" s="10"/>
      <c r="AC1375" s="10"/>
      <c r="AD1375" s="8"/>
    </row>
    <row r="1376" spans="1:30" x14ac:dyDescent="0.3">
      <c r="A1376" t="s">
        <v>41</v>
      </c>
      <c r="B1376">
        <v>44</v>
      </c>
      <c r="C1376">
        <v>842</v>
      </c>
      <c r="D1376">
        <v>1</v>
      </c>
      <c r="E1376">
        <v>27</v>
      </c>
      <c r="F1376">
        <v>0</v>
      </c>
      <c r="G1376">
        <v>6</v>
      </c>
      <c r="H1376">
        <v>0</v>
      </c>
      <c r="I1376">
        <v>0</v>
      </c>
      <c r="J1376">
        <v>0</v>
      </c>
      <c r="K1376">
        <v>8</v>
      </c>
      <c r="L1376">
        <v>38</v>
      </c>
      <c r="M1376">
        <v>633</v>
      </c>
      <c r="N1376">
        <v>1</v>
      </c>
      <c r="O1376">
        <v>42</v>
      </c>
      <c r="P1376">
        <v>1</v>
      </c>
      <c r="Q1376">
        <v>36</v>
      </c>
      <c r="R1376">
        <v>0</v>
      </c>
      <c r="S1376">
        <v>1</v>
      </c>
      <c r="T1376">
        <v>2</v>
      </c>
      <c r="U1376">
        <v>81</v>
      </c>
      <c r="V1376">
        <v>3</v>
      </c>
      <c r="W1376">
        <v>95</v>
      </c>
      <c r="X1376">
        <v>6</v>
      </c>
      <c r="Y1376">
        <v>186</v>
      </c>
      <c r="Z1376">
        <v>31</v>
      </c>
      <c r="AA1376">
        <v>100</v>
      </c>
      <c r="AB1376" s="10"/>
      <c r="AC1376" s="10"/>
      <c r="AD1376" s="8"/>
    </row>
    <row r="1377" spans="1:30" x14ac:dyDescent="0.3">
      <c r="A1377" t="s">
        <v>42</v>
      </c>
      <c r="B1377">
        <v>90</v>
      </c>
      <c r="C1377">
        <v>2526</v>
      </c>
      <c r="D1377">
        <v>2</v>
      </c>
      <c r="E1377">
        <v>72</v>
      </c>
      <c r="F1377">
        <v>0</v>
      </c>
      <c r="G1377">
        <v>20</v>
      </c>
      <c r="H1377">
        <v>0</v>
      </c>
      <c r="I1377">
        <v>3</v>
      </c>
      <c r="J1377">
        <v>1</v>
      </c>
      <c r="K1377">
        <v>64</v>
      </c>
      <c r="L1377">
        <v>48</v>
      </c>
      <c r="M1377">
        <v>1391</v>
      </c>
      <c r="N1377">
        <v>1</v>
      </c>
      <c r="O1377">
        <v>34</v>
      </c>
      <c r="P1377">
        <v>1</v>
      </c>
      <c r="Q1377">
        <v>21</v>
      </c>
      <c r="R1377">
        <v>0</v>
      </c>
      <c r="S1377">
        <v>2</v>
      </c>
      <c r="T1377">
        <v>9</v>
      </c>
      <c r="U1377">
        <v>282</v>
      </c>
      <c r="V1377">
        <v>2</v>
      </c>
      <c r="W1377">
        <v>154</v>
      </c>
      <c r="X1377">
        <v>3</v>
      </c>
      <c r="Y1377">
        <v>223</v>
      </c>
      <c r="Z1377">
        <v>35</v>
      </c>
      <c r="AA1377">
        <v>100</v>
      </c>
      <c r="AB1377" s="10"/>
      <c r="AC1377" s="10"/>
      <c r="AD1377" s="8"/>
    </row>
    <row r="1378" spans="1:30" x14ac:dyDescent="0.3">
      <c r="A1378" t="s">
        <v>43</v>
      </c>
      <c r="B1378">
        <v>101</v>
      </c>
      <c r="C1378">
        <v>3365</v>
      </c>
      <c r="D1378">
        <v>2</v>
      </c>
      <c r="E1378">
        <v>32</v>
      </c>
      <c r="F1378">
        <v>0</v>
      </c>
      <c r="G1378">
        <v>3</v>
      </c>
      <c r="H1378">
        <v>0</v>
      </c>
      <c r="I1378">
        <v>2</v>
      </c>
      <c r="J1378">
        <v>0</v>
      </c>
      <c r="K1378">
        <v>23</v>
      </c>
      <c r="L1378">
        <v>11</v>
      </c>
      <c r="M1378">
        <v>781</v>
      </c>
      <c r="N1378">
        <v>0</v>
      </c>
      <c r="O1378">
        <v>47</v>
      </c>
      <c r="P1378">
        <v>0</v>
      </c>
      <c r="Q1378">
        <v>6</v>
      </c>
      <c r="R1378">
        <v>0</v>
      </c>
      <c r="S1378">
        <v>0</v>
      </c>
      <c r="T1378">
        <v>4</v>
      </c>
      <c r="U1378">
        <v>492</v>
      </c>
      <c r="V1378">
        <v>2</v>
      </c>
      <c r="W1378">
        <v>99</v>
      </c>
      <c r="X1378">
        <v>0</v>
      </c>
      <c r="Y1378">
        <v>48</v>
      </c>
      <c r="Z1378">
        <v>35</v>
      </c>
      <c r="AA1378">
        <v>100</v>
      </c>
      <c r="AB1378" s="10"/>
      <c r="AC1378" s="10"/>
      <c r="AD1378" s="8"/>
    </row>
    <row r="1379" spans="1:30" x14ac:dyDescent="0.3">
      <c r="A1379" t="s">
        <v>44</v>
      </c>
      <c r="B1379">
        <v>3251</v>
      </c>
      <c r="C1379">
        <v>80106</v>
      </c>
      <c r="D1379">
        <v>23</v>
      </c>
      <c r="E1379">
        <v>1341</v>
      </c>
      <c r="F1379">
        <v>2</v>
      </c>
      <c r="G1379">
        <v>184</v>
      </c>
      <c r="H1379">
        <v>4</v>
      </c>
      <c r="I1379">
        <v>94</v>
      </c>
      <c r="J1379">
        <v>17</v>
      </c>
      <c r="K1379">
        <v>757</v>
      </c>
      <c r="L1379">
        <v>341</v>
      </c>
      <c r="M1379">
        <v>9630</v>
      </c>
      <c r="N1379">
        <v>82</v>
      </c>
      <c r="O1379">
        <v>1414</v>
      </c>
      <c r="P1379">
        <v>8</v>
      </c>
      <c r="Q1379">
        <v>307</v>
      </c>
      <c r="R1379">
        <v>0</v>
      </c>
      <c r="S1379">
        <v>20</v>
      </c>
      <c r="T1379">
        <v>139</v>
      </c>
      <c r="U1379">
        <v>5745</v>
      </c>
      <c r="V1379">
        <v>53</v>
      </c>
      <c r="W1379">
        <v>1557</v>
      </c>
      <c r="X1379">
        <v>76</v>
      </c>
      <c r="Y1379">
        <v>3678</v>
      </c>
      <c r="Z1379">
        <v>42</v>
      </c>
      <c r="AA1379">
        <v>99</v>
      </c>
      <c r="AB1379" s="10"/>
      <c r="AC1379" s="10"/>
      <c r="AD1379" s="8"/>
    </row>
    <row r="1380" spans="1:30" x14ac:dyDescent="0.3">
      <c r="A1380" t="s">
        <v>18</v>
      </c>
      <c r="B1380">
        <v>375</v>
      </c>
      <c r="C1380">
        <v>15122</v>
      </c>
      <c r="D1380">
        <v>0</v>
      </c>
      <c r="E1380">
        <v>18</v>
      </c>
      <c r="F1380">
        <v>0</v>
      </c>
      <c r="G1380">
        <v>19</v>
      </c>
      <c r="H1380">
        <v>0</v>
      </c>
      <c r="I1380">
        <v>4</v>
      </c>
      <c r="J1380">
        <v>0</v>
      </c>
      <c r="K1380">
        <v>12</v>
      </c>
      <c r="L1380">
        <v>12</v>
      </c>
      <c r="M1380">
        <v>383</v>
      </c>
      <c r="N1380">
        <v>0</v>
      </c>
      <c r="O1380">
        <v>0</v>
      </c>
      <c r="P1380">
        <v>0</v>
      </c>
      <c r="Q1380">
        <v>6</v>
      </c>
      <c r="R1380">
        <v>0</v>
      </c>
      <c r="S1380">
        <v>0</v>
      </c>
      <c r="T1380">
        <v>10</v>
      </c>
      <c r="U1380">
        <v>387</v>
      </c>
      <c r="V1380">
        <v>1</v>
      </c>
      <c r="W1380">
        <v>57</v>
      </c>
      <c r="X1380">
        <v>0</v>
      </c>
      <c r="Y1380">
        <v>7</v>
      </c>
      <c r="Z1380">
        <v>95</v>
      </c>
      <c r="AA1380">
        <v>100</v>
      </c>
      <c r="AB1380" s="10">
        <f t="shared" ref="AB1380:AC1380" si="97">AB1353+7</f>
        <v>45290</v>
      </c>
      <c r="AC1380" s="10">
        <f t="shared" si="97"/>
        <v>45296</v>
      </c>
      <c r="AD1380" s="8">
        <f t="shared" ref="AD1380" si="98">SUM(B1380:B1405,D1380:D1405,F1380:F1405,H1380:H1405,J1380:J1405,L1380:L1405,N1380:N1405,P1380:P1405,R1380:R1405,T1380:T1405,V1380:V1405,X1380:X1405)</f>
        <v>3322</v>
      </c>
    </row>
    <row r="1381" spans="1:30" x14ac:dyDescent="0.3">
      <c r="A1381" t="s">
        <v>19</v>
      </c>
      <c r="B1381">
        <v>146</v>
      </c>
      <c r="C1381">
        <v>13514</v>
      </c>
      <c r="D1381">
        <v>0</v>
      </c>
      <c r="E1381">
        <v>22</v>
      </c>
      <c r="F1381">
        <v>0</v>
      </c>
      <c r="G1381">
        <v>21</v>
      </c>
      <c r="H1381">
        <v>0</v>
      </c>
      <c r="I1381">
        <v>13</v>
      </c>
      <c r="J1381">
        <v>0</v>
      </c>
      <c r="K1381">
        <v>30</v>
      </c>
      <c r="L1381">
        <v>18</v>
      </c>
      <c r="M1381">
        <v>642</v>
      </c>
      <c r="N1381">
        <v>0</v>
      </c>
      <c r="O1381">
        <v>13</v>
      </c>
      <c r="P1381">
        <v>1</v>
      </c>
      <c r="Q1381">
        <v>21</v>
      </c>
      <c r="R1381">
        <v>0</v>
      </c>
      <c r="S1381">
        <v>0</v>
      </c>
      <c r="T1381">
        <v>10</v>
      </c>
      <c r="U1381">
        <v>329</v>
      </c>
      <c r="V1381">
        <v>4</v>
      </c>
      <c r="W1381">
        <v>137</v>
      </c>
      <c r="X1381">
        <v>0</v>
      </c>
      <c r="Y1381">
        <v>48</v>
      </c>
      <c r="Z1381">
        <v>93</v>
      </c>
      <c r="AA1381">
        <v>100</v>
      </c>
      <c r="AB1381" s="10"/>
      <c r="AC1381" s="10"/>
      <c r="AD1381" s="8"/>
    </row>
    <row r="1382" spans="1:30" x14ac:dyDescent="0.3">
      <c r="A1382" t="s">
        <v>20</v>
      </c>
      <c r="B1382">
        <v>89</v>
      </c>
      <c r="C1382">
        <v>4876</v>
      </c>
      <c r="D1382">
        <v>1</v>
      </c>
      <c r="E1382">
        <v>33</v>
      </c>
      <c r="F1382">
        <v>1</v>
      </c>
      <c r="G1382">
        <v>6</v>
      </c>
      <c r="H1382">
        <v>0</v>
      </c>
      <c r="I1382">
        <v>1</v>
      </c>
      <c r="J1382">
        <v>1</v>
      </c>
      <c r="K1382">
        <v>20</v>
      </c>
      <c r="L1382">
        <v>14</v>
      </c>
      <c r="M1382">
        <v>927</v>
      </c>
      <c r="N1382">
        <v>0</v>
      </c>
      <c r="O1382">
        <v>2</v>
      </c>
      <c r="P1382">
        <v>0</v>
      </c>
      <c r="Q1382">
        <v>10</v>
      </c>
      <c r="R1382">
        <v>0</v>
      </c>
      <c r="S1382">
        <v>1</v>
      </c>
      <c r="T1382">
        <v>18</v>
      </c>
      <c r="U1382">
        <v>596</v>
      </c>
      <c r="V1382">
        <v>6</v>
      </c>
      <c r="W1382">
        <v>118</v>
      </c>
      <c r="X1382">
        <v>0</v>
      </c>
      <c r="Y1382">
        <v>5</v>
      </c>
      <c r="Z1382">
        <v>93</v>
      </c>
      <c r="AA1382">
        <v>100</v>
      </c>
      <c r="AB1382" s="10"/>
      <c r="AC1382" s="10"/>
      <c r="AD1382" s="8"/>
    </row>
    <row r="1383" spans="1:30" x14ac:dyDescent="0.3">
      <c r="A1383" t="s">
        <v>21</v>
      </c>
      <c r="B1383">
        <v>330</v>
      </c>
      <c r="C1383">
        <v>9031</v>
      </c>
      <c r="D1383">
        <v>0</v>
      </c>
      <c r="E1383">
        <v>44</v>
      </c>
      <c r="F1383">
        <v>0</v>
      </c>
      <c r="G1383">
        <v>3</v>
      </c>
      <c r="H1383">
        <v>1</v>
      </c>
      <c r="I1383">
        <v>13</v>
      </c>
      <c r="J1383">
        <v>0</v>
      </c>
      <c r="K1383">
        <v>23</v>
      </c>
      <c r="L1383">
        <v>9</v>
      </c>
      <c r="M1383">
        <v>316</v>
      </c>
      <c r="N1383">
        <v>1</v>
      </c>
      <c r="O1383">
        <v>69</v>
      </c>
      <c r="P1383">
        <v>1</v>
      </c>
      <c r="Q1383">
        <v>6</v>
      </c>
      <c r="R1383">
        <v>0</v>
      </c>
      <c r="S1383">
        <v>2</v>
      </c>
      <c r="T1383">
        <v>5</v>
      </c>
      <c r="U1383">
        <v>345</v>
      </c>
      <c r="V1383">
        <v>0</v>
      </c>
      <c r="W1383">
        <v>32</v>
      </c>
      <c r="X1383">
        <v>1</v>
      </c>
      <c r="Y1383">
        <v>39</v>
      </c>
      <c r="Z1383">
        <v>100</v>
      </c>
      <c r="AA1383">
        <v>100</v>
      </c>
      <c r="AB1383" s="10"/>
      <c r="AC1383" s="10"/>
      <c r="AD1383" s="8"/>
    </row>
    <row r="1384" spans="1:30" x14ac:dyDescent="0.3">
      <c r="A1384" t="s">
        <v>22</v>
      </c>
      <c r="B1384">
        <v>71</v>
      </c>
      <c r="C1384">
        <v>2096</v>
      </c>
      <c r="D1384">
        <v>0</v>
      </c>
      <c r="E1384">
        <v>5</v>
      </c>
      <c r="F1384">
        <v>0</v>
      </c>
      <c r="G1384">
        <v>3</v>
      </c>
      <c r="H1384">
        <v>0</v>
      </c>
      <c r="I1384">
        <v>1</v>
      </c>
      <c r="J1384">
        <v>0</v>
      </c>
      <c r="K1384">
        <v>39</v>
      </c>
      <c r="L1384">
        <v>4</v>
      </c>
      <c r="M1384">
        <v>159</v>
      </c>
      <c r="N1384">
        <v>0</v>
      </c>
      <c r="O1384">
        <v>14</v>
      </c>
      <c r="P1384">
        <v>0</v>
      </c>
      <c r="Q1384">
        <v>9</v>
      </c>
      <c r="R1384">
        <v>0</v>
      </c>
      <c r="S1384">
        <v>0</v>
      </c>
      <c r="T1384">
        <v>4</v>
      </c>
      <c r="U1384">
        <v>82</v>
      </c>
      <c r="V1384">
        <v>0</v>
      </c>
      <c r="W1384">
        <v>11</v>
      </c>
      <c r="X1384">
        <v>3</v>
      </c>
      <c r="Y1384">
        <v>356</v>
      </c>
      <c r="Z1384">
        <v>100</v>
      </c>
      <c r="AA1384">
        <v>100</v>
      </c>
      <c r="AB1384" s="10"/>
      <c r="AC1384" s="10"/>
      <c r="AD1384" s="8"/>
    </row>
    <row r="1385" spans="1:30" x14ac:dyDescent="0.3">
      <c r="A1385" t="s">
        <v>23</v>
      </c>
      <c r="B1385">
        <v>13</v>
      </c>
      <c r="C1385">
        <v>424</v>
      </c>
      <c r="D1385">
        <v>2</v>
      </c>
      <c r="E1385">
        <v>173</v>
      </c>
      <c r="F1385">
        <v>0</v>
      </c>
      <c r="G1385">
        <v>6</v>
      </c>
      <c r="H1385">
        <v>0</v>
      </c>
      <c r="I1385">
        <v>3</v>
      </c>
      <c r="J1385">
        <v>0</v>
      </c>
      <c r="K1385">
        <v>52</v>
      </c>
      <c r="L1385">
        <v>3</v>
      </c>
      <c r="M1385">
        <v>204</v>
      </c>
      <c r="N1385">
        <v>1</v>
      </c>
      <c r="O1385">
        <v>77</v>
      </c>
      <c r="P1385">
        <v>0</v>
      </c>
      <c r="Q1385">
        <v>6</v>
      </c>
      <c r="R1385">
        <v>0</v>
      </c>
      <c r="S1385">
        <v>0</v>
      </c>
      <c r="T1385">
        <v>5</v>
      </c>
      <c r="U1385">
        <v>230</v>
      </c>
      <c r="V1385">
        <v>0</v>
      </c>
      <c r="W1385">
        <v>34</v>
      </c>
      <c r="X1385">
        <v>0</v>
      </c>
      <c r="Y1385">
        <v>3</v>
      </c>
      <c r="Z1385">
        <v>100</v>
      </c>
      <c r="AA1385">
        <v>100</v>
      </c>
      <c r="AB1385" s="10"/>
      <c r="AC1385" s="10"/>
      <c r="AD1385" s="8"/>
    </row>
    <row r="1386" spans="1:30" x14ac:dyDescent="0.3">
      <c r="A1386" t="s">
        <v>24</v>
      </c>
      <c r="B1386">
        <v>93</v>
      </c>
      <c r="C1386">
        <v>3598</v>
      </c>
      <c r="D1386">
        <v>1</v>
      </c>
      <c r="E1386">
        <v>58</v>
      </c>
      <c r="F1386">
        <v>0</v>
      </c>
      <c r="G1386">
        <v>15</v>
      </c>
      <c r="H1386">
        <v>0</v>
      </c>
      <c r="I1386">
        <v>6</v>
      </c>
      <c r="J1386">
        <v>0</v>
      </c>
      <c r="K1386">
        <v>49</v>
      </c>
      <c r="L1386">
        <v>30</v>
      </c>
      <c r="M1386">
        <v>1020</v>
      </c>
      <c r="N1386">
        <v>0</v>
      </c>
      <c r="O1386">
        <v>85</v>
      </c>
      <c r="P1386">
        <v>0</v>
      </c>
      <c r="Q1386">
        <v>2</v>
      </c>
      <c r="R1386">
        <v>0</v>
      </c>
      <c r="S1386">
        <v>1</v>
      </c>
      <c r="T1386">
        <v>5</v>
      </c>
      <c r="U1386">
        <v>401</v>
      </c>
      <c r="V1386">
        <v>3</v>
      </c>
      <c r="W1386">
        <v>40</v>
      </c>
      <c r="X1386">
        <v>0</v>
      </c>
      <c r="Y1386">
        <v>3</v>
      </c>
      <c r="Z1386">
        <v>94</v>
      </c>
      <c r="AA1386">
        <v>100</v>
      </c>
      <c r="AB1386" s="10"/>
      <c r="AC1386" s="10"/>
      <c r="AD1386" s="8"/>
    </row>
    <row r="1387" spans="1:30" x14ac:dyDescent="0.3">
      <c r="A1387" t="s">
        <v>25</v>
      </c>
      <c r="B1387">
        <v>18</v>
      </c>
      <c r="C1387">
        <v>1570</v>
      </c>
      <c r="D1387">
        <v>0</v>
      </c>
      <c r="E1387">
        <v>18</v>
      </c>
      <c r="F1387">
        <v>0</v>
      </c>
      <c r="G1387">
        <v>4</v>
      </c>
      <c r="H1387">
        <v>0</v>
      </c>
      <c r="I1387">
        <v>1</v>
      </c>
      <c r="J1387">
        <v>0</v>
      </c>
      <c r="K1387">
        <v>10</v>
      </c>
      <c r="L1387">
        <v>19</v>
      </c>
      <c r="M1387">
        <v>420</v>
      </c>
      <c r="N1387">
        <v>0</v>
      </c>
      <c r="O1387">
        <v>74</v>
      </c>
      <c r="P1387">
        <v>0</v>
      </c>
      <c r="Q1387">
        <v>9</v>
      </c>
      <c r="R1387">
        <v>0</v>
      </c>
      <c r="S1387">
        <v>0</v>
      </c>
      <c r="T1387">
        <v>3</v>
      </c>
      <c r="U1387">
        <v>164</v>
      </c>
      <c r="V1387">
        <v>0</v>
      </c>
      <c r="W1387">
        <v>21</v>
      </c>
      <c r="X1387">
        <v>12</v>
      </c>
      <c r="Y1387">
        <v>678</v>
      </c>
      <c r="Z1387">
        <v>100</v>
      </c>
      <c r="AA1387">
        <v>100</v>
      </c>
      <c r="AB1387" s="10"/>
      <c r="AC1387" s="10"/>
      <c r="AD1387" s="8"/>
    </row>
    <row r="1388" spans="1:30" x14ac:dyDescent="0.3">
      <c r="A1388" t="s">
        <v>26</v>
      </c>
      <c r="B1388">
        <v>20</v>
      </c>
      <c r="C1388">
        <v>1997</v>
      </c>
      <c r="D1388">
        <v>0</v>
      </c>
      <c r="E1388">
        <v>30</v>
      </c>
      <c r="F1388">
        <v>0</v>
      </c>
      <c r="G1388">
        <v>10</v>
      </c>
      <c r="H1388">
        <v>0</v>
      </c>
      <c r="I1388">
        <v>1</v>
      </c>
      <c r="J1388">
        <v>1</v>
      </c>
      <c r="K1388">
        <v>72</v>
      </c>
      <c r="L1388">
        <v>4</v>
      </c>
      <c r="M1388">
        <v>556</v>
      </c>
      <c r="N1388">
        <v>0</v>
      </c>
      <c r="O1388">
        <v>34</v>
      </c>
      <c r="P1388">
        <v>0</v>
      </c>
      <c r="Q1388">
        <v>7</v>
      </c>
      <c r="R1388">
        <v>0</v>
      </c>
      <c r="S1388">
        <v>2</v>
      </c>
      <c r="T1388">
        <v>6</v>
      </c>
      <c r="U1388">
        <v>333</v>
      </c>
      <c r="V1388">
        <v>1</v>
      </c>
      <c r="W1388">
        <v>26</v>
      </c>
      <c r="X1388">
        <v>1</v>
      </c>
      <c r="Y1388">
        <v>201</v>
      </c>
      <c r="Z1388">
        <v>94</v>
      </c>
      <c r="AA1388">
        <v>100</v>
      </c>
      <c r="AB1388" s="10"/>
      <c r="AC1388" s="10"/>
      <c r="AD1388" s="8"/>
    </row>
    <row r="1389" spans="1:30" x14ac:dyDescent="0.3">
      <c r="A1389" t="s">
        <v>27</v>
      </c>
      <c r="B1389">
        <v>746</v>
      </c>
      <c r="C1389">
        <v>4870</v>
      </c>
      <c r="D1389">
        <v>1</v>
      </c>
      <c r="E1389">
        <v>164</v>
      </c>
      <c r="F1389">
        <v>0</v>
      </c>
      <c r="G1389">
        <v>2</v>
      </c>
      <c r="H1389">
        <v>0</v>
      </c>
      <c r="I1389">
        <v>20</v>
      </c>
      <c r="J1389">
        <v>1</v>
      </c>
      <c r="K1389">
        <v>52</v>
      </c>
      <c r="L1389">
        <v>2</v>
      </c>
      <c r="M1389">
        <v>23</v>
      </c>
      <c r="N1389">
        <v>54</v>
      </c>
      <c r="O1389">
        <v>782</v>
      </c>
      <c r="P1389">
        <v>0</v>
      </c>
      <c r="Q1389">
        <v>8</v>
      </c>
      <c r="R1389">
        <v>0</v>
      </c>
      <c r="S1389">
        <v>2</v>
      </c>
      <c r="T1389">
        <v>4</v>
      </c>
      <c r="U1389">
        <v>220</v>
      </c>
      <c r="V1389">
        <v>1</v>
      </c>
      <c r="W1389">
        <v>23</v>
      </c>
      <c r="X1389">
        <v>0</v>
      </c>
      <c r="Y1389">
        <v>3</v>
      </c>
      <c r="Z1389">
        <v>100</v>
      </c>
      <c r="AA1389">
        <v>93</v>
      </c>
      <c r="AB1389" s="10"/>
      <c r="AC1389" s="10"/>
      <c r="AD1389" s="8"/>
    </row>
    <row r="1390" spans="1:30" x14ac:dyDescent="0.3">
      <c r="A1390" t="s">
        <v>28</v>
      </c>
      <c r="B1390">
        <v>17</v>
      </c>
      <c r="C1390">
        <v>167</v>
      </c>
      <c r="D1390">
        <v>0</v>
      </c>
      <c r="E1390">
        <v>27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19</v>
      </c>
      <c r="L1390">
        <v>1</v>
      </c>
      <c r="M1390">
        <v>13</v>
      </c>
      <c r="N1390">
        <v>1</v>
      </c>
      <c r="O1390">
        <v>10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19</v>
      </c>
      <c r="V1390">
        <v>0</v>
      </c>
      <c r="W1390">
        <v>2</v>
      </c>
      <c r="X1390">
        <v>0</v>
      </c>
      <c r="Y1390">
        <v>0</v>
      </c>
      <c r="Z1390">
        <v>100</v>
      </c>
      <c r="AA1390">
        <v>100</v>
      </c>
      <c r="AB1390" s="10"/>
      <c r="AC1390" s="10"/>
      <c r="AD1390" s="8"/>
    </row>
    <row r="1391" spans="1:30" x14ac:dyDescent="0.3">
      <c r="A1391" t="s">
        <v>29</v>
      </c>
      <c r="B1391">
        <v>25</v>
      </c>
      <c r="C1391">
        <v>172</v>
      </c>
      <c r="D1391">
        <v>1</v>
      </c>
      <c r="E1391">
        <v>12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41</v>
      </c>
      <c r="N1391">
        <v>2</v>
      </c>
      <c r="O1391">
        <v>10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3</v>
      </c>
      <c r="V1391">
        <v>0</v>
      </c>
      <c r="W1391">
        <v>11</v>
      </c>
      <c r="X1391">
        <v>0</v>
      </c>
      <c r="Y1391">
        <v>1</v>
      </c>
      <c r="Z1391">
        <v>100</v>
      </c>
      <c r="AA1391">
        <v>100</v>
      </c>
      <c r="AB1391" s="10"/>
      <c r="AC1391" s="10"/>
      <c r="AD1391" s="8"/>
    </row>
    <row r="1392" spans="1:30" x14ac:dyDescent="0.3">
      <c r="A1392" t="s">
        <v>30</v>
      </c>
      <c r="B1392">
        <v>19</v>
      </c>
      <c r="C1392">
        <v>234</v>
      </c>
      <c r="D1392">
        <v>1</v>
      </c>
      <c r="E1392">
        <v>15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27</v>
      </c>
      <c r="L1392">
        <v>8</v>
      </c>
      <c r="M1392">
        <v>59</v>
      </c>
      <c r="N1392">
        <v>0</v>
      </c>
      <c r="O1392">
        <v>10</v>
      </c>
      <c r="P1392">
        <v>0</v>
      </c>
      <c r="Q1392">
        <v>3</v>
      </c>
      <c r="R1392">
        <v>0</v>
      </c>
      <c r="S1392">
        <v>0</v>
      </c>
      <c r="T1392">
        <v>0</v>
      </c>
      <c r="U1392">
        <v>37</v>
      </c>
      <c r="V1392">
        <v>0</v>
      </c>
      <c r="W1392">
        <v>17</v>
      </c>
      <c r="X1392">
        <v>1</v>
      </c>
      <c r="Y1392">
        <v>13</v>
      </c>
      <c r="Z1392">
        <v>100</v>
      </c>
      <c r="AA1392">
        <v>100</v>
      </c>
      <c r="AB1392" s="10"/>
      <c r="AC1392" s="10"/>
      <c r="AD1392" s="8"/>
    </row>
    <row r="1393" spans="1:30" x14ac:dyDescent="0.3">
      <c r="A1393" t="s">
        <v>31</v>
      </c>
      <c r="B1393">
        <v>24</v>
      </c>
      <c r="C1393">
        <v>185</v>
      </c>
      <c r="D1393">
        <v>1</v>
      </c>
      <c r="E1393">
        <v>19</v>
      </c>
      <c r="F1393">
        <v>0</v>
      </c>
      <c r="G1393">
        <v>1</v>
      </c>
      <c r="H1393">
        <v>0</v>
      </c>
      <c r="I1393">
        <v>5</v>
      </c>
      <c r="J1393">
        <v>0</v>
      </c>
      <c r="K1393">
        <v>12</v>
      </c>
      <c r="L1393">
        <v>4</v>
      </c>
      <c r="M1393">
        <v>55</v>
      </c>
      <c r="N1393">
        <v>0</v>
      </c>
      <c r="O1393">
        <v>7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19</v>
      </c>
      <c r="V1393">
        <v>0</v>
      </c>
      <c r="W1393">
        <v>3</v>
      </c>
      <c r="X1393">
        <v>0</v>
      </c>
      <c r="Y1393">
        <v>8</v>
      </c>
      <c r="Z1393">
        <v>83</v>
      </c>
      <c r="AA1393">
        <v>100</v>
      </c>
      <c r="AB1393" s="10"/>
      <c r="AC1393" s="10"/>
      <c r="AD1393" s="8"/>
    </row>
    <row r="1394" spans="1:30" x14ac:dyDescent="0.3">
      <c r="A1394" t="s">
        <v>32</v>
      </c>
      <c r="B1394">
        <v>113</v>
      </c>
      <c r="C1394">
        <v>2754</v>
      </c>
      <c r="D1394">
        <v>1</v>
      </c>
      <c r="E1394">
        <v>236</v>
      </c>
      <c r="F1394">
        <v>1</v>
      </c>
      <c r="G1394">
        <v>12</v>
      </c>
      <c r="H1394">
        <v>0</v>
      </c>
      <c r="I1394">
        <v>5</v>
      </c>
      <c r="J1394">
        <v>0</v>
      </c>
      <c r="K1394">
        <v>28</v>
      </c>
      <c r="L1394">
        <v>6</v>
      </c>
      <c r="M1394">
        <v>125</v>
      </c>
      <c r="N1394">
        <v>0</v>
      </c>
      <c r="O1394">
        <v>2</v>
      </c>
      <c r="P1394">
        <v>0</v>
      </c>
      <c r="Q1394">
        <v>11</v>
      </c>
      <c r="R1394">
        <v>0</v>
      </c>
      <c r="S1394">
        <v>4</v>
      </c>
      <c r="T1394">
        <v>3</v>
      </c>
      <c r="U1394">
        <v>159</v>
      </c>
      <c r="V1394">
        <v>1</v>
      </c>
      <c r="W1394">
        <v>55</v>
      </c>
      <c r="X1394">
        <v>0</v>
      </c>
      <c r="Y1394">
        <v>1</v>
      </c>
      <c r="Z1394">
        <v>100</v>
      </c>
      <c r="AA1394">
        <v>100</v>
      </c>
      <c r="AB1394" s="10"/>
      <c r="AC1394" s="10"/>
      <c r="AD1394" s="8"/>
    </row>
    <row r="1395" spans="1:30" x14ac:dyDescent="0.3">
      <c r="A1395" t="s">
        <v>33</v>
      </c>
      <c r="B1395">
        <v>5</v>
      </c>
      <c r="C1395">
        <v>296</v>
      </c>
      <c r="D1395">
        <v>0</v>
      </c>
      <c r="E1395">
        <v>21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70</v>
      </c>
      <c r="L1395">
        <v>8</v>
      </c>
      <c r="M1395">
        <v>189</v>
      </c>
      <c r="N1395">
        <v>0</v>
      </c>
      <c r="O1395">
        <v>2</v>
      </c>
      <c r="P1395">
        <v>0</v>
      </c>
      <c r="Q1395">
        <v>2</v>
      </c>
      <c r="R1395">
        <v>0</v>
      </c>
      <c r="S1395">
        <v>0</v>
      </c>
      <c r="T1395">
        <v>2</v>
      </c>
      <c r="U1395">
        <v>106</v>
      </c>
      <c r="V1395">
        <v>0</v>
      </c>
      <c r="W1395">
        <v>72</v>
      </c>
      <c r="X1395">
        <v>0</v>
      </c>
      <c r="Y1395">
        <v>13</v>
      </c>
      <c r="Z1395">
        <v>86</v>
      </c>
      <c r="AA1395">
        <v>100</v>
      </c>
      <c r="AB1395" s="10"/>
      <c r="AC1395" s="10"/>
      <c r="AD1395" s="8"/>
    </row>
    <row r="1396" spans="1:30" x14ac:dyDescent="0.3">
      <c r="A1396" t="s">
        <v>34</v>
      </c>
      <c r="B1396">
        <v>23</v>
      </c>
      <c r="C1396">
        <v>2176</v>
      </c>
      <c r="D1396">
        <v>1</v>
      </c>
      <c r="E1396">
        <v>32</v>
      </c>
      <c r="F1396">
        <v>0</v>
      </c>
      <c r="G1396">
        <v>2</v>
      </c>
      <c r="H1396">
        <v>0</v>
      </c>
      <c r="I1396">
        <v>2</v>
      </c>
      <c r="J1396">
        <v>0</v>
      </c>
      <c r="K1396">
        <v>69</v>
      </c>
      <c r="L1396">
        <v>8</v>
      </c>
      <c r="M1396">
        <v>114</v>
      </c>
      <c r="N1396">
        <v>0</v>
      </c>
      <c r="O1396">
        <v>15</v>
      </c>
      <c r="P1396">
        <v>0</v>
      </c>
      <c r="Q1396">
        <v>5</v>
      </c>
      <c r="R1396">
        <v>0</v>
      </c>
      <c r="S1396">
        <v>0</v>
      </c>
      <c r="T1396">
        <v>1</v>
      </c>
      <c r="U1396">
        <v>90</v>
      </c>
      <c r="V1396">
        <v>1</v>
      </c>
      <c r="W1396">
        <v>36</v>
      </c>
      <c r="X1396">
        <v>0</v>
      </c>
      <c r="Y1396">
        <v>9</v>
      </c>
      <c r="Z1396">
        <v>75</v>
      </c>
      <c r="AA1396">
        <v>100</v>
      </c>
      <c r="AB1396" s="10"/>
      <c r="AC1396" s="10"/>
      <c r="AD1396" s="8"/>
    </row>
    <row r="1397" spans="1:30" x14ac:dyDescent="0.3">
      <c r="A1397" t="s">
        <v>35</v>
      </c>
      <c r="B1397">
        <v>164</v>
      </c>
      <c r="C1397">
        <v>3876</v>
      </c>
      <c r="D1397">
        <v>0</v>
      </c>
      <c r="E1397">
        <v>71</v>
      </c>
      <c r="F1397">
        <v>0</v>
      </c>
      <c r="G1397">
        <v>18</v>
      </c>
      <c r="H1397">
        <v>0</v>
      </c>
      <c r="I1397">
        <v>2</v>
      </c>
      <c r="J1397">
        <v>0</v>
      </c>
      <c r="K1397">
        <v>9</v>
      </c>
      <c r="L1397">
        <v>19</v>
      </c>
      <c r="M1397">
        <v>575</v>
      </c>
      <c r="N1397">
        <v>0</v>
      </c>
      <c r="O1397">
        <v>21</v>
      </c>
      <c r="P1397">
        <v>0</v>
      </c>
      <c r="Q1397">
        <v>16</v>
      </c>
      <c r="R1397">
        <v>0</v>
      </c>
      <c r="S1397">
        <v>3</v>
      </c>
      <c r="T1397">
        <v>4</v>
      </c>
      <c r="U1397">
        <v>550</v>
      </c>
      <c r="V1397">
        <v>5</v>
      </c>
      <c r="W1397">
        <v>252</v>
      </c>
      <c r="X1397">
        <v>9</v>
      </c>
      <c r="Y1397">
        <v>616</v>
      </c>
      <c r="Z1397">
        <v>93</v>
      </c>
      <c r="AA1397">
        <v>100</v>
      </c>
      <c r="AB1397" s="10"/>
      <c r="AC1397" s="10"/>
      <c r="AD1397" s="8"/>
    </row>
    <row r="1398" spans="1:30" x14ac:dyDescent="0.3">
      <c r="A1398" t="s">
        <v>36</v>
      </c>
      <c r="B1398">
        <v>63</v>
      </c>
      <c r="C1398">
        <v>3621</v>
      </c>
      <c r="D1398">
        <v>0</v>
      </c>
      <c r="E1398">
        <v>51</v>
      </c>
      <c r="F1398">
        <v>0</v>
      </c>
      <c r="G1398">
        <v>5</v>
      </c>
      <c r="H1398">
        <v>0</v>
      </c>
      <c r="I1398">
        <v>2</v>
      </c>
      <c r="J1398">
        <v>0</v>
      </c>
      <c r="K1398">
        <v>2</v>
      </c>
      <c r="L1398">
        <v>8</v>
      </c>
      <c r="M1398">
        <v>151</v>
      </c>
      <c r="N1398">
        <v>0</v>
      </c>
      <c r="O1398">
        <v>10</v>
      </c>
      <c r="P1398">
        <v>0</v>
      </c>
      <c r="Q1398">
        <v>1</v>
      </c>
      <c r="R1398">
        <v>0</v>
      </c>
      <c r="S1398">
        <v>0</v>
      </c>
      <c r="T1398">
        <v>3</v>
      </c>
      <c r="U1398">
        <v>136</v>
      </c>
      <c r="V1398">
        <v>4</v>
      </c>
      <c r="W1398">
        <v>105</v>
      </c>
      <c r="X1398">
        <v>0</v>
      </c>
      <c r="Y1398">
        <v>27</v>
      </c>
      <c r="Z1398">
        <v>46</v>
      </c>
      <c r="AA1398">
        <v>100</v>
      </c>
      <c r="AB1398" s="10"/>
      <c r="AC1398" s="10"/>
      <c r="AD1398" s="8"/>
    </row>
    <row r="1399" spans="1:30" x14ac:dyDescent="0.3">
      <c r="A1399" t="s">
        <v>37</v>
      </c>
      <c r="B1399">
        <v>42</v>
      </c>
      <c r="C1399">
        <v>887</v>
      </c>
      <c r="D1399">
        <v>0</v>
      </c>
      <c r="E1399">
        <v>21</v>
      </c>
      <c r="F1399">
        <v>0</v>
      </c>
      <c r="G1399">
        <v>2</v>
      </c>
      <c r="H1399">
        <v>0</v>
      </c>
      <c r="I1399">
        <v>1</v>
      </c>
      <c r="J1399">
        <v>0</v>
      </c>
      <c r="K1399">
        <v>12</v>
      </c>
      <c r="L1399">
        <v>24</v>
      </c>
      <c r="M1399">
        <v>377</v>
      </c>
      <c r="N1399">
        <v>3</v>
      </c>
      <c r="O1399">
        <v>39</v>
      </c>
      <c r="P1399">
        <v>0</v>
      </c>
      <c r="Q1399">
        <v>6</v>
      </c>
      <c r="R1399">
        <v>0</v>
      </c>
      <c r="S1399">
        <v>2</v>
      </c>
      <c r="T1399">
        <v>7</v>
      </c>
      <c r="U1399">
        <v>260</v>
      </c>
      <c r="V1399">
        <v>1</v>
      </c>
      <c r="W1399">
        <v>56</v>
      </c>
      <c r="X1399">
        <v>2</v>
      </c>
      <c r="Y1399">
        <v>738</v>
      </c>
      <c r="Z1399">
        <v>96</v>
      </c>
      <c r="AA1399">
        <v>100</v>
      </c>
      <c r="AB1399" s="10"/>
      <c r="AC1399" s="10"/>
      <c r="AD1399" s="8"/>
    </row>
    <row r="1400" spans="1:30" x14ac:dyDescent="0.3">
      <c r="A1400" t="s">
        <v>38</v>
      </c>
      <c r="B1400">
        <v>8</v>
      </c>
      <c r="C1400">
        <v>664</v>
      </c>
      <c r="D1400">
        <v>0</v>
      </c>
      <c r="E1400">
        <v>29</v>
      </c>
      <c r="F1400">
        <v>0</v>
      </c>
      <c r="G1400">
        <v>6</v>
      </c>
      <c r="H1400">
        <v>0</v>
      </c>
      <c r="I1400">
        <v>7</v>
      </c>
      <c r="J1400">
        <v>0</v>
      </c>
      <c r="K1400">
        <v>11</v>
      </c>
      <c r="L1400">
        <v>8</v>
      </c>
      <c r="M1400">
        <v>264</v>
      </c>
      <c r="N1400">
        <v>0</v>
      </c>
      <c r="O1400">
        <v>11</v>
      </c>
      <c r="P1400">
        <v>0</v>
      </c>
      <c r="Q1400">
        <v>16</v>
      </c>
      <c r="R1400">
        <v>0</v>
      </c>
      <c r="S1400">
        <v>0</v>
      </c>
      <c r="T1400">
        <v>1</v>
      </c>
      <c r="U1400">
        <v>103</v>
      </c>
      <c r="V1400">
        <v>0</v>
      </c>
      <c r="W1400">
        <v>19</v>
      </c>
      <c r="X1400">
        <v>3</v>
      </c>
      <c r="Y1400">
        <v>441</v>
      </c>
      <c r="Z1400">
        <v>89</v>
      </c>
      <c r="AA1400">
        <v>100</v>
      </c>
      <c r="AB1400" s="10"/>
      <c r="AC1400" s="10"/>
      <c r="AD1400" s="8"/>
    </row>
    <row r="1401" spans="1:30" x14ac:dyDescent="0.3">
      <c r="A1401" t="s">
        <v>39</v>
      </c>
      <c r="B1401">
        <v>120</v>
      </c>
      <c r="C1401">
        <v>2037</v>
      </c>
      <c r="D1401">
        <v>1</v>
      </c>
      <c r="E1401">
        <v>47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45</v>
      </c>
      <c r="L1401">
        <v>14</v>
      </c>
      <c r="M1401">
        <v>389</v>
      </c>
      <c r="N1401">
        <v>2</v>
      </c>
      <c r="O1401">
        <v>70</v>
      </c>
      <c r="P1401">
        <v>0</v>
      </c>
      <c r="Q1401">
        <v>99</v>
      </c>
      <c r="R1401">
        <v>0</v>
      </c>
      <c r="S1401">
        <v>0</v>
      </c>
      <c r="T1401">
        <v>4</v>
      </c>
      <c r="U1401">
        <v>225</v>
      </c>
      <c r="V1401">
        <v>1</v>
      </c>
      <c r="W1401">
        <v>64</v>
      </c>
      <c r="X1401">
        <v>1</v>
      </c>
      <c r="Y1401">
        <v>45</v>
      </c>
      <c r="Z1401">
        <v>100</v>
      </c>
      <c r="AA1401">
        <v>100</v>
      </c>
      <c r="AB1401" s="10"/>
      <c r="AC1401" s="10"/>
      <c r="AD1401" s="8"/>
    </row>
    <row r="1402" spans="1:30" x14ac:dyDescent="0.3">
      <c r="A1402" t="s">
        <v>40</v>
      </c>
      <c r="B1402">
        <v>29</v>
      </c>
      <c r="C1402">
        <v>871</v>
      </c>
      <c r="D1402">
        <v>0</v>
      </c>
      <c r="E1402">
        <v>27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8</v>
      </c>
      <c r="L1402">
        <v>15</v>
      </c>
      <c r="M1402">
        <v>648</v>
      </c>
      <c r="N1402">
        <v>0</v>
      </c>
      <c r="O1402">
        <v>42</v>
      </c>
      <c r="P1402">
        <v>1</v>
      </c>
      <c r="Q1402">
        <v>37</v>
      </c>
      <c r="R1402">
        <v>0</v>
      </c>
      <c r="S1402">
        <v>1</v>
      </c>
      <c r="T1402">
        <v>0</v>
      </c>
      <c r="U1402">
        <v>81</v>
      </c>
      <c r="V1402">
        <v>3</v>
      </c>
      <c r="W1402">
        <v>98</v>
      </c>
      <c r="X1402">
        <v>5</v>
      </c>
      <c r="Y1402">
        <v>191</v>
      </c>
      <c r="Z1402">
        <v>100</v>
      </c>
      <c r="AA1402">
        <v>100</v>
      </c>
      <c r="AB1402" s="10"/>
      <c r="AC1402" s="10"/>
      <c r="AD1402" s="8"/>
    </row>
    <row r="1403" spans="1:30" x14ac:dyDescent="0.3">
      <c r="A1403" t="s">
        <v>41</v>
      </c>
      <c r="B1403">
        <v>54</v>
      </c>
      <c r="C1403">
        <v>2580</v>
      </c>
      <c r="D1403">
        <v>4</v>
      </c>
      <c r="E1403">
        <v>76</v>
      </c>
      <c r="F1403">
        <v>1</v>
      </c>
      <c r="G1403">
        <v>21</v>
      </c>
      <c r="H1403">
        <v>0</v>
      </c>
      <c r="I1403">
        <v>3</v>
      </c>
      <c r="J1403">
        <v>0</v>
      </c>
      <c r="K1403">
        <v>64</v>
      </c>
      <c r="L1403">
        <v>31</v>
      </c>
      <c r="M1403">
        <v>1422</v>
      </c>
      <c r="N1403">
        <v>0</v>
      </c>
      <c r="O1403">
        <v>34</v>
      </c>
      <c r="P1403">
        <v>1</v>
      </c>
      <c r="Q1403">
        <v>22</v>
      </c>
      <c r="R1403">
        <v>0</v>
      </c>
      <c r="S1403">
        <v>2</v>
      </c>
      <c r="T1403">
        <v>6</v>
      </c>
      <c r="U1403">
        <v>288</v>
      </c>
      <c r="V1403">
        <v>2</v>
      </c>
      <c r="W1403">
        <v>156</v>
      </c>
      <c r="X1403">
        <v>1</v>
      </c>
      <c r="Y1403">
        <v>224</v>
      </c>
      <c r="Z1403">
        <v>100</v>
      </c>
      <c r="AA1403">
        <v>100</v>
      </c>
      <c r="AB1403" s="10"/>
      <c r="AC1403" s="10"/>
      <c r="AD1403" s="8"/>
    </row>
    <row r="1404" spans="1:30" x14ac:dyDescent="0.3">
      <c r="A1404" t="s">
        <v>42</v>
      </c>
      <c r="B1404">
        <v>119</v>
      </c>
      <c r="C1404">
        <v>3484</v>
      </c>
      <c r="D1404">
        <v>0</v>
      </c>
      <c r="E1404">
        <v>32</v>
      </c>
      <c r="F1404">
        <v>0</v>
      </c>
      <c r="G1404">
        <v>3</v>
      </c>
      <c r="H1404">
        <v>0</v>
      </c>
      <c r="I1404">
        <v>2</v>
      </c>
      <c r="J1404">
        <v>0</v>
      </c>
      <c r="K1404">
        <v>23</v>
      </c>
      <c r="L1404">
        <v>10</v>
      </c>
      <c r="M1404">
        <v>791</v>
      </c>
      <c r="N1404">
        <v>0</v>
      </c>
      <c r="O1404">
        <v>47</v>
      </c>
      <c r="P1404">
        <v>0</v>
      </c>
      <c r="Q1404">
        <v>6</v>
      </c>
      <c r="R1404">
        <v>0</v>
      </c>
      <c r="S1404">
        <v>0</v>
      </c>
      <c r="T1404">
        <v>7</v>
      </c>
      <c r="U1404">
        <v>499</v>
      </c>
      <c r="V1404">
        <v>3</v>
      </c>
      <c r="W1404">
        <v>102</v>
      </c>
      <c r="X1404">
        <v>3</v>
      </c>
      <c r="Y1404">
        <v>51</v>
      </c>
      <c r="Z1404">
        <v>100</v>
      </c>
      <c r="AA1404">
        <v>100</v>
      </c>
      <c r="AB1404" s="10"/>
      <c r="AC1404" s="10"/>
      <c r="AD1404" s="8"/>
    </row>
    <row r="1405" spans="1:30" x14ac:dyDescent="0.3">
      <c r="A1405" t="s">
        <v>43</v>
      </c>
      <c r="B1405">
        <v>34</v>
      </c>
      <c r="C1405">
        <v>1854</v>
      </c>
      <c r="D1405">
        <v>1</v>
      </c>
      <c r="E1405">
        <v>76</v>
      </c>
      <c r="F1405">
        <v>0</v>
      </c>
      <c r="G1405">
        <v>14</v>
      </c>
      <c r="H1405">
        <v>0</v>
      </c>
      <c r="I1405">
        <v>0</v>
      </c>
      <c r="J1405">
        <v>0</v>
      </c>
      <c r="K1405">
        <v>4</v>
      </c>
      <c r="L1405">
        <v>1</v>
      </c>
      <c r="M1405">
        <v>64</v>
      </c>
      <c r="N1405">
        <v>0</v>
      </c>
      <c r="O1405">
        <v>2</v>
      </c>
      <c r="P1405">
        <v>0</v>
      </c>
      <c r="Q1405">
        <v>4</v>
      </c>
      <c r="R1405">
        <v>0</v>
      </c>
      <c r="S1405">
        <v>0</v>
      </c>
      <c r="T1405">
        <v>2</v>
      </c>
      <c r="U1405">
        <v>196</v>
      </c>
      <c r="V1405">
        <v>0</v>
      </c>
      <c r="W1405">
        <v>47</v>
      </c>
      <c r="X1405">
        <v>0</v>
      </c>
      <c r="Y1405">
        <v>0</v>
      </c>
      <c r="Z1405">
        <v>85</v>
      </c>
      <c r="AA1405">
        <v>100</v>
      </c>
      <c r="AB1405" s="10"/>
      <c r="AC1405" s="10"/>
      <c r="AD1405" s="8"/>
    </row>
    <row r="1406" spans="1:30" x14ac:dyDescent="0.3">
      <c r="A1406" t="s">
        <v>44</v>
      </c>
      <c r="B1406">
        <v>2760</v>
      </c>
      <c r="C1406">
        <v>82956</v>
      </c>
      <c r="D1406">
        <v>16</v>
      </c>
      <c r="E1406">
        <v>1357</v>
      </c>
      <c r="F1406">
        <v>3</v>
      </c>
      <c r="G1406">
        <v>188</v>
      </c>
      <c r="H1406">
        <v>1</v>
      </c>
      <c r="I1406">
        <v>95</v>
      </c>
      <c r="J1406">
        <v>5</v>
      </c>
      <c r="K1406">
        <v>762</v>
      </c>
      <c r="L1406">
        <v>280</v>
      </c>
      <c r="M1406">
        <v>9927</v>
      </c>
      <c r="N1406">
        <v>64</v>
      </c>
      <c r="O1406">
        <v>1482</v>
      </c>
      <c r="P1406">
        <v>4</v>
      </c>
      <c r="Q1406">
        <v>315</v>
      </c>
      <c r="R1406">
        <v>0</v>
      </c>
      <c r="S1406">
        <v>20</v>
      </c>
      <c r="T1406">
        <v>110</v>
      </c>
      <c r="U1406">
        <v>5858</v>
      </c>
      <c r="V1406">
        <v>37</v>
      </c>
      <c r="W1406">
        <v>1594</v>
      </c>
      <c r="X1406">
        <v>42</v>
      </c>
      <c r="Y1406">
        <v>3721</v>
      </c>
      <c r="Z1406">
        <v>93</v>
      </c>
      <c r="AA1406">
        <v>99</v>
      </c>
      <c r="AB1406" s="10"/>
      <c r="AC1406" s="10"/>
      <c r="AD1406" s="8"/>
    </row>
  </sheetData>
  <mergeCells count="172">
    <mergeCell ref="AC1:AC2"/>
    <mergeCell ref="AC1083:AC1109"/>
    <mergeCell ref="AC1110:AC1136"/>
    <mergeCell ref="AC1137:AC1163"/>
    <mergeCell ref="AC1164:AC1190"/>
    <mergeCell ref="AC1191:AC1217"/>
    <mergeCell ref="AC948:AC974"/>
    <mergeCell ref="AC975:AC1001"/>
    <mergeCell ref="AC1002:AC1028"/>
    <mergeCell ref="AC1029:AC1055"/>
    <mergeCell ref="AC1056:AC1082"/>
    <mergeCell ref="AC813:AC839"/>
    <mergeCell ref="AC840:AC866"/>
    <mergeCell ref="AC867:AC893"/>
    <mergeCell ref="AC894:AC920"/>
    <mergeCell ref="AC921:AC947"/>
    <mergeCell ref="AC678:AC704"/>
    <mergeCell ref="AC705:AC731"/>
    <mergeCell ref="AC732:AC758"/>
    <mergeCell ref="AC651:AC677"/>
    <mergeCell ref="AC408:AC434"/>
    <mergeCell ref="AC435:AC461"/>
    <mergeCell ref="AC462:AC488"/>
    <mergeCell ref="AC489:AC515"/>
    <mergeCell ref="AC516:AC542"/>
    <mergeCell ref="AB1380:AB1406"/>
    <mergeCell ref="AC1380:AC1406"/>
    <mergeCell ref="AC1218:AC1244"/>
    <mergeCell ref="AC1245:AC1271"/>
    <mergeCell ref="AC3:AC29"/>
    <mergeCell ref="AC30:AC56"/>
    <mergeCell ref="AC57:AC83"/>
    <mergeCell ref="AC84:AC110"/>
    <mergeCell ref="AC111:AC137"/>
    <mergeCell ref="AC138:AC164"/>
    <mergeCell ref="AC165:AC191"/>
    <mergeCell ref="AC192:AC218"/>
    <mergeCell ref="AC219:AC245"/>
    <mergeCell ref="AB1137:AB1163"/>
    <mergeCell ref="AB1164:AB1190"/>
    <mergeCell ref="AB1191:AB1217"/>
    <mergeCell ref="AB732:AB758"/>
    <mergeCell ref="AB759:AB785"/>
    <mergeCell ref="AB786:AB812"/>
    <mergeCell ref="AB813:AB839"/>
    <mergeCell ref="AB840:AB866"/>
    <mergeCell ref="AB597:AB623"/>
    <mergeCell ref="AB624:AB650"/>
    <mergeCell ref="AB651:AB677"/>
    <mergeCell ref="AB678:AB704"/>
    <mergeCell ref="AB705:AB731"/>
    <mergeCell ref="AB1083:AB1109"/>
    <mergeCell ref="AB1110:AB1136"/>
    <mergeCell ref="AB867:AB893"/>
    <mergeCell ref="AB894:AB920"/>
    <mergeCell ref="AB921:AB947"/>
    <mergeCell ref="AB948:AB974"/>
    <mergeCell ref="AB975:AB1001"/>
    <mergeCell ref="AC246:AC272"/>
    <mergeCell ref="AC273:AC299"/>
    <mergeCell ref="AC300:AC326"/>
    <mergeCell ref="AC327:AC353"/>
    <mergeCell ref="AC354:AC380"/>
    <mergeCell ref="AC381:AC407"/>
    <mergeCell ref="AB462:AB488"/>
    <mergeCell ref="AB489:AB515"/>
    <mergeCell ref="AB516:AB542"/>
    <mergeCell ref="AB543:AB569"/>
    <mergeCell ref="AB570:AB596"/>
    <mergeCell ref="AC759:AC785"/>
    <mergeCell ref="AC786:AC812"/>
    <mergeCell ref="AC543:AC569"/>
    <mergeCell ref="AC570:AC596"/>
    <mergeCell ref="AC597:AC623"/>
    <mergeCell ref="AC624:AC650"/>
    <mergeCell ref="B1:C1"/>
    <mergeCell ref="D1:E1"/>
    <mergeCell ref="F1:G1"/>
    <mergeCell ref="H1:I1"/>
    <mergeCell ref="J1:K1"/>
    <mergeCell ref="AB57:AB83"/>
    <mergeCell ref="AB84:AB110"/>
    <mergeCell ref="AB111:AB137"/>
    <mergeCell ref="AB138:AB164"/>
    <mergeCell ref="V1:W1"/>
    <mergeCell ref="X1:Y1"/>
    <mergeCell ref="Z1:AA1"/>
    <mergeCell ref="AB3:AB29"/>
    <mergeCell ref="AB30:AB56"/>
    <mergeCell ref="L1:M1"/>
    <mergeCell ref="N1:O1"/>
    <mergeCell ref="P1:Q1"/>
    <mergeCell ref="R1:S1"/>
    <mergeCell ref="T1:U1"/>
    <mergeCell ref="AB1:AB2"/>
    <mergeCell ref="AB1272:AB1298"/>
    <mergeCell ref="AC1272:AC1298"/>
    <mergeCell ref="AB1299:AB1325"/>
    <mergeCell ref="AC1299:AC1325"/>
    <mergeCell ref="AB1326:AB1352"/>
    <mergeCell ref="AC1326:AC1352"/>
    <mergeCell ref="AB1353:AB1379"/>
    <mergeCell ref="AC1353:AC1379"/>
    <mergeCell ref="AB165:AB191"/>
    <mergeCell ref="AB327:AB353"/>
    <mergeCell ref="AB354:AB380"/>
    <mergeCell ref="AB381:AB407"/>
    <mergeCell ref="AB408:AB434"/>
    <mergeCell ref="AB435:AB461"/>
    <mergeCell ref="AB192:AB218"/>
    <mergeCell ref="AB219:AB245"/>
    <mergeCell ref="AB246:AB272"/>
    <mergeCell ref="AB273:AB299"/>
    <mergeCell ref="AB300:AB326"/>
    <mergeCell ref="AB1218:AB1244"/>
    <mergeCell ref="AB1245:AB1271"/>
    <mergeCell ref="AB1002:AB1028"/>
    <mergeCell ref="AB1029:AB1055"/>
    <mergeCell ref="AB1056:AB1082"/>
    <mergeCell ref="AD1:AD2"/>
    <mergeCell ref="AD3:AD29"/>
    <mergeCell ref="AD30:AD56"/>
    <mergeCell ref="AD57:AD83"/>
    <mergeCell ref="AD84:AD110"/>
    <mergeCell ref="AD111:AD137"/>
    <mergeCell ref="AD138:AD164"/>
    <mergeCell ref="AD165:AD191"/>
    <mergeCell ref="AD192:AD218"/>
    <mergeCell ref="AD219:AD245"/>
    <mergeCell ref="AD246:AD272"/>
    <mergeCell ref="AD273:AD299"/>
    <mergeCell ref="AD300:AD326"/>
    <mergeCell ref="AD327:AD353"/>
    <mergeCell ref="AD354:AD380"/>
    <mergeCell ref="AD381:AD407"/>
    <mergeCell ref="AD408:AD434"/>
    <mergeCell ref="AD435:AD461"/>
    <mergeCell ref="AD462:AD488"/>
    <mergeCell ref="AD489:AD515"/>
    <mergeCell ref="AD516:AD542"/>
    <mergeCell ref="AD543:AD569"/>
    <mergeCell ref="AD570:AD596"/>
    <mergeCell ref="AD597:AD623"/>
    <mergeCell ref="AD624:AD650"/>
    <mergeCell ref="AD651:AD677"/>
    <mergeCell ref="AD678:AD704"/>
    <mergeCell ref="AD705:AD731"/>
    <mergeCell ref="AD732:AD758"/>
    <mergeCell ref="AD759:AD785"/>
    <mergeCell ref="AD786:AD812"/>
    <mergeCell ref="AD813:AD839"/>
    <mergeCell ref="AD840:AD866"/>
    <mergeCell ref="AD867:AD893"/>
    <mergeCell ref="AD894:AD920"/>
    <mergeCell ref="AD921:AD947"/>
    <mergeCell ref="AD1191:AD1217"/>
    <mergeCell ref="AD1218:AD1244"/>
    <mergeCell ref="AD1245:AD1271"/>
    <mergeCell ref="AD1272:AD1298"/>
    <mergeCell ref="AD1299:AD1325"/>
    <mergeCell ref="AD1326:AD1352"/>
    <mergeCell ref="AD1353:AD1379"/>
    <mergeCell ref="AD1380:AD1406"/>
    <mergeCell ref="AD948:AD974"/>
    <mergeCell ref="AD975:AD1001"/>
    <mergeCell ref="AD1002:AD1028"/>
    <mergeCell ref="AD1029:AD1055"/>
    <mergeCell ref="AD1056:AD1082"/>
    <mergeCell ref="AD1083:AD1109"/>
    <mergeCell ref="AD1110:AD1136"/>
    <mergeCell ref="AD1137:AD1163"/>
    <mergeCell ref="AD1164:AD1190"/>
  </mergeCells>
  <pageMargins left="0.75" right="0.75" top="1" bottom="1" header="0.511811023622047" footer="0.511811023622047"/>
  <pageSetup paperSize="9" orientation="portrait" horizontalDpi="300" verticalDpi="300" r:id="rId1"/>
  <ignoredErrors>
    <ignoredError sqref="AD3:AD140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topLeftCell="F1" zoomScaleNormal="100" workbookViewId="0">
      <selection activeCell="AB3" sqref="AB3"/>
    </sheetView>
  </sheetViews>
  <sheetFormatPr defaultColWidth="11.5546875" defaultRowHeight="14.4" x14ac:dyDescent="0.3"/>
  <cols>
    <col min="1" max="27" width="8.5546875" customWidth="1"/>
    <col min="28" max="28" width="15.44140625" customWidth="1"/>
    <col min="29" max="29" width="8.5546875" customWidth="1"/>
  </cols>
  <sheetData>
    <row r="1" spans="1:28" ht="13.5" customHeight="1" x14ac:dyDescent="0.3">
      <c r="A1" s="1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4</v>
      </c>
      <c r="I1" s="11"/>
      <c r="J1" s="11" t="s">
        <v>5</v>
      </c>
      <c r="K1" s="11"/>
      <c r="L1" s="11" t="s">
        <v>6</v>
      </c>
      <c r="M1" s="11"/>
      <c r="N1" s="11" t="s">
        <v>7</v>
      </c>
      <c r="O1" s="11"/>
      <c r="P1" s="11" t="s">
        <v>8</v>
      </c>
      <c r="Q1" s="11"/>
      <c r="R1" s="11" t="s">
        <v>9</v>
      </c>
      <c r="S1" s="11"/>
      <c r="T1" s="11" t="s">
        <v>10</v>
      </c>
      <c r="U1" s="11"/>
      <c r="V1" s="11" t="s">
        <v>11</v>
      </c>
      <c r="W1" s="11"/>
      <c r="X1" s="11" t="s">
        <v>12</v>
      </c>
      <c r="Y1" s="11"/>
      <c r="Z1" s="11" t="s">
        <v>13</v>
      </c>
      <c r="AA1" s="11"/>
    </row>
    <row r="2" spans="1:28" ht="13.5" customHeight="1" x14ac:dyDescent="0.3">
      <c r="A2" s="1"/>
      <c r="B2" s="1" t="s">
        <v>14</v>
      </c>
      <c r="C2" t="s">
        <v>15</v>
      </c>
      <c r="D2" s="1" t="s">
        <v>14</v>
      </c>
      <c r="E2" t="s">
        <v>15</v>
      </c>
      <c r="F2" s="1" t="s">
        <v>14</v>
      </c>
      <c r="G2" t="s">
        <v>15</v>
      </c>
      <c r="H2" s="1" t="s">
        <v>14</v>
      </c>
      <c r="I2" t="s">
        <v>15</v>
      </c>
      <c r="J2" s="1" t="s">
        <v>14</v>
      </c>
      <c r="K2" t="s">
        <v>15</v>
      </c>
      <c r="L2" s="1" t="s">
        <v>14</v>
      </c>
      <c r="M2" t="s">
        <v>15</v>
      </c>
      <c r="N2" s="1" t="s">
        <v>14</v>
      </c>
      <c r="O2" t="s">
        <v>15</v>
      </c>
      <c r="P2" s="1" t="s">
        <v>14</v>
      </c>
      <c r="Q2" t="s">
        <v>15</v>
      </c>
      <c r="R2" s="1" t="s">
        <v>14</v>
      </c>
      <c r="S2" t="s">
        <v>15</v>
      </c>
      <c r="T2" s="1" t="s">
        <v>14</v>
      </c>
      <c r="U2" t="s">
        <v>15</v>
      </c>
      <c r="V2" s="1" t="s">
        <v>14</v>
      </c>
      <c r="W2" t="s">
        <v>15</v>
      </c>
      <c r="X2" t="s">
        <v>14</v>
      </c>
      <c r="Y2" t="s">
        <v>15</v>
      </c>
      <c r="Z2" t="s">
        <v>16</v>
      </c>
      <c r="AA2" t="s">
        <v>17</v>
      </c>
      <c r="AB2" t="s">
        <v>49</v>
      </c>
    </row>
    <row r="3" spans="1:28" ht="13.5" customHeight="1" x14ac:dyDescent="0.3">
      <c r="A3" t="s">
        <v>18</v>
      </c>
      <c r="B3" s="4">
        <v>25</v>
      </c>
      <c r="C3" s="4">
        <v>13287</v>
      </c>
      <c r="D3" s="4">
        <v>0</v>
      </c>
      <c r="E3" s="4">
        <v>9</v>
      </c>
      <c r="F3" s="4">
        <v>0</v>
      </c>
      <c r="G3" s="4">
        <v>4</v>
      </c>
      <c r="H3" s="4">
        <v>0</v>
      </c>
      <c r="I3" s="4">
        <v>1</v>
      </c>
      <c r="J3" s="4">
        <v>0</v>
      </c>
      <c r="K3" s="4">
        <v>9</v>
      </c>
      <c r="L3" s="4">
        <v>5</v>
      </c>
      <c r="M3" s="4">
        <v>293</v>
      </c>
      <c r="N3" s="4">
        <v>0</v>
      </c>
      <c r="O3" s="4">
        <v>1</v>
      </c>
      <c r="P3" s="4">
        <v>0</v>
      </c>
      <c r="Q3" s="4">
        <v>5</v>
      </c>
      <c r="R3" s="4">
        <v>0</v>
      </c>
      <c r="S3" s="4">
        <v>2</v>
      </c>
      <c r="T3" s="4">
        <v>3</v>
      </c>
      <c r="U3" s="4">
        <v>72</v>
      </c>
      <c r="V3" s="4">
        <v>0</v>
      </c>
      <c r="W3" s="4">
        <v>14</v>
      </c>
      <c r="X3" s="4">
        <v>0</v>
      </c>
      <c r="Y3" s="4">
        <v>5</v>
      </c>
      <c r="Z3" s="4">
        <v>17</v>
      </c>
      <c r="AA3" s="4">
        <v>99</v>
      </c>
      <c r="AB3" s="3" cm="1">
        <f t="array" ref="AB3">SUMPRODUCT((MOD(COLUMN(B3:Y3),2)=0)*B3:Y3)</f>
        <v>33</v>
      </c>
    </row>
    <row r="4" spans="1:28" ht="13.5" customHeight="1" x14ac:dyDescent="0.3">
      <c r="A4" t="s">
        <v>19</v>
      </c>
      <c r="B4" s="4">
        <v>23</v>
      </c>
      <c r="C4" s="4">
        <v>10212</v>
      </c>
      <c r="D4" s="4">
        <v>0</v>
      </c>
      <c r="E4" s="4">
        <v>7</v>
      </c>
      <c r="F4" s="4">
        <v>0</v>
      </c>
      <c r="G4" s="4">
        <v>4</v>
      </c>
      <c r="H4" s="4">
        <v>0</v>
      </c>
      <c r="I4" s="4">
        <v>2</v>
      </c>
      <c r="J4" s="4">
        <v>0</v>
      </c>
      <c r="K4" s="4">
        <v>13</v>
      </c>
      <c r="L4" s="4">
        <v>6</v>
      </c>
      <c r="M4" s="4">
        <v>421</v>
      </c>
      <c r="N4" s="4">
        <v>0</v>
      </c>
      <c r="O4" s="4">
        <v>1</v>
      </c>
      <c r="P4" s="4">
        <v>1</v>
      </c>
      <c r="Q4" s="4">
        <v>23</v>
      </c>
      <c r="R4" s="4">
        <v>0</v>
      </c>
      <c r="S4" s="4">
        <v>5</v>
      </c>
      <c r="T4" s="4">
        <v>6</v>
      </c>
      <c r="U4" s="4">
        <v>103</v>
      </c>
      <c r="V4" s="4">
        <v>0</v>
      </c>
      <c r="W4" s="4">
        <v>56</v>
      </c>
      <c r="X4" s="4">
        <v>1</v>
      </c>
      <c r="Y4" s="4">
        <v>46</v>
      </c>
      <c r="Z4" s="4">
        <v>5</v>
      </c>
      <c r="AA4" s="4">
        <v>93</v>
      </c>
      <c r="AB4" s="3">
        <f>SUM(Z4,AA4)</f>
        <v>98</v>
      </c>
    </row>
    <row r="5" spans="1:28" ht="13.5" customHeight="1" x14ac:dyDescent="0.3">
      <c r="A5" t="s">
        <v>20</v>
      </c>
      <c r="B5" s="4">
        <v>74</v>
      </c>
      <c r="C5" s="4">
        <v>4381</v>
      </c>
      <c r="D5" s="4">
        <v>1</v>
      </c>
      <c r="E5" s="4">
        <v>47</v>
      </c>
      <c r="F5" s="4">
        <v>0</v>
      </c>
      <c r="G5" s="4">
        <v>1</v>
      </c>
      <c r="H5" s="4">
        <v>0</v>
      </c>
      <c r="I5" s="4">
        <v>2</v>
      </c>
      <c r="J5" s="4">
        <v>0</v>
      </c>
      <c r="K5" s="4">
        <v>7</v>
      </c>
      <c r="L5" s="4">
        <v>8</v>
      </c>
      <c r="M5" s="4">
        <v>569</v>
      </c>
      <c r="N5" s="4">
        <v>0</v>
      </c>
      <c r="O5" s="4">
        <v>4</v>
      </c>
      <c r="P5" s="4">
        <v>0</v>
      </c>
      <c r="Q5" s="4">
        <v>9</v>
      </c>
      <c r="R5" s="4">
        <v>0</v>
      </c>
      <c r="S5" s="4">
        <v>5</v>
      </c>
      <c r="T5" s="4">
        <v>6</v>
      </c>
      <c r="U5" s="4">
        <v>167</v>
      </c>
      <c r="V5" s="4">
        <v>0</v>
      </c>
      <c r="W5" s="4">
        <v>38</v>
      </c>
      <c r="X5" s="4">
        <v>0</v>
      </c>
      <c r="Y5" s="4">
        <v>4</v>
      </c>
      <c r="Z5" s="4">
        <v>15</v>
      </c>
      <c r="AA5" s="4">
        <v>15</v>
      </c>
    </row>
    <row r="6" spans="1:28" ht="13.5" customHeight="1" x14ac:dyDescent="0.3">
      <c r="A6" t="s">
        <v>21</v>
      </c>
      <c r="B6" s="3">
        <v>50</v>
      </c>
      <c r="C6" s="3">
        <v>5478</v>
      </c>
      <c r="D6" s="3">
        <v>0</v>
      </c>
      <c r="E6" s="3">
        <v>30</v>
      </c>
      <c r="F6" s="3">
        <v>0</v>
      </c>
      <c r="G6" s="3">
        <v>1</v>
      </c>
      <c r="H6" s="3">
        <v>0</v>
      </c>
      <c r="I6" s="3">
        <v>5</v>
      </c>
      <c r="J6" s="3">
        <v>0</v>
      </c>
      <c r="K6" s="3">
        <v>13</v>
      </c>
      <c r="L6" s="3">
        <v>3</v>
      </c>
      <c r="M6" s="3">
        <v>217</v>
      </c>
      <c r="N6" s="3">
        <v>2</v>
      </c>
      <c r="O6" s="3">
        <v>39</v>
      </c>
      <c r="P6" s="3">
        <v>0</v>
      </c>
      <c r="Q6" s="3">
        <v>10</v>
      </c>
      <c r="R6" s="3">
        <v>0</v>
      </c>
      <c r="S6" s="3">
        <v>0</v>
      </c>
      <c r="T6" s="3">
        <v>0</v>
      </c>
      <c r="U6" s="3">
        <v>99</v>
      </c>
      <c r="V6" s="3">
        <v>0</v>
      </c>
      <c r="W6" s="3">
        <v>17</v>
      </c>
      <c r="X6" s="3">
        <v>1</v>
      </c>
      <c r="Y6" s="3">
        <v>55</v>
      </c>
      <c r="Z6" s="3">
        <v>13</v>
      </c>
      <c r="AA6" s="3">
        <v>100</v>
      </c>
    </row>
    <row r="7" spans="1:28" ht="13.5" customHeight="1" x14ac:dyDescent="0.3">
      <c r="A7" t="s">
        <v>22</v>
      </c>
      <c r="B7" s="3">
        <v>25</v>
      </c>
      <c r="C7" s="3">
        <v>1376</v>
      </c>
      <c r="D7" s="3">
        <v>0</v>
      </c>
      <c r="E7" s="3">
        <v>12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141</v>
      </c>
      <c r="N7" s="3">
        <v>0</v>
      </c>
      <c r="O7" s="3">
        <v>9</v>
      </c>
      <c r="P7" s="3">
        <v>0</v>
      </c>
      <c r="Q7" s="3">
        <v>9</v>
      </c>
      <c r="R7" s="3">
        <v>0</v>
      </c>
      <c r="S7" s="3">
        <v>1</v>
      </c>
      <c r="T7" s="3">
        <v>2</v>
      </c>
      <c r="U7" s="3">
        <v>56</v>
      </c>
      <c r="V7" s="3">
        <v>0</v>
      </c>
      <c r="W7" s="3">
        <v>1</v>
      </c>
      <c r="X7" s="3">
        <v>11</v>
      </c>
      <c r="Y7" s="3">
        <v>351</v>
      </c>
      <c r="Z7" s="3">
        <v>22</v>
      </c>
      <c r="AA7" s="3">
        <v>100</v>
      </c>
    </row>
    <row r="8" spans="1:28" ht="13.5" customHeight="1" x14ac:dyDescent="0.3">
      <c r="A8" t="s">
        <v>23</v>
      </c>
      <c r="B8" s="3">
        <v>3</v>
      </c>
      <c r="C8" s="3">
        <v>246</v>
      </c>
      <c r="D8" s="3">
        <v>2</v>
      </c>
      <c r="E8" s="3">
        <v>35</v>
      </c>
      <c r="F8" s="3">
        <v>0</v>
      </c>
      <c r="G8" s="3">
        <v>4</v>
      </c>
      <c r="H8" s="3">
        <v>0</v>
      </c>
      <c r="I8" s="3">
        <v>4</v>
      </c>
      <c r="J8" s="3">
        <v>0</v>
      </c>
      <c r="K8" s="3">
        <v>7</v>
      </c>
      <c r="L8" s="3">
        <v>1</v>
      </c>
      <c r="M8" s="3">
        <v>97</v>
      </c>
      <c r="N8" s="3">
        <v>0</v>
      </c>
      <c r="O8" s="3">
        <v>28</v>
      </c>
      <c r="P8" s="3">
        <v>0</v>
      </c>
      <c r="Q8" s="3">
        <v>7</v>
      </c>
      <c r="R8" s="3">
        <v>0</v>
      </c>
      <c r="S8" s="3">
        <v>0</v>
      </c>
      <c r="T8" s="3">
        <v>0</v>
      </c>
      <c r="U8" s="3">
        <v>50</v>
      </c>
      <c r="V8" s="3">
        <v>2</v>
      </c>
      <c r="W8" s="3">
        <v>16</v>
      </c>
      <c r="X8" s="3">
        <v>0</v>
      </c>
      <c r="Y8" s="3">
        <v>1</v>
      </c>
      <c r="Z8" s="3">
        <v>29</v>
      </c>
      <c r="AA8" s="3">
        <v>96</v>
      </c>
    </row>
    <row r="9" spans="1:28" ht="13.5" customHeight="1" x14ac:dyDescent="0.3">
      <c r="A9" t="s">
        <v>24</v>
      </c>
      <c r="B9" s="3">
        <v>28</v>
      </c>
      <c r="C9" s="3">
        <v>3535</v>
      </c>
      <c r="D9" s="3">
        <v>0</v>
      </c>
      <c r="E9" s="3">
        <v>17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12</v>
      </c>
      <c r="M9" s="3">
        <v>637</v>
      </c>
      <c r="N9" s="3">
        <v>2</v>
      </c>
      <c r="O9" s="3">
        <v>49</v>
      </c>
      <c r="P9" s="3">
        <v>0</v>
      </c>
      <c r="Q9" s="3">
        <v>8</v>
      </c>
      <c r="R9" s="3">
        <v>0</v>
      </c>
      <c r="S9" s="3">
        <v>0</v>
      </c>
      <c r="T9" s="3">
        <v>4</v>
      </c>
      <c r="U9" s="3">
        <v>116</v>
      </c>
      <c r="V9" s="3">
        <v>1</v>
      </c>
      <c r="W9" s="3">
        <v>32</v>
      </c>
      <c r="X9" s="3">
        <v>0</v>
      </c>
      <c r="Y9" s="3">
        <v>0</v>
      </c>
      <c r="Z9" s="3">
        <v>16</v>
      </c>
      <c r="AA9" s="3">
        <v>100</v>
      </c>
    </row>
    <row r="10" spans="1:28" ht="13.5" customHeight="1" x14ac:dyDescent="0.3">
      <c r="A10" t="s">
        <v>25</v>
      </c>
      <c r="B10" s="3">
        <v>13</v>
      </c>
      <c r="C10" s="3">
        <v>1587</v>
      </c>
      <c r="D10" s="3">
        <v>0</v>
      </c>
      <c r="E10" s="3">
        <v>35</v>
      </c>
      <c r="F10" s="3">
        <v>1</v>
      </c>
      <c r="G10" s="3">
        <v>2</v>
      </c>
      <c r="H10" s="3">
        <v>0</v>
      </c>
      <c r="I10" s="3">
        <v>0</v>
      </c>
      <c r="J10" s="3">
        <v>0</v>
      </c>
      <c r="K10" s="3">
        <v>3</v>
      </c>
      <c r="L10" s="3">
        <v>10</v>
      </c>
      <c r="M10" s="3">
        <v>338</v>
      </c>
      <c r="N10" s="3">
        <v>2</v>
      </c>
      <c r="O10" s="3">
        <v>64</v>
      </c>
      <c r="P10" s="3">
        <v>0</v>
      </c>
      <c r="Q10" s="3">
        <v>8</v>
      </c>
      <c r="R10" s="3">
        <v>0</v>
      </c>
      <c r="S10" s="3">
        <v>0</v>
      </c>
      <c r="T10" s="3">
        <v>4</v>
      </c>
      <c r="U10" s="3">
        <v>66</v>
      </c>
      <c r="V10" s="3">
        <v>0</v>
      </c>
      <c r="W10" s="3">
        <v>21</v>
      </c>
      <c r="X10" s="3">
        <v>5</v>
      </c>
      <c r="Y10" s="3">
        <v>573</v>
      </c>
      <c r="Z10" s="3">
        <v>20</v>
      </c>
      <c r="AA10" s="3">
        <v>100</v>
      </c>
    </row>
    <row r="11" spans="1:28" ht="13.5" customHeight="1" x14ac:dyDescent="0.3">
      <c r="A11" t="s">
        <v>26</v>
      </c>
      <c r="B11" s="3">
        <v>22</v>
      </c>
      <c r="C11" s="3">
        <v>1773</v>
      </c>
      <c r="D11" s="3">
        <v>0</v>
      </c>
      <c r="E11" s="3">
        <v>18</v>
      </c>
      <c r="F11" s="3">
        <v>0</v>
      </c>
      <c r="G11" s="3">
        <v>2</v>
      </c>
      <c r="H11" s="3">
        <v>0</v>
      </c>
      <c r="I11" s="3">
        <v>1</v>
      </c>
      <c r="J11" s="3">
        <v>0</v>
      </c>
      <c r="K11" s="3">
        <v>9</v>
      </c>
      <c r="L11" s="3">
        <v>12</v>
      </c>
      <c r="M11" s="3">
        <v>368</v>
      </c>
      <c r="N11" s="3">
        <v>0</v>
      </c>
      <c r="O11" s="3">
        <v>19</v>
      </c>
      <c r="P11" s="3">
        <v>0</v>
      </c>
      <c r="Q11" s="3">
        <v>3</v>
      </c>
      <c r="R11" s="3">
        <v>0</v>
      </c>
      <c r="S11" s="3">
        <v>0</v>
      </c>
      <c r="T11" s="3">
        <v>4</v>
      </c>
      <c r="U11" s="3">
        <v>84</v>
      </c>
      <c r="V11" s="3">
        <v>1</v>
      </c>
      <c r="W11" s="3">
        <v>14</v>
      </c>
      <c r="X11" s="3">
        <v>0</v>
      </c>
      <c r="Y11" s="3">
        <v>252</v>
      </c>
      <c r="Z11" s="3">
        <v>37</v>
      </c>
      <c r="AA11" s="3">
        <v>100</v>
      </c>
    </row>
    <row r="12" spans="1:28" ht="13.5" customHeight="1" x14ac:dyDescent="0.3">
      <c r="A12" t="s">
        <v>27</v>
      </c>
      <c r="B12" s="3">
        <v>12</v>
      </c>
      <c r="C12" s="3">
        <v>3933</v>
      </c>
      <c r="D12" s="3">
        <v>1</v>
      </c>
      <c r="E12" s="3">
        <v>155</v>
      </c>
      <c r="F12" s="3">
        <v>0</v>
      </c>
      <c r="G12" s="3">
        <v>4</v>
      </c>
      <c r="H12" s="3">
        <v>0</v>
      </c>
      <c r="I12" s="3">
        <v>74</v>
      </c>
      <c r="J12" s="3">
        <v>4</v>
      </c>
      <c r="K12" s="3">
        <v>79</v>
      </c>
      <c r="L12" s="3">
        <v>0</v>
      </c>
      <c r="M12" s="3">
        <v>28</v>
      </c>
      <c r="N12" s="3">
        <v>59</v>
      </c>
      <c r="O12" s="3">
        <v>742</v>
      </c>
      <c r="P12" s="3">
        <v>0</v>
      </c>
      <c r="Q12" s="3">
        <v>8</v>
      </c>
      <c r="R12" s="3">
        <v>0</v>
      </c>
      <c r="S12" s="3">
        <v>5</v>
      </c>
      <c r="T12" s="3">
        <v>9</v>
      </c>
      <c r="U12" s="3">
        <v>154</v>
      </c>
      <c r="V12" s="3">
        <v>1</v>
      </c>
      <c r="W12" s="3">
        <v>21</v>
      </c>
      <c r="X12" s="3">
        <v>0</v>
      </c>
      <c r="Y12" s="3">
        <v>2</v>
      </c>
      <c r="Z12" s="3">
        <v>70</v>
      </c>
      <c r="AA12" s="3">
        <v>93</v>
      </c>
    </row>
    <row r="13" spans="1:28" ht="13.5" customHeight="1" x14ac:dyDescent="0.3">
      <c r="A13" t="s">
        <v>28</v>
      </c>
      <c r="B13" s="3">
        <v>8</v>
      </c>
      <c r="C13" s="3">
        <v>142</v>
      </c>
      <c r="D13" s="3">
        <v>0</v>
      </c>
      <c r="E13" s="3">
        <v>13</v>
      </c>
      <c r="F13" s="3">
        <v>0</v>
      </c>
      <c r="G13" s="3">
        <v>0</v>
      </c>
      <c r="H13" s="3">
        <v>0</v>
      </c>
      <c r="I13" s="3">
        <v>3</v>
      </c>
      <c r="J13" s="3">
        <v>0</v>
      </c>
      <c r="K13" s="3">
        <v>35</v>
      </c>
      <c r="L13" s="3">
        <v>0</v>
      </c>
      <c r="M13" s="3">
        <v>15</v>
      </c>
      <c r="N13" s="3">
        <v>2</v>
      </c>
      <c r="O13" s="3">
        <v>16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6</v>
      </c>
      <c r="V13" s="3">
        <v>0</v>
      </c>
      <c r="W13" s="3">
        <v>5</v>
      </c>
      <c r="X13" s="3">
        <v>0</v>
      </c>
      <c r="Y13" s="3">
        <v>2</v>
      </c>
      <c r="Z13" s="3">
        <v>22</v>
      </c>
      <c r="AA13" s="3">
        <v>100</v>
      </c>
    </row>
    <row r="14" spans="1:28" ht="13.5" customHeight="1" x14ac:dyDescent="0.3">
      <c r="A14" t="s">
        <v>29</v>
      </c>
      <c r="B14" s="3">
        <v>7</v>
      </c>
      <c r="C14" s="3">
        <v>298</v>
      </c>
      <c r="D14" s="3">
        <v>0</v>
      </c>
      <c r="E14" s="3">
        <v>7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45</v>
      </c>
      <c r="N14" s="3">
        <v>0</v>
      </c>
      <c r="O14" s="3">
        <v>10</v>
      </c>
      <c r="P14" s="3">
        <v>0</v>
      </c>
      <c r="Q14" s="3">
        <v>2</v>
      </c>
      <c r="R14" s="3">
        <v>0</v>
      </c>
      <c r="S14" s="3">
        <v>0</v>
      </c>
      <c r="T14" s="3">
        <v>1</v>
      </c>
      <c r="U14" s="3">
        <v>8</v>
      </c>
      <c r="V14" s="3">
        <v>0</v>
      </c>
      <c r="W14" s="3">
        <v>19</v>
      </c>
      <c r="X14" s="3">
        <v>0</v>
      </c>
      <c r="Y14" s="3">
        <v>0</v>
      </c>
      <c r="Z14" s="3">
        <v>15</v>
      </c>
      <c r="AA14" s="3">
        <v>98</v>
      </c>
    </row>
    <row r="15" spans="1:28" ht="13.5" customHeight="1" x14ac:dyDescent="0.3">
      <c r="A15" t="s">
        <v>30</v>
      </c>
      <c r="B15" s="3">
        <v>1</v>
      </c>
      <c r="C15" s="3">
        <v>101</v>
      </c>
      <c r="D15" s="3">
        <v>0</v>
      </c>
      <c r="E15" s="3">
        <v>5</v>
      </c>
      <c r="F15" s="3">
        <v>0</v>
      </c>
      <c r="G15" s="3">
        <v>1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35</v>
      </c>
      <c r="N15" s="3">
        <v>0</v>
      </c>
      <c r="O15" s="3">
        <v>3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32</v>
      </c>
      <c r="V15" s="3">
        <v>0</v>
      </c>
      <c r="W15" s="3">
        <v>0</v>
      </c>
      <c r="X15" s="3">
        <v>0</v>
      </c>
      <c r="Y15" s="3">
        <v>4</v>
      </c>
      <c r="Z15" s="3">
        <v>2</v>
      </c>
      <c r="AA15" s="3">
        <v>100</v>
      </c>
    </row>
    <row r="16" spans="1:28" ht="13.5" customHeight="1" x14ac:dyDescent="0.3">
      <c r="A16" t="s">
        <v>31</v>
      </c>
      <c r="B16" s="3">
        <v>4</v>
      </c>
      <c r="C16" s="3">
        <v>89</v>
      </c>
      <c r="D16" s="3">
        <v>0</v>
      </c>
      <c r="E16" s="3">
        <v>14</v>
      </c>
      <c r="F16" s="3">
        <v>0</v>
      </c>
      <c r="G16" s="3">
        <v>0</v>
      </c>
      <c r="H16" s="3">
        <v>0</v>
      </c>
      <c r="I16" s="3">
        <v>3</v>
      </c>
      <c r="J16" s="3">
        <v>0</v>
      </c>
      <c r="K16" s="3">
        <v>8</v>
      </c>
      <c r="L16" s="3">
        <v>1</v>
      </c>
      <c r="M16" s="3">
        <v>46</v>
      </c>
      <c r="N16" s="3">
        <v>0</v>
      </c>
      <c r="O16" s="3">
        <v>6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12</v>
      </c>
      <c r="V16" s="3">
        <v>0</v>
      </c>
      <c r="W16" s="3">
        <v>6</v>
      </c>
      <c r="X16" s="3">
        <v>0</v>
      </c>
      <c r="Y16" s="3">
        <v>4</v>
      </c>
      <c r="Z16" s="3">
        <v>18</v>
      </c>
      <c r="AA16" s="3">
        <v>100</v>
      </c>
    </row>
    <row r="17" spans="1:27" ht="13.5" customHeight="1" x14ac:dyDescent="0.3">
      <c r="A17" t="s">
        <v>32</v>
      </c>
      <c r="B17" s="3">
        <v>23</v>
      </c>
      <c r="C17" s="3">
        <v>1312</v>
      </c>
      <c r="D17" s="3">
        <v>9</v>
      </c>
      <c r="E17" s="3">
        <v>136</v>
      </c>
      <c r="F17" s="3">
        <v>0</v>
      </c>
      <c r="G17" s="3">
        <v>15</v>
      </c>
      <c r="H17" s="3">
        <v>0</v>
      </c>
      <c r="I17" s="3">
        <v>1</v>
      </c>
      <c r="J17" s="3">
        <v>1</v>
      </c>
      <c r="K17" s="3">
        <v>34</v>
      </c>
      <c r="L17" s="3">
        <v>2</v>
      </c>
      <c r="M17" s="3">
        <v>81</v>
      </c>
      <c r="N17" s="3">
        <v>0</v>
      </c>
      <c r="O17" s="3">
        <v>0</v>
      </c>
      <c r="P17" s="3">
        <v>1</v>
      </c>
      <c r="Q17" s="3">
        <v>2</v>
      </c>
      <c r="R17" s="3">
        <v>0</v>
      </c>
      <c r="S17" s="3">
        <v>1</v>
      </c>
      <c r="T17" s="3">
        <v>4</v>
      </c>
      <c r="U17" s="3">
        <v>64</v>
      </c>
      <c r="V17" s="3">
        <v>1</v>
      </c>
      <c r="W17" s="3">
        <v>45</v>
      </c>
      <c r="X17" s="3">
        <v>0</v>
      </c>
      <c r="Y17" s="3">
        <v>2</v>
      </c>
      <c r="Z17" s="3">
        <v>40</v>
      </c>
      <c r="AA17" s="3">
        <v>100</v>
      </c>
    </row>
    <row r="18" spans="1:27" ht="13.5" customHeight="1" x14ac:dyDescent="0.3">
      <c r="A18" t="s">
        <v>33</v>
      </c>
      <c r="B18" s="3">
        <v>3</v>
      </c>
      <c r="C18" s="3">
        <v>190</v>
      </c>
      <c r="D18" s="3">
        <v>0</v>
      </c>
      <c r="E18" s="3">
        <v>19</v>
      </c>
      <c r="F18" s="3">
        <v>0</v>
      </c>
      <c r="G18" s="3">
        <v>3</v>
      </c>
      <c r="H18" s="3">
        <v>0</v>
      </c>
      <c r="I18" s="3">
        <v>0</v>
      </c>
      <c r="J18" s="3">
        <v>0</v>
      </c>
      <c r="K18" s="3">
        <v>22</v>
      </c>
      <c r="L18" s="3">
        <v>0</v>
      </c>
      <c r="M18" s="3">
        <v>138</v>
      </c>
      <c r="N18" s="3">
        <v>0</v>
      </c>
      <c r="O18" s="3">
        <v>1</v>
      </c>
      <c r="P18" s="3">
        <v>0</v>
      </c>
      <c r="Q18" s="3">
        <v>2</v>
      </c>
      <c r="R18" s="3">
        <v>0</v>
      </c>
      <c r="S18" s="3">
        <v>0</v>
      </c>
      <c r="T18" s="3">
        <v>0</v>
      </c>
      <c r="U18" s="3">
        <v>53</v>
      </c>
      <c r="V18" s="3">
        <v>0</v>
      </c>
      <c r="W18" s="3">
        <v>44</v>
      </c>
      <c r="X18" s="3">
        <v>0</v>
      </c>
      <c r="Y18" s="3">
        <v>15</v>
      </c>
      <c r="Z18" s="3">
        <v>11</v>
      </c>
      <c r="AA18" s="3">
        <v>100</v>
      </c>
    </row>
    <row r="19" spans="1:27" ht="13.5" customHeight="1" x14ac:dyDescent="0.3">
      <c r="A19" t="s">
        <v>34</v>
      </c>
      <c r="B19" s="3">
        <v>23</v>
      </c>
      <c r="C19" s="3">
        <v>1216</v>
      </c>
      <c r="D19" s="3">
        <v>1</v>
      </c>
      <c r="E19" s="3">
        <v>27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2</v>
      </c>
      <c r="L19" s="3">
        <v>1</v>
      </c>
      <c r="M19" s="3">
        <v>42</v>
      </c>
      <c r="N19" s="3">
        <v>0</v>
      </c>
      <c r="O19" s="3">
        <v>3</v>
      </c>
      <c r="P19" s="3">
        <v>0</v>
      </c>
      <c r="Q19" s="3">
        <v>4</v>
      </c>
      <c r="R19" s="3">
        <v>0</v>
      </c>
      <c r="S19" s="3">
        <v>0</v>
      </c>
      <c r="T19" s="3">
        <v>4</v>
      </c>
      <c r="U19" s="3">
        <v>63</v>
      </c>
      <c r="V19" s="3">
        <v>1</v>
      </c>
      <c r="W19" s="3">
        <v>12</v>
      </c>
      <c r="X19" s="3">
        <v>0</v>
      </c>
      <c r="Y19" s="3">
        <v>8</v>
      </c>
      <c r="Z19" s="3">
        <v>14</v>
      </c>
      <c r="AA19" s="3">
        <v>100</v>
      </c>
    </row>
    <row r="20" spans="1:27" ht="13.5" customHeight="1" x14ac:dyDescent="0.3">
      <c r="A20" t="s">
        <v>35</v>
      </c>
      <c r="B20" s="3">
        <v>51</v>
      </c>
      <c r="C20" s="3">
        <v>2837</v>
      </c>
      <c r="D20" s="3">
        <v>0</v>
      </c>
      <c r="E20" s="3">
        <v>33</v>
      </c>
      <c r="F20" s="3">
        <v>0</v>
      </c>
      <c r="G20" s="3">
        <v>5</v>
      </c>
      <c r="H20" s="3">
        <v>0</v>
      </c>
      <c r="I20" s="3">
        <v>1</v>
      </c>
      <c r="J20" s="3">
        <v>0</v>
      </c>
      <c r="K20" s="3">
        <v>9</v>
      </c>
      <c r="L20" s="3">
        <v>10</v>
      </c>
      <c r="M20" s="3">
        <v>363</v>
      </c>
      <c r="N20" s="3">
        <v>1</v>
      </c>
      <c r="O20" s="3">
        <v>43</v>
      </c>
      <c r="P20" s="3">
        <v>0</v>
      </c>
      <c r="Q20" s="3">
        <v>7</v>
      </c>
      <c r="R20" s="3">
        <v>0</v>
      </c>
      <c r="S20" s="3">
        <v>3</v>
      </c>
      <c r="T20" s="3">
        <v>5</v>
      </c>
      <c r="U20" s="3">
        <v>145</v>
      </c>
      <c r="V20" s="3">
        <v>5</v>
      </c>
      <c r="W20" s="3">
        <v>61</v>
      </c>
      <c r="X20" s="3">
        <v>10</v>
      </c>
      <c r="Y20" s="3">
        <v>520</v>
      </c>
      <c r="Z20" s="3">
        <v>12</v>
      </c>
      <c r="AA20" s="3">
        <v>100</v>
      </c>
    </row>
    <row r="21" spans="1:27" ht="13.5" customHeight="1" x14ac:dyDescent="0.3">
      <c r="A21" t="s">
        <v>36</v>
      </c>
      <c r="B21" s="3">
        <v>21</v>
      </c>
      <c r="C21" s="3">
        <v>3640</v>
      </c>
      <c r="D21" s="3">
        <v>0</v>
      </c>
      <c r="E21" s="3">
        <v>7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85</v>
      </c>
      <c r="N21" s="3">
        <v>0</v>
      </c>
      <c r="O21" s="3">
        <v>10</v>
      </c>
      <c r="P21" s="3">
        <v>0</v>
      </c>
      <c r="Q21" s="3">
        <v>1</v>
      </c>
      <c r="R21" s="3">
        <v>0</v>
      </c>
      <c r="S21" s="3">
        <v>0</v>
      </c>
      <c r="T21" s="3">
        <v>2</v>
      </c>
      <c r="U21" s="3">
        <v>46</v>
      </c>
      <c r="V21" s="3">
        <v>2</v>
      </c>
      <c r="W21" s="3">
        <v>50</v>
      </c>
      <c r="X21" s="3">
        <v>0</v>
      </c>
      <c r="Y21" s="3">
        <v>9</v>
      </c>
      <c r="Z21" s="3">
        <v>15</v>
      </c>
      <c r="AA21" s="3">
        <v>100</v>
      </c>
    </row>
    <row r="22" spans="1:27" ht="13.5" customHeight="1" x14ac:dyDescent="0.3">
      <c r="A22" t="s">
        <v>37</v>
      </c>
      <c r="B22" s="3">
        <v>9</v>
      </c>
      <c r="C22" s="3">
        <v>501</v>
      </c>
      <c r="D22" s="3">
        <v>1</v>
      </c>
      <c r="E22" s="3">
        <v>18</v>
      </c>
      <c r="F22" s="3">
        <v>0</v>
      </c>
      <c r="G22" s="3">
        <v>4</v>
      </c>
      <c r="H22" s="3">
        <v>0</v>
      </c>
      <c r="I22" s="3">
        <v>1</v>
      </c>
      <c r="J22" s="3">
        <v>0</v>
      </c>
      <c r="K22" s="3">
        <v>8</v>
      </c>
      <c r="L22" s="3">
        <v>3</v>
      </c>
      <c r="M22" s="3">
        <v>301</v>
      </c>
      <c r="N22" s="3">
        <v>2</v>
      </c>
      <c r="O22" s="3">
        <v>34</v>
      </c>
      <c r="P22" s="3">
        <v>0</v>
      </c>
      <c r="Q22" s="3">
        <v>6</v>
      </c>
      <c r="R22" s="3">
        <v>0</v>
      </c>
      <c r="S22" s="3">
        <v>2</v>
      </c>
      <c r="T22" s="3">
        <v>2</v>
      </c>
      <c r="U22" s="3">
        <v>93</v>
      </c>
      <c r="V22" s="3">
        <v>0</v>
      </c>
      <c r="W22" s="3">
        <v>62</v>
      </c>
      <c r="X22" s="3">
        <v>6</v>
      </c>
      <c r="Y22" s="3">
        <v>521</v>
      </c>
      <c r="Z22" s="3">
        <v>10</v>
      </c>
      <c r="AA22" s="3">
        <v>98</v>
      </c>
    </row>
    <row r="23" spans="1:27" ht="13.5" customHeight="1" x14ac:dyDescent="0.3">
      <c r="A23" t="s">
        <v>38</v>
      </c>
      <c r="B23" s="3">
        <v>9</v>
      </c>
      <c r="C23" s="3">
        <v>183</v>
      </c>
      <c r="D23" s="3">
        <v>0</v>
      </c>
      <c r="E23" s="3">
        <v>9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2</v>
      </c>
      <c r="L23" s="3">
        <v>4</v>
      </c>
      <c r="M23" s="3">
        <v>184</v>
      </c>
      <c r="N23" s="3">
        <v>0</v>
      </c>
      <c r="O23" s="3">
        <v>1</v>
      </c>
      <c r="P23" s="3">
        <v>0</v>
      </c>
      <c r="Q23" s="3">
        <v>5</v>
      </c>
      <c r="R23" s="3">
        <v>0</v>
      </c>
      <c r="S23" s="3">
        <v>0</v>
      </c>
      <c r="T23" s="3">
        <v>1</v>
      </c>
      <c r="U23" s="3">
        <v>38</v>
      </c>
      <c r="V23" s="3">
        <v>0</v>
      </c>
      <c r="W23" s="3">
        <v>7</v>
      </c>
      <c r="X23" s="3">
        <v>8</v>
      </c>
      <c r="Y23" s="3">
        <v>540</v>
      </c>
      <c r="Z23" s="3">
        <v>17</v>
      </c>
      <c r="AA23" s="3">
        <v>100</v>
      </c>
    </row>
    <row r="24" spans="1:27" ht="13.5" customHeight="1" x14ac:dyDescent="0.3">
      <c r="A24" t="s">
        <v>39</v>
      </c>
      <c r="B24" s="3">
        <v>29</v>
      </c>
      <c r="C24" s="3">
        <v>1454</v>
      </c>
      <c r="D24" s="3">
        <v>1</v>
      </c>
      <c r="E24" s="3">
        <v>35</v>
      </c>
      <c r="F24" s="3">
        <v>0</v>
      </c>
      <c r="G24" s="3">
        <v>3</v>
      </c>
      <c r="H24" s="3">
        <v>0</v>
      </c>
      <c r="I24" s="3">
        <v>1</v>
      </c>
      <c r="J24" s="3">
        <v>0</v>
      </c>
      <c r="K24" s="3">
        <v>14</v>
      </c>
      <c r="L24" s="3">
        <v>4</v>
      </c>
      <c r="M24" s="3">
        <v>276</v>
      </c>
      <c r="N24" s="3">
        <v>2</v>
      </c>
      <c r="O24" s="3">
        <v>69</v>
      </c>
      <c r="P24" s="3">
        <v>0</v>
      </c>
      <c r="Q24" s="3">
        <v>161</v>
      </c>
      <c r="R24" s="3">
        <v>0</v>
      </c>
      <c r="S24" s="3">
        <v>0</v>
      </c>
      <c r="T24" s="3">
        <v>2</v>
      </c>
      <c r="U24" s="3">
        <v>85</v>
      </c>
      <c r="V24" s="3">
        <v>2</v>
      </c>
      <c r="W24" s="3">
        <v>23</v>
      </c>
      <c r="X24" s="3">
        <v>0</v>
      </c>
      <c r="Y24" s="3">
        <v>33</v>
      </c>
      <c r="Z24" s="3">
        <v>24</v>
      </c>
      <c r="AA24" s="3">
        <v>100</v>
      </c>
    </row>
    <row r="25" spans="1:27" ht="13.5" customHeight="1" x14ac:dyDescent="0.3">
      <c r="A25" t="s">
        <v>40</v>
      </c>
      <c r="B25" s="3">
        <v>5</v>
      </c>
      <c r="C25" s="3">
        <v>526</v>
      </c>
      <c r="D25" s="3">
        <v>0</v>
      </c>
      <c r="E25" s="3">
        <v>12</v>
      </c>
      <c r="F25" s="3">
        <v>0</v>
      </c>
      <c r="G25" s="3">
        <v>1</v>
      </c>
      <c r="H25" s="3">
        <v>0</v>
      </c>
      <c r="I25" s="3">
        <v>4</v>
      </c>
      <c r="J25" s="3">
        <v>0</v>
      </c>
      <c r="K25" s="3">
        <v>22</v>
      </c>
      <c r="L25" s="3">
        <v>6</v>
      </c>
      <c r="M25" s="3">
        <v>359</v>
      </c>
      <c r="N25" s="3">
        <v>1</v>
      </c>
      <c r="O25" s="3">
        <v>40</v>
      </c>
      <c r="P25" s="3">
        <v>0</v>
      </c>
      <c r="Q25" s="3">
        <v>58</v>
      </c>
      <c r="R25" s="3">
        <v>0</v>
      </c>
      <c r="S25" s="3">
        <v>0</v>
      </c>
      <c r="T25" s="3">
        <v>4</v>
      </c>
      <c r="U25" s="3">
        <v>75</v>
      </c>
      <c r="V25" s="3">
        <v>0</v>
      </c>
      <c r="W25" s="3">
        <v>80</v>
      </c>
      <c r="X25" s="3">
        <v>6</v>
      </c>
      <c r="Y25" s="3">
        <v>172</v>
      </c>
      <c r="Z25" s="3">
        <v>11</v>
      </c>
      <c r="AA25" s="3">
        <v>97</v>
      </c>
    </row>
    <row r="26" spans="1:27" ht="13.5" customHeight="1" x14ac:dyDescent="0.3">
      <c r="A26" t="s">
        <v>41</v>
      </c>
      <c r="B26" s="3">
        <v>26</v>
      </c>
      <c r="C26" s="3">
        <v>3013</v>
      </c>
      <c r="D26" s="3">
        <v>2</v>
      </c>
      <c r="E26" s="3">
        <v>60</v>
      </c>
      <c r="F26" s="3">
        <v>1</v>
      </c>
      <c r="G26" s="3">
        <v>10</v>
      </c>
      <c r="H26" s="3">
        <v>0</v>
      </c>
      <c r="I26" s="3">
        <v>3</v>
      </c>
      <c r="J26" s="3">
        <v>3</v>
      </c>
      <c r="K26" s="3">
        <v>46</v>
      </c>
      <c r="L26" s="3">
        <v>22</v>
      </c>
      <c r="M26" s="3">
        <v>1156</v>
      </c>
      <c r="N26" s="3">
        <v>0</v>
      </c>
      <c r="O26" s="3">
        <v>26</v>
      </c>
      <c r="P26" s="3">
        <v>2</v>
      </c>
      <c r="Q26" s="3">
        <v>36</v>
      </c>
      <c r="R26" s="3">
        <v>0</v>
      </c>
      <c r="S26" s="3">
        <v>1</v>
      </c>
      <c r="T26" s="3">
        <v>3</v>
      </c>
      <c r="U26" s="3">
        <v>115</v>
      </c>
      <c r="V26" s="3">
        <v>8</v>
      </c>
      <c r="W26" s="3">
        <v>105</v>
      </c>
      <c r="X26" s="3">
        <v>1</v>
      </c>
      <c r="Y26" s="3">
        <v>236</v>
      </c>
      <c r="Z26" s="3">
        <v>15</v>
      </c>
      <c r="AA26" s="3">
        <v>100</v>
      </c>
    </row>
    <row r="27" spans="1:27" ht="13.5" customHeight="1" x14ac:dyDescent="0.3">
      <c r="A27" t="s">
        <v>42</v>
      </c>
      <c r="B27" s="3">
        <v>46</v>
      </c>
      <c r="C27" s="3">
        <v>3175</v>
      </c>
      <c r="D27" s="3">
        <v>0</v>
      </c>
      <c r="E27" s="3">
        <v>18</v>
      </c>
      <c r="F27" s="3">
        <v>0</v>
      </c>
      <c r="G27" s="3">
        <v>9</v>
      </c>
      <c r="H27" s="3">
        <v>0</v>
      </c>
      <c r="I27" s="3">
        <v>5</v>
      </c>
      <c r="J27" s="3">
        <v>1</v>
      </c>
      <c r="K27" s="3">
        <v>9</v>
      </c>
      <c r="L27" s="3">
        <v>13</v>
      </c>
      <c r="M27" s="3">
        <v>715</v>
      </c>
      <c r="N27" s="3">
        <v>1</v>
      </c>
      <c r="O27" s="3">
        <v>27</v>
      </c>
      <c r="P27" s="3">
        <v>0</v>
      </c>
      <c r="Q27" s="3">
        <v>15</v>
      </c>
      <c r="R27" s="3">
        <v>0</v>
      </c>
      <c r="S27" s="3">
        <v>0</v>
      </c>
      <c r="T27" s="3">
        <v>7</v>
      </c>
      <c r="U27" s="3">
        <v>145</v>
      </c>
      <c r="V27" s="3">
        <v>3</v>
      </c>
      <c r="W27" s="3">
        <v>59</v>
      </c>
      <c r="X27" s="3">
        <v>0</v>
      </c>
      <c r="Y27" s="3">
        <v>34</v>
      </c>
      <c r="Z27" s="3">
        <v>11</v>
      </c>
      <c r="AA27" s="3">
        <v>100</v>
      </c>
    </row>
    <row r="28" spans="1:27" ht="13.5" customHeight="1" x14ac:dyDescent="0.3">
      <c r="A28" t="s">
        <v>43</v>
      </c>
      <c r="B28" s="3">
        <v>17</v>
      </c>
      <c r="C28" s="3">
        <v>1992</v>
      </c>
      <c r="D28" s="3">
        <v>3</v>
      </c>
      <c r="E28" s="3">
        <v>38</v>
      </c>
      <c r="F28" s="3">
        <v>1</v>
      </c>
      <c r="G28" s="3">
        <v>2</v>
      </c>
      <c r="H28" s="3">
        <v>0</v>
      </c>
      <c r="I28" s="3">
        <v>3</v>
      </c>
      <c r="J28" s="3">
        <v>0</v>
      </c>
      <c r="K28" s="3">
        <v>6</v>
      </c>
      <c r="L28" s="3">
        <v>0</v>
      </c>
      <c r="M28" s="3">
        <v>34</v>
      </c>
      <c r="N28" s="3">
        <v>0</v>
      </c>
      <c r="O28" s="3">
        <v>1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92</v>
      </c>
      <c r="V28" s="3">
        <v>0</v>
      </c>
      <c r="W28" s="3">
        <v>44</v>
      </c>
      <c r="X28" s="3">
        <v>0</v>
      </c>
      <c r="Y28" s="3">
        <v>0</v>
      </c>
      <c r="Z28" s="3">
        <v>29</v>
      </c>
      <c r="AA28" s="3">
        <v>100</v>
      </c>
    </row>
    <row r="29" spans="1:27" ht="13.5" customHeight="1" x14ac:dyDescent="0.3">
      <c r="A29" t="s">
        <v>44</v>
      </c>
      <c r="B29" s="3">
        <v>14</v>
      </c>
      <c r="C29" s="3">
        <v>66477</v>
      </c>
      <c r="D29" s="3">
        <v>21</v>
      </c>
      <c r="E29" s="3">
        <v>816</v>
      </c>
      <c r="F29" s="3">
        <v>3</v>
      </c>
      <c r="G29" s="3">
        <v>79</v>
      </c>
      <c r="H29" s="3">
        <v>0</v>
      </c>
      <c r="I29" s="3">
        <v>120</v>
      </c>
      <c r="J29" s="3">
        <v>9</v>
      </c>
      <c r="K29" s="3">
        <v>360</v>
      </c>
      <c r="L29" s="3">
        <v>12</v>
      </c>
      <c r="M29" s="3">
        <v>6984</v>
      </c>
      <c r="N29" s="3">
        <v>74</v>
      </c>
      <c r="O29" s="3">
        <v>124</v>
      </c>
      <c r="P29" s="3">
        <v>4</v>
      </c>
      <c r="Q29" s="3">
        <v>39</v>
      </c>
      <c r="R29" s="3">
        <v>0</v>
      </c>
      <c r="S29" s="3">
        <v>25</v>
      </c>
      <c r="T29" s="3">
        <v>74</v>
      </c>
      <c r="U29" s="3">
        <v>2039</v>
      </c>
      <c r="V29" s="3">
        <v>27</v>
      </c>
      <c r="W29" s="3">
        <v>852</v>
      </c>
      <c r="X29" s="3">
        <v>49</v>
      </c>
      <c r="Y29" s="3">
        <v>3389</v>
      </c>
      <c r="Z29" s="3">
        <v>19</v>
      </c>
      <c r="AA29" s="3">
        <v>98</v>
      </c>
    </row>
  </sheetData>
  <mergeCells count="13">
    <mergeCell ref="V1:W1"/>
    <mergeCell ref="X1:Y1"/>
    <mergeCell ref="Z1:AA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FB6-BC6B-4333-A84C-13B189C16C6A}">
  <dimension ref="A1:R27"/>
  <sheetViews>
    <sheetView workbookViewId="0">
      <selection activeCell="F13" sqref="F13"/>
    </sheetView>
  </sheetViews>
  <sheetFormatPr defaultRowHeight="14.4" x14ac:dyDescent="0.3"/>
  <cols>
    <col min="2" max="2" width="29.5546875" customWidth="1"/>
    <col min="3" max="3" width="24.33203125" customWidth="1"/>
    <col min="4" max="4" width="20.109375" customWidth="1"/>
    <col min="5" max="5" width="18.88671875" customWidth="1"/>
    <col min="6" max="6" width="15.21875" customWidth="1"/>
    <col min="7" max="7" width="14.88671875" customWidth="1"/>
    <col min="8" max="8" width="12.77734375" customWidth="1"/>
    <col min="10" max="10" width="14.6640625" customWidth="1"/>
    <col min="11" max="11" width="15" customWidth="1"/>
    <col min="12" max="12" width="14" customWidth="1"/>
    <col min="13" max="13" width="15.5546875" customWidth="1"/>
    <col min="14" max="16" width="14.109375" customWidth="1"/>
    <col min="17" max="17" width="15.88671875" customWidth="1"/>
    <col min="18" max="18" width="14.77734375" customWidth="1"/>
  </cols>
  <sheetData>
    <row r="1" spans="1:18" ht="14.4" customHeight="1" x14ac:dyDescent="0.3">
      <c r="A1" t="s">
        <v>51</v>
      </c>
      <c r="B1" t="s">
        <v>52</v>
      </c>
      <c r="C1" t="s">
        <v>50</v>
      </c>
      <c r="D1" t="s">
        <v>2</v>
      </c>
      <c r="E1" t="s">
        <v>3</v>
      </c>
      <c r="F1" t="s">
        <v>45</v>
      </c>
      <c r="G1" t="s">
        <v>46</v>
      </c>
      <c r="H1" t="s">
        <v>6</v>
      </c>
      <c r="I1" t="s">
        <v>7</v>
      </c>
      <c r="J1" t="s">
        <v>47</v>
      </c>
      <c r="K1" t="s">
        <v>48</v>
      </c>
      <c r="L1" t="s">
        <v>10</v>
      </c>
      <c r="M1" t="s">
        <v>11</v>
      </c>
      <c r="N1" t="s">
        <v>12</v>
      </c>
      <c r="O1" t="s">
        <v>57</v>
      </c>
      <c r="P1" t="s">
        <v>58</v>
      </c>
      <c r="Q1" t="s">
        <v>54</v>
      </c>
      <c r="R1" t="s">
        <v>59</v>
      </c>
    </row>
    <row r="2" spans="1:18" x14ac:dyDescent="0.3">
      <c r="A2" t="s">
        <v>18</v>
      </c>
      <c r="B2" s="6">
        <v>2480000</v>
      </c>
      <c r="C2">
        <v>15122</v>
      </c>
      <c r="D2">
        <v>18</v>
      </c>
      <c r="E2">
        <v>19</v>
      </c>
      <c r="F2">
        <v>4</v>
      </c>
      <c r="G2">
        <v>12</v>
      </c>
      <c r="H2">
        <v>383</v>
      </c>
      <c r="I2">
        <v>0</v>
      </c>
      <c r="J2">
        <v>6</v>
      </c>
      <c r="K2">
        <v>0</v>
      </c>
      <c r="L2">
        <v>387</v>
      </c>
      <c r="M2">
        <v>57</v>
      </c>
      <c r="N2">
        <v>7</v>
      </c>
      <c r="O2">
        <f>SUM(C2:N2)</f>
        <v>16015</v>
      </c>
      <c r="P2">
        <f xml:space="preserve"> O2/B2 * 100</f>
        <v>0.64576612903225805</v>
      </c>
      <c r="Q2">
        <f>C2/B2 * 100</f>
        <v>0.60975806451612913</v>
      </c>
      <c r="R2">
        <f>D2/B2 * 100</f>
        <v>7.2580645161290328E-4</v>
      </c>
    </row>
    <row r="3" spans="1:18" x14ac:dyDescent="0.3">
      <c r="A3" t="s">
        <v>19</v>
      </c>
      <c r="B3" s="7">
        <v>2443000</v>
      </c>
      <c r="C3">
        <v>13514</v>
      </c>
      <c r="D3">
        <v>22</v>
      </c>
      <c r="E3">
        <v>21</v>
      </c>
      <c r="F3">
        <v>13</v>
      </c>
      <c r="G3">
        <v>30</v>
      </c>
      <c r="H3">
        <v>642</v>
      </c>
      <c r="I3">
        <v>13</v>
      </c>
      <c r="J3">
        <v>21</v>
      </c>
      <c r="K3">
        <v>0</v>
      </c>
      <c r="L3">
        <v>329</v>
      </c>
      <c r="M3">
        <v>137</v>
      </c>
      <c r="N3">
        <v>48</v>
      </c>
      <c r="O3">
        <f t="shared" ref="O3:O27" si="0">SUM(C3:N3)</f>
        <v>14790</v>
      </c>
      <c r="P3">
        <f t="shared" ref="P3:P27" si="1" xml:space="preserve"> O3/B3 * 100</f>
        <v>0.60540319279574295</v>
      </c>
      <c r="Q3">
        <f>C3/B3 * 100</f>
        <v>0.55317232910356118</v>
      </c>
      <c r="R3">
        <f t="shared" ref="R3:R27" si="2">D3/B3 * 100</f>
        <v>9.0053213262382317E-4</v>
      </c>
    </row>
    <row r="4" spans="1:18" x14ac:dyDescent="0.3">
      <c r="A4" t="s">
        <v>20</v>
      </c>
      <c r="B4" s="7">
        <v>1296000</v>
      </c>
      <c r="C4">
        <v>4876</v>
      </c>
      <c r="D4">
        <v>33</v>
      </c>
      <c r="E4">
        <v>6</v>
      </c>
      <c r="F4">
        <v>1</v>
      </c>
      <c r="G4">
        <v>20</v>
      </c>
      <c r="H4">
        <v>927</v>
      </c>
      <c r="I4">
        <v>2</v>
      </c>
      <c r="J4">
        <v>10</v>
      </c>
      <c r="K4">
        <v>1</v>
      </c>
      <c r="L4">
        <v>596</v>
      </c>
      <c r="M4">
        <v>118</v>
      </c>
      <c r="N4">
        <v>5</v>
      </c>
      <c r="O4">
        <f t="shared" si="0"/>
        <v>6595</v>
      </c>
      <c r="P4">
        <f t="shared" si="1"/>
        <v>0.50887345679012352</v>
      </c>
      <c r="Q4">
        <f t="shared" ref="Q4:Q27" si="3">C4/B4 * 100</f>
        <v>0.37623456790123455</v>
      </c>
      <c r="R4">
        <f t="shared" si="2"/>
        <v>2.5462962962962961E-3</v>
      </c>
    </row>
    <row r="5" spans="1:18" x14ac:dyDescent="0.3">
      <c r="A5" t="s">
        <v>21</v>
      </c>
      <c r="B5" s="7">
        <v>1501000</v>
      </c>
      <c r="C5">
        <v>9031</v>
      </c>
      <c r="D5">
        <v>44</v>
      </c>
      <c r="E5">
        <v>3</v>
      </c>
      <c r="F5">
        <v>13</v>
      </c>
      <c r="G5">
        <v>23</v>
      </c>
      <c r="H5">
        <v>316</v>
      </c>
      <c r="I5">
        <v>69</v>
      </c>
      <c r="J5">
        <v>6</v>
      </c>
      <c r="K5">
        <v>2</v>
      </c>
      <c r="L5">
        <v>345</v>
      </c>
      <c r="M5">
        <v>32</v>
      </c>
      <c r="N5">
        <v>39</v>
      </c>
      <c r="O5">
        <f t="shared" si="0"/>
        <v>9923</v>
      </c>
      <c r="P5">
        <f t="shared" si="1"/>
        <v>0.66109260493004662</v>
      </c>
      <c r="Q5">
        <f t="shared" si="3"/>
        <v>0.60166555629580287</v>
      </c>
      <c r="R5">
        <f t="shared" si="2"/>
        <v>2.9313790806129248E-3</v>
      </c>
    </row>
    <row r="6" spans="1:18" x14ac:dyDescent="0.3">
      <c r="A6" t="s">
        <v>22</v>
      </c>
      <c r="B6" s="7">
        <v>530000</v>
      </c>
      <c r="C6">
        <v>2096</v>
      </c>
      <c r="D6">
        <v>5</v>
      </c>
      <c r="E6">
        <v>3</v>
      </c>
      <c r="F6">
        <v>1</v>
      </c>
      <c r="G6">
        <v>39</v>
      </c>
      <c r="H6">
        <v>159</v>
      </c>
      <c r="I6">
        <v>14</v>
      </c>
      <c r="J6">
        <v>9</v>
      </c>
      <c r="K6">
        <v>0</v>
      </c>
      <c r="L6">
        <v>82</v>
      </c>
      <c r="M6">
        <v>11</v>
      </c>
      <c r="N6">
        <v>356</v>
      </c>
      <c r="O6">
        <f t="shared" si="0"/>
        <v>2775</v>
      </c>
      <c r="P6">
        <f t="shared" si="1"/>
        <v>0.52358490566037741</v>
      </c>
      <c r="Q6">
        <f t="shared" si="3"/>
        <v>0.39547169811320754</v>
      </c>
      <c r="R6">
        <f t="shared" si="2"/>
        <v>9.4339622641509435E-4</v>
      </c>
    </row>
    <row r="7" spans="1:18" x14ac:dyDescent="0.3">
      <c r="A7" t="s">
        <v>23</v>
      </c>
      <c r="B7" s="7">
        <v>780000</v>
      </c>
      <c r="C7">
        <v>424</v>
      </c>
      <c r="D7">
        <v>173</v>
      </c>
      <c r="E7">
        <v>6</v>
      </c>
      <c r="F7">
        <v>3</v>
      </c>
      <c r="G7">
        <v>52</v>
      </c>
      <c r="H7">
        <v>204</v>
      </c>
      <c r="I7">
        <v>77</v>
      </c>
      <c r="J7">
        <v>6</v>
      </c>
      <c r="K7">
        <v>0</v>
      </c>
      <c r="L7">
        <v>230</v>
      </c>
      <c r="M7">
        <v>34</v>
      </c>
      <c r="N7">
        <v>3</v>
      </c>
      <c r="O7">
        <f t="shared" si="0"/>
        <v>1212</v>
      </c>
      <c r="P7">
        <f t="shared" si="1"/>
        <v>0.1553846153846154</v>
      </c>
      <c r="Q7">
        <f t="shared" si="3"/>
        <v>5.4358974358974362E-2</v>
      </c>
      <c r="R7">
        <f t="shared" si="2"/>
        <v>2.217948717948718E-2</v>
      </c>
    </row>
    <row r="8" spans="1:18" x14ac:dyDescent="0.3">
      <c r="A8" t="s">
        <v>24</v>
      </c>
      <c r="B8" s="7">
        <v>1147000</v>
      </c>
      <c r="C8">
        <v>3598</v>
      </c>
      <c r="D8">
        <v>58</v>
      </c>
      <c r="E8">
        <v>15</v>
      </c>
      <c r="F8">
        <v>6</v>
      </c>
      <c r="G8">
        <v>49</v>
      </c>
      <c r="H8">
        <v>1020</v>
      </c>
      <c r="I8">
        <v>85</v>
      </c>
      <c r="J8">
        <v>2</v>
      </c>
      <c r="K8">
        <v>1</v>
      </c>
      <c r="L8">
        <v>401</v>
      </c>
      <c r="M8">
        <v>40</v>
      </c>
      <c r="N8">
        <v>3</v>
      </c>
      <c r="O8">
        <f t="shared" si="0"/>
        <v>5278</v>
      </c>
      <c r="P8">
        <f t="shared" si="1"/>
        <v>0.46015693112467304</v>
      </c>
      <c r="Q8">
        <f t="shared" si="3"/>
        <v>0.31368788142981691</v>
      </c>
      <c r="R8">
        <f t="shared" si="2"/>
        <v>5.0566695727986052E-3</v>
      </c>
    </row>
    <row r="9" spans="1:18" x14ac:dyDescent="0.3">
      <c r="A9" t="s">
        <v>25</v>
      </c>
      <c r="B9" s="7">
        <v>676000</v>
      </c>
      <c r="C9">
        <v>1570</v>
      </c>
      <c r="D9">
        <v>18</v>
      </c>
      <c r="E9">
        <v>4</v>
      </c>
      <c r="F9">
        <v>1</v>
      </c>
      <c r="G9">
        <v>10</v>
      </c>
      <c r="H9">
        <v>420</v>
      </c>
      <c r="I9">
        <v>74</v>
      </c>
      <c r="J9">
        <v>9</v>
      </c>
      <c r="K9">
        <v>0</v>
      </c>
      <c r="L9">
        <v>164</v>
      </c>
      <c r="M9">
        <v>21</v>
      </c>
      <c r="N9">
        <v>678</v>
      </c>
      <c r="O9">
        <f t="shared" si="0"/>
        <v>2969</v>
      </c>
      <c r="P9">
        <f t="shared" si="1"/>
        <v>0.43920118343195269</v>
      </c>
      <c r="Q9">
        <f t="shared" si="3"/>
        <v>0.23224852071005919</v>
      </c>
      <c r="R9">
        <f t="shared" si="2"/>
        <v>2.6627218934911242E-3</v>
      </c>
    </row>
    <row r="10" spans="1:18" x14ac:dyDescent="0.3">
      <c r="A10" t="s">
        <v>26</v>
      </c>
      <c r="B10" s="7">
        <v>873000</v>
      </c>
      <c r="C10">
        <v>1997</v>
      </c>
      <c r="D10">
        <v>30</v>
      </c>
      <c r="E10">
        <v>10</v>
      </c>
      <c r="F10">
        <v>1</v>
      </c>
      <c r="G10">
        <v>72</v>
      </c>
      <c r="H10">
        <v>556</v>
      </c>
      <c r="I10">
        <v>34</v>
      </c>
      <c r="J10">
        <v>7</v>
      </c>
      <c r="K10">
        <v>2</v>
      </c>
      <c r="L10">
        <v>333</v>
      </c>
      <c r="M10">
        <v>26</v>
      </c>
      <c r="N10">
        <v>201</v>
      </c>
      <c r="O10">
        <f t="shared" si="0"/>
        <v>3269</v>
      </c>
      <c r="P10">
        <f t="shared" si="1"/>
        <v>0.37445589919816724</v>
      </c>
      <c r="Q10">
        <f t="shared" si="3"/>
        <v>0.22875143184421534</v>
      </c>
      <c r="R10">
        <f t="shared" si="2"/>
        <v>3.4364261168384879E-3</v>
      </c>
    </row>
    <row r="11" spans="1:18" x14ac:dyDescent="0.3">
      <c r="A11" t="s">
        <v>27</v>
      </c>
      <c r="B11" s="7">
        <v>626000</v>
      </c>
      <c r="C11">
        <v>4870</v>
      </c>
      <c r="D11">
        <v>164</v>
      </c>
      <c r="E11">
        <v>2</v>
      </c>
      <c r="F11">
        <v>20</v>
      </c>
      <c r="G11">
        <v>52</v>
      </c>
      <c r="H11">
        <v>23</v>
      </c>
      <c r="I11">
        <v>782</v>
      </c>
      <c r="J11">
        <v>8</v>
      </c>
      <c r="K11">
        <v>2</v>
      </c>
      <c r="L11">
        <v>220</v>
      </c>
      <c r="M11">
        <v>23</v>
      </c>
      <c r="N11">
        <v>3</v>
      </c>
      <c r="O11">
        <f t="shared" si="0"/>
        <v>6169</v>
      </c>
      <c r="P11">
        <f t="shared" si="1"/>
        <v>0.98546325878594243</v>
      </c>
      <c r="Q11">
        <f t="shared" si="3"/>
        <v>0.77795527156549527</v>
      </c>
      <c r="R11">
        <f t="shared" si="2"/>
        <v>2.6198083067092651E-2</v>
      </c>
    </row>
    <row r="12" spans="1:18" x14ac:dyDescent="0.3">
      <c r="A12" t="s">
        <v>28</v>
      </c>
      <c r="B12" s="7">
        <v>133000</v>
      </c>
      <c r="C12">
        <v>167</v>
      </c>
      <c r="D12">
        <v>27</v>
      </c>
      <c r="E12">
        <v>0</v>
      </c>
      <c r="F12">
        <v>1</v>
      </c>
      <c r="G12">
        <v>19</v>
      </c>
      <c r="H12">
        <v>13</v>
      </c>
      <c r="I12">
        <v>10</v>
      </c>
      <c r="J12">
        <v>1</v>
      </c>
      <c r="K12">
        <v>0</v>
      </c>
      <c r="L12">
        <v>19</v>
      </c>
      <c r="M12">
        <v>2</v>
      </c>
      <c r="N12">
        <v>0</v>
      </c>
      <c r="O12">
        <f t="shared" si="0"/>
        <v>259</v>
      </c>
      <c r="P12">
        <f t="shared" si="1"/>
        <v>0.19473684210526315</v>
      </c>
      <c r="Q12">
        <f t="shared" si="3"/>
        <v>0.12556390977443607</v>
      </c>
      <c r="R12">
        <f t="shared" si="2"/>
        <v>2.030075187969925E-2</v>
      </c>
    </row>
    <row r="13" spans="1:18" x14ac:dyDescent="0.3">
      <c r="A13" t="s">
        <v>29</v>
      </c>
      <c r="B13" s="7">
        <v>114000</v>
      </c>
      <c r="C13">
        <v>172</v>
      </c>
      <c r="D13">
        <v>12</v>
      </c>
      <c r="E13">
        <v>0</v>
      </c>
      <c r="F13">
        <v>1</v>
      </c>
      <c r="G13">
        <v>0</v>
      </c>
      <c r="H13">
        <v>41</v>
      </c>
      <c r="I13">
        <v>10</v>
      </c>
      <c r="J13">
        <v>1</v>
      </c>
      <c r="K13">
        <v>0</v>
      </c>
      <c r="L13">
        <v>3</v>
      </c>
      <c r="M13">
        <v>11</v>
      </c>
      <c r="N13">
        <v>1</v>
      </c>
      <c r="O13">
        <f t="shared" si="0"/>
        <v>252</v>
      </c>
      <c r="P13">
        <f t="shared" si="1"/>
        <v>0.22105263157894736</v>
      </c>
      <c r="Q13">
        <f t="shared" si="3"/>
        <v>0.15087719298245614</v>
      </c>
      <c r="R13">
        <f t="shared" si="2"/>
        <v>1.0526315789473684E-2</v>
      </c>
    </row>
    <row r="14" spans="1:18" x14ac:dyDescent="0.3">
      <c r="A14" t="s">
        <v>30</v>
      </c>
      <c r="B14" s="7">
        <v>194000</v>
      </c>
      <c r="C14">
        <v>234</v>
      </c>
      <c r="D14">
        <v>15</v>
      </c>
      <c r="E14">
        <v>1</v>
      </c>
      <c r="F14">
        <v>0</v>
      </c>
      <c r="G14">
        <v>27</v>
      </c>
      <c r="H14">
        <v>59</v>
      </c>
      <c r="I14">
        <v>10</v>
      </c>
      <c r="J14">
        <v>3</v>
      </c>
      <c r="K14">
        <v>0</v>
      </c>
      <c r="L14">
        <v>37</v>
      </c>
      <c r="M14">
        <v>17</v>
      </c>
      <c r="N14">
        <v>13</v>
      </c>
      <c r="O14">
        <f t="shared" si="0"/>
        <v>416</v>
      </c>
      <c r="P14">
        <f t="shared" si="1"/>
        <v>0.21443298969072164</v>
      </c>
      <c r="Q14">
        <f t="shared" si="3"/>
        <v>0.12061855670103092</v>
      </c>
      <c r="R14">
        <f t="shared" si="2"/>
        <v>7.7319587628865974E-3</v>
      </c>
    </row>
    <row r="15" spans="1:18" x14ac:dyDescent="0.3">
      <c r="A15" t="s">
        <v>31</v>
      </c>
      <c r="B15" s="7">
        <v>98000</v>
      </c>
      <c r="C15">
        <v>185</v>
      </c>
      <c r="D15">
        <v>19</v>
      </c>
      <c r="E15">
        <v>1</v>
      </c>
      <c r="F15">
        <v>5</v>
      </c>
      <c r="G15">
        <v>12</v>
      </c>
      <c r="H15">
        <v>55</v>
      </c>
      <c r="I15">
        <v>7</v>
      </c>
      <c r="J15">
        <v>1</v>
      </c>
      <c r="K15">
        <v>0</v>
      </c>
      <c r="L15">
        <v>19</v>
      </c>
      <c r="M15">
        <v>3</v>
      </c>
      <c r="N15">
        <v>8</v>
      </c>
      <c r="O15">
        <f t="shared" si="0"/>
        <v>315</v>
      </c>
      <c r="P15">
        <f t="shared" si="1"/>
        <v>0.3214285714285714</v>
      </c>
      <c r="Q15">
        <f t="shared" si="3"/>
        <v>0.18877551020408165</v>
      </c>
      <c r="R15">
        <f t="shared" si="2"/>
        <v>1.9387755102040816E-2</v>
      </c>
    </row>
    <row r="16" spans="1:18" x14ac:dyDescent="0.3">
      <c r="A16" t="s">
        <v>32</v>
      </c>
      <c r="B16" s="7">
        <v>590000</v>
      </c>
      <c r="C16">
        <v>2754</v>
      </c>
      <c r="D16">
        <v>236</v>
      </c>
      <c r="E16">
        <v>12</v>
      </c>
      <c r="F16">
        <v>5</v>
      </c>
      <c r="G16">
        <v>28</v>
      </c>
      <c r="H16">
        <v>125</v>
      </c>
      <c r="I16">
        <v>2</v>
      </c>
      <c r="J16">
        <v>11</v>
      </c>
      <c r="K16">
        <v>4</v>
      </c>
      <c r="L16">
        <v>159</v>
      </c>
      <c r="M16">
        <v>55</v>
      </c>
      <c r="N16">
        <v>1</v>
      </c>
      <c r="O16">
        <f t="shared" si="0"/>
        <v>3392</v>
      </c>
      <c r="P16">
        <f t="shared" si="1"/>
        <v>0.57491525423728818</v>
      </c>
      <c r="Q16">
        <f t="shared" si="3"/>
        <v>0.46677966101694912</v>
      </c>
      <c r="R16">
        <f t="shared" si="2"/>
        <v>0.04</v>
      </c>
    </row>
    <row r="17" spans="1:18" x14ac:dyDescent="0.3">
      <c r="A17" t="s">
        <v>33</v>
      </c>
      <c r="B17" s="7">
        <v>752000</v>
      </c>
      <c r="C17">
        <v>296</v>
      </c>
      <c r="D17">
        <v>21</v>
      </c>
      <c r="E17">
        <v>1</v>
      </c>
      <c r="F17">
        <v>1</v>
      </c>
      <c r="G17">
        <v>70</v>
      </c>
      <c r="H17">
        <v>189</v>
      </c>
      <c r="I17">
        <v>2</v>
      </c>
      <c r="J17">
        <v>2</v>
      </c>
      <c r="K17">
        <v>0</v>
      </c>
      <c r="L17">
        <v>106</v>
      </c>
      <c r="M17">
        <v>72</v>
      </c>
      <c r="N17">
        <v>13</v>
      </c>
      <c r="O17">
        <f t="shared" si="0"/>
        <v>773</v>
      </c>
      <c r="P17">
        <f t="shared" si="1"/>
        <v>0.10279255319148937</v>
      </c>
      <c r="Q17">
        <f t="shared" si="3"/>
        <v>3.9361702127659576E-2</v>
      </c>
      <c r="R17">
        <f t="shared" si="2"/>
        <v>2.7925531914893614E-3</v>
      </c>
    </row>
    <row r="18" spans="1:18" x14ac:dyDescent="0.3">
      <c r="A18" t="s">
        <v>34</v>
      </c>
      <c r="B18" s="7">
        <v>441000</v>
      </c>
      <c r="C18">
        <v>2176</v>
      </c>
      <c r="D18">
        <v>32</v>
      </c>
      <c r="E18">
        <v>2</v>
      </c>
      <c r="F18">
        <v>2</v>
      </c>
      <c r="G18">
        <v>69</v>
      </c>
      <c r="H18">
        <v>114</v>
      </c>
      <c r="I18">
        <v>15</v>
      </c>
      <c r="J18">
        <v>5</v>
      </c>
      <c r="K18">
        <v>0</v>
      </c>
      <c r="L18">
        <v>90</v>
      </c>
      <c r="M18">
        <v>36</v>
      </c>
      <c r="N18">
        <v>9</v>
      </c>
      <c r="O18">
        <f t="shared" si="0"/>
        <v>2550</v>
      </c>
      <c r="P18">
        <f t="shared" si="1"/>
        <v>0.57823129251700678</v>
      </c>
      <c r="Q18">
        <f t="shared" si="3"/>
        <v>0.49342403628117915</v>
      </c>
      <c r="R18">
        <f t="shared" si="2"/>
        <v>7.2562358276643986E-3</v>
      </c>
    </row>
    <row r="19" spans="1:18" x14ac:dyDescent="0.3">
      <c r="A19" t="s">
        <v>35</v>
      </c>
      <c r="B19" s="7">
        <v>1743000</v>
      </c>
      <c r="C19">
        <v>3876</v>
      </c>
      <c r="D19">
        <v>71</v>
      </c>
      <c r="E19">
        <v>18</v>
      </c>
      <c r="F19">
        <v>2</v>
      </c>
      <c r="G19">
        <v>9</v>
      </c>
      <c r="H19">
        <v>575</v>
      </c>
      <c r="I19">
        <v>21</v>
      </c>
      <c r="J19">
        <v>16</v>
      </c>
      <c r="K19">
        <v>3</v>
      </c>
      <c r="L19">
        <v>550</v>
      </c>
      <c r="M19">
        <v>252</v>
      </c>
      <c r="N19">
        <v>616</v>
      </c>
      <c r="O19">
        <f t="shared" si="0"/>
        <v>6009</v>
      </c>
      <c r="P19">
        <f t="shared" si="1"/>
        <v>0.34475043029259894</v>
      </c>
      <c r="Q19">
        <f t="shared" si="3"/>
        <v>0.22237521514629949</v>
      </c>
      <c r="R19">
        <f t="shared" si="2"/>
        <v>4.0734366035570851E-3</v>
      </c>
    </row>
    <row r="20" spans="1:18" x14ac:dyDescent="0.3">
      <c r="A20" t="s">
        <v>36</v>
      </c>
      <c r="B20" s="7">
        <v>849000</v>
      </c>
      <c r="C20">
        <v>3621</v>
      </c>
      <c r="D20">
        <v>51</v>
      </c>
      <c r="E20">
        <v>5</v>
      </c>
      <c r="F20">
        <v>2</v>
      </c>
      <c r="G20">
        <v>2</v>
      </c>
      <c r="H20">
        <v>151</v>
      </c>
      <c r="I20">
        <v>10</v>
      </c>
      <c r="J20">
        <v>1</v>
      </c>
      <c r="K20">
        <v>0</v>
      </c>
      <c r="L20">
        <v>136</v>
      </c>
      <c r="M20">
        <v>105</v>
      </c>
      <c r="N20">
        <v>27</v>
      </c>
      <c r="O20">
        <f t="shared" si="0"/>
        <v>4111</v>
      </c>
      <c r="P20">
        <f t="shared" si="1"/>
        <v>0.48421672555948175</v>
      </c>
      <c r="Q20">
        <f t="shared" si="3"/>
        <v>0.42650176678445229</v>
      </c>
      <c r="R20">
        <f t="shared" si="2"/>
        <v>6.0070671378091873E-3</v>
      </c>
    </row>
    <row r="21" spans="1:18" x14ac:dyDescent="0.3">
      <c r="A21" t="s">
        <v>37</v>
      </c>
      <c r="B21" s="7">
        <v>954000</v>
      </c>
      <c r="C21">
        <v>887</v>
      </c>
      <c r="D21">
        <v>21</v>
      </c>
      <c r="E21">
        <v>2</v>
      </c>
      <c r="F21">
        <v>1</v>
      </c>
      <c r="G21">
        <v>12</v>
      </c>
      <c r="H21">
        <v>377</v>
      </c>
      <c r="I21">
        <v>39</v>
      </c>
      <c r="J21">
        <v>6</v>
      </c>
      <c r="K21">
        <v>2</v>
      </c>
      <c r="L21">
        <v>260</v>
      </c>
      <c r="M21">
        <v>56</v>
      </c>
      <c r="N21">
        <v>738</v>
      </c>
      <c r="O21">
        <f t="shared" si="0"/>
        <v>2401</v>
      </c>
      <c r="P21">
        <f t="shared" si="1"/>
        <v>0.25167714884696019</v>
      </c>
      <c r="Q21">
        <f t="shared" si="3"/>
        <v>9.29769392033543E-2</v>
      </c>
      <c r="R21">
        <f t="shared" si="2"/>
        <v>2.2012578616352201E-3</v>
      </c>
    </row>
    <row r="22" spans="1:18" x14ac:dyDescent="0.3">
      <c r="A22" t="s">
        <v>38</v>
      </c>
      <c r="B22" s="7">
        <v>448000</v>
      </c>
      <c r="C22">
        <v>664</v>
      </c>
      <c r="D22">
        <v>29</v>
      </c>
      <c r="E22">
        <v>6</v>
      </c>
      <c r="F22">
        <v>7</v>
      </c>
      <c r="G22">
        <v>11</v>
      </c>
      <c r="H22">
        <v>264</v>
      </c>
      <c r="I22">
        <v>11</v>
      </c>
      <c r="J22">
        <v>16</v>
      </c>
      <c r="K22">
        <v>0</v>
      </c>
      <c r="L22">
        <v>103</v>
      </c>
      <c r="M22">
        <v>19</v>
      </c>
      <c r="N22">
        <v>441</v>
      </c>
      <c r="O22">
        <f t="shared" si="0"/>
        <v>1571</v>
      </c>
      <c r="P22">
        <f t="shared" si="1"/>
        <v>0.35066964285714286</v>
      </c>
      <c r="Q22">
        <f t="shared" si="3"/>
        <v>0.14821428571428572</v>
      </c>
      <c r="R22">
        <f t="shared" si="2"/>
        <v>6.4732142857142853E-3</v>
      </c>
    </row>
    <row r="23" spans="1:18" x14ac:dyDescent="0.3">
      <c r="A23" t="s">
        <v>39</v>
      </c>
      <c r="B23" s="7">
        <v>895000</v>
      </c>
      <c r="C23">
        <v>2037</v>
      </c>
      <c r="D23">
        <v>47</v>
      </c>
      <c r="E23">
        <v>7</v>
      </c>
      <c r="F23">
        <v>0</v>
      </c>
      <c r="G23">
        <v>45</v>
      </c>
      <c r="H23">
        <v>389</v>
      </c>
      <c r="I23">
        <v>70</v>
      </c>
      <c r="J23">
        <v>99</v>
      </c>
      <c r="K23">
        <v>0</v>
      </c>
      <c r="L23">
        <v>225</v>
      </c>
      <c r="M23">
        <v>64</v>
      </c>
      <c r="N23">
        <v>45</v>
      </c>
      <c r="O23">
        <f t="shared" si="0"/>
        <v>3028</v>
      </c>
      <c r="P23">
        <f t="shared" si="1"/>
        <v>0.33832402234636871</v>
      </c>
      <c r="Q23">
        <f t="shared" si="3"/>
        <v>0.22759776536312848</v>
      </c>
      <c r="R23">
        <f t="shared" si="2"/>
        <v>5.2513966480446927E-3</v>
      </c>
    </row>
    <row r="24" spans="1:18" x14ac:dyDescent="0.3">
      <c r="A24" t="s">
        <v>40</v>
      </c>
      <c r="B24" s="7">
        <v>505000</v>
      </c>
      <c r="C24">
        <v>871</v>
      </c>
      <c r="D24">
        <v>27</v>
      </c>
      <c r="E24">
        <v>6</v>
      </c>
      <c r="F24">
        <v>0</v>
      </c>
      <c r="G24">
        <v>8</v>
      </c>
      <c r="H24">
        <v>648</v>
      </c>
      <c r="I24">
        <v>42</v>
      </c>
      <c r="J24">
        <v>37</v>
      </c>
      <c r="K24">
        <v>1</v>
      </c>
      <c r="L24">
        <v>81</v>
      </c>
      <c r="M24">
        <v>98</v>
      </c>
      <c r="N24">
        <v>191</v>
      </c>
      <c r="O24">
        <f t="shared" si="0"/>
        <v>2010</v>
      </c>
      <c r="P24">
        <f t="shared" si="1"/>
        <v>0.39801980198019804</v>
      </c>
      <c r="Q24">
        <f t="shared" si="3"/>
        <v>0.17247524752475246</v>
      </c>
      <c r="R24">
        <f t="shared" si="2"/>
        <v>5.3465346534653469E-3</v>
      </c>
    </row>
    <row r="25" spans="1:18" x14ac:dyDescent="0.3">
      <c r="A25" t="s">
        <v>41</v>
      </c>
      <c r="B25" s="7">
        <v>1190000</v>
      </c>
      <c r="C25">
        <v>2580</v>
      </c>
      <c r="D25">
        <v>76</v>
      </c>
      <c r="E25">
        <v>21</v>
      </c>
      <c r="F25">
        <v>3</v>
      </c>
      <c r="G25">
        <v>64</v>
      </c>
      <c r="H25">
        <v>1422</v>
      </c>
      <c r="I25">
        <v>34</v>
      </c>
      <c r="J25">
        <v>22</v>
      </c>
      <c r="K25">
        <v>2</v>
      </c>
      <c r="L25">
        <v>288</v>
      </c>
      <c r="M25">
        <v>156</v>
      </c>
      <c r="N25">
        <v>224</v>
      </c>
      <c r="O25">
        <f t="shared" si="0"/>
        <v>4892</v>
      </c>
      <c r="P25">
        <f t="shared" si="1"/>
        <v>0.41109243697478992</v>
      </c>
      <c r="Q25">
        <f t="shared" si="3"/>
        <v>0.21680672268907564</v>
      </c>
      <c r="R25">
        <f t="shared" si="2"/>
        <v>6.3865546218487392E-3</v>
      </c>
    </row>
    <row r="26" spans="1:18" x14ac:dyDescent="0.3">
      <c r="A26" t="s">
        <v>42</v>
      </c>
      <c r="B26" s="7">
        <v>898000</v>
      </c>
      <c r="C26">
        <v>3484</v>
      </c>
      <c r="D26">
        <v>32</v>
      </c>
      <c r="E26">
        <v>3</v>
      </c>
      <c r="F26">
        <v>2</v>
      </c>
      <c r="G26">
        <v>23</v>
      </c>
      <c r="H26">
        <v>791</v>
      </c>
      <c r="I26">
        <v>47</v>
      </c>
      <c r="J26">
        <v>6</v>
      </c>
      <c r="K26">
        <v>0</v>
      </c>
      <c r="L26">
        <v>499</v>
      </c>
      <c r="M26">
        <v>102</v>
      </c>
      <c r="N26">
        <v>51</v>
      </c>
      <c r="O26">
        <f t="shared" si="0"/>
        <v>5040</v>
      </c>
      <c r="P26">
        <f t="shared" si="1"/>
        <v>0.56124721603563477</v>
      </c>
      <c r="Q26">
        <f t="shared" si="3"/>
        <v>0.38797327394209352</v>
      </c>
      <c r="R26">
        <f t="shared" si="2"/>
        <v>3.5634743875278397E-3</v>
      </c>
    </row>
    <row r="27" spans="1:18" x14ac:dyDescent="0.3">
      <c r="A27" t="s">
        <v>53</v>
      </c>
      <c r="B27" s="7">
        <v>74432</v>
      </c>
      <c r="C27">
        <v>1854</v>
      </c>
      <c r="D27">
        <v>76</v>
      </c>
      <c r="E27">
        <v>14</v>
      </c>
      <c r="F27">
        <v>0</v>
      </c>
      <c r="G27">
        <v>4</v>
      </c>
      <c r="H27">
        <v>64</v>
      </c>
      <c r="I27">
        <v>2</v>
      </c>
      <c r="J27">
        <v>4</v>
      </c>
      <c r="K27">
        <v>0</v>
      </c>
      <c r="L27">
        <v>196</v>
      </c>
      <c r="M27">
        <v>47</v>
      </c>
      <c r="N27">
        <v>0</v>
      </c>
      <c r="O27">
        <f t="shared" si="0"/>
        <v>2261</v>
      </c>
      <c r="P27">
        <f t="shared" si="1"/>
        <v>3.0376719690455718</v>
      </c>
      <c r="Q27">
        <f t="shared" si="3"/>
        <v>2.4908641444539983</v>
      </c>
      <c r="R27">
        <f t="shared" si="2"/>
        <v>0.1021066208082545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D6AC-85C7-40C0-A427-39296829A63F}">
  <dimension ref="A1"/>
  <sheetViews>
    <sheetView workbookViewId="0">
      <selection activeCell="K14" sqref="K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Fizzy Muthaliff</cp:lastModifiedBy>
  <cp:revision>2</cp:revision>
  <dcterms:created xsi:type="dcterms:W3CDTF">2023-12-19T16:37:50Z</dcterms:created>
  <dcterms:modified xsi:type="dcterms:W3CDTF">2024-02-06T02:31:24Z</dcterms:modified>
  <dc:language>en-AU</dc:language>
</cp:coreProperties>
</file>