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Anugerah P P Aji\Downloads\ESKALASI\"/>
    </mc:Choice>
  </mc:AlternateContent>
  <xr:revisionPtr revIDLastSave="0" documentId="13_ncr:1_{C9EDEDB7-18E3-4691-94F3-7FCB4A04391D}" xr6:coauthVersionLast="36" xr6:coauthVersionMax="36" xr10:uidLastSave="{00000000-0000-0000-0000-000000000000}"/>
  <bookViews>
    <workbookView xWindow="0" yWindow="0" windowWidth="20490" windowHeight="7425" activeTab="1" xr2:uid="{00000000-000D-0000-FFFF-FFFF00000000}"/>
  </bookViews>
  <sheets>
    <sheet name="Sheet2" sheetId="2" r:id="rId1"/>
    <sheet name="Sheet1" sheetId="3" r:id="rId2"/>
  </sheets>
  <definedNames>
    <definedName name="_xlnm.Print_Area" localSheetId="0">Sheet2!$A$1:$F$25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B6" i="3"/>
  <c r="M15" i="3"/>
  <c r="K13" i="3"/>
  <c r="H15" i="3"/>
  <c r="B3" i="3"/>
  <c r="A6" i="3"/>
  <c r="D18" i="2" l="1"/>
  <c r="D23" i="2"/>
</calcChain>
</file>

<file path=xl/sharedStrings.xml><?xml version="1.0" encoding="utf-8"?>
<sst xmlns="http://schemas.openxmlformats.org/spreadsheetml/2006/main" count="33" uniqueCount="26">
  <si>
    <t>Harga Sewa dari Landlord :</t>
  </si>
  <si>
    <t>No</t>
  </si>
  <si>
    <t>Penerima</t>
  </si>
  <si>
    <t>Koordinasi Keamanan (Babinsa,Bimaspol,Babinmas,)</t>
  </si>
  <si>
    <t>Biaya Operasional Sitac</t>
  </si>
  <si>
    <t>Penawaran</t>
  </si>
  <si>
    <t>(-/+)</t>
  </si>
  <si>
    <t>Eskalasi</t>
  </si>
  <si>
    <t>Total</t>
  </si>
  <si>
    <t>Biaya Opsic</t>
  </si>
  <si>
    <t xml:space="preserve">ESKALASI OPSIC SITE PERMANENRAYAPEBANYURANN </t>
  </si>
  <si>
    <t>Ormas/LSM</t>
  </si>
  <si>
    <t>Media</t>
  </si>
  <si>
    <t>Karang Taruna</t>
  </si>
  <si>
    <t>Biaya Soswar,Pembuatan Dokumen  &amp; PKS Notaris</t>
  </si>
  <si>
    <t>Sumbangan Fasum ( Lingkungan )</t>
  </si>
  <si>
    <t>TOTAL  IW 35 KK</t>
  </si>
  <si>
    <t>IW Dalam Radius 35 KK @750000</t>
  </si>
  <si>
    <t>40.000.000/Tahun</t>
  </si>
  <si>
    <t>Tokoh Masyarakat 2  x 2000000</t>
  </si>
  <si>
    <t>ESKALASI SITAC SITE PANGKALANRAYA3PTEL</t>
  </si>
  <si>
    <t>BAN</t>
  </si>
  <si>
    <t>SIS</t>
  </si>
  <si>
    <t>TOTAL SITAC</t>
  </si>
  <si>
    <t>SIOP</t>
  </si>
  <si>
    <t>CME +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</si>
</sst>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left"/>
    </xf>
    <xf numFmtId="41" fontId="3" fillId="2" borderId="0" xfId="1" applyFont="1" applyFill="1"/>
    <xf numFmtId="0" fontId="0" fillId="2" borderId="0" xfId="0" applyFill="1" applyAlignment="1">
      <alignment horizontal="left"/>
    </xf>
    <xf numFmtId="41" fontId="2" fillId="2" borderId="0" xfId="1" applyFont="1" applyFill="1"/>
    <xf numFmtId="0" fontId="0" fillId="2" borderId="1" xfId="0" applyFont="1" applyFill="1" applyBorder="1" applyAlignment="1">
      <alignment horizontal="left"/>
    </xf>
    <xf numFmtId="41" fontId="1" fillId="2" borderId="1" xfId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41" fontId="3" fillId="2" borderId="1" xfId="1" applyFont="1" applyFill="1" applyBorder="1"/>
    <xf numFmtId="41" fontId="0" fillId="2" borderId="1" xfId="0" applyNumberFormat="1" applyFill="1" applyBorder="1"/>
    <xf numFmtId="0" fontId="2" fillId="2" borderId="0" xfId="0" applyFont="1" applyFill="1" applyBorder="1" applyAlignment="1">
      <alignment horizontal="center"/>
    </xf>
    <xf numFmtId="41" fontId="2" fillId="2" borderId="0" xfId="1" applyFont="1" applyFill="1" applyBorder="1"/>
    <xf numFmtId="41" fontId="0" fillId="2" borderId="0" xfId="0" applyNumberFormat="1" applyFill="1" applyBorder="1"/>
    <xf numFmtId="41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41" fontId="2" fillId="3" borderId="1" xfId="1" applyFont="1" applyFill="1" applyBorder="1" applyAlignment="1">
      <alignment horizontal="center"/>
    </xf>
    <xf numFmtId="41" fontId="2" fillId="3" borderId="1" xfId="1" applyFont="1" applyFill="1" applyBorder="1"/>
    <xf numFmtId="41" fontId="2" fillId="3" borderId="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0" xfId="2" applyNumberFormat="1" applyFont="1"/>
    <xf numFmtId="0" fontId="5" fillId="0" borderId="5" xfId="0" applyFont="1" applyBorder="1" applyAlignment="1">
      <alignment horizontal="center" vertical="center"/>
    </xf>
    <xf numFmtId="165" fontId="0" fillId="0" borderId="0" xfId="0" applyNumberFormat="1"/>
    <xf numFmtId="0" fontId="6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3" fontId="0" fillId="0" borderId="0" xfId="0" applyNumberFormat="1"/>
    <xf numFmtId="41" fontId="0" fillId="0" borderId="0" xfId="0" applyNumberForma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view="pageBreakPreview" zoomScaleNormal="100" zoomScaleSheetLayoutView="100" workbookViewId="0">
      <selection activeCell="D8" sqref="D8:D15"/>
    </sheetView>
  </sheetViews>
  <sheetFormatPr defaultRowHeight="15" x14ac:dyDescent="0.25"/>
  <cols>
    <col min="2" max="2" width="3.28515625" customWidth="1"/>
    <col min="3" max="3" width="51.7109375" customWidth="1"/>
    <col min="4" max="4" width="13" bestFit="1" customWidth="1"/>
    <col min="5" max="5" width="11.5703125" customWidth="1"/>
    <col min="6" max="6" width="11.5703125" bestFit="1" customWidth="1"/>
  </cols>
  <sheetData>
    <row r="1" spans="1:6" x14ac:dyDescent="0.25">
      <c r="A1" s="4"/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5" t="s">
        <v>20</v>
      </c>
      <c r="C3" s="4"/>
      <c r="D3" s="6"/>
      <c r="E3" s="4"/>
      <c r="F3" s="4"/>
    </row>
    <row r="4" spans="1:6" x14ac:dyDescent="0.25">
      <c r="A4" s="4"/>
      <c r="B4" s="7" t="s">
        <v>0</v>
      </c>
      <c r="C4" s="4"/>
      <c r="D4" s="8" t="s">
        <v>18</v>
      </c>
      <c r="E4" s="4"/>
      <c r="F4" s="4"/>
    </row>
    <row r="5" spans="1:6" x14ac:dyDescent="0.25">
      <c r="A5" s="4"/>
      <c r="B5" s="19" t="s">
        <v>1</v>
      </c>
      <c r="C5" s="19" t="s">
        <v>2</v>
      </c>
      <c r="D5" s="20" t="s">
        <v>7</v>
      </c>
      <c r="E5" s="19" t="s">
        <v>5</v>
      </c>
      <c r="F5" s="19" t="s">
        <v>6</v>
      </c>
    </row>
    <row r="6" spans="1:6" x14ac:dyDescent="0.25">
      <c r="A6" s="4"/>
      <c r="B6" s="1">
        <v>1</v>
      </c>
      <c r="C6" s="9" t="s">
        <v>4</v>
      </c>
      <c r="D6" s="10">
        <v>42500000</v>
      </c>
      <c r="E6" s="11"/>
      <c r="F6" s="11"/>
    </row>
    <row r="7" spans="1:6" x14ac:dyDescent="0.25">
      <c r="A7" s="4"/>
      <c r="B7" s="1">
        <v>2</v>
      </c>
      <c r="C7" s="12" t="s">
        <v>16</v>
      </c>
      <c r="D7" s="13"/>
      <c r="E7" s="11"/>
      <c r="F7" s="11"/>
    </row>
    <row r="8" spans="1:6" x14ac:dyDescent="0.25">
      <c r="A8" s="4"/>
      <c r="B8" s="1"/>
      <c r="C8" s="11" t="s">
        <v>17</v>
      </c>
      <c r="D8" s="13">
        <v>26250000</v>
      </c>
      <c r="E8" s="11"/>
      <c r="F8" s="11"/>
    </row>
    <row r="9" spans="1:6" x14ac:dyDescent="0.25">
      <c r="A9" s="4"/>
      <c r="B9" s="1">
        <v>3</v>
      </c>
      <c r="C9" s="11" t="s">
        <v>11</v>
      </c>
      <c r="D9" s="13">
        <v>10000000</v>
      </c>
      <c r="E9" s="11"/>
      <c r="F9" s="11"/>
    </row>
    <row r="10" spans="1:6" x14ac:dyDescent="0.25">
      <c r="A10" s="4"/>
      <c r="B10" s="1">
        <v>4</v>
      </c>
      <c r="C10" s="11" t="s">
        <v>12</v>
      </c>
      <c r="D10" s="13">
        <v>2000000</v>
      </c>
      <c r="E10" s="11"/>
      <c r="F10" s="11"/>
    </row>
    <row r="11" spans="1:6" x14ac:dyDescent="0.25">
      <c r="A11" s="4"/>
      <c r="B11" s="1">
        <v>5</v>
      </c>
      <c r="C11" s="11" t="s">
        <v>3</v>
      </c>
      <c r="D11" s="13">
        <v>5000000</v>
      </c>
      <c r="E11" s="11"/>
      <c r="F11" s="11"/>
    </row>
    <row r="12" spans="1:6" x14ac:dyDescent="0.25">
      <c r="A12" s="4"/>
      <c r="B12" s="1">
        <v>6</v>
      </c>
      <c r="C12" s="11" t="s">
        <v>19</v>
      </c>
      <c r="D12" s="13">
        <v>4000000</v>
      </c>
      <c r="E12" s="11"/>
      <c r="F12" s="11"/>
    </row>
    <row r="13" spans="1:6" x14ac:dyDescent="0.25">
      <c r="A13" s="4"/>
      <c r="B13" s="1">
        <v>7</v>
      </c>
      <c r="C13" s="11" t="s">
        <v>13</v>
      </c>
      <c r="D13" s="13">
        <v>5000000</v>
      </c>
      <c r="E13" s="11"/>
      <c r="F13" s="11"/>
    </row>
    <row r="14" spans="1:6" x14ac:dyDescent="0.25">
      <c r="A14" s="4"/>
      <c r="B14" s="1">
        <v>8</v>
      </c>
      <c r="C14" s="11" t="s">
        <v>15</v>
      </c>
      <c r="D14" s="13">
        <v>5000000</v>
      </c>
      <c r="E14" s="11"/>
      <c r="F14" s="11"/>
    </row>
    <row r="15" spans="1:6" x14ac:dyDescent="0.25">
      <c r="A15" s="4"/>
      <c r="B15" s="1">
        <v>9</v>
      </c>
      <c r="C15" s="11" t="s">
        <v>14</v>
      </c>
      <c r="D15" s="13">
        <v>2500000</v>
      </c>
      <c r="E15" s="11"/>
      <c r="F15" s="11"/>
    </row>
    <row r="16" spans="1:6" x14ac:dyDescent="0.25">
      <c r="A16" s="4"/>
      <c r="B16" s="1"/>
      <c r="C16" s="11"/>
      <c r="D16" s="13"/>
      <c r="E16" s="11"/>
      <c r="F16" s="11"/>
    </row>
    <row r="17" spans="1:6" x14ac:dyDescent="0.25">
      <c r="A17" s="4"/>
      <c r="B17" s="1"/>
      <c r="C17" s="11"/>
      <c r="D17" s="13"/>
      <c r="E17" s="14"/>
      <c r="F17" s="11"/>
    </row>
    <row r="18" spans="1:6" x14ac:dyDescent="0.25">
      <c r="A18" s="4"/>
      <c r="B18" s="23" t="s">
        <v>8</v>
      </c>
      <c r="C18" s="24"/>
      <c r="D18" s="21">
        <f>SUM(D6:D15)</f>
        <v>102250000</v>
      </c>
      <c r="E18" s="14"/>
      <c r="F18" s="14"/>
    </row>
    <row r="19" spans="1:6" x14ac:dyDescent="0.25">
      <c r="A19" s="4"/>
      <c r="B19" s="15"/>
      <c r="C19" s="15"/>
      <c r="D19" s="16"/>
      <c r="E19" s="17"/>
      <c r="F19" s="17"/>
    </row>
    <row r="20" spans="1:6" x14ac:dyDescent="0.25">
      <c r="A20" s="4"/>
      <c r="B20" s="5" t="s">
        <v>10</v>
      </c>
      <c r="C20" s="4"/>
      <c r="D20" s="18"/>
      <c r="E20" s="4"/>
      <c r="F20" s="18"/>
    </row>
    <row r="21" spans="1:6" x14ac:dyDescent="0.25">
      <c r="A21" s="4"/>
      <c r="B21" s="19" t="s">
        <v>1</v>
      </c>
      <c r="C21" s="19" t="s">
        <v>2</v>
      </c>
      <c r="D21" s="20" t="s">
        <v>7</v>
      </c>
      <c r="E21" s="19" t="s">
        <v>5</v>
      </c>
      <c r="F21" s="19" t="s">
        <v>6</v>
      </c>
    </row>
    <row r="22" spans="1:6" x14ac:dyDescent="0.25">
      <c r="A22" s="4"/>
      <c r="B22" s="1">
        <v>1</v>
      </c>
      <c r="C22" s="9" t="s">
        <v>9</v>
      </c>
      <c r="D22" s="10"/>
      <c r="E22" s="11"/>
      <c r="F22" s="11"/>
    </row>
    <row r="23" spans="1:6" x14ac:dyDescent="0.25">
      <c r="A23" s="4"/>
      <c r="B23" s="3"/>
      <c r="C23" s="2" t="s">
        <v>8</v>
      </c>
      <c r="D23" s="22">
        <f>D22</f>
        <v>0</v>
      </c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</sheetData>
  <mergeCells count="1">
    <mergeCell ref="B18:C18"/>
  </mergeCells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0FA5-4B74-465A-BD87-C041A0B0EB7D}">
  <dimension ref="A3:M15"/>
  <sheetViews>
    <sheetView tabSelected="1" workbookViewId="0">
      <selection activeCell="E3" sqref="E3"/>
    </sheetView>
  </sheetViews>
  <sheetFormatPr defaultRowHeight="15" x14ac:dyDescent="0.25"/>
  <cols>
    <col min="1" max="1" width="14.28515625" style="25" bestFit="1" customWidth="1"/>
    <col min="2" max="2" width="11.5703125" bestFit="1" customWidth="1"/>
    <col min="5" max="5" width="11.5703125" bestFit="1" customWidth="1"/>
    <col min="8" max="8" width="11.140625" bestFit="1" customWidth="1"/>
    <col min="11" max="11" width="11.5703125" bestFit="1" customWidth="1"/>
    <col min="13" max="13" width="12.5703125" bestFit="1" customWidth="1"/>
  </cols>
  <sheetData>
    <row r="3" spans="1:13" ht="15.75" thickBot="1" x14ac:dyDescent="0.3">
      <c r="A3" s="25">
        <v>99000000</v>
      </c>
      <c r="B3" s="27">
        <f>A3-A5</f>
        <v>74000000</v>
      </c>
      <c r="E3" s="29">
        <v>26250000</v>
      </c>
      <c r="G3" t="s">
        <v>21</v>
      </c>
      <c r="H3" s="29">
        <v>385000000</v>
      </c>
    </row>
    <row r="4" spans="1:13" ht="15.75" thickBot="1" x14ac:dyDescent="0.3">
      <c r="A4" s="26">
        <v>26250000</v>
      </c>
      <c r="E4" s="29">
        <v>25000000</v>
      </c>
      <c r="G4" t="s">
        <v>22</v>
      </c>
      <c r="H4" s="29">
        <v>3000000</v>
      </c>
    </row>
    <row r="5" spans="1:13" ht="15.75" thickBot="1" x14ac:dyDescent="0.3">
      <c r="A5" s="26">
        <v>25000000</v>
      </c>
      <c r="E5" s="29">
        <v>47750000</v>
      </c>
      <c r="H5" s="31"/>
      <c r="K5" s="13">
        <v>26250000</v>
      </c>
      <c r="M5" s="10">
        <v>42500000</v>
      </c>
    </row>
    <row r="6" spans="1:13" ht="15.75" thickBot="1" x14ac:dyDescent="0.3">
      <c r="A6" s="25">
        <f>A3-A4-A5</f>
        <v>47750000</v>
      </c>
      <c r="B6" s="27">
        <f>A3-A4</f>
        <v>72750000</v>
      </c>
      <c r="E6" s="27">
        <v>72750000</v>
      </c>
      <c r="H6" s="26"/>
      <c r="K6" s="13">
        <v>10000000</v>
      </c>
      <c r="M6" s="13"/>
    </row>
    <row r="7" spans="1:13" ht="15.75" thickBot="1" x14ac:dyDescent="0.3">
      <c r="E7">
        <f>SUM(E3:E5)</f>
        <v>99000000</v>
      </c>
      <c r="H7" s="26"/>
      <c r="K7" s="13">
        <v>2000000</v>
      </c>
      <c r="M7" s="13">
        <v>26250000</v>
      </c>
    </row>
    <row r="8" spans="1:13" ht="15.75" thickBot="1" x14ac:dyDescent="0.3">
      <c r="H8" s="26"/>
      <c r="K8" s="13">
        <v>5000000</v>
      </c>
      <c r="M8" s="13">
        <v>10000000</v>
      </c>
    </row>
    <row r="9" spans="1:13" ht="15.75" thickBot="1" x14ac:dyDescent="0.3">
      <c r="H9" s="28"/>
      <c r="K9" s="13">
        <v>4000000</v>
      </c>
      <c r="M9" s="13">
        <v>2000000</v>
      </c>
    </row>
    <row r="10" spans="1:13" ht="15.75" thickBot="1" x14ac:dyDescent="0.3">
      <c r="G10" t="s">
        <v>23</v>
      </c>
      <c r="H10" s="30">
        <v>99000000</v>
      </c>
      <c r="K10" s="13">
        <v>5000000</v>
      </c>
      <c r="M10" s="13">
        <v>5000000</v>
      </c>
    </row>
    <row r="11" spans="1:13" ht="15.75" thickBot="1" x14ac:dyDescent="0.3">
      <c r="H11" s="31"/>
      <c r="K11" s="13">
        <v>5000000</v>
      </c>
      <c r="M11" s="13">
        <v>4000000</v>
      </c>
    </row>
    <row r="12" spans="1:13" ht="15.75" thickBot="1" x14ac:dyDescent="0.3">
      <c r="G12" s="26" t="s">
        <v>4</v>
      </c>
      <c r="H12" s="29">
        <v>15000000</v>
      </c>
      <c r="K12" s="13">
        <v>2500000</v>
      </c>
      <c r="M12" s="13">
        <v>5000000</v>
      </c>
    </row>
    <row r="13" spans="1:13" ht="15.75" thickBot="1" x14ac:dyDescent="0.3">
      <c r="G13" s="26" t="s">
        <v>24</v>
      </c>
      <c r="H13" s="29">
        <v>115000000</v>
      </c>
      <c r="K13" s="33">
        <f>SUM(K5:K12)</f>
        <v>59750000</v>
      </c>
      <c r="M13" s="13">
        <v>5000000</v>
      </c>
    </row>
    <row r="14" spans="1:13" ht="15.75" thickBot="1" x14ac:dyDescent="0.3">
      <c r="G14" s="26" t="s">
        <v>25</v>
      </c>
      <c r="H14" s="29">
        <v>262625556</v>
      </c>
      <c r="M14" s="13">
        <v>2500000</v>
      </c>
    </row>
    <row r="15" spans="1:13" x14ac:dyDescent="0.25">
      <c r="H15" s="32">
        <f>SUM(H3:H14)</f>
        <v>879625556</v>
      </c>
      <c r="M15" s="33">
        <f>SUM(M5:M14)</f>
        <v>102250000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 Cowong</dc:creator>
  <cp:lastModifiedBy>Anugerah P P Aji</cp:lastModifiedBy>
  <dcterms:created xsi:type="dcterms:W3CDTF">2019-11-19T04:09:37Z</dcterms:created>
  <dcterms:modified xsi:type="dcterms:W3CDTF">2022-09-15T08:46:57Z</dcterms:modified>
</cp:coreProperties>
</file>