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gerah P P Aji\Downloads\"/>
    </mc:Choice>
  </mc:AlternateContent>
  <xr:revisionPtr revIDLastSave="0" documentId="13_ncr:1_{F0184DFD-E8C9-41DA-A516-323CAC3E186E}" xr6:coauthVersionLast="36" xr6:coauthVersionMax="36" xr10:uidLastSave="{00000000-0000-0000-0000-000000000000}"/>
  <bookViews>
    <workbookView showHorizontalScroll="0" showVerticalScroll="0" showSheetTabs="0" xWindow="0" yWindow="0" windowWidth="20490" windowHeight="7425" xr2:uid="{00000000-000D-0000-FFFF-FFFF00000000}"/>
  </bookViews>
  <sheets>
    <sheet name="Mom(1)" sheetId="4" r:id="rId1"/>
    <sheet name="Mom(2)" sheetId="7" r:id="rId2"/>
    <sheet name="Lampiran Site" sheetId="6" r:id="rId3"/>
    <sheet name="Flow Implentasi" sheetId="9" r:id="rId4"/>
    <sheet name="DOC SIS_SITAC" sheetId="10" r:id="rId5"/>
    <sheet name="Legal Doc" sheetId="11" r:id="rId6"/>
  </sheets>
  <definedNames>
    <definedName name="_xlnm._FilterDatabase" localSheetId="4" hidden="1">'DOC SIS_SITAC'!$B$2:$E$90</definedName>
    <definedName name="_xlnm._FilterDatabase" localSheetId="2" hidden="1">'Lampiran Site'!$A$3:$Q$82</definedName>
    <definedName name="_xlnm.Print_Area" localSheetId="2">'Lampiran Site'!$A$2:$Q$82</definedName>
    <definedName name="_xlnm.Print_Area" localSheetId="0">'Mom(1)'!$A$1:$K$56</definedName>
    <definedName name="_xlnm.Print_Area" localSheetId="1">'Mom(2)'!$A$1:$J$43</definedName>
    <definedName name="_xlnm.Print_Titles" localSheetId="2">'Lampiran Site'!$3:$3</definedName>
    <definedName name="_xlnm.Print_Titles" localSheetId="0">'Mom(1)'!$2:$22</definedName>
    <definedName name="_xlnm.Print_Titles" localSheetId="1">'Mom(2)'!$2:$16</definedName>
  </definedNames>
  <calcPr calcId="191029"/>
</workbook>
</file>

<file path=xl/calcChain.xml><?xml version="1.0" encoding="utf-8"?>
<calcChain xmlns="http://schemas.openxmlformats.org/spreadsheetml/2006/main">
  <c r="G9" i="4" l="1"/>
  <c r="G11" i="4" l="1"/>
  <c r="F9" i="7" l="1"/>
  <c r="A10" i="6" l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B14" i="4" l="1"/>
</calcChain>
</file>

<file path=xl/sharedStrings.xml><?xml version="1.0" encoding="utf-8"?>
<sst xmlns="http://schemas.openxmlformats.org/spreadsheetml/2006/main" count="961" uniqueCount="527">
  <si>
    <t>Tanggal</t>
  </si>
  <si>
    <t>Waktu</t>
  </si>
  <si>
    <t>Peserta Meeting</t>
  </si>
  <si>
    <t>No</t>
  </si>
  <si>
    <t>Direktorat / Divisi / Departemen</t>
  </si>
  <si>
    <t>No.</t>
  </si>
  <si>
    <t>Pimpinan Meeting</t>
  </si>
  <si>
    <t>Daftar Distribusi MoM</t>
  </si>
  <si>
    <t>Agenda Meeting</t>
  </si>
  <si>
    <t>Lokasi</t>
  </si>
  <si>
    <t>Tanggal Distribusi MoM</t>
  </si>
  <si>
    <t xml:space="preserve"> MINUTES OF MEETING (MoM)</t>
  </si>
  <si>
    <t>FM.13-BUS.MRE / Rev. 2.0 / 28.02.2011</t>
  </si>
  <si>
    <t>Notulen</t>
  </si>
  <si>
    <t>Action Item / Summary</t>
  </si>
  <si>
    <t>Site ID</t>
  </si>
  <si>
    <t>Site Name</t>
  </si>
  <si>
    <t>FM.13-BUS.MRE / Rev.4.0 / 15.02.2015</t>
  </si>
  <si>
    <t xml:space="preserve">Jenis Meeting*: </t>
  </si>
  <si>
    <t>Notulis</t>
  </si>
  <si>
    <t>Meeting Eksternal</t>
  </si>
  <si>
    <t>Terlampir sesuai absensi</t>
  </si>
  <si>
    <t>Uraian Hasil Meeting</t>
  </si>
  <si>
    <t>Uraian</t>
  </si>
  <si>
    <t>Dilakukan Oleh,</t>
  </si>
  <si>
    <t>Ditindaklanjuti Kepada,</t>
  </si>
  <si>
    <t>Tenggat Waktu</t>
  </si>
  <si>
    <t>Nama Perusahaan</t>
  </si>
  <si>
    <t>PIC</t>
  </si>
  <si>
    <t>Tanda Tangan Peserta Meeting</t>
  </si>
  <si>
    <t>Note :</t>
  </si>
  <si>
    <t>*Coret yang tidak perlu.</t>
  </si>
  <si>
    <r>
      <t xml:space="preserve">Apabila dalam jangka waktu </t>
    </r>
    <r>
      <rPr>
        <b/>
        <sz val="8"/>
        <rFont val="Arial"/>
        <family val="2"/>
      </rPr>
      <t>1 hari kerja</t>
    </r>
    <r>
      <rPr>
        <sz val="8"/>
        <rFont val="Arial"/>
        <family val="2"/>
      </rPr>
      <t xml:space="preserve"> tidak ada masukan / koreksi dari MoM ini, maka </t>
    </r>
    <r>
      <rPr>
        <i/>
        <sz val="8"/>
        <rFont val="Arial"/>
        <family val="2"/>
      </rPr>
      <t xml:space="preserve">MoM </t>
    </r>
    <r>
      <rPr>
        <sz val="8"/>
        <rFont val="Arial"/>
        <family val="2"/>
      </rPr>
      <t>dianggap telah disetujui oleh semua pihak yang menerima</t>
    </r>
    <r>
      <rPr>
        <i/>
        <sz val="8"/>
        <rFont val="Arial"/>
        <family val="2"/>
      </rPr>
      <t xml:space="preserve"> MoM</t>
    </r>
    <r>
      <rPr>
        <sz val="8"/>
        <rFont val="Arial"/>
        <family val="2"/>
      </rPr>
      <t xml:space="preserve"> ini dan </t>
    </r>
    <r>
      <rPr>
        <b/>
        <sz val="8"/>
        <rFont val="Arial"/>
        <family val="2"/>
      </rPr>
      <t xml:space="preserve">wajib </t>
    </r>
    <r>
      <rPr>
        <sz val="8"/>
        <rFont val="Arial"/>
        <family val="2"/>
      </rPr>
      <t xml:space="preserve">ditanda tangani sebagai bentuk persetujuan terhadap isi </t>
    </r>
    <r>
      <rPr>
        <i/>
        <sz val="8"/>
        <rFont val="Arial"/>
        <family val="2"/>
      </rPr>
      <t>MoM. Penandatangan MOM ini, maka dianggap menyetujui seluruh isi MOM.</t>
    </r>
  </si>
  <si>
    <t>Region</t>
  </si>
  <si>
    <t>Remind</t>
  </si>
  <si>
    <t>Presitac</t>
  </si>
  <si>
    <t>Hunting cand Min 3 cand</t>
  </si>
  <si>
    <t>Hasil arahan cand di KOM harus dibuatkan TSSR / Jrnya</t>
  </si>
  <si>
    <t>TTSR dengan fomat TSSR Symphony</t>
  </si>
  <si>
    <t xml:space="preserve">Cand yang diajukan minimal </t>
  </si>
  <si>
    <t>- Sudah diketahui 75% potensi Iwnya</t>
  </si>
  <si>
    <t xml:space="preserve">- Acses masuk dapat dilewati oleh mobil </t>
  </si>
  <si>
    <t>- Ada jaringan PLN</t>
  </si>
  <si>
    <t>- Kontur tanah tidak exstrim</t>
  </si>
  <si>
    <t>- Propose space combat</t>
  </si>
  <si>
    <t>Legalitas lahan</t>
  </si>
  <si>
    <t xml:space="preserve">Surat tanah jelas ( nama di surat tanah ,PBB dan KTP harus namanya harus sama) </t>
  </si>
  <si>
    <t>BAN</t>
  </si>
  <si>
    <t>BAN , harus mencantumkan no telp LL ,cand dan koordinat yg dijalankan</t>
  </si>
  <si>
    <t xml:space="preserve">Pengajuan BAN dilengkapai copy KTP LL, dan foto surat tanah, </t>
  </si>
  <si>
    <t>LL harus setuju dengan draff PKS TBG, terutama point multioperator dan point 8.3.g</t>
  </si>
  <si>
    <t>apabila LL tidak setuju Mitra harus provide Penolakan harga dr LL ( form terlampir )</t>
  </si>
  <si>
    <t>Apabila harga sewa tidak disepakati Mitra harus provide surat penolakan harga</t>
  </si>
  <si>
    <t>IW</t>
  </si>
  <si>
    <t>Dokumentasi pada saat proses IW</t>
  </si>
  <si>
    <t>Proses IW tidak boleh diwakilkan oleh pihak pihak yang tidak ada ikatan kerjasama dengan TBG ( PIC Mitra )</t>
  </si>
  <si>
    <t>Sketsa warga radius</t>
  </si>
  <si>
    <t>BA IW harus jelas dan lengkap</t>
  </si>
  <si>
    <t>Pengukuran warga radius harus dilakukan oleh PIC sitac Mitra</t>
  </si>
  <si>
    <t>Copy KTP warga radius</t>
  </si>
  <si>
    <t>PIC Sitac Mitra harus jeli dng potensi comcase,</t>
  </si>
  <si>
    <t>Apabila cand yg dipropose potensi untuk RFC kurang dari 75%, segera recand dan rehunting</t>
  </si>
  <si>
    <t xml:space="preserve">Eskalasi Sitac </t>
  </si>
  <si>
    <t>Eskalasi sitac dan IMB harus dilakukan dalam hari yang sama</t>
  </si>
  <si>
    <t xml:space="preserve">Tata cara eskalasi </t>
  </si>
  <si>
    <t xml:space="preserve">7.    Foto patok  batas lahan yang disewa, </t>
  </si>
  <si>
    <t>8.   BA Batas lahan antara  PIC sitac dan LL</t>
  </si>
  <si>
    <t xml:space="preserve">Doc yang harus dilampirkan </t>
  </si>
  <si>
    <t>Proses PR Add Sitac</t>
  </si>
  <si>
    <t xml:space="preserve">-       Mail ke xxx@tower –bersama.com,  </t>
  </si>
  <si>
    <t xml:space="preserve"> cc  : charles, Moko, Sulamto, Enty, </t>
  </si>
  <si>
    <t>Dan pada hari yang sama Mitra harus submit SPH IMB ke xxx@tower-bersama.com</t>
  </si>
  <si>
    <t>cc. Charles, Moko/Lamto</t>
  </si>
  <si>
    <t>IMB tower</t>
  </si>
  <si>
    <t>IMB TOWER</t>
  </si>
  <si>
    <t>Ijin lokasi/ijin penggunaan lokasi lahan untuk menara ( jika ada )</t>
  </si>
  <si>
    <t>IZIN LOKASI LAHAN MENARA</t>
  </si>
  <si>
    <t>Ijin peruntukan pengunaan tanah</t>
  </si>
  <si>
    <t>IZIN PERUNTUKAN TANAH</t>
  </si>
  <si>
    <t>Ijin penggunaan bangunan</t>
  </si>
  <si>
    <t>IZIN PENGGUNAAN BANGUNAN</t>
  </si>
  <si>
    <t>Keterangan rencana kota</t>
  </si>
  <si>
    <t>KETERANGAN RENCANA KOTA</t>
  </si>
  <si>
    <t>Surat Ijin Tempat Usaha</t>
  </si>
  <si>
    <t>SURAT IZIN TEMPAT USAHA</t>
  </si>
  <si>
    <t>OTHER PERMIT(6)</t>
  </si>
  <si>
    <t>Rekomendasi ketinggian LANUD</t>
  </si>
  <si>
    <t>Rekomendasi Bandara</t>
  </si>
  <si>
    <t>LOCAL AVIATION (2)</t>
  </si>
  <si>
    <t>Rekomendasi UKL/UPL</t>
  </si>
  <si>
    <t>REKOM UKL/UPL</t>
  </si>
  <si>
    <t>REKOM BUPATI</t>
  </si>
  <si>
    <t>BAST SITAC IZIN PRINSIP</t>
  </si>
  <si>
    <t>Ijin Prinsip</t>
  </si>
  <si>
    <t>IZIN PRINSIP</t>
  </si>
  <si>
    <t xml:space="preserve">Rekomendasi ketinggian Dishub </t>
  </si>
  <si>
    <t>REKOM DISHUB</t>
  </si>
  <si>
    <t>LOCAL GOVERNMENT (5)</t>
  </si>
  <si>
    <t>Retribusi Pengendalian Menara</t>
  </si>
  <si>
    <t>RPM</t>
  </si>
  <si>
    <t>Ijin Gangguan ( HO )</t>
  </si>
  <si>
    <t>REKOM LURAH CAMAT</t>
  </si>
  <si>
    <t>Rekomendasi Lurah dan camat untuk pembangunan tower dan site</t>
  </si>
  <si>
    <t>HO</t>
  </si>
  <si>
    <t>Rekom_Camat,HO,RPM (2)</t>
  </si>
  <si>
    <t>PERIZINAN PEMERINTAH</t>
  </si>
  <si>
    <t>surat pernyataan kontraktor SITAC sudah melakukan proses sitac dengan benar dan tidak ada janji di sekitar site</t>
  </si>
  <si>
    <t>KOMPENSASI WARGA</t>
  </si>
  <si>
    <t>SURAT PERNYATAAN TIDAK  HUTANG</t>
  </si>
  <si>
    <t>SURAT PERNY. TIDAK ADA GANGGUAN WARGA</t>
  </si>
  <si>
    <t>surat keterangan kompensasi warga ( perorangan or fasum )</t>
  </si>
  <si>
    <t>SURAT PERNYATAAN KONTRAKTOR SITAC</t>
  </si>
  <si>
    <t>BA IZIN WARGA</t>
  </si>
  <si>
    <t>KTP warga sesuai dengan Warga didalam radius</t>
  </si>
  <si>
    <t>KTP WARGA</t>
  </si>
  <si>
    <t>Surat pernyatan persetujuan Ijin warga</t>
  </si>
  <si>
    <t>IW (7)</t>
  </si>
  <si>
    <t>PENDUKUNG_NOMOR REKENING</t>
  </si>
  <si>
    <t>Nomor Rekening (Buku Tabungan)</t>
  </si>
  <si>
    <t>PENDUKUNG_PEMBAYARAN</t>
  </si>
  <si>
    <t>Surat Kuasa Penerima Pembayaran (Jika pembayaran dikuasakan kepada pihak lain)</t>
  </si>
  <si>
    <t>PENDUKUNG_PENERIMA PEMBAYARAN</t>
  </si>
  <si>
    <t>Surat Kuasa Perorangan (Bila Dikuasakan)</t>
  </si>
  <si>
    <t xml:space="preserve">PENDUKUNG_SURAT KUASA </t>
  </si>
  <si>
    <t>Surat Persetujuan Dari Bank (Bila Dijaminkan)</t>
  </si>
  <si>
    <t>PENDUKUNG_SURAT PERSETUJUAN BANK PENJAMIN</t>
  </si>
  <si>
    <t>SPPT &amp; STTS PBB Pemilik Lahan Terakhir</t>
  </si>
  <si>
    <t>PENDUKUNG_PBB-SPPT/STTS</t>
  </si>
  <si>
    <t>Surat Keterangan Tidak Dijaminkan &amp; Tidak Silang Sengketa</t>
  </si>
  <si>
    <t>PENDUKUNG_TANAH TIDAK DIJAMINKAN</t>
  </si>
  <si>
    <t>Surat Pernyataan dari Pemilik Lahan</t>
  </si>
  <si>
    <t>PENDUKUNG_PERNYATAAN PEMILIK</t>
  </si>
  <si>
    <t>Sketsa batas Lahan</t>
  </si>
  <si>
    <t>PENDUKUNG_SKETSA BATAS LAHAN</t>
  </si>
  <si>
    <t>Dokumen Pendukung Kepemilikan Lahan (9)</t>
  </si>
  <si>
    <t>SPPT (Surat Pemberitahuan Pajak Terutang) Terakhir</t>
  </si>
  <si>
    <t>MILIK PERUSAHAAN_PBB-SPPT/STTS</t>
  </si>
  <si>
    <t>Sertifikat Tanah (SHM/HGB)</t>
  </si>
  <si>
    <t>MILIK PERUSAHAAN_SHM or HGB</t>
  </si>
  <si>
    <t>NPWP Penandatangan pada AJB</t>
  </si>
  <si>
    <t>MILIK PERUSAHAAN_NPWP PADA AJB</t>
  </si>
  <si>
    <t>Copy KTP semua direksi dan komisaris</t>
  </si>
  <si>
    <t>MILIK PERUSAHAAN_KTP DIREKSI/KOMISARIS</t>
  </si>
  <si>
    <t>Surat Keterangan Domisili</t>
  </si>
  <si>
    <t>MILIK PERUSAHAAN_DOMISILI</t>
  </si>
  <si>
    <t>Surat Ijin Usaha Perdagangan (SIUP)</t>
  </si>
  <si>
    <t>MILIK PERUSAHAAN_SIUP</t>
  </si>
  <si>
    <t>Tanda Daftar Perusahaan (TDP)</t>
  </si>
  <si>
    <t>MILIK PERUSAHAAN_TDP</t>
  </si>
  <si>
    <t>Nomor Pokok Wajib Pajak (NPWP)</t>
  </si>
  <si>
    <t>MILIK PERUSAHAAN_NPWP</t>
  </si>
  <si>
    <t>Bea Perolehan Hak atas Tanah dan Bangunan (BPHTB)</t>
  </si>
  <si>
    <t>MILIK PERUSAHAAN_BPHTB</t>
  </si>
  <si>
    <t>Surat Setoran Pajak (SSP)</t>
  </si>
  <si>
    <t>MILIK PERUSAHAAN_SSP</t>
  </si>
  <si>
    <t>Semua SK Kehakiman</t>
  </si>
  <si>
    <t>MILIK PERUSAHAAN_SK KEHAKIMAN</t>
  </si>
  <si>
    <t>Akte Perusahaan dari Awal sampai perubahan terakhir</t>
  </si>
  <si>
    <t>MILIK PERUSAHAAN_AKTE PERUSAHAAN</t>
  </si>
  <si>
    <t>Surat Persetujuan Dewan Komisaris Untuk Menjual Asset</t>
  </si>
  <si>
    <t>MILIK PERUSAHAAN_SURAT PERSETUJUAN DEWAN KOMISARIS</t>
  </si>
  <si>
    <t>Dokumen jika tanah beli / milik perusahaan (13)</t>
  </si>
  <si>
    <t>PBB ( Pajak Bumi dan Bangunan )</t>
  </si>
  <si>
    <t>PERORANGAN_PBB-SPPT/STTS</t>
  </si>
  <si>
    <t>Kartu Tanda Penduduk (Legalisir)</t>
  </si>
  <si>
    <t>PERORANGAN_KTP</t>
  </si>
  <si>
    <t>Copy Kartu Keluarga</t>
  </si>
  <si>
    <t>PERORANGAN_KK</t>
  </si>
  <si>
    <t>Copy surat nikah</t>
  </si>
  <si>
    <t>PERORANGAN_SURAT NIKAH</t>
  </si>
  <si>
    <t>PERORANGAN_NPWP</t>
  </si>
  <si>
    <t>PERORANGAN_BPHTB</t>
  </si>
  <si>
    <t>PERORANGAN_SSP</t>
  </si>
  <si>
    <t xml:space="preserve">sertifikat tanah ( SHM/HGB ) </t>
  </si>
  <si>
    <t>PERORANGAN_SHM, HGB</t>
  </si>
  <si>
    <t>akta jual beli</t>
  </si>
  <si>
    <t>PERORANGAN_AJB</t>
  </si>
  <si>
    <t>surat pelepasan hak notarial</t>
  </si>
  <si>
    <t>PERORANGAN_PENGIKATAN JUAL BELI</t>
  </si>
  <si>
    <t>Dokumen jika tanah beli / milik perorangan (10)</t>
  </si>
  <si>
    <t>Pajak Bumi Bangunan (PBB)</t>
  </si>
  <si>
    <t>WARIS_PBB-SPPT/STTS</t>
  </si>
  <si>
    <t>WARIS_BPHTB</t>
  </si>
  <si>
    <t>WARIS_SSP</t>
  </si>
  <si>
    <t>surat persetujuan suami/istri ( jika sudah menikah )</t>
  </si>
  <si>
    <t>WARIS_SURAT PERSETUJUAN</t>
  </si>
  <si>
    <t>Surat Nikah (Jika Sudah Menikah)</t>
  </si>
  <si>
    <t>WARIS_SURAT NIKAH</t>
  </si>
  <si>
    <t>Kartu Keluarga</t>
  </si>
  <si>
    <t>WARIS_KK</t>
  </si>
  <si>
    <t>Surat Persetujuan keluarga/ahli waris</t>
  </si>
  <si>
    <t>WARIS_PERSETUJUAN KELUARGA</t>
  </si>
  <si>
    <t xml:space="preserve">KTP Legalisir semua ahli waris </t>
  </si>
  <si>
    <t>WARIS_KTP AHLI WARIS</t>
  </si>
  <si>
    <t>Surat Keterangan Kematian</t>
  </si>
  <si>
    <t>WARIS_KEMATIAN</t>
  </si>
  <si>
    <t>surat keterangan warisan/Surat Penetapan Ahli Waris</t>
  </si>
  <si>
    <t>WARIS_PENETAPAN AHLI WARIS</t>
  </si>
  <si>
    <t>Surat Tanah Waris</t>
  </si>
  <si>
    <t>WARIS_SURAT WARIS</t>
  </si>
  <si>
    <t>Dokumen jika tanah/bangunan waris (11)</t>
  </si>
  <si>
    <t>Akta Pendirian Perusahaan</t>
  </si>
  <si>
    <t>BADAN HUKUM or YAYASAN_AKTA PERUSAHAAN</t>
  </si>
  <si>
    <t>Sertifikat Pemilikan Tanah/Bangunan</t>
  </si>
  <si>
    <t>BADAN HUKUM or YAYASAN_SERTIFIKAT BANGUNAN</t>
  </si>
  <si>
    <t>KTP Pemegang Kuasa dan Penerima Kuasa</t>
  </si>
  <si>
    <t>BADAN HUKUM or YAYASAN_KTP</t>
  </si>
  <si>
    <t>Surat Kuasa Dari Perusahaan</t>
  </si>
  <si>
    <t>BADAN HUKUM or YAYASAN_SURAT KUASA</t>
  </si>
  <si>
    <t>Dokumen jika tanah subject hukum / badan hukum (4)</t>
  </si>
  <si>
    <t>KTP legalisir Komisaris, Direksi / pengurus yayasan</t>
  </si>
  <si>
    <t>ADAT _KTP</t>
  </si>
  <si>
    <t>Surat persetujuan dewan komisaris</t>
  </si>
  <si>
    <t>ADAT _SURAT KOMISARIS</t>
  </si>
  <si>
    <t>SK kehakiman, TDP, SIUP, Domisili)</t>
  </si>
  <si>
    <t>ADAT _SK</t>
  </si>
  <si>
    <t>Akta pendirian perusahaan dan perubahan-perubahannya</t>
  </si>
  <si>
    <t>ADAT _AKTA</t>
  </si>
  <si>
    <t>ADAT _NPWP</t>
  </si>
  <si>
    <t>ADAT _BPHTB</t>
  </si>
  <si>
    <t>ADAT _SSP</t>
  </si>
  <si>
    <t>PBB 5 tahun terakhir</t>
  </si>
  <si>
    <t>ADAT _PBB-SPPT/STTS</t>
  </si>
  <si>
    <t>Sertifikat Asli ( HGB, SHM )</t>
  </si>
  <si>
    <t>ADAT _HGB, SHM</t>
  </si>
  <si>
    <t>Dokumen jika tanah adat atau yayasan (9)</t>
  </si>
  <si>
    <t>Surat Persetujuan Suami/Isteri (Jika Sudah Menikah)</t>
  </si>
  <si>
    <t>PRIBADI_PERSETUJUAN SUAMI/ISTRI</t>
  </si>
  <si>
    <t>PRIBADI_SURAT NIKAH</t>
  </si>
  <si>
    <t>PRIBADI_KK</t>
  </si>
  <si>
    <t>Surat Persetujuan Keluarga</t>
  </si>
  <si>
    <t>PRIBADI_PERSETUJUAN KELUARGA</t>
  </si>
  <si>
    <t>KTP Pemilik atau Surat Bukti Kewarganegaraan RI dan Surat Ganti Nama (Jika Perlu) /Suami /Istri /Keluarga</t>
  </si>
  <si>
    <t>PRIBADI_KTP</t>
  </si>
  <si>
    <t>Akta Hibah</t>
  </si>
  <si>
    <t>PRIBADI_AKTA HIBAH</t>
  </si>
  <si>
    <t>Akta Jual Beli kepemilikan</t>
  </si>
  <si>
    <t>PRIBADI_AJB</t>
  </si>
  <si>
    <t>Surat Keterangan Riwayat Tanah ( asli )</t>
  </si>
  <si>
    <t>PRIBADI_RIWAYAT TANAH</t>
  </si>
  <si>
    <t>Surat Tanah ( HGB, SHM )</t>
  </si>
  <si>
    <t>PRIBADI_HGB, SHM</t>
  </si>
  <si>
    <t>Dokumen jika tanah / bangunan pribadi (9)</t>
  </si>
  <si>
    <t>DOKUMEN LAHAN</t>
  </si>
  <si>
    <t>Description</t>
  </si>
  <si>
    <t>PROPOSE DOCUMENT NAME</t>
  </si>
  <si>
    <t>Type</t>
  </si>
  <si>
    <t>Klasifikasi</t>
  </si>
  <si>
    <t>Tipe Doc.</t>
  </si>
  <si>
    <t>Kategori</t>
  </si>
  <si>
    <t>Item Doc</t>
  </si>
  <si>
    <t>Deskripsi</t>
  </si>
  <si>
    <t>Legal</t>
  </si>
  <si>
    <t>SITAC Doc.</t>
  </si>
  <si>
    <t>SITAC BAK</t>
  </si>
  <si>
    <t>Berita Acara Kesepakatan &amp; Sketsa batas lahan</t>
  </si>
  <si>
    <t>Doc. Lahan</t>
  </si>
  <si>
    <t>Milik Pribadi</t>
  </si>
  <si>
    <t>Adat / Yayasan / Negara</t>
  </si>
  <si>
    <t>Badan Hukum</t>
  </si>
  <si>
    <t>Tanah Waris</t>
  </si>
  <si>
    <t>Milik / Beli Perorangan</t>
  </si>
  <si>
    <t>Milik / Beli Perusahaan</t>
  </si>
  <si>
    <t>PKS / ADENDUM</t>
  </si>
  <si>
    <t>PKS</t>
  </si>
  <si>
    <t>PKS AKSES JALAN</t>
  </si>
  <si>
    <t>PKS Sewa Menyewa Akses Jalan Masuk</t>
  </si>
  <si>
    <t>PKS Induk</t>
  </si>
  <si>
    <t>PKS Sewa Menyewa Induk</t>
  </si>
  <si>
    <t>Izin Warga</t>
  </si>
  <si>
    <t>Izin Warga Sekitar Site</t>
  </si>
  <si>
    <t>Surat Keterangan Kompensasi Warga</t>
  </si>
  <si>
    <t>Surat Keterangan Kompensasi Warga Sekitar Site</t>
  </si>
  <si>
    <t>Surat Pernyataan Kontraktor SITAC</t>
  </si>
  <si>
    <t>Surat Pernyataan Kontraktor Site tidak berhutang atau membuat janji dengan warga sekitar site</t>
  </si>
  <si>
    <t>Rekomendasi</t>
  </si>
  <si>
    <t>Surat Rekomendasi Lurah - Camat Setempat</t>
  </si>
  <si>
    <t>Doc. Perizinan</t>
  </si>
  <si>
    <t>Perizinan Pemerintah - Pra IMB</t>
  </si>
  <si>
    <t>Izin Gangguan (HO)</t>
  </si>
  <si>
    <t xml:space="preserve">Izin Gangguan </t>
  </si>
  <si>
    <t>Surat Rekomendasi dari DISHUB</t>
  </si>
  <si>
    <t>Izin Prinsip  / Resi IMB</t>
  </si>
  <si>
    <t>Surat Rekomendasi UKL UPL</t>
  </si>
  <si>
    <t>Surat Rekomendasi dari Bandara</t>
  </si>
  <si>
    <t>Surat Rekomendasi Ketinggian dari LANUD</t>
  </si>
  <si>
    <t>Dokumen IMB</t>
  </si>
  <si>
    <t>IMB</t>
  </si>
  <si>
    <t>IMB Tower</t>
  </si>
  <si>
    <t>IMB Tower yang didirikan</t>
  </si>
  <si>
    <t xml:space="preserve">SOW </t>
  </si>
  <si>
    <t>High Tower</t>
  </si>
  <si>
    <t>SAR Info</t>
  </si>
  <si>
    <t>CIMANGGUBAHAGIA</t>
  </si>
  <si>
    <t>GANGTANU</t>
  </si>
  <si>
    <t>Sederhana-Coblong</t>
  </si>
  <si>
    <t>JLIBRAHIMADJIE46MW-MANDALAMW</t>
  </si>
  <si>
    <t>Rysudirman-garuda</t>
  </si>
  <si>
    <t>Rajawali-Jtytelkom</t>
  </si>
  <si>
    <t>JABOTABEK</t>
  </si>
  <si>
    <t>JAWA BARAT</t>
  </si>
  <si>
    <t>MCP</t>
  </si>
  <si>
    <t>20 m</t>
  </si>
  <si>
    <t>Prefere Candidat P (Latitude)</t>
  </si>
  <si>
    <t>Prefere Candidat P (Longitude)</t>
  </si>
  <si>
    <t>Prefere Candidat Q (Longitude)</t>
  </si>
  <si>
    <t>Prefere Candidat Q (Latitude)</t>
  </si>
  <si>
    <t>Prefere Candidat R (Longitude)</t>
  </si>
  <si>
    <t>Prefere Candidat R (Latitude)</t>
  </si>
  <si>
    <t>75 m arah Selatan</t>
  </si>
  <si>
    <t>100 m arah Barat dan Utara</t>
  </si>
  <si>
    <t>106.803638</t>
  </si>
  <si>
    <t xml:space="preserve"> -6.571225</t>
  </si>
  <si>
    <t>Latitude Nominal</t>
  </si>
  <si>
    <t>Longitude Nominal</t>
  </si>
  <si>
    <t>PROJECT IMPLEMENTASI</t>
  </si>
  <si>
    <t>RO JABODETABEK</t>
  </si>
  <si>
    <t>PANGERANGJAYAKARTAPSRGOMBONG</t>
  </si>
  <si>
    <t>TRANSYOGINAGRAK</t>
  </si>
  <si>
    <t>PABUARANPONCOL</t>
  </si>
  <si>
    <t>DAYEUHBOGOR</t>
  </si>
  <si>
    <t>PESONAVIRGINIARAYA</t>
  </si>
  <si>
    <t>JATIMELATIPONDOKMELATI</t>
  </si>
  <si>
    <t>JATIWARINGINPONDOKGEDE</t>
  </si>
  <si>
    <t>JAKASETIABEKASISELATAN</t>
  </si>
  <si>
    <t>YASMINSPORTCENTER</t>
  </si>
  <si>
    <t>PASIRKUDABOGORBARAT19</t>
  </si>
  <si>
    <t>BLOKNRAFFLESHILLS</t>
  </si>
  <si>
    <t>DUTAPELNI</t>
  </si>
  <si>
    <t>JUANDACISALAKDEPOK</t>
  </si>
  <si>
    <t>PONDOKMEKARSARIPERMAI</t>
  </si>
  <si>
    <t>TOMANGTINGGIPETAMBURAN</t>
  </si>
  <si>
    <t>BLOKMKEDOYAUTARA</t>
  </si>
  <si>
    <t>SMPPGRIJOHARBARU</t>
  </si>
  <si>
    <t>HAJIJOKO</t>
  </si>
  <si>
    <t>TAMANMINPINTU1</t>
  </si>
  <si>
    <t>TPUPONDOKKELAPA</t>
  </si>
  <si>
    <t>KECUBUNG5</t>
  </si>
  <si>
    <t>MABESHANKAMCIPAYUNG</t>
  </si>
  <si>
    <t>CEMPAKAPENGGILINGANCAKUNG</t>
  </si>
  <si>
    <t>IGIKELAPAGADING</t>
  </si>
  <si>
    <t>KARAMATGUNUNGPUYUH</t>
  </si>
  <si>
    <t>JLNMUHAMMADTOHA</t>
  </si>
  <si>
    <t>TERMINALSOETACENGKARENG</t>
  </si>
  <si>
    <t>JLBAKTI</t>
  </si>
  <si>
    <t>BAITULKARIM</t>
  </si>
  <si>
    <t>ALFAMARTAEROPOLIS</t>
  </si>
  <si>
    <t>KELKERONCONG</t>
  </si>
  <si>
    <t>BUGELPLATINA</t>
  </si>
  <si>
    <t>GUNUNGSALAKINDAH</t>
  </si>
  <si>
    <t>SIPONPORISJAYA</t>
  </si>
  <si>
    <t>PDKCABEILIRPAMULANG</t>
  </si>
  <si>
    <t>JLALHIDAYAH</t>
  </si>
  <si>
    <t>BUKITMENTENGPONDOKAREN</t>
  </si>
  <si>
    <t>JLAMANPONDOKBETUNG</t>
  </si>
  <si>
    <t>MANDIRIDEPLUPONDOKAREN</t>
  </si>
  <si>
    <t>JLNASTER1</t>
  </si>
  <si>
    <t>RUKOSANDRATEX</t>
  </si>
  <si>
    <t>PAMULANGBARATPAMULANGUTAMA</t>
  </si>
  <si>
    <t>MESJIDNURULALMI</t>
  </si>
  <si>
    <t>PALEMPASARKEMIS</t>
  </si>
  <si>
    <t>JOHARPINANG</t>
  </si>
  <si>
    <t>ALSHINTANSAMPORA</t>
  </si>
  <si>
    <t>CIAKARPANONGAN</t>
  </si>
  <si>
    <t>Pasupati Bawah</t>
  </si>
  <si>
    <t>Padasuka Cicaheum</t>
  </si>
  <si>
    <t>Palemindah-TTCSoekarno</t>
  </si>
  <si>
    <t>JLIMAMBONJOL</t>
  </si>
  <si>
    <t>BKR-Jlbanteng</t>
  </si>
  <si>
    <t>Arumsari-Jlkampus</t>
  </si>
  <si>
    <t>CANDRAWULANMW-JLJATIMULYAMW</t>
  </si>
  <si>
    <t>JALANSUKABUMI</t>
  </si>
  <si>
    <t>Pungkur-Cikawao</t>
  </si>
  <si>
    <t>Holiscaringin-Tamansakura</t>
  </si>
  <si>
    <t>YOGYA JUNCTION 8</t>
  </si>
  <si>
    <t>WISATAGRAHAMW-SMUN3BDGMW</t>
  </si>
  <si>
    <t>Hegarmanah Selatan</t>
  </si>
  <si>
    <t>RS PRIANGAN Sudirman</t>
  </si>
  <si>
    <t>TTC-Puriasih</t>
  </si>
  <si>
    <t>Jalan Indrayasa</t>
  </si>
  <si>
    <t>SUKUPBARU-PASARUBER</t>
  </si>
  <si>
    <t>SITUDARMACIJAGRAMW-HTLBUMIASIHMW</t>
  </si>
  <si>
    <t>Jalan Sukagalih Pasteur</t>
  </si>
  <si>
    <t>Jl Alam Raya</t>
  </si>
  <si>
    <t>Juvante-Setiabudi km 10</t>
  </si>
  <si>
    <t>NARIPANMW-JLBAPASUPIMW</t>
  </si>
  <si>
    <t>KELCIBANGKONGMW-JLCERMAIMW</t>
  </si>
  <si>
    <t>PUSAT BATIK TRUSMI</t>
  </si>
  <si>
    <t>INTANGRTMW-CIMANUKMW</t>
  </si>
  <si>
    <t>Nagarawngtsk-Stotskbrigif</t>
  </si>
  <si>
    <t>RESIDENCE</t>
  </si>
  <si>
    <t>BEKASI</t>
  </si>
  <si>
    <t>BOGOR</t>
  </si>
  <si>
    <t>KOTA BEKASI</t>
  </si>
  <si>
    <t>KOTA BOGOR</t>
  </si>
  <si>
    <t>KOTA DEPOK</t>
  </si>
  <si>
    <t>KOTA JAKARTA BARAT</t>
  </si>
  <si>
    <t>KOTA JAKARTA PUSAT</t>
  </si>
  <si>
    <t>KOTA JAKARTA SELATAN</t>
  </si>
  <si>
    <t>KOTA JAKARTA TIMUR</t>
  </si>
  <si>
    <t>KOTA JAKARTA UTARA</t>
  </si>
  <si>
    <t>KOTA SUKABUMI</t>
  </si>
  <si>
    <t>KOTA TANGERANG</t>
  </si>
  <si>
    <t>KOTA TANGERANG SELATAN</t>
  </si>
  <si>
    <t>TANGERANG</t>
  </si>
  <si>
    <t>KOTA BANDUNG</t>
  </si>
  <si>
    <t>CIREBON</t>
  </si>
  <si>
    <t>GARUT</t>
  </si>
  <si>
    <t>KOTA TASIKMALAYA</t>
  </si>
  <si>
    <t>MITRA</t>
  </si>
  <si>
    <t>PT. CATUR TUNGGAL PRIMA</t>
  </si>
  <si>
    <t>PT. MENARA JAHINDO</t>
  </si>
  <si>
    <t>PT. AZKA INDOTECHNO</t>
  </si>
  <si>
    <t>PT. WAHANA ELEKSIA TECHNOLOGY</t>
  </si>
  <si>
    <t>PT. KARYA LINTAS SEJAHTERA</t>
  </si>
  <si>
    <t>PT. CUPUINTAN ADYAPERMATA</t>
  </si>
  <si>
    <t>PT. PANEN KARYA BERSAMA</t>
  </si>
  <si>
    <t>PT. PAMENGKANG JAGAT ABADI</t>
  </si>
  <si>
    <t>PT. PRASETIA DWIDHARMA</t>
  </si>
  <si>
    <t>PT. KREKOMINDO</t>
  </si>
  <si>
    <t>PT. TRANS MITRA MANDIRI</t>
  </si>
  <si>
    <t>PT. MULTI KREASI INVESTAMA</t>
  </si>
  <si>
    <t>75 m arah Timur dan Selatan</t>
  </si>
  <si>
    <t>107.152893</t>
  </si>
  <si>
    <t>-6.294925</t>
  </si>
  <si>
    <t>150 m arah Barat</t>
  </si>
  <si>
    <t>106.939484</t>
  </si>
  <si>
    <t xml:space="preserve"> '-6.386926</t>
  </si>
  <si>
    <t>106.938548</t>
  </si>
  <si>
    <t xml:space="preserve"> -6.386388</t>
  </si>
  <si>
    <t>106.937880</t>
  </si>
  <si>
    <t xml:space="preserve"> -6.386014</t>
  </si>
  <si>
    <t>75 m arah Utara dan Selatan</t>
  </si>
  <si>
    <t>106.780607</t>
  </si>
  <si>
    <t xml:space="preserve"> -6.569197</t>
  </si>
  <si>
    <t>106.779459</t>
  </si>
  <si>
    <t xml:space="preserve"> -6.569609</t>
  </si>
  <si>
    <t>106.780531</t>
  </si>
  <si>
    <t xml:space="preserve"> -6.568352</t>
  </si>
  <si>
    <t>75 m arah Selatan dan Barat</t>
  </si>
  <si>
    <t>75 m arah Utara</t>
  </si>
  <si>
    <t>100 m arah Timur</t>
  </si>
  <si>
    <t>106.924728</t>
  </si>
  <si>
    <t xml:space="preserve"> -6.313306</t>
  </si>
  <si>
    <t>100 m arah Barat</t>
  </si>
  <si>
    <t>106.931753°</t>
  </si>
  <si>
    <t xml:space="preserve"> '-6.262895</t>
  </si>
  <si>
    <t>75 m arah Barat</t>
  </si>
  <si>
    <t>106.769614</t>
  </si>
  <si>
    <t xml:space="preserve"> -6.559676</t>
  </si>
  <si>
    <t>106.769636</t>
  </si>
  <si>
    <t xml:space="preserve"> -6.560725</t>
  </si>
  <si>
    <t>106.769471</t>
  </si>
  <si>
    <t xml:space="preserve"> -6.558772</t>
  </si>
  <si>
    <t>100 m arah Selatan dan Barat</t>
  </si>
  <si>
    <t>106.782988</t>
  </si>
  <si>
    <t xml:space="preserve"> -6.594419</t>
  </si>
  <si>
    <t>106.861536</t>
  </si>
  <si>
    <t xml:space="preserve"> -6.371340</t>
  </si>
  <si>
    <t>106.857046</t>
  </si>
  <si>
    <t xml:space="preserve"> -6.380752</t>
  </si>
  <si>
    <t>106.862113</t>
  </si>
  <si>
    <t xml:space="preserve"> -6.361152</t>
  </si>
  <si>
    <t>50 m</t>
  </si>
  <si>
    <t>106.756418</t>
  </si>
  <si>
    <t xml:space="preserve"> -6.170993</t>
  </si>
  <si>
    <t>75m arah Timur</t>
  </si>
  <si>
    <t>106.881725</t>
  </si>
  <si>
    <t xml:space="preserve"> -6.294593</t>
  </si>
  <si>
    <t>106.937807</t>
  </si>
  <si>
    <t xml:space="preserve"> -6.239296</t>
  </si>
  <si>
    <t>75 m arah Timur</t>
  </si>
  <si>
    <t>106.904819</t>
  </si>
  <si>
    <t xml:space="preserve"> -6.224905</t>
  </si>
  <si>
    <t>106.906732</t>
  </si>
  <si>
    <t>-6.314070</t>
  </si>
  <si>
    <t>106.918527</t>
  </si>
  <si>
    <t xml:space="preserve"> -6.181723</t>
  </si>
  <si>
    <t>106.917718</t>
  </si>
  <si>
    <t xml:space="preserve"> -6.908046</t>
  </si>
  <si>
    <t>100 m arah Utara</t>
  </si>
  <si>
    <t>200 m arah Barat</t>
  </si>
  <si>
    <t>75m arah Selatan</t>
  </si>
  <si>
    <t>100 m arah Selatan</t>
  </si>
  <si>
    <t>75 m arah Timur dan Barat</t>
  </si>
  <si>
    <t>75 m</t>
  </si>
  <si>
    <t>SITE LIST BATCH#2 2016</t>
  </si>
  <si>
    <r>
      <t>-</t>
    </r>
    <r>
      <rPr>
        <sz val="8"/>
        <color rgb="FF1F497D"/>
        <rFont val="Times New Roman"/>
        <family val="1"/>
      </rPr>
      <t xml:space="preserve">       </t>
    </r>
    <r>
      <rPr>
        <sz val="8"/>
        <color rgb="FF1F497D"/>
        <rFont val="Tahoma"/>
        <family val="2"/>
      </rPr>
      <t xml:space="preserve">Pengajuan menggunakan mail     sitac.( nama Mitra)@ domain, </t>
    </r>
  </si>
  <si>
    <r>
      <t>-</t>
    </r>
    <r>
      <rPr>
        <sz val="8"/>
        <color rgb="FF1F497D"/>
        <rFont val="Times New Roman"/>
        <family val="1"/>
      </rPr>
      <t xml:space="preserve">       </t>
    </r>
    <r>
      <rPr>
        <b/>
        <sz val="8"/>
        <color rgb="FF1F497D"/>
        <rFont val="Tahoma"/>
        <family val="2"/>
      </rPr>
      <t>Subject  “Pengajuan Eskalasi IW s/d Rekom Camat Site ……..Area JABOTABEK / BANTEN / JABAR</t>
    </r>
  </si>
  <si>
    <r>
      <t>-</t>
    </r>
    <r>
      <rPr>
        <sz val="8"/>
        <color rgb="FF1F497D"/>
        <rFont val="Times New Roman"/>
        <family val="1"/>
      </rPr>
      <t xml:space="preserve">       </t>
    </r>
    <r>
      <rPr>
        <b/>
        <sz val="8"/>
        <color rgb="FF1F497D"/>
        <rFont val="Tahoma"/>
        <family val="2"/>
      </rPr>
      <t>Doc  yang harus di lampirkan</t>
    </r>
  </si>
  <si>
    <r>
      <t>1.</t>
    </r>
    <r>
      <rPr>
        <sz val="8"/>
        <color rgb="FF1F497D"/>
        <rFont val="Times New Roman"/>
        <family val="1"/>
      </rPr>
      <t xml:space="preserve">    </t>
    </r>
    <r>
      <rPr>
        <sz val="8"/>
        <color rgb="FF1F497D"/>
        <rFont val="Tahoma"/>
        <family val="2"/>
      </rPr>
      <t>BAN ( harus ada notelp LL yang bisa di hubungi )</t>
    </r>
  </si>
  <si>
    <r>
      <t>2.</t>
    </r>
    <r>
      <rPr>
        <sz val="8"/>
        <color rgb="FF1F497D"/>
        <rFont val="Times New Roman"/>
        <family val="1"/>
      </rPr>
      <t xml:space="preserve">    </t>
    </r>
    <r>
      <rPr>
        <sz val="8"/>
        <color rgb="FF1F497D"/>
        <rFont val="Tahoma"/>
        <family val="2"/>
      </rPr>
      <t>Draff PKS yang di paraf oleh LL</t>
    </r>
  </si>
  <si>
    <r>
      <t>3.</t>
    </r>
    <r>
      <rPr>
        <sz val="8"/>
        <color rgb="FF1F497D"/>
        <rFont val="Times New Roman"/>
        <family val="1"/>
      </rPr>
      <t xml:space="preserve">    </t>
    </r>
    <r>
      <rPr>
        <sz val="8"/>
        <color rgb="FF1F497D"/>
        <rFont val="Tahoma"/>
        <family val="2"/>
      </rPr>
      <t>BOQ eskalasi IW – rekom yang di ttd oleh Management Mitra</t>
    </r>
  </si>
  <si>
    <r>
      <t>4.</t>
    </r>
    <r>
      <rPr>
        <sz val="8"/>
        <color rgb="FF1F497D"/>
        <rFont val="Times New Roman"/>
        <family val="1"/>
      </rPr>
      <t xml:space="preserve">    </t>
    </r>
    <r>
      <rPr>
        <sz val="8"/>
        <color rgb="FF1F497D"/>
        <rFont val="Tahoma"/>
        <family val="2"/>
      </rPr>
      <t>BA Ijin Warga</t>
    </r>
  </si>
  <si>
    <r>
      <t>5.</t>
    </r>
    <r>
      <rPr>
        <sz val="8"/>
        <color rgb="FF1F497D"/>
        <rFont val="Times New Roman"/>
        <family val="1"/>
      </rPr>
      <t xml:space="preserve">    </t>
    </r>
    <r>
      <rPr>
        <sz val="8"/>
        <color rgb="FF1F497D"/>
        <rFont val="Tahoma"/>
        <family val="2"/>
      </rPr>
      <t>Sketsa warga radius dan cupture google Earth warga radius</t>
    </r>
  </si>
  <si>
    <r>
      <t>6.</t>
    </r>
    <r>
      <rPr>
        <sz val="8"/>
        <color rgb="FF1F497D"/>
        <rFont val="Times New Roman"/>
        <family val="1"/>
      </rPr>
      <t xml:space="preserve">    </t>
    </r>
    <r>
      <rPr>
        <sz val="8"/>
        <color rgb="FF1F497D"/>
        <rFont val="Tahoma"/>
        <family val="2"/>
      </rPr>
      <t>Copy KTP warga</t>
    </r>
  </si>
  <si>
    <r>
      <t>9.</t>
    </r>
    <r>
      <rPr>
        <sz val="8"/>
        <color rgb="FF1F497D"/>
        <rFont val="Times New Roman"/>
        <family val="1"/>
      </rPr>
      <t xml:space="preserve">    </t>
    </r>
    <r>
      <rPr>
        <sz val="8"/>
        <color rgb="FF1F497D"/>
        <rFont val="Tahoma"/>
        <family val="2"/>
      </rPr>
      <t>Proposal Fasum ( Jika ada )</t>
    </r>
  </si>
  <si>
    <r>
      <t>10.</t>
    </r>
    <r>
      <rPr>
        <sz val="8"/>
        <color rgb="FF1F497D"/>
        <rFont val="Times New Roman"/>
        <family val="1"/>
      </rPr>
      <t xml:space="preserve">    </t>
    </r>
    <r>
      <rPr>
        <sz val="8"/>
        <color rgb="FF1F497D"/>
        <rFont val="Tahoma"/>
        <family val="2"/>
      </rPr>
      <t>Estimasi BOQ CME dan potensial addnya</t>
    </r>
  </si>
  <si>
    <r>
      <t>-</t>
    </r>
    <r>
      <rPr>
        <sz val="8"/>
        <color rgb="FF1F497D"/>
        <rFont val="Times New Roman"/>
        <family val="1"/>
      </rPr>
      <t xml:space="preserve">       </t>
    </r>
    <r>
      <rPr>
        <b/>
        <sz val="8"/>
        <color rgb="FF1F497D"/>
        <rFont val="Tahoma"/>
        <family val="2"/>
      </rPr>
      <t>Doc Yang harus di cupture di body email</t>
    </r>
  </si>
  <si>
    <r>
      <t>1.</t>
    </r>
    <r>
      <rPr>
        <sz val="8"/>
        <color rgb="FF1F497D"/>
        <rFont val="Times New Roman"/>
        <family val="1"/>
      </rPr>
      <t xml:space="preserve">    </t>
    </r>
    <r>
      <rPr>
        <sz val="8"/>
        <color rgb="FF1F497D"/>
        <rFont val="Tahoma"/>
        <family val="2"/>
      </rPr>
      <t>BAN ( harus ada notelp LL yang bisa di hubungi ), cand yang dijalankan</t>
    </r>
  </si>
  <si>
    <r>
      <t>2.</t>
    </r>
    <r>
      <rPr>
        <sz val="8"/>
        <color rgb="FF1F497D"/>
        <rFont val="Times New Roman"/>
        <family val="1"/>
      </rPr>
      <t xml:space="preserve">    </t>
    </r>
    <r>
      <rPr>
        <sz val="8"/>
        <color rgb="FF1F497D"/>
        <rFont val="Tahoma"/>
        <family val="2"/>
      </rPr>
      <t>BOQ eskalasi  IW – rekom</t>
    </r>
  </si>
  <si>
    <r>
      <t>Dengan subject “ SPH IMB site……..Area Jabotabek/Banten/Jabar</t>
    </r>
    <r>
      <rPr>
        <sz val="8"/>
        <color rgb="FF1F497D"/>
        <rFont val="Tahoma"/>
        <family val="2"/>
      </rPr>
      <t xml:space="preserve"> “</t>
    </r>
  </si>
  <si>
    <r>
      <t>1.</t>
    </r>
    <r>
      <rPr>
        <sz val="8"/>
        <color rgb="FF1F497D"/>
        <rFont val="Times New Roman"/>
        <family val="1"/>
      </rPr>
      <t xml:space="preserve">    </t>
    </r>
    <r>
      <rPr>
        <sz val="8"/>
        <color rgb="FF1F497D"/>
        <rFont val="Tahoma"/>
        <family val="2"/>
      </rPr>
      <t>BOQ SPH IMB yang di ttd oleh management Mitra</t>
    </r>
  </si>
  <si>
    <r>
      <t>2.</t>
    </r>
    <r>
      <rPr>
        <sz val="8"/>
        <color rgb="FF1F497D"/>
        <rFont val="Times New Roman"/>
        <family val="1"/>
      </rPr>
      <t xml:space="preserve">    </t>
    </r>
    <r>
      <rPr>
        <sz val="8"/>
        <color rgb="FF1F497D"/>
        <rFont val="Tahoma"/>
        <family val="2"/>
      </rPr>
      <t xml:space="preserve">Data yang harus di cupture di body email </t>
    </r>
  </si>
  <si>
    <r>
      <t>a.</t>
    </r>
    <r>
      <rPr>
        <sz val="8"/>
        <color rgb="FF1F497D"/>
        <rFont val="Times New Roman"/>
        <family val="1"/>
      </rPr>
      <t xml:space="preserve">    </t>
    </r>
    <r>
      <rPr>
        <sz val="8"/>
        <color rgb="FF1F497D"/>
        <rFont val="Tahoma"/>
        <family val="2"/>
      </rPr>
      <t>Nama Site</t>
    </r>
  </si>
  <si>
    <r>
      <t>b.</t>
    </r>
    <r>
      <rPr>
        <sz val="8"/>
        <color rgb="FF1F497D"/>
        <rFont val="Times New Roman"/>
        <family val="1"/>
      </rPr>
      <t xml:space="preserve">    </t>
    </r>
    <r>
      <rPr>
        <sz val="8"/>
        <color rgb="FF1F497D"/>
        <rFont val="Tahoma"/>
        <family val="2"/>
      </rPr>
      <t>Koordinat candidate ( Long, lat )</t>
    </r>
  </si>
  <si>
    <r>
      <t>c.</t>
    </r>
    <r>
      <rPr>
        <sz val="8"/>
        <color rgb="FF1F497D"/>
        <rFont val="Times New Roman"/>
        <family val="1"/>
      </rPr>
      <t xml:space="preserve">    </t>
    </r>
    <r>
      <rPr>
        <sz val="8"/>
        <color rgb="FF1F497D"/>
        <rFont val="Tahoma"/>
        <family val="2"/>
      </rPr>
      <t>Alamat Site</t>
    </r>
  </si>
  <si>
    <r>
      <t>d.</t>
    </r>
    <r>
      <rPr>
        <sz val="8"/>
        <color rgb="FF1F497D"/>
        <rFont val="Times New Roman"/>
        <family val="1"/>
      </rPr>
      <t xml:space="preserve">    </t>
    </r>
    <r>
      <rPr>
        <sz val="8"/>
        <color rgb="FF1F497D"/>
        <rFont val="Tahoma"/>
        <family val="2"/>
      </rPr>
      <t>Total nilai yang di eskalasikan</t>
    </r>
  </si>
  <si>
    <t>Mohon untuk diperhatikan susunan di atas, apabila pengajuan eskalasi tidak sesuai dengan yang diatas</t>
  </si>
  <si>
    <t xml:space="preserve"> maka akan secara otomatis kami anggap mitra belum submit eskalasi dan SPH IMB</t>
  </si>
  <si>
    <t xml:space="preserve">Compile all doc eskalasi ( approval eskalasi by email, rekom lurah camat, produk penyerahan dana termasuk tanda terima </t>
  </si>
  <si>
    <t>kalau ada fasum ), submit ke xxx</t>
  </si>
  <si>
    <t xml:space="preserve">PIC penanggung Jawab Site :
</t>
  </si>
  <si>
    <t xml:space="preserve">PIC Penanggung Jawab Eskalasi Harga :
</t>
  </si>
  <si>
    <t>COLLO</t>
  </si>
  <si>
    <t>CHANGE SoW COLLO</t>
  </si>
  <si>
    <t>PT.JUVISK TRI SWARNA</t>
  </si>
  <si>
    <t>Kasaepudin</t>
  </si>
  <si>
    <t>Subiyatmoko</t>
  </si>
  <si>
    <t>Area JABOTABEK</t>
  </si>
  <si>
    <t>Sehubungan dengan pekerjaan Built to Suit ( B2S ) , telah disepakati hal-hal sbg berikut :</t>
  </si>
  <si>
    <t>PT. Tower Bersama Group</t>
  </si>
  <si>
    <t>15.00 - 17.00</t>
  </si>
  <si>
    <t>PT. BAHYUTAMA KERTA MUKTI</t>
  </si>
  <si>
    <t>Muhammad Renaldi</t>
  </si>
  <si>
    <t>Planning RFC &amp; RFI</t>
  </si>
  <si>
    <t>Progress SITAC atas site PT. BAHYUTAMA KERTA MUKTI sebagai berikut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</si>
</sst>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\-yy;@"/>
    <numFmt numFmtId="165" formatCode="0.00000000"/>
  </numFmts>
  <fonts count="45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name val="Impact"/>
      <family val="2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7"/>
      <name val="Arial"/>
      <family val="2"/>
    </font>
    <font>
      <i/>
      <sz val="8"/>
      <name val="Arial"/>
      <family val="2"/>
    </font>
    <font>
      <sz val="8"/>
      <color indexed="16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scheme val="minor"/>
    </font>
    <font>
      <sz val="10"/>
      <color indexed="8"/>
      <name val="MS Sans Serif"/>
      <family val="2"/>
    </font>
    <font>
      <sz val="11"/>
      <color indexed="8"/>
      <name val="Calibri"/>
      <family val="2"/>
      <charset val="1"/>
    </font>
    <font>
      <sz val="1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Tahoma"/>
      <family val="2"/>
    </font>
    <font>
      <sz val="10"/>
      <name val="Tahoma"/>
      <family val="2"/>
    </font>
    <font>
      <sz val="10"/>
      <color rgb="FF000000"/>
      <name val="Tahoma"/>
      <family val="2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i/>
      <sz val="8"/>
      <color theme="0"/>
      <name val="Calibri"/>
      <family val="2"/>
      <scheme val="minor"/>
    </font>
    <font>
      <sz val="8"/>
      <color rgb="FF1F497D"/>
      <name val="Times New Roman"/>
      <family val="1"/>
    </font>
    <font>
      <sz val="8"/>
      <color rgb="FF1F497D"/>
      <name val="Tahoma"/>
      <family val="2"/>
    </font>
    <font>
      <b/>
      <sz val="8"/>
      <color rgb="FF1F497D"/>
      <name val="Tahoma"/>
      <family val="2"/>
    </font>
    <font>
      <u/>
      <sz val="8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4">
    <xf numFmtId="0" fontId="0" fillId="0" borderId="0"/>
    <xf numFmtId="0" fontId="7" fillId="0" borderId="0"/>
    <xf numFmtId="0" fontId="1" fillId="0" borderId="0"/>
    <xf numFmtId="0" fontId="15" fillId="0" borderId="0"/>
    <xf numFmtId="0" fontId="19" fillId="0" borderId="0" applyNumberFormat="0" applyFill="0" applyBorder="0" applyAlignment="0" applyProtection="0"/>
    <xf numFmtId="0" fontId="20" fillId="0" borderId="0"/>
    <xf numFmtId="164" fontId="25" fillId="0" borderId="0"/>
    <xf numFmtId="0" fontId="26" fillId="0" borderId="0"/>
    <xf numFmtId="0" fontId="27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4" fontId="7" fillId="0" borderId="0"/>
    <xf numFmtId="0" fontId="1" fillId="0" borderId="0"/>
    <xf numFmtId="0" fontId="7" fillId="0" borderId="0"/>
    <xf numFmtId="0" fontId="15" fillId="0" borderId="0"/>
    <xf numFmtId="0" fontId="28" fillId="0" borderId="0"/>
    <xf numFmtId="0" fontId="28" fillId="0" borderId="0"/>
    <xf numFmtId="0" fontId="2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9" fillId="0" borderId="0">
      <alignment vertical="top"/>
    </xf>
    <xf numFmtId="0" fontId="1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26" fillId="0" borderId="0"/>
    <xf numFmtId="0" fontId="15" fillId="0" borderId="0"/>
  </cellStyleXfs>
  <cellXfs count="337">
    <xf numFmtId="0" fontId="0" fillId="0" borderId="0" xfId="0"/>
    <xf numFmtId="0" fontId="4" fillId="0" borderId="1" xfId="0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right"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Fill="1" applyBorder="1" applyAlignment="1">
      <alignment vertical="center"/>
    </xf>
    <xf numFmtId="0" fontId="2" fillId="0" borderId="0" xfId="1" applyFont="1" applyFill="1" applyBorder="1" applyAlignment="1"/>
    <xf numFmtId="16" fontId="2" fillId="0" borderId="0" xfId="1" applyNumberFormat="1" applyFont="1" applyAlignment="1">
      <alignment horizontal="right"/>
    </xf>
    <xf numFmtId="0" fontId="5" fillId="0" borderId="0" xfId="1" applyFont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4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vertical="center" wrapText="1"/>
    </xf>
    <xf numFmtId="15" fontId="4" fillId="0" borderId="6" xfId="1" applyNumberFormat="1" applyFont="1" applyFill="1" applyBorder="1" applyAlignment="1">
      <alignment horizontal="center" vertical="center" wrapText="1"/>
    </xf>
    <xf numFmtId="0" fontId="4" fillId="0" borderId="8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vertical="center" wrapText="1"/>
    </xf>
    <xf numFmtId="0" fontId="4" fillId="0" borderId="6" xfId="1" applyFont="1" applyFill="1" applyBorder="1" applyAlignment="1">
      <alignment vertical="center" wrapText="1"/>
    </xf>
    <xf numFmtId="0" fontId="6" fillId="0" borderId="0" xfId="1" applyFont="1" applyAlignment="1">
      <alignment horizontal="center" vertical="center"/>
    </xf>
    <xf numFmtId="0" fontId="2" fillId="0" borderId="0" xfId="1" applyFont="1" applyAlignment="1">
      <alignment vertical="top"/>
    </xf>
    <xf numFmtId="0" fontId="7" fillId="0" borderId="10" xfId="1" quotePrefix="1" applyFont="1" applyBorder="1" applyAlignment="1">
      <alignment horizontal="left"/>
    </xf>
    <xf numFmtId="0" fontId="2" fillId="0" borderId="1" xfId="1" applyFont="1" applyBorder="1" applyAlignment="1">
      <alignment horizontal="center" vertical="top" wrapText="1"/>
    </xf>
    <xf numFmtId="0" fontId="2" fillId="0" borderId="11" xfId="1" applyFont="1" applyBorder="1" applyAlignment="1">
      <alignment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top" wrapText="1"/>
    </xf>
    <xf numFmtId="15" fontId="2" fillId="0" borderId="1" xfId="1" applyNumberFormat="1" applyFont="1" applyBorder="1" applyAlignment="1">
      <alignment horizontal="center" vertical="top" wrapText="1"/>
    </xf>
    <xf numFmtId="0" fontId="7" fillId="0" borderId="0" xfId="1" applyBorder="1" applyAlignment="1">
      <alignment horizontal="left"/>
    </xf>
    <xf numFmtId="0" fontId="2" fillId="0" borderId="0" xfId="1" applyFont="1" applyBorder="1" applyAlignment="1">
      <alignment vertical="center" wrapText="1"/>
    </xf>
    <xf numFmtId="0" fontId="10" fillId="0" borderId="0" xfId="1" applyFont="1" applyBorder="1" applyAlignment="1">
      <alignment vertical="center"/>
    </xf>
    <xf numFmtId="0" fontId="10" fillId="2" borderId="14" xfId="1" applyFont="1" applyFill="1" applyBorder="1" applyAlignment="1">
      <alignment horizontal="left" vertical="top"/>
    </xf>
    <xf numFmtId="0" fontId="7" fillId="0" borderId="10" xfId="1" applyFont="1" applyBorder="1" applyAlignment="1">
      <alignment horizontal="left"/>
    </xf>
    <xf numFmtId="0" fontId="7" fillId="0" borderId="10" xfId="1" applyFont="1" applyBorder="1" applyAlignment="1">
      <alignment horizontal="left" vertical="top" wrapText="1"/>
    </xf>
    <xf numFmtId="0" fontId="7" fillId="0" borderId="0" xfId="1" applyFont="1" applyBorder="1" applyAlignment="1">
      <alignment horizontal="left" vertical="top" wrapText="1"/>
    </xf>
    <xf numFmtId="0" fontId="7" fillId="0" borderId="1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5" fontId="4" fillId="0" borderId="6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16" fontId="12" fillId="0" borderId="0" xfId="0" applyNumberFormat="1" applyFont="1" applyAlignment="1">
      <alignment horizontal="right"/>
    </xf>
    <xf numFmtId="0" fontId="5" fillId="0" borderId="0" xfId="0" applyFont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1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0" borderId="1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14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7" fillId="0" borderId="0" xfId="1" applyFont="1" applyBorder="1" applyAlignment="1">
      <alignment horizontal="left"/>
    </xf>
    <xf numFmtId="0" fontId="7" fillId="0" borderId="0" xfId="1" applyFont="1" applyBorder="1" applyAlignment="1">
      <alignment horizontal="left" vertical="top" wrapText="1"/>
    </xf>
    <xf numFmtId="0" fontId="4" fillId="0" borderId="11" xfId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1" applyFont="1" applyFill="1" applyBorder="1" applyAlignment="1">
      <alignment vertical="center" wrapText="1"/>
    </xf>
    <xf numFmtId="0" fontId="10" fillId="2" borderId="11" xfId="1" applyFont="1" applyFill="1" applyBorder="1" applyAlignment="1">
      <alignment horizontal="left" vertical="top"/>
    </xf>
    <xf numFmtId="0" fontId="7" fillId="0" borderId="0" xfId="1" applyFont="1" applyBorder="1" applyAlignment="1">
      <alignment vertical="center"/>
    </xf>
    <xf numFmtId="0" fontId="7" fillId="0" borderId="0" xfId="1" quotePrefix="1" applyFont="1" applyBorder="1" applyAlignment="1">
      <alignment horizontal="left"/>
    </xf>
    <xf numFmtId="0" fontId="7" fillId="0" borderId="0" xfId="1" quotePrefix="1" applyFont="1" applyBorder="1" applyAlignment="1">
      <alignment vertical="center"/>
    </xf>
    <xf numFmtId="0" fontId="7" fillId="0" borderId="10" xfId="1" quotePrefix="1" applyFont="1" applyBorder="1" applyAlignment="1">
      <alignment vertical="top" wrapText="1"/>
    </xf>
    <xf numFmtId="0" fontId="7" fillId="0" borderId="0" xfId="1" quotePrefix="1" applyFont="1" applyBorder="1" applyAlignment="1">
      <alignment vertical="top" wrapText="1"/>
    </xf>
    <xf numFmtId="0" fontId="7" fillId="0" borderId="1" xfId="1" quotePrefix="1" applyFont="1" applyBorder="1" applyAlignment="1">
      <alignment vertical="top" wrapText="1"/>
    </xf>
    <xf numFmtId="0" fontId="7" fillId="0" borderId="10" xfId="1" quotePrefix="1" applyFont="1" applyBorder="1" applyAlignment="1">
      <alignment horizontal="left" vertical="center"/>
    </xf>
    <xf numFmtId="0" fontId="7" fillId="0" borderId="0" xfId="1" applyBorder="1" applyAlignment="1">
      <alignment horizontal="left" vertical="center"/>
    </xf>
    <xf numFmtId="0" fontId="2" fillId="0" borderId="0" xfId="1" applyFont="1" applyBorder="1" applyAlignment="1">
      <alignment horizontal="center" vertical="center" wrapText="1"/>
    </xf>
    <xf numFmtId="15" fontId="2" fillId="0" borderId="1" xfId="1" applyNumberFormat="1" applyFont="1" applyBorder="1" applyAlignment="1">
      <alignment horizontal="center" vertical="center" wrapText="1"/>
    </xf>
    <xf numFmtId="0" fontId="7" fillId="0" borderId="0" xfId="1" quotePrefix="1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 wrapText="1"/>
    </xf>
    <xf numFmtId="0" fontId="15" fillId="0" borderId="0" xfId="3"/>
    <xf numFmtId="0" fontId="17" fillId="0" borderId="0" xfId="3" applyFont="1"/>
    <xf numFmtId="0" fontId="15" fillId="0" borderId="0" xfId="3" applyAlignment="1">
      <alignment horizontal="center"/>
    </xf>
    <xf numFmtId="0" fontId="21" fillId="8" borderId="4" xfId="3" applyFont="1" applyFill="1" applyBorder="1" applyAlignment="1">
      <alignment horizontal="left" vertical="center"/>
    </xf>
    <xf numFmtId="0" fontId="21" fillId="0" borderId="4" xfId="3" applyFont="1" applyFill="1" applyBorder="1" applyAlignment="1">
      <alignment horizontal="center" vertical="center"/>
    </xf>
    <xf numFmtId="0" fontId="21" fillId="0" borderId="2" xfId="3" applyFont="1" applyFill="1" applyBorder="1" applyAlignment="1">
      <alignment horizontal="left" vertical="center"/>
    </xf>
    <xf numFmtId="0" fontId="15" fillId="8" borderId="2" xfId="3" applyFill="1" applyBorder="1"/>
    <xf numFmtId="0" fontId="21" fillId="8" borderId="2" xfId="3" applyFont="1" applyFill="1" applyBorder="1" applyAlignment="1">
      <alignment horizontal="left" vertical="center"/>
    </xf>
    <xf numFmtId="0" fontId="21" fillId="8" borderId="18" xfId="3" applyFont="1" applyFill="1" applyBorder="1" applyAlignment="1">
      <alignment horizontal="left" vertical="center"/>
    </xf>
    <xf numFmtId="0" fontId="21" fillId="0" borderId="4" xfId="3" applyFont="1" applyFill="1" applyBorder="1" applyAlignment="1">
      <alignment horizontal="left" vertical="center"/>
    </xf>
    <xf numFmtId="0" fontId="24" fillId="9" borderId="4" xfId="3" applyFont="1" applyFill="1" applyBorder="1" applyAlignment="1"/>
    <xf numFmtId="0" fontId="24" fillId="9" borderId="4" xfId="3" applyFont="1" applyFill="1" applyBorder="1" applyAlignment="1">
      <alignment horizontal="center"/>
    </xf>
    <xf numFmtId="0" fontId="18" fillId="8" borderId="23" xfId="71" applyFont="1" applyFill="1" applyBorder="1" applyAlignment="1">
      <alignment horizontal="center" vertical="center"/>
    </xf>
    <xf numFmtId="0" fontId="18" fillId="8" borderId="24" xfId="71" applyFont="1" applyFill="1" applyBorder="1" applyAlignment="1">
      <alignment horizontal="center" vertical="center"/>
    </xf>
    <xf numFmtId="0" fontId="18" fillId="8" borderId="24" xfId="71" applyFont="1" applyFill="1" applyBorder="1" applyAlignment="1">
      <alignment horizontal="center" vertical="center" wrapText="1"/>
    </xf>
    <xf numFmtId="0" fontId="15" fillId="0" borderId="0" xfId="71"/>
    <xf numFmtId="0" fontId="16" fillId="10" borderId="18" xfId="71" applyFont="1" applyFill="1" applyBorder="1" applyAlignment="1">
      <alignment horizontal="center" vertical="center"/>
    </xf>
    <xf numFmtId="0" fontId="30" fillId="0" borderId="18" xfId="71" applyFont="1" applyBorder="1" applyAlignment="1">
      <alignment horizontal="left" vertical="center" wrapText="1"/>
    </xf>
    <xf numFmtId="0" fontId="15" fillId="0" borderId="18" xfId="71" applyBorder="1" applyAlignment="1">
      <alignment vertical="center" wrapText="1"/>
    </xf>
    <xf numFmtId="0" fontId="15" fillId="0" borderId="2" xfId="71" applyBorder="1" applyAlignment="1">
      <alignment vertical="center" wrapText="1"/>
    </xf>
    <xf numFmtId="0" fontId="30" fillId="0" borderId="2" xfId="71" applyFont="1" applyBorder="1" applyAlignment="1">
      <alignment horizontal="left" vertical="center" wrapText="1"/>
    </xf>
    <xf numFmtId="0" fontId="16" fillId="10" borderId="28" xfId="71" applyFont="1" applyFill="1" applyBorder="1" applyAlignment="1">
      <alignment vertical="center"/>
    </xf>
    <xf numFmtId="0" fontId="30" fillId="0" borderId="28" xfId="71" applyFont="1" applyBorder="1" applyAlignment="1">
      <alignment horizontal="left" vertical="center" wrapText="1"/>
    </xf>
    <xf numFmtId="0" fontId="15" fillId="0" borderId="28" xfId="71" applyBorder="1" applyAlignment="1">
      <alignment vertical="center" wrapText="1"/>
    </xf>
    <xf numFmtId="0" fontId="15" fillId="0" borderId="0" xfId="71" applyAlignment="1">
      <alignment horizontal="center" vertical="center"/>
    </xf>
    <xf numFmtId="0" fontId="15" fillId="0" borderId="0" xfId="71" applyAlignment="1">
      <alignment vertical="center"/>
    </xf>
    <xf numFmtId="0" fontId="15" fillId="0" borderId="0" xfId="71" applyAlignment="1">
      <alignment horizontal="left" vertical="center" wrapText="1"/>
    </xf>
    <xf numFmtId="0" fontId="15" fillId="0" borderId="0" xfId="71" applyAlignment="1">
      <alignment vertical="center" wrapText="1"/>
    </xf>
    <xf numFmtId="0" fontId="11" fillId="0" borderId="0" xfId="0" applyFont="1"/>
    <xf numFmtId="0" fontId="4" fillId="2" borderId="3" xfId="1" applyFont="1" applyFill="1" applyBorder="1" applyAlignment="1">
      <alignment vertical="center"/>
    </xf>
    <xf numFmtId="0" fontId="31" fillId="3" borderId="2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Fill="1" applyBorder="1"/>
    <xf numFmtId="0" fontId="32" fillId="0" borderId="2" xfId="0" applyFont="1" applyFill="1" applyBorder="1" applyAlignment="1">
      <alignment horizontal="left"/>
    </xf>
    <xf numFmtId="0" fontId="33" fillId="0" borderId="2" xfId="0" applyFont="1" applyBorder="1" applyAlignment="1">
      <alignment horizontal="center" vertical="center"/>
    </xf>
    <xf numFmtId="165" fontId="32" fillId="0" borderId="2" xfId="0" applyNumberFormat="1" applyFont="1" applyFill="1" applyBorder="1"/>
    <xf numFmtId="0" fontId="32" fillId="0" borderId="2" xfId="0" applyFont="1" applyBorder="1"/>
    <xf numFmtId="0" fontId="33" fillId="0" borderId="2" xfId="0" applyFont="1" applyBorder="1" applyAlignment="1">
      <alignment horizontal="left"/>
    </xf>
    <xf numFmtId="0" fontId="32" fillId="0" borderId="2" xfId="3" applyFont="1" applyFill="1" applyBorder="1" applyAlignment="1">
      <alignment horizontal="center"/>
    </xf>
    <xf numFmtId="0" fontId="33" fillId="0" borderId="2" xfId="0" applyFont="1" applyBorder="1"/>
    <xf numFmtId="0" fontId="33" fillId="0" borderId="2" xfId="0" applyFont="1" applyBorder="1" applyAlignment="1">
      <alignment horizontal="right"/>
    </xf>
    <xf numFmtId="0" fontId="2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7" fillId="0" borderId="0" xfId="1" applyBorder="1" applyAlignment="1">
      <alignment horizontal="center"/>
    </xf>
    <xf numFmtId="0" fontId="7" fillId="0" borderId="0" xfId="1" applyFont="1" applyBorder="1" applyAlignment="1">
      <alignment horizontal="center" vertical="top" wrapText="1"/>
    </xf>
    <xf numFmtId="0" fontId="2" fillId="0" borderId="0" xfId="1" applyFont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top" wrapText="1"/>
    </xf>
    <xf numFmtId="0" fontId="8" fillId="0" borderId="0" xfId="0" applyFont="1"/>
    <xf numFmtId="0" fontId="34" fillId="0" borderId="0" xfId="3" applyFont="1"/>
    <xf numFmtId="0" fontId="36" fillId="7" borderId="0" xfId="3" applyFont="1" applyFill="1"/>
    <xf numFmtId="0" fontId="37" fillId="0" borderId="0" xfId="3" applyFont="1"/>
    <xf numFmtId="0" fontId="38" fillId="0" borderId="0" xfId="3" applyFont="1"/>
    <xf numFmtId="0" fontId="38" fillId="0" borderId="0" xfId="3" quotePrefix="1" applyFont="1"/>
    <xf numFmtId="0" fontId="34" fillId="0" borderId="0" xfId="3" quotePrefix="1" applyFont="1"/>
    <xf numFmtId="0" fontId="39" fillId="7" borderId="0" xfId="3" applyFont="1" applyFill="1"/>
    <xf numFmtId="0" fontId="40" fillId="7" borderId="0" xfId="3" quotePrefix="1" applyFont="1" applyFill="1"/>
    <xf numFmtId="0" fontId="40" fillId="7" borderId="0" xfId="3" applyFont="1" applyFill="1"/>
    <xf numFmtId="0" fontId="42" fillId="0" borderId="0" xfId="3" applyFont="1" applyAlignment="1">
      <alignment horizontal="left" vertical="center" indent="8"/>
    </xf>
    <xf numFmtId="0" fontId="44" fillId="0" borderId="0" xfId="4" applyFont="1" applyAlignment="1">
      <alignment vertical="center"/>
    </xf>
    <xf numFmtId="0" fontId="43" fillId="0" borderId="0" xfId="3" applyFont="1" applyAlignment="1">
      <alignment vertical="center"/>
    </xf>
    <xf numFmtId="0" fontId="42" fillId="0" borderId="0" xfId="3" applyFont="1" applyAlignment="1">
      <alignment vertical="center"/>
    </xf>
    <xf numFmtId="0" fontId="42" fillId="0" borderId="0" xfId="3" applyFont="1" applyAlignment="1">
      <alignment horizontal="left" vertical="center" indent="5"/>
    </xf>
    <xf numFmtId="0" fontId="24" fillId="9" borderId="4" xfId="3" applyFont="1" applyFill="1" applyBorder="1" applyAlignment="1">
      <alignment wrapText="1"/>
    </xf>
    <xf numFmtId="0" fontId="15" fillId="8" borderId="18" xfId="3" applyFill="1" applyBorder="1" applyAlignment="1">
      <alignment wrapText="1"/>
    </xf>
    <xf numFmtId="0" fontId="15" fillId="8" borderId="2" xfId="3" applyFill="1" applyBorder="1" applyAlignment="1">
      <alignment wrapText="1"/>
    </xf>
    <xf numFmtId="0" fontId="15" fillId="0" borderId="2" xfId="3" applyBorder="1" applyAlignment="1">
      <alignment wrapText="1"/>
    </xf>
    <xf numFmtId="0" fontId="22" fillId="8" borderId="2" xfId="3" applyFont="1" applyFill="1" applyBorder="1" applyAlignment="1">
      <alignment vertical="center" wrapText="1"/>
    </xf>
    <xf numFmtId="0" fontId="22" fillId="0" borderId="2" xfId="3" applyFont="1" applyBorder="1" applyAlignment="1">
      <alignment vertical="center" wrapText="1"/>
    </xf>
    <xf numFmtId="0" fontId="23" fillId="8" borderId="2" xfId="3" applyFont="1" applyFill="1" applyBorder="1" applyAlignment="1">
      <alignment vertical="center" wrapText="1"/>
    </xf>
    <xf numFmtId="0" fontId="22" fillId="0" borderId="2" xfId="3" applyFont="1" applyFill="1" applyBorder="1" applyAlignment="1">
      <alignment vertical="center" wrapText="1"/>
    </xf>
    <xf numFmtId="0" fontId="15" fillId="0" borderId="2" xfId="3" applyFill="1" applyBorder="1" applyAlignment="1">
      <alignment wrapText="1"/>
    </xf>
    <xf numFmtId="0" fontId="15" fillId="0" borderId="4" xfId="3" applyBorder="1" applyAlignment="1">
      <alignment wrapText="1"/>
    </xf>
    <xf numFmtId="0" fontId="15" fillId="8" borderId="4" xfId="3" applyFill="1" applyBorder="1" applyAlignment="1">
      <alignment wrapText="1"/>
    </xf>
    <xf numFmtId="0" fontId="15" fillId="0" borderId="0" xfId="3" applyAlignment="1">
      <alignment wrapText="1"/>
    </xf>
    <xf numFmtId="0" fontId="32" fillId="11" borderId="2" xfId="0" applyFont="1" applyFill="1" applyBorder="1"/>
    <xf numFmtId="0" fontId="7" fillId="0" borderId="0" xfId="1" applyFont="1" applyFill="1" applyBorder="1" applyAlignment="1">
      <alignment horizontal="center"/>
    </xf>
    <xf numFmtId="0" fontId="7" fillId="0" borderId="0" xfId="1" applyFont="1" applyFill="1" applyBorder="1" applyAlignment="1"/>
    <xf numFmtId="0" fontId="2" fillId="0" borderId="0" xfId="1" applyFont="1" applyFill="1" applyBorder="1" applyAlignment="1">
      <alignment horizontal="center" vertical="top" wrapText="1"/>
    </xf>
    <xf numFmtId="15" fontId="2" fillId="0" borderId="1" xfId="1" applyNumberFormat="1" applyFont="1" applyFill="1" applyBorder="1" applyAlignment="1">
      <alignment horizontal="center" vertical="top" wrapText="1"/>
    </xf>
    <xf numFmtId="0" fontId="7" fillId="0" borderId="0" xfId="1" applyFont="1" applyFill="1" applyBorder="1" applyAlignment="1">
      <alignment vertical="center"/>
    </xf>
    <xf numFmtId="0" fontId="10" fillId="0" borderId="0" xfId="1" applyFont="1" applyFill="1" applyBorder="1" applyAlignment="1">
      <alignment vertical="center"/>
    </xf>
    <xf numFmtId="0" fontId="10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vertical="center" wrapText="1"/>
    </xf>
    <xf numFmtId="15" fontId="10" fillId="0" borderId="0" xfId="1" applyNumberFormat="1" applyFont="1" applyFill="1" applyBorder="1" applyAlignment="1">
      <alignment horizontal="center" vertical="center"/>
    </xf>
    <xf numFmtId="0" fontId="7" fillId="0" borderId="0" xfId="1" quotePrefix="1" applyFont="1" applyFill="1" applyBorder="1" applyAlignment="1"/>
    <xf numFmtId="0" fontId="7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/>
    </xf>
    <xf numFmtId="0" fontId="7" fillId="0" borderId="4" xfId="1" applyFont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top" wrapText="1"/>
    </xf>
    <xf numFmtId="0" fontId="7" fillId="0" borderId="10" xfId="1" applyFont="1" applyBorder="1" applyAlignment="1">
      <alignment vertical="top" wrapText="1"/>
    </xf>
    <xf numFmtId="0" fontId="7" fillId="0" borderId="0" xfId="1" applyFont="1" applyBorder="1" applyAlignment="1">
      <alignment vertical="top" wrapText="1"/>
    </xf>
    <xf numFmtId="0" fontId="7" fillId="0" borderId="1" xfId="1" applyFont="1" applyBorder="1" applyAlignment="1">
      <alignment vertical="top" wrapText="1"/>
    </xf>
    <xf numFmtId="0" fontId="7" fillId="0" borderId="0" xfId="1" applyFont="1" applyBorder="1" applyAlignment="1">
      <alignment horizontal="right"/>
    </xf>
    <xf numFmtId="0" fontId="7" fillId="0" borderId="0" xfId="1" applyFont="1" applyBorder="1" applyAlignment="1">
      <alignment vertical="top"/>
    </xf>
    <xf numFmtId="0" fontId="7" fillId="0" borderId="0" xfId="1" applyFont="1" applyBorder="1" applyAlignment="1">
      <alignment horizontal="left"/>
    </xf>
    <xf numFmtId="0" fontId="7" fillId="0" borderId="0" xfId="1" applyFont="1" applyBorder="1" applyAlignment="1">
      <alignment horizontal="left" vertical="top" wrapText="1"/>
    </xf>
    <xf numFmtId="0" fontId="7" fillId="0" borderId="0" xfId="1" quotePrefix="1" applyFont="1" applyFill="1" applyBorder="1" applyAlignment="1">
      <alignment horizontal="left"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center"/>
    </xf>
    <xf numFmtId="0" fontId="2" fillId="0" borderId="13" xfId="1" applyFont="1" applyBorder="1" applyAlignment="1">
      <alignment horizontal="center" vertical="center"/>
    </xf>
    <xf numFmtId="0" fontId="4" fillId="0" borderId="8" xfId="1" applyFont="1" applyBorder="1" applyAlignment="1">
      <alignment vertical="center"/>
    </xf>
    <xf numFmtId="0" fontId="10" fillId="0" borderId="0" xfId="1" quotePrefix="1" applyFont="1" applyBorder="1" applyAlignment="1">
      <alignment horizontal="center" vertical="top"/>
    </xf>
    <xf numFmtId="0" fontId="10" fillId="0" borderId="0" xfId="1" applyFont="1" applyBorder="1" applyAlignment="1">
      <alignment horizontal="center" vertical="top"/>
    </xf>
    <xf numFmtId="0" fontId="7" fillId="0" borderId="0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left" vertical="center"/>
    </xf>
    <xf numFmtId="0" fontId="7" fillId="0" borderId="0" xfId="1" applyFont="1" applyFill="1" applyBorder="1" applyAlignment="1">
      <alignment horizontal="left" vertical="center"/>
    </xf>
    <xf numFmtId="0" fontId="7" fillId="0" borderId="0" xfId="1" applyFont="1" applyFill="1" applyBorder="1" applyAlignment="1">
      <alignment horizontal="left" vertical="top" wrapText="1"/>
    </xf>
    <xf numFmtId="0" fontId="2" fillId="0" borderId="1" xfId="1" applyFont="1" applyBorder="1" applyAlignment="1">
      <alignment vertical="top"/>
    </xf>
    <xf numFmtId="0" fontId="7" fillId="0" borderId="0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11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15" fontId="4" fillId="0" borderId="14" xfId="1" applyNumberFormat="1" applyFont="1" applyFill="1" applyBorder="1" applyAlignment="1">
      <alignment horizontal="center" vertical="center" wrapText="1"/>
    </xf>
    <xf numFmtId="0" fontId="8" fillId="0" borderId="0" xfId="1" applyFont="1" applyFill="1" applyAlignment="1">
      <alignment horizontal="center"/>
    </xf>
    <xf numFmtId="0" fontId="4" fillId="2" borderId="15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5" fontId="4" fillId="0" borderId="6" xfId="0" applyNumberFormat="1" applyFont="1" applyFill="1" applyBorder="1" applyAlignment="1">
      <alignment horizontal="center" vertical="center" wrapText="1"/>
    </xf>
    <xf numFmtId="0" fontId="7" fillId="0" borderId="10" xfId="1" quotePrefix="1" applyFont="1" applyBorder="1" applyAlignment="1">
      <alignment horizontal="left"/>
    </xf>
    <xf numFmtId="0" fontId="7" fillId="0" borderId="0" xfId="1" quotePrefix="1" applyFont="1" applyBorder="1" applyAlignment="1">
      <alignment horizontal="left"/>
    </xf>
    <xf numFmtId="0" fontId="7" fillId="0" borderId="0" xfId="1" applyFont="1" applyBorder="1" applyAlignment="1">
      <alignment horizontal="left"/>
    </xf>
    <xf numFmtId="0" fontId="4" fillId="4" borderId="1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4" borderId="12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left" vertical="center" wrapText="1"/>
    </xf>
    <xf numFmtId="0" fontId="4" fillId="0" borderId="6" xfId="1" applyFont="1" applyFill="1" applyBorder="1" applyAlignment="1">
      <alignment horizontal="left" vertical="center" wrapText="1"/>
    </xf>
    <xf numFmtId="0" fontId="4" fillId="0" borderId="3" xfId="1" applyFont="1" applyFill="1" applyBorder="1" applyAlignment="1">
      <alignment horizontal="left" vertical="center" wrapText="1"/>
    </xf>
    <xf numFmtId="0" fontId="9" fillId="5" borderId="15" xfId="1" applyFont="1" applyFill="1" applyBorder="1" applyAlignment="1">
      <alignment horizontal="center" vertical="center"/>
    </xf>
    <xf numFmtId="0" fontId="9" fillId="5" borderId="6" xfId="1" applyFont="1" applyFill="1" applyBorder="1" applyAlignment="1">
      <alignment horizontal="center" vertical="center"/>
    </xf>
    <xf numFmtId="0" fontId="9" fillId="5" borderId="3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5" fontId="4" fillId="6" borderId="15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0" borderId="15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15" fontId="4" fillId="0" borderId="14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top" wrapText="1"/>
    </xf>
    <xf numFmtId="0" fontId="35" fillId="7" borderId="0" xfId="3" applyFont="1" applyFill="1" applyAlignment="1">
      <alignment horizontal="left"/>
    </xf>
    <xf numFmtId="0" fontId="15" fillId="0" borderId="19" xfId="3" applyBorder="1" applyAlignment="1">
      <alignment horizontal="center" vertical="center"/>
    </xf>
    <xf numFmtId="0" fontId="15" fillId="0" borderId="17" xfId="3" applyBorder="1" applyAlignment="1">
      <alignment horizontal="center" vertical="center"/>
    </xf>
    <xf numFmtId="0" fontId="15" fillId="0" borderId="16" xfId="3" applyBorder="1" applyAlignment="1">
      <alignment horizontal="center" vertical="center"/>
    </xf>
    <xf numFmtId="0" fontId="15" fillId="0" borderId="18" xfId="3" applyFill="1" applyBorder="1" applyAlignment="1">
      <alignment horizontal="center" vertical="center"/>
    </xf>
    <xf numFmtId="0" fontId="15" fillId="0" borderId="2" xfId="3" applyFill="1" applyBorder="1" applyAlignment="1">
      <alignment horizontal="center" vertical="center"/>
    </xf>
    <xf numFmtId="0" fontId="15" fillId="0" borderId="4" xfId="3" applyFill="1" applyBorder="1" applyAlignment="1">
      <alignment horizontal="center" vertical="center"/>
    </xf>
    <xf numFmtId="0" fontId="15" fillId="0" borderId="19" xfId="3" applyBorder="1" applyAlignment="1">
      <alignment horizontal="center" vertical="center" wrapText="1"/>
    </xf>
    <xf numFmtId="0" fontId="15" fillId="0" borderId="17" xfId="3" applyBorder="1" applyAlignment="1">
      <alignment horizontal="center" vertical="center" wrapText="1"/>
    </xf>
    <xf numFmtId="0" fontId="15" fillId="0" borderId="16" xfId="3" applyBorder="1" applyAlignment="1">
      <alignment horizontal="center" vertical="center" wrapText="1"/>
    </xf>
    <xf numFmtId="0" fontId="21" fillId="0" borderId="18" xfId="3" applyFont="1" applyFill="1" applyBorder="1" applyAlignment="1">
      <alignment horizontal="center" vertical="center"/>
    </xf>
    <xf numFmtId="0" fontId="21" fillId="0" borderId="2" xfId="3" applyFont="1" applyFill="1" applyBorder="1" applyAlignment="1">
      <alignment horizontal="center" vertical="center"/>
    </xf>
    <xf numFmtId="0" fontId="15" fillId="0" borderId="22" xfId="3" applyBorder="1" applyAlignment="1">
      <alignment horizontal="center" vertical="center"/>
    </xf>
    <xf numFmtId="0" fontId="15" fillId="0" borderId="20" xfId="3" applyBorder="1" applyAlignment="1">
      <alignment horizontal="center" vertical="center"/>
    </xf>
    <xf numFmtId="0" fontId="15" fillId="0" borderId="21" xfId="3" applyFill="1" applyBorder="1" applyAlignment="1">
      <alignment horizontal="center" vertical="center" wrapText="1"/>
    </xf>
    <xf numFmtId="0" fontId="15" fillId="0" borderId="1" xfId="3" applyFill="1" applyBorder="1" applyAlignment="1">
      <alignment horizontal="center" vertical="center" wrapText="1"/>
    </xf>
    <xf numFmtId="0" fontId="15" fillId="0" borderId="9" xfId="3" applyFill="1" applyBorder="1" applyAlignment="1">
      <alignment horizontal="center" vertical="center" wrapText="1"/>
    </xf>
    <xf numFmtId="0" fontId="15" fillId="0" borderId="5" xfId="3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16" fillId="10" borderId="2" xfId="71" applyFont="1" applyFill="1" applyBorder="1" applyAlignment="1">
      <alignment horizontal="center" vertical="center"/>
    </xf>
    <xf numFmtId="0" fontId="30" fillId="0" borderId="4" xfId="71" applyFont="1" applyBorder="1" applyAlignment="1">
      <alignment horizontal="left" vertical="center" wrapText="1"/>
    </xf>
    <xf numFmtId="0" fontId="30" fillId="0" borderId="7" xfId="71" applyFont="1" applyBorder="1" applyAlignment="1">
      <alignment horizontal="left" vertical="center" wrapText="1"/>
    </xf>
    <xf numFmtId="0" fontId="30" fillId="0" borderId="8" xfId="71" applyFont="1" applyBorder="1" applyAlignment="1">
      <alignment horizontal="left" vertical="center" wrapText="1"/>
    </xf>
    <xf numFmtId="0" fontId="30" fillId="0" borderId="2" xfId="71" applyFont="1" applyBorder="1" applyAlignment="1">
      <alignment horizontal="left" vertical="center" wrapText="1"/>
    </xf>
    <xf numFmtId="0" fontId="16" fillId="10" borderId="22" xfId="71" applyFont="1" applyFill="1" applyBorder="1" applyAlignment="1">
      <alignment horizontal="center" vertical="center"/>
    </xf>
    <xf numFmtId="0" fontId="16" fillId="10" borderId="20" xfId="71" applyFont="1" applyFill="1" applyBorder="1" applyAlignment="1">
      <alignment horizontal="center" vertical="center"/>
    </xf>
    <xf numFmtId="0" fontId="16" fillId="10" borderId="26" xfId="71" applyFont="1" applyFill="1" applyBorder="1" applyAlignment="1">
      <alignment horizontal="center" vertical="center"/>
    </xf>
    <xf numFmtId="0" fontId="16" fillId="10" borderId="25" xfId="71" applyFont="1" applyFill="1" applyBorder="1" applyAlignment="1">
      <alignment horizontal="center" vertical="center"/>
    </xf>
    <xf numFmtId="0" fontId="16" fillId="10" borderId="7" xfId="71" applyFont="1" applyFill="1" applyBorder="1" applyAlignment="1">
      <alignment horizontal="center" vertical="center"/>
    </xf>
    <xf numFmtId="0" fontId="16" fillId="10" borderId="27" xfId="71" applyFont="1" applyFill="1" applyBorder="1" applyAlignment="1">
      <alignment horizontal="center" vertical="center"/>
    </xf>
    <xf numFmtId="0" fontId="2" fillId="0" borderId="7" xfId="1" applyFont="1" applyBorder="1" applyAlignment="1">
      <alignment vertical="top"/>
    </xf>
    <xf numFmtId="0" fontId="7" fillId="0" borderId="7" xfId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center"/>
    </xf>
    <xf numFmtId="0" fontId="7" fillId="0" borderId="7" xfId="1" applyFont="1" applyFill="1" applyBorder="1" applyAlignment="1">
      <alignment horizontal="left" vertical="top" wrapText="1"/>
    </xf>
    <xf numFmtId="15" fontId="2" fillId="0" borderId="0" xfId="1" applyNumberFormat="1" applyFont="1" applyFill="1" applyBorder="1" applyAlignment="1">
      <alignment horizontal="center" vertical="top" wrapText="1"/>
    </xf>
  </cellXfs>
  <cellStyles count="94">
    <cellStyle name="_x000d__x000a_JournalTemplate=C:\COMFO\CTALK\JOURSTD.TPL_x000d__x000a_LbStateAddress=3 3 0 251 1 89 2 311_x000d__x000a_LbStateJou" xfId="6" xr:uid="{00000000-0005-0000-0000-000000000000}"/>
    <cellStyle name="=C:\WINNT\SYSTEM32\COMMAND.COM" xfId="7" xr:uid="{00000000-0005-0000-0000-000001000000}"/>
    <cellStyle name="0,0_x000d__x000a_NA_x000d__x000a_" xfId="8" xr:uid="{00000000-0005-0000-0000-000002000000}"/>
    <cellStyle name="Comma 2" xfId="9" xr:uid="{00000000-0005-0000-0000-000003000000}"/>
    <cellStyle name="Comma 2 12" xfId="10" xr:uid="{00000000-0005-0000-0000-000004000000}"/>
    <cellStyle name="Comma 2 12 10" xfId="11" xr:uid="{00000000-0005-0000-0000-000005000000}"/>
    <cellStyle name="Comma 2 12 11" xfId="12" xr:uid="{00000000-0005-0000-0000-000006000000}"/>
    <cellStyle name="Comma 2 12 12" xfId="13" xr:uid="{00000000-0005-0000-0000-000007000000}"/>
    <cellStyle name="Comma 2 12 13" xfId="14" xr:uid="{00000000-0005-0000-0000-000008000000}"/>
    <cellStyle name="Comma 2 12 14" xfId="15" xr:uid="{00000000-0005-0000-0000-000009000000}"/>
    <cellStyle name="Comma 2 12 15" xfId="16" xr:uid="{00000000-0005-0000-0000-00000A000000}"/>
    <cellStyle name="Comma 2 12 16" xfId="17" xr:uid="{00000000-0005-0000-0000-00000B000000}"/>
    <cellStyle name="Comma 2 12 17" xfId="18" xr:uid="{00000000-0005-0000-0000-00000C000000}"/>
    <cellStyle name="Comma 2 12 18" xfId="19" xr:uid="{00000000-0005-0000-0000-00000D000000}"/>
    <cellStyle name="Comma 2 12 19" xfId="20" xr:uid="{00000000-0005-0000-0000-00000E000000}"/>
    <cellStyle name="Comma 2 12 2" xfId="21" xr:uid="{00000000-0005-0000-0000-00000F000000}"/>
    <cellStyle name="Comma 2 12 20" xfId="22" xr:uid="{00000000-0005-0000-0000-000010000000}"/>
    <cellStyle name="Comma 2 12 21" xfId="23" xr:uid="{00000000-0005-0000-0000-000011000000}"/>
    <cellStyle name="Comma 2 12 22" xfId="24" xr:uid="{00000000-0005-0000-0000-000012000000}"/>
    <cellStyle name="Comma 2 12 23" xfId="25" xr:uid="{00000000-0005-0000-0000-000013000000}"/>
    <cellStyle name="Comma 2 12 24" xfId="26" xr:uid="{00000000-0005-0000-0000-000014000000}"/>
    <cellStyle name="Comma 2 12 25" xfId="27" xr:uid="{00000000-0005-0000-0000-000015000000}"/>
    <cellStyle name="Comma 2 12 26" xfId="28" xr:uid="{00000000-0005-0000-0000-000016000000}"/>
    <cellStyle name="Comma 2 12 27" xfId="29" xr:uid="{00000000-0005-0000-0000-000017000000}"/>
    <cellStyle name="Comma 2 12 28" xfId="30" xr:uid="{00000000-0005-0000-0000-000018000000}"/>
    <cellStyle name="Comma 2 12 29" xfId="31" xr:uid="{00000000-0005-0000-0000-000019000000}"/>
    <cellStyle name="Comma 2 12 3" xfId="32" xr:uid="{00000000-0005-0000-0000-00001A000000}"/>
    <cellStyle name="Comma 2 12 4" xfId="33" xr:uid="{00000000-0005-0000-0000-00001B000000}"/>
    <cellStyle name="Comma 2 12 5" xfId="34" xr:uid="{00000000-0005-0000-0000-00001C000000}"/>
    <cellStyle name="Comma 2 12 6" xfId="35" xr:uid="{00000000-0005-0000-0000-00001D000000}"/>
    <cellStyle name="Comma 2 12 7" xfId="36" xr:uid="{00000000-0005-0000-0000-00001E000000}"/>
    <cellStyle name="Comma 2 12 8" xfId="37" xr:uid="{00000000-0005-0000-0000-00001F000000}"/>
    <cellStyle name="Comma 2 12 9" xfId="38" xr:uid="{00000000-0005-0000-0000-000020000000}"/>
    <cellStyle name="Comma 2 13" xfId="39" xr:uid="{00000000-0005-0000-0000-000021000000}"/>
    <cellStyle name="Comma 2 13 10" xfId="40" xr:uid="{00000000-0005-0000-0000-000022000000}"/>
    <cellStyle name="Comma 2 13 11" xfId="41" xr:uid="{00000000-0005-0000-0000-000023000000}"/>
    <cellStyle name="Comma 2 13 12" xfId="42" xr:uid="{00000000-0005-0000-0000-000024000000}"/>
    <cellStyle name="Comma 2 13 13" xfId="43" xr:uid="{00000000-0005-0000-0000-000025000000}"/>
    <cellStyle name="Comma 2 13 14" xfId="44" xr:uid="{00000000-0005-0000-0000-000026000000}"/>
    <cellStyle name="Comma 2 13 15" xfId="45" xr:uid="{00000000-0005-0000-0000-000027000000}"/>
    <cellStyle name="Comma 2 13 16" xfId="46" xr:uid="{00000000-0005-0000-0000-000028000000}"/>
    <cellStyle name="Comma 2 13 17" xfId="47" xr:uid="{00000000-0005-0000-0000-000029000000}"/>
    <cellStyle name="Comma 2 13 18" xfId="48" xr:uid="{00000000-0005-0000-0000-00002A000000}"/>
    <cellStyle name="Comma 2 13 19" xfId="49" xr:uid="{00000000-0005-0000-0000-00002B000000}"/>
    <cellStyle name="Comma 2 13 2" xfId="50" xr:uid="{00000000-0005-0000-0000-00002C000000}"/>
    <cellStyle name="Comma 2 13 20" xfId="51" xr:uid="{00000000-0005-0000-0000-00002D000000}"/>
    <cellStyle name="Comma 2 13 21" xfId="52" xr:uid="{00000000-0005-0000-0000-00002E000000}"/>
    <cellStyle name="Comma 2 13 22" xfId="53" xr:uid="{00000000-0005-0000-0000-00002F000000}"/>
    <cellStyle name="Comma 2 13 23" xfId="54" xr:uid="{00000000-0005-0000-0000-000030000000}"/>
    <cellStyle name="Comma 2 13 24" xfId="55" xr:uid="{00000000-0005-0000-0000-000031000000}"/>
    <cellStyle name="Comma 2 13 25" xfId="56" xr:uid="{00000000-0005-0000-0000-000032000000}"/>
    <cellStyle name="Comma 2 13 26" xfId="57" xr:uid="{00000000-0005-0000-0000-000033000000}"/>
    <cellStyle name="Comma 2 13 27" xfId="58" xr:uid="{00000000-0005-0000-0000-000034000000}"/>
    <cellStyle name="Comma 2 13 28" xfId="59" xr:uid="{00000000-0005-0000-0000-000035000000}"/>
    <cellStyle name="Comma 2 13 29" xfId="60" xr:uid="{00000000-0005-0000-0000-000036000000}"/>
    <cellStyle name="Comma 2 13 3" xfId="61" xr:uid="{00000000-0005-0000-0000-000037000000}"/>
    <cellStyle name="Comma 2 13 4" xfId="62" xr:uid="{00000000-0005-0000-0000-000038000000}"/>
    <cellStyle name="Comma 2 13 5" xfId="63" xr:uid="{00000000-0005-0000-0000-000039000000}"/>
    <cellStyle name="Comma 2 13 6" xfId="64" xr:uid="{00000000-0005-0000-0000-00003A000000}"/>
    <cellStyle name="Comma 2 13 7" xfId="65" xr:uid="{00000000-0005-0000-0000-00003B000000}"/>
    <cellStyle name="Comma 2 13 8" xfId="66" xr:uid="{00000000-0005-0000-0000-00003C000000}"/>
    <cellStyle name="Comma 2 13 9" xfId="67" xr:uid="{00000000-0005-0000-0000-00003D000000}"/>
    <cellStyle name="Hyperlink" xfId="4" builtinId="8"/>
    <cellStyle name="Legal 8½ x 14 in" xfId="68" xr:uid="{00000000-0005-0000-0000-00003F000000}"/>
    <cellStyle name="Normal" xfId="0" builtinId="0"/>
    <cellStyle name="Normal 10" xfId="69" xr:uid="{00000000-0005-0000-0000-000041000000}"/>
    <cellStyle name="Normal 2" xfId="2" xr:uid="{00000000-0005-0000-0000-000042000000}"/>
    <cellStyle name="Normal 2 10" xfId="70" xr:uid="{00000000-0005-0000-0000-000043000000}"/>
    <cellStyle name="Normal 2 11" xfId="71" xr:uid="{00000000-0005-0000-0000-000044000000}"/>
    <cellStyle name="Normal 2 11 2" xfId="72" xr:uid="{00000000-0005-0000-0000-000045000000}"/>
    <cellStyle name="Normal 2 11 3" xfId="73" xr:uid="{00000000-0005-0000-0000-000046000000}"/>
    <cellStyle name="Normal 2 11 4" xfId="74" xr:uid="{00000000-0005-0000-0000-000047000000}"/>
    <cellStyle name="Normal 2 11 5" xfId="75" xr:uid="{00000000-0005-0000-0000-000048000000}"/>
    <cellStyle name="Normal 2 12" xfId="76" xr:uid="{00000000-0005-0000-0000-000049000000}"/>
    <cellStyle name="Normal 2 12 2" xfId="77" xr:uid="{00000000-0005-0000-0000-00004A000000}"/>
    <cellStyle name="Normal 2 13" xfId="78" xr:uid="{00000000-0005-0000-0000-00004B000000}"/>
    <cellStyle name="Normal 2 13 2" xfId="79" xr:uid="{00000000-0005-0000-0000-00004C000000}"/>
    <cellStyle name="Normal 2 17" xfId="80" xr:uid="{00000000-0005-0000-0000-00004D000000}"/>
    <cellStyle name="Normal 2 17 2" xfId="81" xr:uid="{00000000-0005-0000-0000-00004E000000}"/>
    <cellStyle name="Normal 2 2" xfId="1" xr:uid="{00000000-0005-0000-0000-00004F000000}"/>
    <cellStyle name="Normal 2 2 2" xfId="82" xr:uid="{00000000-0005-0000-0000-000050000000}"/>
    <cellStyle name="Normal 2 3" xfId="83" xr:uid="{00000000-0005-0000-0000-000051000000}"/>
    <cellStyle name="Normal 2 4" xfId="84" xr:uid="{00000000-0005-0000-0000-000052000000}"/>
    <cellStyle name="Normal 2 5" xfId="85" xr:uid="{00000000-0005-0000-0000-000053000000}"/>
    <cellStyle name="Normal 3" xfId="3" xr:uid="{00000000-0005-0000-0000-000054000000}"/>
    <cellStyle name="Normal 3 2" xfId="86" xr:uid="{00000000-0005-0000-0000-000055000000}"/>
    <cellStyle name="Normal 4" xfId="87" xr:uid="{00000000-0005-0000-0000-000056000000}"/>
    <cellStyle name="Normal 5" xfId="88" xr:uid="{00000000-0005-0000-0000-000057000000}"/>
    <cellStyle name="Normal 6" xfId="89" xr:uid="{00000000-0005-0000-0000-000058000000}"/>
    <cellStyle name="Normal 7" xfId="90" xr:uid="{00000000-0005-0000-0000-000059000000}"/>
    <cellStyle name="Normal 7 2" xfId="91" xr:uid="{00000000-0005-0000-0000-00005A000000}"/>
    <cellStyle name="Normal 8" xfId="92" xr:uid="{00000000-0005-0000-0000-00005B000000}"/>
    <cellStyle name="Normal 9" xfId="93" xr:uid="{00000000-0005-0000-0000-00005C000000}"/>
    <cellStyle name="Style 1" xfId="5" xr:uid="{00000000-0005-0000-0000-00005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14816</xdr:rowOff>
    </xdr:from>
    <xdr:to>
      <xdr:col>3</xdr:col>
      <xdr:colOff>74084</xdr:colOff>
      <xdr:row>3</xdr:row>
      <xdr:rowOff>150071</xdr:rowOff>
    </xdr:to>
    <xdr:pic>
      <xdr:nvPicPr>
        <xdr:cNvPr id="3155" name="Picture 183" descr="Untuk Background Putih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217" y="162983"/>
          <a:ext cx="679450" cy="61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2449285</xdr:colOff>
      <xdr:row>23</xdr:row>
      <xdr:rowOff>54427</xdr:rowOff>
    </xdr:from>
    <xdr:to>
      <xdr:col>7</xdr:col>
      <xdr:colOff>585106</xdr:colOff>
      <xdr:row>37</xdr:row>
      <xdr:rowOff>205947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4FA8C9F-BD06-47ED-B7E5-1BA3F5A39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1285" y="4109356"/>
          <a:ext cx="3660321" cy="38254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57150</xdr:rowOff>
    </xdr:from>
    <xdr:to>
      <xdr:col>1</xdr:col>
      <xdr:colOff>1000125</xdr:colOff>
      <xdr:row>3</xdr:row>
      <xdr:rowOff>123825</xdr:rowOff>
    </xdr:to>
    <xdr:pic>
      <xdr:nvPicPr>
        <xdr:cNvPr id="2" name="Picture 183" descr="Untuk Background Putih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"/>
          <a:ext cx="12954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28575</xdr:colOff>
      <xdr:row>27</xdr:row>
      <xdr:rowOff>66675</xdr:rowOff>
    </xdr:from>
    <xdr:ext cx="1438275" cy="217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8575" y="9629775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Nama/ Jabatan:</a:t>
          </a:r>
        </a:p>
      </xdr:txBody>
    </xdr:sp>
    <xdr:clientData/>
  </xdr:oneCellAnchor>
  <xdr:oneCellAnchor>
    <xdr:from>
      <xdr:col>1</xdr:col>
      <xdr:colOff>1323975</xdr:colOff>
      <xdr:row>27</xdr:row>
      <xdr:rowOff>95250</xdr:rowOff>
    </xdr:from>
    <xdr:ext cx="1438275" cy="217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638300" y="9658350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Nama/ Jabatan:</a:t>
          </a:r>
        </a:p>
      </xdr:txBody>
    </xdr:sp>
    <xdr:clientData/>
  </xdr:oneCellAnchor>
  <xdr:oneCellAnchor>
    <xdr:from>
      <xdr:col>2</xdr:col>
      <xdr:colOff>57150</xdr:colOff>
      <xdr:row>27</xdr:row>
      <xdr:rowOff>76200</xdr:rowOff>
    </xdr:from>
    <xdr:ext cx="1438275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352800" y="9639300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Nama/ Jabatan:</a:t>
          </a:r>
        </a:p>
      </xdr:txBody>
    </xdr:sp>
    <xdr:clientData/>
  </xdr:oneCellAnchor>
  <xdr:oneCellAnchor>
    <xdr:from>
      <xdr:col>4</xdr:col>
      <xdr:colOff>447675</xdr:colOff>
      <xdr:row>27</xdr:row>
      <xdr:rowOff>57150</xdr:rowOff>
    </xdr:from>
    <xdr:ext cx="1438275" cy="217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857750" y="9620250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Nama/ Jabatan:</a:t>
          </a:r>
        </a:p>
      </xdr:txBody>
    </xdr:sp>
    <xdr:clientData/>
  </xdr:oneCellAnchor>
  <xdr:oneCellAnchor>
    <xdr:from>
      <xdr:col>0</xdr:col>
      <xdr:colOff>28575</xdr:colOff>
      <xdr:row>28</xdr:row>
      <xdr:rowOff>9525</xdr:rowOff>
    </xdr:from>
    <xdr:ext cx="1438275" cy="217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8575" y="9820275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Tanggal</a:t>
          </a:r>
          <a:r>
            <a:rPr lang="en-US" sz="800" baseline="0"/>
            <a:t>             </a:t>
          </a:r>
          <a:r>
            <a:rPr lang="en-US" sz="800"/>
            <a:t>:</a:t>
          </a:r>
        </a:p>
      </xdr:txBody>
    </xdr:sp>
    <xdr:clientData/>
  </xdr:oneCellAnchor>
  <xdr:oneCellAnchor>
    <xdr:from>
      <xdr:col>1</xdr:col>
      <xdr:colOff>1333500</xdr:colOff>
      <xdr:row>28</xdr:row>
      <xdr:rowOff>9525</xdr:rowOff>
    </xdr:from>
    <xdr:ext cx="1438275" cy="217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647825" y="9820275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Tanggal</a:t>
          </a:r>
          <a:r>
            <a:rPr lang="en-US" sz="800" baseline="0"/>
            <a:t>             </a:t>
          </a:r>
          <a:r>
            <a:rPr lang="en-US" sz="800"/>
            <a:t>:</a:t>
          </a:r>
        </a:p>
      </xdr:txBody>
    </xdr:sp>
    <xdr:clientData/>
  </xdr:oneCellAnchor>
  <xdr:oneCellAnchor>
    <xdr:from>
      <xdr:col>2</xdr:col>
      <xdr:colOff>95250</xdr:colOff>
      <xdr:row>28</xdr:row>
      <xdr:rowOff>0</xdr:rowOff>
    </xdr:from>
    <xdr:ext cx="1438275" cy="217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3390900" y="9810750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Tanggal</a:t>
          </a:r>
          <a:r>
            <a:rPr lang="en-US" sz="800" baseline="0"/>
            <a:t>             </a:t>
          </a:r>
          <a:r>
            <a:rPr lang="en-US" sz="800"/>
            <a:t>:</a:t>
          </a:r>
        </a:p>
      </xdr:txBody>
    </xdr:sp>
    <xdr:clientData/>
  </xdr:oneCellAnchor>
  <xdr:oneCellAnchor>
    <xdr:from>
      <xdr:col>4</xdr:col>
      <xdr:colOff>466725</xdr:colOff>
      <xdr:row>27</xdr:row>
      <xdr:rowOff>228600</xdr:rowOff>
    </xdr:from>
    <xdr:ext cx="1438275" cy="217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4876800" y="9791700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Tanggal</a:t>
          </a:r>
          <a:r>
            <a:rPr lang="en-US" sz="800" baseline="0"/>
            <a:t>             </a:t>
          </a:r>
          <a:r>
            <a:rPr lang="en-US" sz="800"/>
            <a:t>:</a:t>
          </a:r>
        </a:p>
      </xdr:txBody>
    </xdr:sp>
    <xdr:clientData/>
  </xdr:oneCellAnchor>
  <xdr:oneCellAnchor>
    <xdr:from>
      <xdr:col>6</xdr:col>
      <xdr:colOff>666750</xdr:colOff>
      <xdr:row>27</xdr:row>
      <xdr:rowOff>209550</xdr:rowOff>
    </xdr:from>
    <xdr:ext cx="1028700" cy="217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6457950" y="9772650"/>
          <a:ext cx="10287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Tanggal</a:t>
          </a:r>
          <a:r>
            <a:rPr lang="en-US" sz="800" baseline="0"/>
            <a:t>             </a:t>
          </a:r>
          <a:r>
            <a:rPr lang="en-US" sz="800"/>
            <a:t>:</a:t>
          </a:r>
        </a:p>
      </xdr:txBody>
    </xdr:sp>
    <xdr:clientData/>
  </xdr:oneCellAnchor>
  <xdr:oneCellAnchor>
    <xdr:from>
      <xdr:col>0</xdr:col>
      <xdr:colOff>28575</xdr:colOff>
      <xdr:row>31</xdr:row>
      <xdr:rowOff>66675</xdr:rowOff>
    </xdr:from>
    <xdr:ext cx="1438275" cy="217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28575" y="10620375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Nama/ Jabatan:</a:t>
          </a:r>
        </a:p>
      </xdr:txBody>
    </xdr:sp>
    <xdr:clientData/>
  </xdr:oneCellAnchor>
  <xdr:oneCellAnchor>
    <xdr:from>
      <xdr:col>1</xdr:col>
      <xdr:colOff>1323975</xdr:colOff>
      <xdr:row>31</xdr:row>
      <xdr:rowOff>95250</xdr:rowOff>
    </xdr:from>
    <xdr:ext cx="1438275" cy="217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638300" y="10648950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Nama/ Jabatan:</a:t>
          </a:r>
        </a:p>
      </xdr:txBody>
    </xdr:sp>
    <xdr:clientData/>
  </xdr:oneCellAnchor>
  <xdr:oneCellAnchor>
    <xdr:from>
      <xdr:col>2</xdr:col>
      <xdr:colOff>57150</xdr:colOff>
      <xdr:row>31</xdr:row>
      <xdr:rowOff>76200</xdr:rowOff>
    </xdr:from>
    <xdr:ext cx="1438275" cy="217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3352800" y="10629900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Nama/ Jabatan:</a:t>
          </a:r>
        </a:p>
      </xdr:txBody>
    </xdr:sp>
    <xdr:clientData/>
  </xdr:oneCellAnchor>
  <xdr:oneCellAnchor>
    <xdr:from>
      <xdr:col>4</xdr:col>
      <xdr:colOff>485775</xdr:colOff>
      <xdr:row>31</xdr:row>
      <xdr:rowOff>47625</xdr:rowOff>
    </xdr:from>
    <xdr:ext cx="1438275" cy="217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4895850" y="10601325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Nama/ Jabatan:</a:t>
          </a:r>
        </a:p>
      </xdr:txBody>
    </xdr:sp>
    <xdr:clientData/>
  </xdr:oneCellAnchor>
  <xdr:oneCellAnchor>
    <xdr:from>
      <xdr:col>0</xdr:col>
      <xdr:colOff>28575</xdr:colOff>
      <xdr:row>32</xdr:row>
      <xdr:rowOff>9525</xdr:rowOff>
    </xdr:from>
    <xdr:ext cx="1438275" cy="217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28575" y="10810875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Tanggal</a:t>
          </a:r>
          <a:r>
            <a:rPr lang="en-US" sz="800" baseline="0"/>
            <a:t>             </a:t>
          </a:r>
          <a:r>
            <a:rPr lang="en-US" sz="800"/>
            <a:t>:</a:t>
          </a:r>
        </a:p>
      </xdr:txBody>
    </xdr:sp>
    <xdr:clientData/>
  </xdr:oneCellAnchor>
  <xdr:oneCellAnchor>
    <xdr:from>
      <xdr:col>1</xdr:col>
      <xdr:colOff>1333500</xdr:colOff>
      <xdr:row>32</xdr:row>
      <xdr:rowOff>9525</xdr:rowOff>
    </xdr:from>
    <xdr:ext cx="1438275" cy="217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647825" y="10810875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Tanggal</a:t>
          </a:r>
          <a:r>
            <a:rPr lang="en-US" sz="800" baseline="0"/>
            <a:t>             </a:t>
          </a:r>
          <a:r>
            <a:rPr lang="en-US" sz="800"/>
            <a:t>:</a:t>
          </a:r>
        </a:p>
      </xdr:txBody>
    </xdr:sp>
    <xdr:clientData/>
  </xdr:oneCellAnchor>
  <xdr:oneCellAnchor>
    <xdr:from>
      <xdr:col>2</xdr:col>
      <xdr:colOff>95250</xdr:colOff>
      <xdr:row>32</xdr:row>
      <xdr:rowOff>0</xdr:rowOff>
    </xdr:from>
    <xdr:ext cx="1438275" cy="217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3390900" y="10801350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Tanggal</a:t>
          </a:r>
          <a:r>
            <a:rPr lang="en-US" sz="800" baseline="0"/>
            <a:t>             </a:t>
          </a:r>
          <a:r>
            <a:rPr lang="en-US" sz="800"/>
            <a:t>:</a:t>
          </a:r>
        </a:p>
      </xdr:txBody>
    </xdr:sp>
    <xdr:clientData/>
  </xdr:oneCellAnchor>
  <xdr:oneCellAnchor>
    <xdr:from>
      <xdr:col>4</xdr:col>
      <xdr:colOff>514350</xdr:colOff>
      <xdr:row>31</xdr:row>
      <xdr:rowOff>228600</xdr:rowOff>
    </xdr:from>
    <xdr:ext cx="1438275" cy="217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4924425" y="10782300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Tanggal</a:t>
          </a:r>
          <a:r>
            <a:rPr lang="en-US" sz="800" baseline="0"/>
            <a:t>             </a:t>
          </a:r>
          <a:r>
            <a:rPr lang="en-US" sz="800"/>
            <a:t>:</a:t>
          </a:r>
        </a:p>
      </xdr:txBody>
    </xdr:sp>
    <xdr:clientData/>
  </xdr:oneCellAnchor>
  <xdr:oneCellAnchor>
    <xdr:from>
      <xdr:col>6</xdr:col>
      <xdr:colOff>647700</xdr:colOff>
      <xdr:row>27</xdr:row>
      <xdr:rowOff>38100</xdr:rowOff>
    </xdr:from>
    <xdr:ext cx="1438275" cy="217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6438900" y="9601200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Nama/ Jabatan:</a:t>
          </a:r>
        </a:p>
      </xdr:txBody>
    </xdr:sp>
    <xdr:clientData/>
  </xdr:oneCellAnchor>
  <xdr:oneCellAnchor>
    <xdr:from>
      <xdr:col>6</xdr:col>
      <xdr:colOff>695325</xdr:colOff>
      <xdr:row>31</xdr:row>
      <xdr:rowOff>28575</xdr:rowOff>
    </xdr:from>
    <xdr:ext cx="1438275" cy="217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6486525" y="10582275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Nama/ Jabatan:</a:t>
          </a:r>
        </a:p>
      </xdr:txBody>
    </xdr:sp>
    <xdr:clientData/>
  </xdr:oneCellAnchor>
  <xdr:oneCellAnchor>
    <xdr:from>
      <xdr:col>6</xdr:col>
      <xdr:colOff>695325</xdr:colOff>
      <xdr:row>31</xdr:row>
      <xdr:rowOff>190500</xdr:rowOff>
    </xdr:from>
    <xdr:ext cx="1028700" cy="217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6486525" y="10744200"/>
          <a:ext cx="10287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Tanggal</a:t>
          </a:r>
          <a:r>
            <a:rPr lang="en-US" sz="800" baseline="0"/>
            <a:t>             </a:t>
          </a:r>
          <a:r>
            <a:rPr lang="en-US" sz="800"/>
            <a:t>:</a:t>
          </a:r>
        </a:p>
      </xdr:txBody>
    </xdr:sp>
    <xdr:clientData/>
  </xdr:oneCellAnchor>
  <xdr:oneCellAnchor>
    <xdr:from>
      <xdr:col>0</xdr:col>
      <xdr:colOff>28575</xdr:colOff>
      <xdr:row>35</xdr:row>
      <xdr:rowOff>66675</xdr:rowOff>
    </xdr:from>
    <xdr:ext cx="1438275" cy="217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28575" y="11610975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Nama/ Jabatan:</a:t>
          </a:r>
        </a:p>
      </xdr:txBody>
    </xdr:sp>
    <xdr:clientData/>
  </xdr:oneCellAnchor>
  <xdr:oneCellAnchor>
    <xdr:from>
      <xdr:col>1</xdr:col>
      <xdr:colOff>1323975</xdr:colOff>
      <xdr:row>35</xdr:row>
      <xdr:rowOff>95250</xdr:rowOff>
    </xdr:from>
    <xdr:ext cx="1438275" cy="217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1638300" y="11639550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Nama/ Jabatan:</a:t>
          </a:r>
        </a:p>
      </xdr:txBody>
    </xdr:sp>
    <xdr:clientData/>
  </xdr:oneCellAnchor>
  <xdr:oneCellAnchor>
    <xdr:from>
      <xdr:col>2</xdr:col>
      <xdr:colOff>57150</xdr:colOff>
      <xdr:row>35</xdr:row>
      <xdr:rowOff>76200</xdr:rowOff>
    </xdr:from>
    <xdr:ext cx="1438275" cy="217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3352800" y="11620500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Nama/ Jabatan:</a:t>
          </a:r>
        </a:p>
      </xdr:txBody>
    </xdr:sp>
    <xdr:clientData/>
  </xdr:oneCellAnchor>
  <xdr:oneCellAnchor>
    <xdr:from>
      <xdr:col>4</xdr:col>
      <xdr:colOff>447675</xdr:colOff>
      <xdr:row>35</xdr:row>
      <xdr:rowOff>57150</xdr:rowOff>
    </xdr:from>
    <xdr:ext cx="1438275" cy="217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4857750" y="11601450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Nama/ Jabatan:</a:t>
          </a:r>
        </a:p>
      </xdr:txBody>
    </xdr:sp>
    <xdr:clientData/>
  </xdr:oneCellAnchor>
  <xdr:oneCellAnchor>
    <xdr:from>
      <xdr:col>0</xdr:col>
      <xdr:colOff>28575</xdr:colOff>
      <xdr:row>36</xdr:row>
      <xdr:rowOff>9525</xdr:rowOff>
    </xdr:from>
    <xdr:ext cx="1438275" cy="217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28575" y="11801475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Tanggal</a:t>
          </a:r>
          <a:r>
            <a:rPr lang="en-US" sz="800" baseline="0"/>
            <a:t>             </a:t>
          </a:r>
          <a:r>
            <a:rPr lang="en-US" sz="800"/>
            <a:t>:</a:t>
          </a:r>
        </a:p>
      </xdr:txBody>
    </xdr:sp>
    <xdr:clientData/>
  </xdr:oneCellAnchor>
  <xdr:oneCellAnchor>
    <xdr:from>
      <xdr:col>1</xdr:col>
      <xdr:colOff>1333500</xdr:colOff>
      <xdr:row>36</xdr:row>
      <xdr:rowOff>9525</xdr:rowOff>
    </xdr:from>
    <xdr:ext cx="1438275" cy="217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1647825" y="11801475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Tanggal</a:t>
          </a:r>
          <a:r>
            <a:rPr lang="en-US" sz="800" baseline="0"/>
            <a:t>             </a:t>
          </a:r>
          <a:r>
            <a:rPr lang="en-US" sz="800"/>
            <a:t>:</a:t>
          </a:r>
        </a:p>
      </xdr:txBody>
    </xdr:sp>
    <xdr:clientData/>
  </xdr:oneCellAnchor>
  <xdr:oneCellAnchor>
    <xdr:from>
      <xdr:col>2</xdr:col>
      <xdr:colOff>95250</xdr:colOff>
      <xdr:row>36</xdr:row>
      <xdr:rowOff>0</xdr:rowOff>
    </xdr:from>
    <xdr:ext cx="1438275" cy="217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3390900" y="11791950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Tanggal</a:t>
          </a:r>
          <a:r>
            <a:rPr lang="en-US" sz="800" baseline="0"/>
            <a:t>             </a:t>
          </a:r>
          <a:r>
            <a:rPr lang="en-US" sz="800"/>
            <a:t>:</a:t>
          </a:r>
        </a:p>
      </xdr:txBody>
    </xdr:sp>
    <xdr:clientData/>
  </xdr:oneCellAnchor>
  <xdr:oneCellAnchor>
    <xdr:from>
      <xdr:col>4</xdr:col>
      <xdr:colOff>466725</xdr:colOff>
      <xdr:row>35</xdr:row>
      <xdr:rowOff>228600</xdr:rowOff>
    </xdr:from>
    <xdr:ext cx="1438275" cy="217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4876800" y="11772900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Tanggal</a:t>
          </a:r>
          <a:r>
            <a:rPr lang="en-US" sz="800" baseline="0"/>
            <a:t>             </a:t>
          </a:r>
          <a:r>
            <a:rPr lang="en-US" sz="800"/>
            <a:t>:</a:t>
          </a:r>
        </a:p>
      </xdr:txBody>
    </xdr:sp>
    <xdr:clientData/>
  </xdr:oneCellAnchor>
  <xdr:oneCellAnchor>
    <xdr:from>
      <xdr:col>6</xdr:col>
      <xdr:colOff>666750</xdr:colOff>
      <xdr:row>35</xdr:row>
      <xdr:rowOff>209550</xdr:rowOff>
    </xdr:from>
    <xdr:ext cx="1028700" cy="217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6457950" y="11753850"/>
          <a:ext cx="10287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Tanggal</a:t>
          </a:r>
          <a:r>
            <a:rPr lang="en-US" sz="800" baseline="0"/>
            <a:t>             </a:t>
          </a:r>
          <a:r>
            <a:rPr lang="en-US" sz="800"/>
            <a:t>:</a:t>
          </a:r>
        </a:p>
      </xdr:txBody>
    </xdr:sp>
    <xdr:clientData/>
  </xdr:oneCellAnchor>
  <xdr:oneCellAnchor>
    <xdr:from>
      <xdr:col>0</xdr:col>
      <xdr:colOff>28575</xdr:colOff>
      <xdr:row>39</xdr:row>
      <xdr:rowOff>66675</xdr:rowOff>
    </xdr:from>
    <xdr:ext cx="1438275" cy="217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28575" y="12601575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Nama/ Jabatan:</a:t>
          </a:r>
        </a:p>
      </xdr:txBody>
    </xdr:sp>
    <xdr:clientData/>
  </xdr:oneCellAnchor>
  <xdr:oneCellAnchor>
    <xdr:from>
      <xdr:col>1</xdr:col>
      <xdr:colOff>1323975</xdr:colOff>
      <xdr:row>39</xdr:row>
      <xdr:rowOff>95250</xdr:rowOff>
    </xdr:from>
    <xdr:ext cx="1438275" cy="217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1638300" y="12630150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Nama/ Jabatan:</a:t>
          </a:r>
        </a:p>
      </xdr:txBody>
    </xdr:sp>
    <xdr:clientData/>
  </xdr:oneCellAnchor>
  <xdr:oneCellAnchor>
    <xdr:from>
      <xdr:col>2</xdr:col>
      <xdr:colOff>57150</xdr:colOff>
      <xdr:row>39</xdr:row>
      <xdr:rowOff>76200</xdr:rowOff>
    </xdr:from>
    <xdr:ext cx="1438275" cy="217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3352800" y="12611100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Nama/ Jabatan:</a:t>
          </a:r>
        </a:p>
      </xdr:txBody>
    </xdr:sp>
    <xdr:clientData/>
  </xdr:oneCellAnchor>
  <xdr:oneCellAnchor>
    <xdr:from>
      <xdr:col>4</xdr:col>
      <xdr:colOff>485775</xdr:colOff>
      <xdr:row>39</xdr:row>
      <xdr:rowOff>47625</xdr:rowOff>
    </xdr:from>
    <xdr:ext cx="1438275" cy="217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895850" y="12582525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Nama/ Jabatan:</a:t>
          </a:r>
        </a:p>
      </xdr:txBody>
    </xdr:sp>
    <xdr:clientData/>
  </xdr:oneCellAnchor>
  <xdr:oneCellAnchor>
    <xdr:from>
      <xdr:col>0</xdr:col>
      <xdr:colOff>28575</xdr:colOff>
      <xdr:row>40</xdr:row>
      <xdr:rowOff>9525</xdr:rowOff>
    </xdr:from>
    <xdr:ext cx="1438275" cy="217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28575" y="12792075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Tanggal</a:t>
          </a:r>
          <a:r>
            <a:rPr lang="en-US" sz="800" baseline="0"/>
            <a:t>             </a:t>
          </a:r>
          <a:r>
            <a:rPr lang="en-US" sz="800"/>
            <a:t>:</a:t>
          </a:r>
        </a:p>
      </xdr:txBody>
    </xdr:sp>
    <xdr:clientData/>
  </xdr:oneCellAnchor>
  <xdr:oneCellAnchor>
    <xdr:from>
      <xdr:col>1</xdr:col>
      <xdr:colOff>1333500</xdr:colOff>
      <xdr:row>40</xdr:row>
      <xdr:rowOff>9525</xdr:rowOff>
    </xdr:from>
    <xdr:ext cx="1438275" cy="217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647825" y="12792075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Tanggal</a:t>
          </a:r>
          <a:r>
            <a:rPr lang="en-US" sz="800" baseline="0"/>
            <a:t>             </a:t>
          </a:r>
          <a:r>
            <a:rPr lang="en-US" sz="800"/>
            <a:t>:</a:t>
          </a:r>
        </a:p>
      </xdr:txBody>
    </xdr:sp>
    <xdr:clientData/>
  </xdr:oneCellAnchor>
  <xdr:oneCellAnchor>
    <xdr:from>
      <xdr:col>2</xdr:col>
      <xdr:colOff>95250</xdr:colOff>
      <xdr:row>40</xdr:row>
      <xdr:rowOff>0</xdr:rowOff>
    </xdr:from>
    <xdr:ext cx="1438275" cy="217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3390900" y="12782550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Tanggal</a:t>
          </a:r>
          <a:r>
            <a:rPr lang="en-US" sz="800" baseline="0"/>
            <a:t>             </a:t>
          </a:r>
          <a:r>
            <a:rPr lang="en-US" sz="800"/>
            <a:t>:</a:t>
          </a:r>
        </a:p>
      </xdr:txBody>
    </xdr:sp>
    <xdr:clientData/>
  </xdr:oneCellAnchor>
  <xdr:oneCellAnchor>
    <xdr:from>
      <xdr:col>4</xdr:col>
      <xdr:colOff>514350</xdr:colOff>
      <xdr:row>39</xdr:row>
      <xdr:rowOff>228600</xdr:rowOff>
    </xdr:from>
    <xdr:ext cx="1438275" cy="217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4924425" y="12763500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Tanggal</a:t>
          </a:r>
          <a:r>
            <a:rPr lang="en-US" sz="800" baseline="0"/>
            <a:t>             </a:t>
          </a:r>
          <a:r>
            <a:rPr lang="en-US" sz="800"/>
            <a:t>:</a:t>
          </a:r>
        </a:p>
      </xdr:txBody>
    </xdr:sp>
    <xdr:clientData/>
  </xdr:oneCellAnchor>
  <xdr:oneCellAnchor>
    <xdr:from>
      <xdr:col>6</xdr:col>
      <xdr:colOff>647700</xdr:colOff>
      <xdr:row>35</xdr:row>
      <xdr:rowOff>38100</xdr:rowOff>
    </xdr:from>
    <xdr:ext cx="1438275" cy="217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6438900" y="11582400"/>
          <a:ext cx="143827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Nama/ Jabatan:</a:t>
          </a:r>
        </a:p>
      </xdr:txBody>
    </xdr:sp>
    <xdr:clientData/>
  </xdr:oneCellAnchor>
  <xdr:oneCellAnchor>
    <xdr:from>
      <xdr:col>6</xdr:col>
      <xdr:colOff>695325</xdr:colOff>
      <xdr:row>39</xdr:row>
      <xdr:rowOff>190500</xdr:rowOff>
    </xdr:from>
    <xdr:ext cx="1028700" cy="217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6486525" y="12725400"/>
          <a:ext cx="10287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/>
            <a:t>Tanggal</a:t>
          </a:r>
          <a:r>
            <a:rPr lang="en-US" sz="800" baseline="0"/>
            <a:t>             </a:t>
          </a:r>
          <a:r>
            <a:rPr lang="en-US" sz="800"/>
            <a:t>: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hafidz.azhari@tower-bersama.com,estu.widodo@tower-bersama.com" TargetMode="External"/><Relationship Id="rId2" Type="http://schemas.openxmlformats.org/officeDocument/2006/relationships/hyperlink" Target="mailto:imb.jatim@tower-bersama.com" TargetMode="External"/><Relationship Id="rId1" Type="http://schemas.openxmlformats.org/officeDocument/2006/relationships/hyperlink" Target="mailto:fpsitac.jatim@tower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16"/>
  <sheetViews>
    <sheetView showGridLines="0" tabSelected="1" view="pageBreakPreview" topLeftCell="A15" zoomScale="70" zoomScaleNormal="100" zoomScaleSheetLayoutView="70" workbookViewId="0">
      <selection activeCell="J35" sqref="J35"/>
    </sheetView>
  </sheetViews>
  <sheetFormatPr defaultColWidth="0" defaultRowHeight="11.25" customHeight="1" zeroHeight="1" x14ac:dyDescent="0.2"/>
  <cols>
    <col min="1" max="1" width="2.140625" style="4" customWidth="1"/>
    <col min="2" max="2" width="4.7109375" style="4" customWidth="1"/>
    <col min="3" max="3" width="4.5703125" style="4" customWidth="1"/>
    <col min="4" max="4" width="49.7109375" style="4" customWidth="1"/>
    <col min="5" max="5" width="18.28515625" style="157" customWidth="1"/>
    <col min="6" max="6" width="6.42578125" style="4" customWidth="1"/>
    <col min="7" max="7" width="8.140625" style="4" customWidth="1"/>
    <col min="8" max="8" width="11.5703125" style="4" customWidth="1"/>
    <col min="9" max="9" width="15" style="4" customWidth="1"/>
    <col min="10" max="10" width="24" style="4" customWidth="1"/>
    <col min="11" max="11" width="2.7109375" style="4" customWidth="1"/>
    <col min="12" max="16384" width="9.140625" style="4" hidden="1"/>
  </cols>
  <sheetData>
    <row r="1" spans="2:10" ht="11.25" customHeight="1" x14ac:dyDescent="0.2">
      <c r="B1" s="2"/>
      <c r="C1" s="2"/>
      <c r="D1" s="2"/>
      <c r="E1" s="149"/>
      <c r="F1" s="2"/>
      <c r="G1" s="2"/>
      <c r="H1" s="2"/>
      <c r="I1" s="3"/>
    </row>
    <row r="2" spans="2:10" ht="16.5" customHeight="1" x14ac:dyDescent="0.2">
      <c r="B2" s="5"/>
      <c r="C2" s="6"/>
      <c r="D2" s="6"/>
      <c r="E2" s="150"/>
      <c r="F2" s="6"/>
      <c r="G2" s="6"/>
      <c r="H2" s="2"/>
      <c r="I2" s="7"/>
      <c r="J2" s="8" t="s">
        <v>12</v>
      </c>
    </row>
    <row r="3" spans="2:10" ht="21" customHeight="1" x14ac:dyDescent="0.25">
      <c r="B3" s="229" t="s">
        <v>11</v>
      </c>
      <c r="C3" s="229"/>
      <c r="D3" s="229"/>
      <c r="E3" s="229"/>
      <c r="F3" s="229"/>
      <c r="G3" s="229"/>
      <c r="H3" s="229"/>
      <c r="I3" s="229"/>
      <c r="J3" s="229"/>
    </row>
    <row r="4" spans="2:10" ht="12.95" customHeight="1" x14ac:dyDescent="0.2">
      <c r="B4" s="9"/>
      <c r="C4" s="2"/>
      <c r="D4" s="2"/>
      <c r="E4" s="149"/>
      <c r="F4" s="2"/>
      <c r="G4" s="2"/>
    </row>
    <row r="5" spans="2:10" ht="5.0999999999999996" customHeight="1" x14ac:dyDescent="0.2">
      <c r="B5" s="6"/>
      <c r="C5" s="6"/>
      <c r="D5" s="6"/>
      <c r="E5" s="150"/>
      <c r="F5" s="6"/>
      <c r="G5" s="6"/>
      <c r="H5" s="6"/>
      <c r="I5" s="6"/>
      <c r="J5" s="6"/>
    </row>
    <row r="6" spans="2:10" s="11" customFormat="1" ht="15" customHeight="1" x14ac:dyDescent="0.2">
      <c r="B6" s="10" t="s">
        <v>5</v>
      </c>
      <c r="C6" s="137" t="s">
        <v>8</v>
      </c>
      <c r="D6" s="89"/>
      <c r="E6" s="230" t="s">
        <v>4</v>
      </c>
      <c r="F6" s="231"/>
      <c r="G6" s="231"/>
      <c r="H6" s="231"/>
      <c r="I6" s="231"/>
      <c r="J6" s="232"/>
    </row>
    <row r="7" spans="2:10" ht="15.95" customHeight="1" x14ac:dyDescent="0.2">
      <c r="B7" s="12"/>
      <c r="C7" s="13"/>
      <c r="D7" s="92"/>
      <c r="E7" s="233" t="s">
        <v>315</v>
      </c>
      <c r="F7" s="234"/>
      <c r="G7" s="234"/>
      <c r="H7" s="234"/>
      <c r="I7" s="234"/>
      <c r="J7" s="235"/>
    </row>
    <row r="8" spans="2:10" ht="15" customHeight="1" x14ac:dyDescent="0.2">
      <c r="B8" s="15"/>
      <c r="C8" s="1"/>
      <c r="D8" s="93" t="s">
        <v>525</v>
      </c>
      <c r="E8" s="236" t="s">
        <v>9</v>
      </c>
      <c r="F8" s="237"/>
      <c r="G8" s="236" t="s">
        <v>0</v>
      </c>
      <c r="H8" s="237"/>
      <c r="I8" s="238" t="s">
        <v>1</v>
      </c>
      <c r="J8" s="239"/>
    </row>
    <row r="9" spans="2:10" ht="15.95" customHeight="1" x14ac:dyDescent="0.2">
      <c r="B9" s="15"/>
      <c r="C9" s="16"/>
      <c r="D9" s="94" t="s">
        <v>519</v>
      </c>
      <c r="E9" s="233" t="s">
        <v>316</v>
      </c>
      <c r="F9" s="235"/>
      <c r="G9" s="240">
        <f ca="1">TODAY()</f>
        <v>44874</v>
      </c>
      <c r="H9" s="235"/>
      <c r="I9" s="233" t="s">
        <v>522</v>
      </c>
      <c r="J9" s="235"/>
    </row>
    <row r="10" spans="2:10" ht="15" customHeight="1" x14ac:dyDescent="0.2">
      <c r="B10" s="15"/>
      <c r="C10" s="16"/>
      <c r="D10" s="94" t="s">
        <v>523</v>
      </c>
      <c r="E10" s="238" t="s">
        <v>6</v>
      </c>
      <c r="F10" s="239"/>
      <c r="G10" s="236" t="s">
        <v>13</v>
      </c>
      <c r="H10" s="237"/>
      <c r="I10" s="236" t="s">
        <v>10</v>
      </c>
      <c r="J10" s="237"/>
    </row>
    <row r="11" spans="2:10" ht="15.95" customHeight="1" x14ac:dyDescent="0.2">
      <c r="B11" s="18"/>
      <c r="C11" s="19"/>
      <c r="D11" s="94"/>
      <c r="E11" s="225" t="s">
        <v>524</v>
      </c>
      <c r="F11" s="225"/>
      <c r="G11" s="226" t="str">
        <f>E11</f>
        <v>Muhammad Renaldi</v>
      </c>
      <c r="H11" s="227"/>
      <c r="I11" s="228"/>
      <c r="J11" s="227"/>
    </row>
    <row r="12" spans="2:10" ht="4.5" customHeight="1" x14ac:dyDescent="0.2">
      <c r="B12" s="14"/>
      <c r="C12" s="20"/>
      <c r="D12" s="20"/>
      <c r="E12" s="14"/>
      <c r="F12" s="20"/>
      <c r="G12" s="14"/>
      <c r="H12" s="14"/>
      <c r="I12" s="17"/>
      <c r="J12" s="14"/>
    </row>
    <row r="13" spans="2:10" ht="15" customHeight="1" x14ac:dyDescent="0.2">
      <c r="B13" s="244" t="s">
        <v>2</v>
      </c>
      <c r="C13" s="245"/>
      <c r="D13" s="245"/>
      <c r="E13" s="245"/>
      <c r="F13" s="245"/>
      <c r="G13" s="245"/>
      <c r="H13" s="245"/>
      <c r="I13" s="245"/>
      <c r="J13" s="246"/>
    </row>
    <row r="14" spans="2:10" ht="18" customHeight="1" x14ac:dyDescent="0.2">
      <c r="B14" s="247" t="str">
        <f>'Mom(2)'!A14</f>
        <v>Terlampir sesuai absensi</v>
      </c>
      <c r="C14" s="248"/>
      <c r="D14" s="248"/>
      <c r="E14" s="248"/>
      <c r="F14" s="248"/>
      <c r="G14" s="248"/>
      <c r="H14" s="248"/>
      <c r="I14" s="248"/>
      <c r="J14" s="249"/>
    </row>
    <row r="15" spans="2:10" ht="15" customHeight="1" x14ac:dyDescent="0.2">
      <c r="B15" s="250" t="s">
        <v>7</v>
      </c>
      <c r="C15" s="251"/>
      <c r="D15" s="251"/>
      <c r="E15" s="251"/>
      <c r="F15" s="251"/>
      <c r="G15" s="251"/>
      <c r="H15" s="251"/>
      <c r="I15" s="251"/>
      <c r="J15" s="252"/>
    </row>
    <row r="16" spans="2:10" ht="15.95" customHeight="1" x14ac:dyDescent="0.2">
      <c r="B16" s="253"/>
      <c r="C16" s="254"/>
      <c r="D16" s="254"/>
      <c r="E16" s="254"/>
      <c r="F16" s="254"/>
      <c r="G16" s="254"/>
      <c r="H16" s="254"/>
      <c r="I16" s="254"/>
      <c r="J16" s="255"/>
    </row>
    <row r="17" spans="2:11" ht="5.0999999999999996" customHeight="1" x14ac:dyDescent="0.2">
      <c r="B17" s="11"/>
      <c r="C17" s="11"/>
      <c r="D17" s="11"/>
      <c r="E17" s="151"/>
      <c r="F17" s="11"/>
      <c r="G17" s="11"/>
      <c r="H17" s="11"/>
      <c r="I17" s="11"/>
      <c r="J17" s="11"/>
    </row>
    <row r="18" spans="2:11" s="11" customFormat="1" ht="18" customHeight="1" x14ac:dyDescent="0.2">
      <c r="B18" s="256" t="s">
        <v>14</v>
      </c>
      <c r="C18" s="257"/>
      <c r="D18" s="257"/>
      <c r="E18" s="257"/>
      <c r="F18" s="257"/>
      <c r="G18" s="257"/>
      <c r="H18" s="257"/>
      <c r="I18" s="257"/>
      <c r="J18" s="258"/>
    </row>
    <row r="19" spans="2:11" ht="5.0999999999999996" customHeight="1" x14ac:dyDescent="0.2">
      <c r="B19" s="11"/>
      <c r="C19" s="11"/>
      <c r="D19" s="11"/>
      <c r="E19" s="151"/>
      <c r="F19" s="11"/>
      <c r="G19" s="11"/>
      <c r="H19" s="11"/>
      <c r="I19" s="11"/>
      <c r="J19" s="11"/>
    </row>
    <row r="20" spans="2:11" s="21" customFormat="1" ht="15.95" customHeight="1" x14ac:dyDescent="0.2">
      <c r="B20" s="10" t="s">
        <v>3</v>
      </c>
      <c r="C20" s="230"/>
      <c r="D20" s="231"/>
      <c r="E20" s="231"/>
      <c r="F20" s="231"/>
      <c r="G20" s="231"/>
      <c r="H20" s="30"/>
      <c r="I20" s="30"/>
      <c r="J20" s="31"/>
      <c r="K20" s="29"/>
    </row>
    <row r="21" spans="2:11" s="21" customFormat="1" ht="15.95" customHeight="1" x14ac:dyDescent="0.2">
      <c r="B21" s="26"/>
      <c r="C21" s="37" t="s">
        <v>520</v>
      </c>
      <c r="D21" s="95"/>
      <c r="E21" s="27"/>
      <c r="F21" s="27"/>
      <c r="G21" s="27"/>
      <c r="H21" s="27"/>
      <c r="I21" s="27"/>
      <c r="J21" s="28"/>
    </row>
    <row r="22" spans="2:11" s="22" customFormat="1" ht="16.5" customHeight="1" x14ac:dyDescent="0.2">
      <c r="B22" s="200">
        <v>1</v>
      </c>
      <c r="C22" s="96" t="s">
        <v>526</v>
      </c>
      <c r="D22" s="96"/>
      <c r="E22" s="152"/>
      <c r="F22" s="36"/>
      <c r="G22" s="36"/>
      <c r="H22" s="32"/>
      <c r="I22" s="32"/>
      <c r="J22" s="24"/>
    </row>
    <row r="23" spans="2:11" s="22" customFormat="1" ht="16.5" customHeight="1" x14ac:dyDescent="0.2">
      <c r="B23" s="42"/>
      <c r="C23" s="96"/>
      <c r="D23" s="96"/>
      <c r="E23" s="152"/>
      <c r="F23" s="36"/>
      <c r="G23" s="36"/>
      <c r="H23" s="32"/>
      <c r="I23" s="32"/>
      <c r="J23" s="24"/>
    </row>
    <row r="24" spans="2:11" s="22" customFormat="1" ht="16.5" customHeight="1" x14ac:dyDescent="0.2">
      <c r="B24" s="42"/>
      <c r="C24" s="192"/>
      <c r="D24" s="193"/>
      <c r="E24" s="194"/>
      <c r="F24" s="259"/>
      <c r="G24" s="259"/>
      <c r="H24" s="259"/>
      <c r="I24" s="259"/>
      <c r="J24" s="201"/>
    </row>
    <row r="25" spans="2:11" s="22" customFormat="1" ht="28.5" customHeight="1" x14ac:dyDescent="0.2">
      <c r="B25" s="42"/>
      <c r="C25" s="192"/>
      <c r="D25" s="195"/>
      <c r="E25" s="196"/>
      <c r="F25" s="223"/>
      <c r="G25" s="223"/>
      <c r="H25" s="223"/>
      <c r="I25" s="223"/>
      <c r="J25" s="202"/>
    </row>
    <row r="26" spans="2:11" s="22" customFormat="1" ht="26.25" customHeight="1" x14ac:dyDescent="0.2">
      <c r="B26" s="42"/>
      <c r="C26" s="192"/>
      <c r="D26" s="195"/>
      <c r="E26" s="196"/>
      <c r="F26" s="223"/>
      <c r="G26" s="223"/>
      <c r="H26" s="223"/>
      <c r="I26" s="223"/>
      <c r="J26" s="202"/>
    </row>
    <row r="27" spans="2:11" s="22" customFormat="1" ht="19.5" customHeight="1" x14ac:dyDescent="0.2">
      <c r="B27" s="42"/>
      <c r="C27" s="192"/>
      <c r="D27" s="195"/>
      <c r="E27" s="196"/>
      <c r="F27" s="223"/>
      <c r="G27" s="223"/>
      <c r="H27" s="223"/>
      <c r="I27" s="223"/>
      <c r="J27" s="202"/>
    </row>
    <row r="28" spans="2:11" s="22" customFormat="1" ht="19.5" customHeight="1" x14ac:dyDescent="0.2">
      <c r="B28" s="43"/>
      <c r="C28" s="197"/>
      <c r="D28" s="195"/>
      <c r="E28" s="196"/>
      <c r="F28" s="260"/>
      <c r="G28" s="260"/>
      <c r="H28" s="260"/>
      <c r="I28" s="260"/>
      <c r="J28" s="191"/>
    </row>
    <row r="29" spans="2:11" s="22" customFormat="1" ht="19.5" customHeight="1" x14ac:dyDescent="0.2">
      <c r="B29" s="43"/>
      <c r="C29" s="197"/>
      <c r="D29" s="193"/>
      <c r="E29" s="188"/>
      <c r="F29" s="260"/>
      <c r="G29" s="260"/>
      <c r="H29" s="260"/>
      <c r="I29" s="260"/>
      <c r="J29" s="191"/>
    </row>
    <row r="30" spans="2:11" s="22" customFormat="1" ht="22.5" customHeight="1" x14ac:dyDescent="0.2">
      <c r="B30" s="332"/>
      <c r="E30" s="198"/>
      <c r="F30" s="260"/>
      <c r="G30" s="260"/>
      <c r="H30" s="260"/>
      <c r="I30" s="260"/>
      <c r="J30" s="191"/>
    </row>
    <row r="31" spans="2:11" s="22" customFormat="1" ht="19.5" customHeight="1" x14ac:dyDescent="0.2">
      <c r="B31" s="332"/>
      <c r="E31" s="198"/>
      <c r="F31" s="219"/>
      <c r="G31" s="219"/>
      <c r="H31" s="219"/>
      <c r="I31" s="219"/>
      <c r="J31" s="191"/>
    </row>
    <row r="32" spans="2:11" s="22" customFormat="1" ht="20.25" customHeight="1" x14ac:dyDescent="0.2">
      <c r="B32" s="332"/>
      <c r="E32" s="198"/>
      <c r="F32" s="199"/>
      <c r="G32" s="199"/>
      <c r="H32" s="199"/>
      <c r="I32" s="199"/>
      <c r="J32" s="191"/>
    </row>
    <row r="33" spans="2:10" s="22" customFormat="1" ht="20.25" customHeight="1" x14ac:dyDescent="0.2">
      <c r="B33" s="332"/>
      <c r="E33" s="198"/>
      <c r="F33" s="219"/>
      <c r="G33" s="219"/>
      <c r="H33" s="219"/>
      <c r="I33" s="219"/>
      <c r="J33" s="191"/>
    </row>
    <row r="34" spans="2:10" s="22" customFormat="1" ht="20.25" customHeight="1" x14ac:dyDescent="0.2">
      <c r="B34" s="333"/>
      <c r="C34" s="220"/>
      <c r="D34" s="220"/>
      <c r="E34" s="220"/>
      <c r="F34" s="220"/>
      <c r="G34" s="336"/>
      <c r="J34" s="222"/>
    </row>
    <row r="35" spans="2:10" s="22" customFormat="1" ht="20.25" customHeight="1" x14ac:dyDescent="0.2">
      <c r="B35" s="334"/>
      <c r="C35" s="189"/>
      <c r="D35" s="189"/>
      <c r="E35" s="190"/>
      <c r="F35" s="190"/>
      <c r="G35" s="336"/>
      <c r="J35" s="222"/>
    </row>
    <row r="36" spans="2:10" s="22" customFormat="1" ht="12.75" x14ac:dyDescent="0.2">
      <c r="B36" s="335"/>
      <c r="C36" s="221"/>
      <c r="D36" s="221"/>
      <c r="E36" s="221"/>
      <c r="F36" s="221"/>
      <c r="G36" s="221"/>
      <c r="J36" s="222"/>
    </row>
    <row r="37" spans="2:10" s="22" customFormat="1" ht="24" customHeight="1" x14ac:dyDescent="0.2">
      <c r="B37" s="332"/>
      <c r="C37" s="211"/>
      <c r="D37" s="211"/>
      <c r="E37" s="211"/>
      <c r="F37" s="211"/>
      <c r="G37" s="211"/>
      <c r="J37" s="222"/>
    </row>
    <row r="38" spans="2:10" s="22" customFormat="1" ht="30.75" customHeight="1" x14ac:dyDescent="0.2">
      <c r="B38" s="43"/>
      <c r="C38" s="209"/>
      <c r="D38" s="223"/>
      <c r="E38" s="223"/>
      <c r="F38" s="223"/>
      <c r="G38" s="223"/>
      <c r="H38" s="223"/>
      <c r="I38" s="223"/>
      <c r="J38" s="224"/>
    </row>
    <row r="39" spans="2:10" s="22" customFormat="1" ht="20.25" customHeight="1" x14ac:dyDescent="0.2">
      <c r="B39" s="43"/>
      <c r="C39" s="210"/>
      <c r="D39" s="223"/>
      <c r="E39" s="223"/>
      <c r="F39" s="223"/>
      <c r="G39" s="223"/>
      <c r="H39" s="223"/>
      <c r="I39" s="223"/>
      <c r="J39" s="224"/>
    </row>
    <row r="40" spans="2:10" s="22" customFormat="1" ht="20.25" customHeight="1" x14ac:dyDescent="0.2">
      <c r="B40" s="43"/>
      <c r="C40" s="210"/>
      <c r="D40" s="217"/>
      <c r="E40" s="215" t="s">
        <v>521</v>
      </c>
      <c r="F40" s="217"/>
      <c r="G40" s="217"/>
      <c r="H40" s="217"/>
      <c r="I40" s="217"/>
      <c r="J40" s="218"/>
    </row>
    <row r="41" spans="2:10" s="22" customFormat="1" ht="18" customHeight="1" x14ac:dyDescent="0.2">
      <c r="B41" s="43"/>
      <c r="D41" s="211"/>
      <c r="E41" s="211"/>
      <c r="F41" s="211"/>
      <c r="G41" s="211"/>
      <c r="H41" s="211"/>
      <c r="I41" s="211"/>
      <c r="J41" s="222"/>
    </row>
    <row r="42" spans="2:10" s="22" customFormat="1" ht="16.5" customHeight="1" x14ac:dyDescent="0.2">
      <c r="B42" s="43"/>
      <c r="C42" s="99"/>
      <c r="D42" s="97"/>
      <c r="F42" s="100"/>
      <c r="G42" s="100"/>
      <c r="H42" s="100"/>
      <c r="I42" s="100"/>
      <c r="J42" s="101"/>
    </row>
    <row r="43" spans="2:10" ht="16.5" customHeight="1" x14ac:dyDescent="0.2">
      <c r="B43" s="42"/>
      <c r="C43" s="102"/>
      <c r="D43" s="98"/>
      <c r="E43" s="154"/>
      <c r="F43" s="103"/>
      <c r="G43" s="103"/>
      <c r="H43" s="104"/>
      <c r="I43" s="104"/>
      <c r="J43" s="105"/>
    </row>
    <row r="44" spans="2:10" s="22" customFormat="1" ht="18" customHeight="1" x14ac:dyDescent="0.2">
      <c r="B44" s="43"/>
      <c r="C44" s="23"/>
      <c r="D44" s="97"/>
      <c r="E44" s="155"/>
      <c r="F44" s="34"/>
      <c r="G44" s="34"/>
      <c r="H44" s="32"/>
      <c r="I44" s="32"/>
      <c r="J44" s="33"/>
    </row>
    <row r="45" spans="2:10" ht="22.5" customHeight="1" x14ac:dyDescent="0.2">
      <c r="B45" s="42"/>
      <c r="C45" s="102"/>
      <c r="D45" s="106"/>
      <c r="E45" s="154"/>
      <c r="F45" s="103"/>
      <c r="G45" s="103"/>
      <c r="H45" s="104"/>
      <c r="I45" s="35"/>
      <c r="J45" s="107"/>
    </row>
    <row r="46" spans="2:10" s="22" customFormat="1" ht="27" customHeight="1" x14ac:dyDescent="0.2">
      <c r="B46" s="43"/>
      <c r="C46" s="203"/>
      <c r="E46" s="216" t="s">
        <v>523</v>
      </c>
      <c r="F46" s="204"/>
      <c r="G46" s="207"/>
      <c r="H46" s="204"/>
      <c r="I46" s="204"/>
      <c r="J46" s="205"/>
    </row>
    <row r="47" spans="2:10" s="22" customFormat="1" ht="10.5" customHeight="1" x14ac:dyDescent="0.2">
      <c r="B47" s="43"/>
      <c r="C47" s="39"/>
      <c r="D47" s="91"/>
      <c r="E47" s="156"/>
      <c r="F47" s="40"/>
      <c r="G47" s="40"/>
      <c r="H47" s="40"/>
      <c r="I47" s="40"/>
      <c r="J47" s="41"/>
    </row>
    <row r="48" spans="2:10" s="22" customFormat="1" ht="15.75" customHeight="1" x14ac:dyDescent="0.2">
      <c r="B48" s="43"/>
      <c r="C48" s="38"/>
      <c r="D48" s="90"/>
      <c r="F48" s="40"/>
      <c r="G48" s="40"/>
      <c r="H48" s="40"/>
      <c r="I48" s="40"/>
      <c r="J48" s="41"/>
    </row>
    <row r="49" spans="2:10" s="22" customFormat="1" ht="15.75" customHeight="1" x14ac:dyDescent="0.2">
      <c r="B49" s="43"/>
      <c r="C49" s="38"/>
      <c r="D49" s="90"/>
      <c r="E49" s="156"/>
      <c r="F49" s="40"/>
      <c r="G49" s="40"/>
      <c r="H49" s="40"/>
      <c r="I49" s="40"/>
      <c r="J49" s="41"/>
    </row>
    <row r="50" spans="2:10" s="22" customFormat="1" ht="15.75" customHeight="1" x14ac:dyDescent="0.2">
      <c r="B50" s="43"/>
      <c r="C50" s="38"/>
      <c r="D50" s="90"/>
      <c r="E50" s="156"/>
      <c r="F50" s="40"/>
      <c r="G50" s="40"/>
      <c r="H50" s="40"/>
      <c r="I50" s="40"/>
      <c r="J50" s="41"/>
    </row>
    <row r="51" spans="2:10" s="22" customFormat="1" ht="12.75" customHeight="1" x14ac:dyDescent="0.2">
      <c r="B51" s="43"/>
      <c r="C51" s="241"/>
      <c r="D51" s="242"/>
      <c r="E51" s="243"/>
      <c r="F51" s="243"/>
      <c r="G51" s="243"/>
      <c r="H51" s="32"/>
      <c r="I51" s="32"/>
      <c r="J51" s="33"/>
    </row>
    <row r="52" spans="2:10" s="22" customFormat="1" ht="14.25" customHeight="1" x14ac:dyDescent="0.2">
      <c r="B52" s="43"/>
      <c r="C52" s="38"/>
      <c r="D52" s="206"/>
      <c r="E52" s="153"/>
      <c r="F52" s="208"/>
      <c r="G52" s="208"/>
      <c r="H52" s="32"/>
      <c r="I52" s="32"/>
      <c r="J52" s="33"/>
    </row>
    <row r="53" spans="2:10" s="22" customFormat="1" ht="14.45" customHeight="1" x14ac:dyDescent="0.2">
      <c r="B53" s="43"/>
      <c r="C53" s="38"/>
      <c r="D53" s="211"/>
      <c r="E53" s="153"/>
      <c r="F53" s="34"/>
      <c r="G53" s="211"/>
      <c r="H53" s="32"/>
      <c r="I53" s="32"/>
      <c r="J53" s="33"/>
    </row>
    <row r="54" spans="2:10" ht="12.75" customHeight="1" x14ac:dyDescent="0.2">
      <c r="B54" s="214"/>
      <c r="C54" s="212"/>
      <c r="D54" s="212"/>
      <c r="E54" s="213"/>
      <c r="F54" s="212"/>
      <c r="G54" s="212"/>
      <c r="H54" s="212"/>
      <c r="I54" s="212"/>
      <c r="J54" s="212"/>
    </row>
    <row r="55" spans="2:10" ht="12.75" customHeight="1" x14ac:dyDescent="0.2">
      <c r="B55" s="11"/>
    </row>
    <row r="56" spans="2:10" ht="12.75" customHeight="1" x14ac:dyDescent="0.2">
      <c r="B56" s="11"/>
    </row>
    <row r="57" spans="2:10" ht="12.75" customHeight="1" x14ac:dyDescent="0.2">
      <c r="B57" s="11"/>
    </row>
    <row r="58" spans="2:10" ht="12.75" customHeight="1" x14ac:dyDescent="0.2">
      <c r="B58" s="11"/>
    </row>
    <row r="59" spans="2:10" ht="12.75" customHeight="1" x14ac:dyDescent="0.2">
      <c r="B59" s="11"/>
    </row>
    <row r="60" spans="2:10" ht="12.75" customHeight="1" x14ac:dyDescent="0.2">
      <c r="B60" s="11"/>
    </row>
    <row r="61" spans="2:10" ht="12.75" customHeight="1" x14ac:dyDescent="0.2">
      <c r="B61" s="11"/>
    </row>
    <row r="62" spans="2:10" ht="12.75" customHeight="1" x14ac:dyDescent="0.2">
      <c r="B62" s="11"/>
    </row>
    <row r="63" spans="2:10" ht="12.75" customHeight="1" x14ac:dyDescent="0.2"/>
    <row r="64" spans="2:10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spans="2:10" x14ac:dyDescent="0.2"/>
    <row r="98" spans="2:10" x14ac:dyDescent="0.2"/>
    <row r="99" spans="2:10" x14ac:dyDescent="0.2"/>
    <row r="100" spans="2:10" x14ac:dyDescent="0.2">
      <c r="B100" s="25"/>
      <c r="C100" s="25"/>
      <c r="D100" s="25"/>
      <c r="E100" s="158"/>
      <c r="F100" s="25"/>
      <c r="G100" s="25"/>
      <c r="H100" s="25"/>
      <c r="I100" s="25"/>
      <c r="J100" s="25"/>
    </row>
    <row r="101" spans="2:10" ht="1.5" customHeight="1" x14ac:dyDescent="0.2"/>
    <row r="102" spans="2:10" x14ac:dyDescent="0.2"/>
    <row r="103" spans="2:10" x14ac:dyDescent="0.2"/>
    <row r="104" spans="2:10" x14ac:dyDescent="0.2"/>
    <row r="105" spans="2:10" x14ac:dyDescent="0.2"/>
    <row r="106" spans="2:10" x14ac:dyDescent="0.2"/>
    <row r="107" spans="2:10" x14ac:dyDescent="0.2"/>
    <row r="108" spans="2:10" x14ac:dyDescent="0.2"/>
    <row r="109" spans="2:10" x14ac:dyDescent="0.2"/>
    <row r="110" spans="2:10" x14ac:dyDescent="0.2"/>
    <row r="111" spans="2:10" x14ac:dyDescent="0.2"/>
    <row r="112" spans="2:10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  <row r="186" ht="11.25" customHeight="1" x14ac:dyDescent="0.2"/>
    <row r="187" ht="11.25" customHeight="1" x14ac:dyDescent="0.2"/>
    <row r="188" ht="11.25" customHeight="1" x14ac:dyDescent="0.2"/>
    <row r="189" ht="11.25" customHeight="1" x14ac:dyDescent="0.2"/>
    <row r="190" ht="11.25" customHeight="1" x14ac:dyDescent="0.2"/>
    <row r="191" ht="11.25" customHeight="1" x14ac:dyDescent="0.2"/>
    <row r="192" ht="11.25" customHeight="1" x14ac:dyDescent="0.2"/>
    <row r="193" ht="11.25" customHeight="1" x14ac:dyDescent="0.2"/>
    <row r="194" ht="11.25" customHeight="1" x14ac:dyDescent="0.2"/>
    <row r="195" ht="11.25" customHeight="1" x14ac:dyDescent="0.2"/>
    <row r="196" ht="11.25" customHeight="1" x14ac:dyDescent="0.2"/>
    <row r="197" ht="11.25" customHeight="1" x14ac:dyDescent="0.2"/>
    <row r="198" ht="11.25" customHeight="1" x14ac:dyDescent="0.2"/>
    <row r="199" ht="11.25" customHeight="1" x14ac:dyDescent="0.2"/>
    <row r="200" ht="11.25" customHeight="1" x14ac:dyDescent="0.2"/>
    <row r="201" ht="11.25" customHeight="1" x14ac:dyDescent="0.2"/>
    <row r="202" ht="11.25" customHeight="1" x14ac:dyDescent="0.2"/>
    <row r="203" ht="11.25" customHeight="1" x14ac:dyDescent="0.2"/>
    <row r="204" ht="11.25" customHeight="1" x14ac:dyDescent="0.2"/>
    <row r="205" ht="11.25" customHeight="1" x14ac:dyDescent="0.2"/>
    <row r="206" ht="11.25" customHeight="1" x14ac:dyDescent="0.2"/>
    <row r="207" ht="11.25" customHeight="1" x14ac:dyDescent="0.2"/>
    <row r="208" ht="11.25" customHeight="1" x14ac:dyDescent="0.2"/>
    <row r="209" ht="11.25" customHeight="1" x14ac:dyDescent="0.2"/>
    <row r="210" ht="11.25" customHeight="1" x14ac:dyDescent="0.2"/>
    <row r="211" ht="11.25" customHeight="1" x14ac:dyDescent="0.2"/>
    <row r="212" ht="11.25" customHeight="1" x14ac:dyDescent="0.2"/>
    <row r="213" ht="11.25" customHeight="1" x14ac:dyDescent="0.2"/>
    <row r="214" ht="11.25" customHeight="1" x14ac:dyDescent="0.2"/>
    <row r="215" ht="11.25" customHeight="1" x14ac:dyDescent="0.2"/>
    <row r="216" ht="11.25" customHeight="1" x14ac:dyDescent="0.2"/>
    <row r="217" ht="11.25" customHeight="1" x14ac:dyDescent="0.2"/>
    <row r="218" ht="11.25" customHeight="1" x14ac:dyDescent="0.2"/>
    <row r="219" ht="11.25" customHeight="1" x14ac:dyDescent="0.2"/>
    <row r="220" ht="11.25" customHeight="1" x14ac:dyDescent="0.2"/>
    <row r="221" ht="11.25" customHeight="1" x14ac:dyDescent="0.2"/>
    <row r="222" ht="11.25" customHeight="1" x14ac:dyDescent="0.2"/>
    <row r="223" ht="11.25" customHeight="1" x14ac:dyDescent="0.2"/>
    <row r="224" ht="11.25" customHeight="1" x14ac:dyDescent="0.2"/>
    <row r="225" ht="11.25" customHeight="1" x14ac:dyDescent="0.2"/>
    <row r="226" ht="11.25" customHeight="1" x14ac:dyDescent="0.2"/>
    <row r="227" ht="11.25" customHeight="1" x14ac:dyDescent="0.2"/>
    <row r="228" ht="11.25" customHeight="1" x14ac:dyDescent="0.2"/>
    <row r="229" ht="11.25" customHeight="1" x14ac:dyDescent="0.2"/>
    <row r="230" ht="11.25" customHeight="1" x14ac:dyDescent="0.2"/>
    <row r="231" ht="11.25" customHeight="1" x14ac:dyDescent="0.2"/>
    <row r="232" ht="11.25" customHeight="1" x14ac:dyDescent="0.2"/>
    <row r="233" ht="11.25" customHeight="1" x14ac:dyDescent="0.2"/>
    <row r="234" ht="11.25" customHeight="1" x14ac:dyDescent="0.2"/>
    <row r="235" ht="11.25" customHeight="1" x14ac:dyDescent="0.2"/>
    <row r="236" ht="11.25" customHeight="1" x14ac:dyDescent="0.2"/>
    <row r="237" ht="11.25" customHeight="1" x14ac:dyDescent="0.2"/>
    <row r="238" ht="11.25" customHeight="1" x14ac:dyDescent="0.2"/>
    <row r="239" ht="11.25" customHeight="1" x14ac:dyDescent="0.2"/>
    <row r="240" ht="11.25" customHeight="1" x14ac:dyDescent="0.2"/>
    <row r="241" ht="11.25" customHeight="1" x14ac:dyDescent="0.2"/>
    <row r="242" ht="11.25" customHeight="1" x14ac:dyDescent="0.2"/>
    <row r="243" ht="11.25" customHeight="1" x14ac:dyDescent="0.2"/>
    <row r="244" ht="11.25" customHeight="1" x14ac:dyDescent="0.2"/>
    <row r="245" ht="11.25" customHeight="1" x14ac:dyDescent="0.2"/>
    <row r="246" ht="11.25" customHeight="1" x14ac:dyDescent="0.2"/>
    <row r="247" ht="11.25" customHeight="1" x14ac:dyDescent="0.2"/>
    <row r="248" ht="11.25" customHeight="1" x14ac:dyDescent="0.2"/>
    <row r="249" ht="11.25" customHeight="1" x14ac:dyDescent="0.2"/>
    <row r="250" ht="11.25" customHeight="1" x14ac:dyDescent="0.2"/>
    <row r="251" ht="11.25" customHeight="1" x14ac:dyDescent="0.2"/>
    <row r="252" ht="11.25" customHeight="1" x14ac:dyDescent="0.2"/>
    <row r="253" ht="11.25" customHeight="1" x14ac:dyDescent="0.2"/>
    <row r="254" ht="11.25" customHeight="1" x14ac:dyDescent="0.2"/>
    <row r="255" ht="11.25" customHeight="1" x14ac:dyDescent="0.2"/>
    <row r="256" ht="11.25" customHeight="1" x14ac:dyDescent="0.2"/>
    <row r="257" ht="11.25" customHeight="1" x14ac:dyDescent="0.2"/>
    <row r="258" ht="11.25" customHeight="1" x14ac:dyDescent="0.2"/>
    <row r="259" ht="11.25" customHeight="1" x14ac:dyDescent="0.2"/>
    <row r="260" ht="11.25" customHeight="1" x14ac:dyDescent="0.2"/>
    <row r="261" ht="11.25" customHeight="1" x14ac:dyDescent="0.2"/>
    <row r="262" ht="11.25" customHeight="1" x14ac:dyDescent="0.2"/>
    <row r="263" ht="11.25" customHeight="1" x14ac:dyDescent="0.2"/>
    <row r="264" ht="11.25" customHeight="1" x14ac:dyDescent="0.2"/>
    <row r="265" ht="11.25" customHeight="1" x14ac:dyDescent="0.2"/>
    <row r="266" ht="11.25" customHeight="1" x14ac:dyDescent="0.2"/>
    <row r="267" ht="11.25" customHeight="1" x14ac:dyDescent="0.2"/>
    <row r="268" ht="11.25" customHeight="1" x14ac:dyDescent="0.2"/>
    <row r="269" ht="11.25" customHeight="1" x14ac:dyDescent="0.2"/>
    <row r="270" ht="11.25" customHeight="1" x14ac:dyDescent="0.2"/>
    <row r="271" ht="11.25" customHeight="1" x14ac:dyDescent="0.2"/>
    <row r="272" ht="11.25" customHeight="1" x14ac:dyDescent="0.2"/>
    <row r="273" ht="11.25" customHeight="1" x14ac:dyDescent="0.2"/>
    <row r="274" ht="11.25" customHeight="1" x14ac:dyDescent="0.2"/>
    <row r="275" ht="11.25" customHeight="1" x14ac:dyDescent="0.2"/>
    <row r="276" ht="11.25" customHeight="1" x14ac:dyDescent="0.2"/>
    <row r="277" ht="11.25" customHeight="1" x14ac:dyDescent="0.2"/>
    <row r="278" ht="11.25" customHeight="1" x14ac:dyDescent="0.2"/>
    <row r="279" ht="11.25" customHeight="1" x14ac:dyDescent="0.2"/>
    <row r="280" ht="11.25" customHeight="1" x14ac:dyDescent="0.2"/>
    <row r="281" ht="11.25" customHeight="1" x14ac:dyDescent="0.2"/>
    <row r="282" ht="11.25" customHeight="1" x14ac:dyDescent="0.2"/>
    <row r="283" ht="11.25" customHeight="1" x14ac:dyDescent="0.2"/>
    <row r="284" ht="11.25" customHeight="1" x14ac:dyDescent="0.2"/>
    <row r="285" ht="11.25" customHeight="1" x14ac:dyDescent="0.2"/>
    <row r="286" ht="11.25" customHeight="1" x14ac:dyDescent="0.2"/>
    <row r="287" ht="11.25" customHeight="1" x14ac:dyDescent="0.2"/>
    <row r="288" ht="11.25" customHeight="1" x14ac:dyDescent="0.2"/>
    <row r="289" ht="11.25" customHeight="1" x14ac:dyDescent="0.2"/>
    <row r="290" ht="11.25" customHeight="1" x14ac:dyDescent="0.2"/>
    <row r="291" ht="11.25" customHeight="1" x14ac:dyDescent="0.2"/>
    <row r="292" ht="11.25" customHeight="1" x14ac:dyDescent="0.2"/>
    <row r="293" ht="11.25" customHeight="1" x14ac:dyDescent="0.2"/>
    <row r="294" ht="11.25" customHeight="1" x14ac:dyDescent="0.2"/>
    <row r="295" ht="11.25" customHeight="1" x14ac:dyDescent="0.2"/>
    <row r="296" ht="11.25" customHeight="1" x14ac:dyDescent="0.2"/>
    <row r="297" ht="11.25" customHeight="1" x14ac:dyDescent="0.2"/>
    <row r="298" ht="11.25" customHeight="1" x14ac:dyDescent="0.2"/>
    <row r="299" ht="11.25" customHeight="1" x14ac:dyDescent="0.2"/>
    <row r="300" ht="11.25" customHeight="1" x14ac:dyDescent="0.2"/>
    <row r="301" ht="11.25" customHeight="1" x14ac:dyDescent="0.2"/>
    <row r="302" ht="11.25" customHeight="1" x14ac:dyDescent="0.2"/>
    <row r="303" ht="11.25" customHeight="1" x14ac:dyDescent="0.2"/>
    <row r="304" ht="11.25" customHeight="1" x14ac:dyDescent="0.2"/>
    <row r="305" ht="11.25" customHeight="1" x14ac:dyDescent="0.2"/>
    <row r="306" ht="11.25" customHeight="1" x14ac:dyDescent="0.2"/>
    <row r="307" ht="11.25" customHeight="1" x14ac:dyDescent="0.2"/>
    <row r="308" ht="11.25" customHeight="1" x14ac:dyDescent="0.2"/>
    <row r="309" ht="11.25" customHeight="1" x14ac:dyDescent="0.2"/>
    <row r="310" ht="11.25" customHeight="1" x14ac:dyDescent="0.2"/>
    <row r="311" ht="11.25" customHeight="1" x14ac:dyDescent="0.2"/>
    <row r="312" ht="11.25" customHeight="1" x14ac:dyDescent="0.2"/>
    <row r="313" ht="11.25" customHeight="1" x14ac:dyDescent="0.2"/>
    <row r="314" ht="11.25" customHeight="1" x14ac:dyDescent="0.2"/>
    <row r="315" ht="11.25" customHeight="1" x14ac:dyDescent="0.2"/>
    <row r="316" ht="11.25" customHeight="1" x14ac:dyDescent="0.2"/>
  </sheetData>
  <mergeCells count="31">
    <mergeCell ref="C51:G51"/>
    <mergeCell ref="B13:J13"/>
    <mergeCell ref="B14:J14"/>
    <mergeCell ref="B15:J15"/>
    <mergeCell ref="B16:J16"/>
    <mergeCell ref="B18:J18"/>
    <mergeCell ref="C20:G20"/>
    <mergeCell ref="F24:I24"/>
    <mergeCell ref="F25:I25"/>
    <mergeCell ref="F26:I26"/>
    <mergeCell ref="F27:I27"/>
    <mergeCell ref="F28:I28"/>
    <mergeCell ref="F29:I29"/>
    <mergeCell ref="F30:I30"/>
    <mergeCell ref="E9:F9"/>
    <mergeCell ref="G9:H9"/>
    <mergeCell ref="I9:J9"/>
    <mergeCell ref="E10:F10"/>
    <mergeCell ref="G10:H10"/>
    <mergeCell ref="I10:J10"/>
    <mergeCell ref="B3:J3"/>
    <mergeCell ref="E6:J6"/>
    <mergeCell ref="E7:J7"/>
    <mergeCell ref="E8:F8"/>
    <mergeCell ref="G8:H8"/>
    <mergeCell ref="I8:J8"/>
    <mergeCell ref="D38:J38"/>
    <mergeCell ref="D39:J39"/>
    <mergeCell ref="E11:F11"/>
    <mergeCell ref="G11:H11"/>
    <mergeCell ref="I11:J11"/>
  </mergeCells>
  <printOptions horizontalCentered="1"/>
  <pageMargins left="0.25" right="0.25" top="0.75" bottom="0.75" header="0.3" footer="0.3"/>
  <pageSetup paperSize="9" scale="68" fitToHeight="0" orientation="portrait" r:id="rId1"/>
  <headerFooter alignWithMargins="0">
    <oddFooter>&amp;R&amp;"MS Sans Serif,Regular"&amp;8Halaman &amp;P dari &amp;N</oddFooter>
  </headerFooter>
  <rowBreaks count="1" manualBreakCount="1">
    <brk id="57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5"/>
  <sheetViews>
    <sheetView zoomScaleNormal="100" workbookViewId="0">
      <selection activeCell="N18" sqref="N18"/>
    </sheetView>
  </sheetViews>
  <sheetFormatPr defaultColWidth="5.85546875" defaultRowHeight="11.25" customHeight="1" zeroHeight="1" x14ac:dyDescent="0.2"/>
  <cols>
    <col min="1" max="1" width="4.7109375" style="51" customWidth="1"/>
    <col min="2" max="2" width="44.7109375" style="51" customWidth="1"/>
    <col min="3" max="3" width="8.7109375" style="51" customWidth="1"/>
    <col min="4" max="4" width="8" style="51" customWidth="1"/>
    <col min="5" max="5" width="11" style="51" customWidth="1"/>
    <col min="6" max="6" width="9.7109375" style="51" customWidth="1"/>
    <col min="7" max="7" width="10.85546875" style="51" customWidth="1"/>
    <col min="8" max="8" width="9.7109375" style="51" customWidth="1"/>
    <col min="9" max="9" width="10.7109375" style="51" customWidth="1"/>
    <col min="10" max="10" width="1.7109375" style="51" customWidth="1"/>
    <col min="11" max="255" width="9.140625" style="51" customWidth="1"/>
    <col min="256" max="256" width="5.85546875" style="51"/>
    <col min="257" max="257" width="4.7109375" style="51" customWidth="1"/>
    <col min="258" max="258" width="44.7109375" style="51" customWidth="1"/>
    <col min="259" max="259" width="8.7109375" style="51" customWidth="1"/>
    <col min="260" max="260" width="8" style="51" customWidth="1"/>
    <col min="261" max="261" width="11" style="51" customWidth="1"/>
    <col min="262" max="262" width="9.7109375" style="51" customWidth="1"/>
    <col min="263" max="263" width="10.85546875" style="51" customWidth="1"/>
    <col min="264" max="264" width="9.7109375" style="51" customWidth="1"/>
    <col min="265" max="265" width="10.7109375" style="51" customWidth="1"/>
    <col min="266" max="266" width="1.7109375" style="51" customWidth="1"/>
    <col min="267" max="511" width="9.140625" style="51" customWidth="1"/>
    <col min="512" max="512" width="5.85546875" style="51"/>
    <col min="513" max="513" width="4.7109375" style="51" customWidth="1"/>
    <col min="514" max="514" width="44.7109375" style="51" customWidth="1"/>
    <col min="515" max="515" width="8.7109375" style="51" customWidth="1"/>
    <col min="516" max="516" width="8" style="51" customWidth="1"/>
    <col min="517" max="517" width="11" style="51" customWidth="1"/>
    <col min="518" max="518" width="9.7109375" style="51" customWidth="1"/>
    <col min="519" max="519" width="10.85546875" style="51" customWidth="1"/>
    <col min="520" max="520" width="9.7109375" style="51" customWidth="1"/>
    <col min="521" max="521" width="10.7109375" style="51" customWidth="1"/>
    <col min="522" max="522" width="1.7109375" style="51" customWidth="1"/>
    <col min="523" max="767" width="9.140625" style="51" customWidth="1"/>
    <col min="768" max="768" width="5.85546875" style="51"/>
    <col min="769" max="769" width="4.7109375" style="51" customWidth="1"/>
    <col min="770" max="770" width="44.7109375" style="51" customWidth="1"/>
    <col min="771" max="771" width="8.7109375" style="51" customWidth="1"/>
    <col min="772" max="772" width="8" style="51" customWidth="1"/>
    <col min="773" max="773" width="11" style="51" customWidth="1"/>
    <col min="774" max="774" width="9.7109375" style="51" customWidth="1"/>
    <col min="775" max="775" width="10.85546875" style="51" customWidth="1"/>
    <col min="776" max="776" width="9.7109375" style="51" customWidth="1"/>
    <col min="777" max="777" width="10.7109375" style="51" customWidth="1"/>
    <col min="778" max="778" width="1.7109375" style="51" customWidth="1"/>
    <col min="779" max="1023" width="9.140625" style="51" customWidth="1"/>
    <col min="1024" max="1024" width="5.85546875" style="51"/>
    <col min="1025" max="1025" width="4.7109375" style="51" customWidth="1"/>
    <col min="1026" max="1026" width="44.7109375" style="51" customWidth="1"/>
    <col min="1027" max="1027" width="8.7109375" style="51" customWidth="1"/>
    <col min="1028" max="1028" width="8" style="51" customWidth="1"/>
    <col min="1029" max="1029" width="11" style="51" customWidth="1"/>
    <col min="1030" max="1030" width="9.7109375" style="51" customWidth="1"/>
    <col min="1031" max="1031" width="10.85546875" style="51" customWidth="1"/>
    <col min="1032" max="1032" width="9.7109375" style="51" customWidth="1"/>
    <col min="1033" max="1033" width="10.7109375" style="51" customWidth="1"/>
    <col min="1034" max="1034" width="1.7109375" style="51" customWidth="1"/>
    <col min="1035" max="1279" width="9.140625" style="51" customWidth="1"/>
    <col min="1280" max="1280" width="5.85546875" style="51"/>
    <col min="1281" max="1281" width="4.7109375" style="51" customWidth="1"/>
    <col min="1282" max="1282" width="44.7109375" style="51" customWidth="1"/>
    <col min="1283" max="1283" width="8.7109375" style="51" customWidth="1"/>
    <col min="1284" max="1284" width="8" style="51" customWidth="1"/>
    <col min="1285" max="1285" width="11" style="51" customWidth="1"/>
    <col min="1286" max="1286" width="9.7109375" style="51" customWidth="1"/>
    <col min="1287" max="1287" width="10.85546875" style="51" customWidth="1"/>
    <col min="1288" max="1288" width="9.7109375" style="51" customWidth="1"/>
    <col min="1289" max="1289" width="10.7109375" style="51" customWidth="1"/>
    <col min="1290" max="1290" width="1.7109375" style="51" customWidth="1"/>
    <col min="1291" max="1535" width="9.140625" style="51" customWidth="1"/>
    <col min="1536" max="1536" width="5.85546875" style="51"/>
    <col min="1537" max="1537" width="4.7109375" style="51" customWidth="1"/>
    <col min="1538" max="1538" width="44.7109375" style="51" customWidth="1"/>
    <col min="1539" max="1539" width="8.7109375" style="51" customWidth="1"/>
    <col min="1540" max="1540" width="8" style="51" customWidth="1"/>
    <col min="1541" max="1541" width="11" style="51" customWidth="1"/>
    <col min="1542" max="1542" width="9.7109375" style="51" customWidth="1"/>
    <col min="1543" max="1543" width="10.85546875" style="51" customWidth="1"/>
    <col min="1544" max="1544" width="9.7109375" style="51" customWidth="1"/>
    <col min="1545" max="1545" width="10.7109375" style="51" customWidth="1"/>
    <col min="1546" max="1546" width="1.7109375" style="51" customWidth="1"/>
    <col min="1547" max="1791" width="9.140625" style="51" customWidth="1"/>
    <col min="1792" max="1792" width="5.85546875" style="51"/>
    <col min="1793" max="1793" width="4.7109375" style="51" customWidth="1"/>
    <col min="1794" max="1794" width="44.7109375" style="51" customWidth="1"/>
    <col min="1795" max="1795" width="8.7109375" style="51" customWidth="1"/>
    <col min="1796" max="1796" width="8" style="51" customWidth="1"/>
    <col min="1797" max="1797" width="11" style="51" customWidth="1"/>
    <col min="1798" max="1798" width="9.7109375" style="51" customWidth="1"/>
    <col min="1799" max="1799" width="10.85546875" style="51" customWidth="1"/>
    <col min="1800" max="1800" width="9.7109375" style="51" customWidth="1"/>
    <col min="1801" max="1801" width="10.7109375" style="51" customWidth="1"/>
    <col min="1802" max="1802" width="1.7109375" style="51" customWidth="1"/>
    <col min="1803" max="2047" width="9.140625" style="51" customWidth="1"/>
    <col min="2048" max="2048" width="5.85546875" style="51"/>
    <col min="2049" max="2049" width="4.7109375" style="51" customWidth="1"/>
    <col min="2050" max="2050" width="44.7109375" style="51" customWidth="1"/>
    <col min="2051" max="2051" width="8.7109375" style="51" customWidth="1"/>
    <col min="2052" max="2052" width="8" style="51" customWidth="1"/>
    <col min="2053" max="2053" width="11" style="51" customWidth="1"/>
    <col min="2054" max="2054" width="9.7109375" style="51" customWidth="1"/>
    <col min="2055" max="2055" width="10.85546875" style="51" customWidth="1"/>
    <col min="2056" max="2056" width="9.7109375" style="51" customWidth="1"/>
    <col min="2057" max="2057" width="10.7109375" style="51" customWidth="1"/>
    <col min="2058" max="2058" width="1.7109375" style="51" customWidth="1"/>
    <col min="2059" max="2303" width="9.140625" style="51" customWidth="1"/>
    <col min="2304" max="2304" width="5.85546875" style="51"/>
    <col min="2305" max="2305" width="4.7109375" style="51" customWidth="1"/>
    <col min="2306" max="2306" width="44.7109375" style="51" customWidth="1"/>
    <col min="2307" max="2307" width="8.7109375" style="51" customWidth="1"/>
    <col min="2308" max="2308" width="8" style="51" customWidth="1"/>
    <col min="2309" max="2309" width="11" style="51" customWidth="1"/>
    <col min="2310" max="2310" width="9.7109375" style="51" customWidth="1"/>
    <col min="2311" max="2311" width="10.85546875" style="51" customWidth="1"/>
    <col min="2312" max="2312" width="9.7109375" style="51" customWidth="1"/>
    <col min="2313" max="2313" width="10.7109375" style="51" customWidth="1"/>
    <col min="2314" max="2314" width="1.7109375" style="51" customWidth="1"/>
    <col min="2315" max="2559" width="9.140625" style="51" customWidth="1"/>
    <col min="2560" max="2560" width="5.85546875" style="51"/>
    <col min="2561" max="2561" width="4.7109375" style="51" customWidth="1"/>
    <col min="2562" max="2562" width="44.7109375" style="51" customWidth="1"/>
    <col min="2563" max="2563" width="8.7109375" style="51" customWidth="1"/>
    <col min="2564" max="2564" width="8" style="51" customWidth="1"/>
    <col min="2565" max="2565" width="11" style="51" customWidth="1"/>
    <col min="2566" max="2566" width="9.7109375" style="51" customWidth="1"/>
    <col min="2567" max="2567" width="10.85546875" style="51" customWidth="1"/>
    <col min="2568" max="2568" width="9.7109375" style="51" customWidth="1"/>
    <col min="2569" max="2569" width="10.7109375" style="51" customWidth="1"/>
    <col min="2570" max="2570" width="1.7109375" style="51" customWidth="1"/>
    <col min="2571" max="2815" width="9.140625" style="51" customWidth="1"/>
    <col min="2816" max="2816" width="5.85546875" style="51"/>
    <col min="2817" max="2817" width="4.7109375" style="51" customWidth="1"/>
    <col min="2818" max="2818" width="44.7109375" style="51" customWidth="1"/>
    <col min="2819" max="2819" width="8.7109375" style="51" customWidth="1"/>
    <col min="2820" max="2820" width="8" style="51" customWidth="1"/>
    <col min="2821" max="2821" width="11" style="51" customWidth="1"/>
    <col min="2822" max="2822" width="9.7109375" style="51" customWidth="1"/>
    <col min="2823" max="2823" width="10.85546875" style="51" customWidth="1"/>
    <col min="2824" max="2824" width="9.7109375" style="51" customWidth="1"/>
    <col min="2825" max="2825" width="10.7109375" style="51" customWidth="1"/>
    <col min="2826" max="2826" width="1.7109375" style="51" customWidth="1"/>
    <col min="2827" max="3071" width="9.140625" style="51" customWidth="1"/>
    <col min="3072" max="3072" width="5.85546875" style="51"/>
    <col min="3073" max="3073" width="4.7109375" style="51" customWidth="1"/>
    <col min="3074" max="3074" width="44.7109375" style="51" customWidth="1"/>
    <col min="3075" max="3075" width="8.7109375" style="51" customWidth="1"/>
    <col min="3076" max="3076" width="8" style="51" customWidth="1"/>
    <col min="3077" max="3077" width="11" style="51" customWidth="1"/>
    <col min="3078" max="3078" width="9.7109375" style="51" customWidth="1"/>
    <col min="3079" max="3079" width="10.85546875" style="51" customWidth="1"/>
    <col min="3080" max="3080" width="9.7109375" style="51" customWidth="1"/>
    <col min="3081" max="3081" width="10.7109375" style="51" customWidth="1"/>
    <col min="3082" max="3082" width="1.7109375" style="51" customWidth="1"/>
    <col min="3083" max="3327" width="9.140625" style="51" customWidth="1"/>
    <col min="3328" max="3328" width="5.85546875" style="51"/>
    <col min="3329" max="3329" width="4.7109375" style="51" customWidth="1"/>
    <col min="3330" max="3330" width="44.7109375" style="51" customWidth="1"/>
    <col min="3331" max="3331" width="8.7109375" style="51" customWidth="1"/>
    <col min="3332" max="3332" width="8" style="51" customWidth="1"/>
    <col min="3333" max="3333" width="11" style="51" customWidth="1"/>
    <col min="3334" max="3334" width="9.7109375" style="51" customWidth="1"/>
    <col min="3335" max="3335" width="10.85546875" style="51" customWidth="1"/>
    <col min="3336" max="3336" width="9.7109375" style="51" customWidth="1"/>
    <col min="3337" max="3337" width="10.7109375" style="51" customWidth="1"/>
    <col min="3338" max="3338" width="1.7109375" style="51" customWidth="1"/>
    <col min="3339" max="3583" width="9.140625" style="51" customWidth="1"/>
    <col min="3584" max="3584" width="5.85546875" style="51"/>
    <col min="3585" max="3585" width="4.7109375" style="51" customWidth="1"/>
    <col min="3586" max="3586" width="44.7109375" style="51" customWidth="1"/>
    <col min="3587" max="3587" width="8.7109375" style="51" customWidth="1"/>
    <col min="3588" max="3588" width="8" style="51" customWidth="1"/>
    <col min="3589" max="3589" width="11" style="51" customWidth="1"/>
    <col min="3590" max="3590" width="9.7109375" style="51" customWidth="1"/>
    <col min="3591" max="3591" width="10.85546875" style="51" customWidth="1"/>
    <col min="3592" max="3592" width="9.7109375" style="51" customWidth="1"/>
    <col min="3593" max="3593" width="10.7109375" style="51" customWidth="1"/>
    <col min="3594" max="3594" width="1.7109375" style="51" customWidth="1"/>
    <col min="3595" max="3839" width="9.140625" style="51" customWidth="1"/>
    <col min="3840" max="3840" width="5.85546875" style="51"/>
    <col min="3841" max="3841" width="4.7109375" style="51" customWidth="1"/>
    <col min="3842" max="3842" width="44.7109375" style="51" customWidth="1"/>
    <col min="3843" max="3843" width="8.7109375" style="51" customWidth="1"/>
    <col min="3844" max="3844" width="8" style="51" customWidth="1"/>
    <col min="3845" max="3845" width="11" style="51" customWidth="1"/>
    <col min="3846" max="3846" width="9.7109375" style="51" customWidth="1"/>
    <col min="3847" max="3847" width="10.85546875" style="51" customWidth="1"/>
    <col min="3848" max="3848" width="9.7109375" style="51" customWidth="1"/>
    <col min="3849" max="3849" width="10.7109375" style="51" customWidth="1"/>
    <col min="3850" max="3850" width="1.7109375" style="51" customWidth="1"/>
    <col min="3851" max="4095" width="9.140625" style="51" customWidth="1"/>
    <col min="4096" max="4096" width="5.85546875" style="51"/>
    <col min="4097" max="4097" width="4.7109375" style="51" customWidth="1"/>
    <col min="4098" max="4098" width="44.7109375" style="51" customWidth="1"/>
    <col min="4099" max="4099" width="8.7109375" style="51" customWidth="1"/>
    <col min="4100" max="4100" width="8" style="51" customWidth="1"/>
    <col min="4101" max="4101" width="11" style="51" customWidth="1"/>
    <col min="4102" max="4102" width="9.7109375" style="51" customWidth="1"/>
    <col min="4103" max="4103" width="10.85546875" style="51" customWidth="1"/>
    <col min="4104" max="4104" width="9.7109375" style="51" customWidth="1"/>
    <col min="4105" max="4105" width="10.7109375" style="51" customWidth="1"/>
    <col min="4106" max="4106" width="1.7109375" style="51" customWidth="1"/>
    <col min="4107" max="4351" width="9.140625" style="51" customWidth="1"/>
    <col min="4352" max="4352" width="5.85546875" style="51"/>
    <col min="4353" max="4353" width="4.7109375" style="51" customWidth="1"/>
    <col min="4354" max="4354" width="44.7109375" style="51" customWidth="1"/>
    <col min="4355" max="4355" width="8.7109375" style="51" customWidth="1"/>
    <col min="4356" max="4356" width="8" style="51" customWidth="1"/>
    <col min="4357" max="4357" width="11" style="51" customWidth="1"/>
    <col min="4358" max="4358" width="9.7109375" style="51" customWidth="1"/>
    <col min="4359" max="4359" width="10.85546875" style="51" customWidth="1"/>
    <col min="4360" max="4360" width="9.7109375" style="51" customWidth="1"/>
    <col min="4361" max="4361" width="10.7109375" style="51" customWidth="1"/>
    <col min="4362" max="4362" width="1.7109375" style="51" customWidth="1"/>
    <col min="4363" max="4607" width="9.140625" style="51" customWidth="1"/>
    <col min="4608" max="4608" width="5.85546875" style="51"/>
    <col min="4609" max="4609" width="4.7109375" style="51" customWidth="1"/>
    <col min="4610" max="4610" width="44.7109375" style="51" customWidth="1"/>
    <col min="4611" max="4611" width="8.7109375" style="51" customWidth="1"/>
    <col min="4612" max="4612" width="8" style="51" customWidth="1"/>
    <col min="4613" max="4613" width="11" style="51" customWidth="1"/>
    <col min="4614" max="4614" width="9.7109375" style="51" customWidth="1"/>
    <col min="4615" max="4615" width="10.85546875" style="51" customWidth="1"/>
    <col min="4616" max="4616" width="9.7109375" style="51" customWidth="1"/>
    <col min="4617" max="4617" width="10.7109375" style="51" customWidth="1"/>
    <col min="4618" max="4618" width="1.7109375" style="51" customWidth="1"/>
    <col min="4619" max="4863" width="9.140625" style="51" customWidth="1"/>
    <col min="4864" max="4864" width="5.85546875" style="51"/>
    <col min="4865" max="4865" width="4.7109375" style="51" customWidth="1"/>
    <col min="4866" max="4866" width="44.7109375" style="51" customWidth="1"/>
    <col min="4867" max="4867" width="8.7109375" style="51" customWidth="1"/>
    <col min="4868" max="4868" width="8" style="51" customWidth="1"/>
    <col min="4869" max="4869" width="11" style="51" customWidth="1"/>
    <col min="4870" max="4870" width="9.7109375" style="51" customWidth="1"/>
    <col min="4871" max="4871" width="10.85546875" style="51" customWidth="1"/>
    <col min="4872" max="4872" width="9.7109375" style="51" customWidth="1"/>
    <col min="4873" max="4873" width="10.7109375" style="51" customWidth="1"/>
    <col min="4874" max="4874" width="1.7109375" style="51" customWidth="1"/>
    <col min="4875" max="5119" width="9.140625" style="51" customWidth="1"/>
    <col min="5120" max="5120" width="5.85546875" style="51"/>
    <col min="5121" max="5121" width="4.7109375" style="51" customWidth="1"/>
    <col min="5122" max="5122" width="44.7109375" style="51" customWidth="1"/>
    <col min="5123" max="5123" width="8.7109375" style="51" customWidth="1"/>
    <col min="5124" max="5124" width="8" style="51" customWidth="1"/>
    <col min="5125" max="5125" width="11" style="51" customWidth="1"/>
    <col min="5126" max="5126" width="9.7109375" style="51" customWidth="1"/>
    <col min="5127" max="5127" width="10.85546875" style="51" customWidth="1"/>
    <col min="5128" max="5128" width="9.7109375" style="51" customWidth="1"/>
    <col min="5129" max="5129" width="10.7109375" style="51" customWidth="1"/>
    <col min="5130" max="5130" width="1.7109375" style="51" customWidth="1"/>
    <col min="5131" max="5375" width="9.140625" style="51" customWidth="1"/>
    <col min="5376" max="5376" width="5.85546875" style="51"/>
    <col min="5377" max="5377" width="4.7109375" style="51" customWidth="1"/>
    <col min="5378" max="5378" width="44.7109375" style="51" customWidth="1"/>
    <col min="5379" max="5379" width="8.7109375" style="51" customWidth="1"/>
    <col min="5380" max="5380" width="8" style="51" customWidth="1"/>
    <col min="5381" max="5381" width="11" style="51" customWidth="1"/>
    <col min="5382" max="5382" width="9.7109375" style="51" customWidth="1"/>
    <col min="5383" max="5383" width="10.85546875" style="51" customWidth="1"/>
    <col min="5384" max="5384" width="9.7109375" style="51" customWidth="1"/>
    <col min="5385" max="5385" width="10.7109375" style="51" customWidth="1"/>
    <col min="5386" max="5386" width="1.7109375" style="51" customWidth="1"/>
    <col min="5387" max="5631" width="9.140625" style="51" customWidth="1"/>
    <col min="5632" max="5632" width="5.85546875" style="51"/>
    <col min="5633" max="5633" width="4.7109375" style="51" customWidth="1"/>
    <col min="5634" max="5634" width="44.7109375" style="51" customWidth="1"/>
    <col min="5635" max="5635" width="8.7109375" style="51" customWidth="1"/>
    <col min="5636" max="5636" width="8" style="51" customWidth="1"/>
    <col min="5637" max="5637" width="11" style="51" customWidth="1"/>
    <col min="5638" max="5638" width="9.7109375" style="51" customWidth="1"/>
    <col min="5639" max="5639" width="10.85546875" style="51" customWidth="1"/>
    <col min="5640" max="5640" width="9.7109375" style="51" customWidth="1"/>
    <col min="5641" max="5641" width="10.7109375" style="51" customWidth="1"/>
    <col min="5642" max="5642" width="1.7109375" style="51" customWidth="1"/>
    <col min="5643" max="5887" width="9.140625" style="51" customWidth="1"/>
    <col min="5888" max="5888" width="5.85546875" style="51"/>
    <col min="5889" max="5889" width="4.7109375" style="51" customWidth="1"/>
    <col min="5890" max="5890" width="44.7109375" style="51" customWidth="1"/>
    <col min="5891" max="5891" width="8.7109375" style="51" customWidth="1"/>
    <col min="5892" max="5892" width="8" style="51" customWidth="1"/>
    <col min="5893" max="5893" width="11" style="51" customWidth="1"/>
    <col min="5894" max="5894" width="9.7109375" style="51" customWidth="1"/>
    <col min="5895" max="5895" width="10.85546875" style="51" customWidth="1"/>
    <col min="5896" max="5896" width="9.7109375" style="51" customWidth="1"/>
    <col min="5897" max="5897" width="10.7109375" style="51" customWidth="1"/>
    <col min="5898" max="5898" width="1.7109375" style="51" customWidth="1"/>
    <col min="5899" max="6143" width="9.140625" style="51" customWidth="1"/>
    <col min="6144" max="6144" width="5.85546875" style="51"/>
    <col min="6145" max="6145" width="4.7109375" style="51" customWidth="1"/>
    <col min="6146" max="6146" width="44.7109375" style="51" customWidth="1"/>
    <col min="6147" max="6147" width="8.7109375" style="51" customWidth="1"/>
    <col min="6148" max="6148" width="8" style="51" customWidth="1"/>
    <col min="6149" max="6149" width="11" style="51" customWidth="1"/>
    <col min="6150" max="6150" width="9.7109375" style="51" customWidth="1"/>
    <col min="6151" max="6151" width="10.85546875" style="51" customWidth="1"/>
    <col min="6152" max="6152" width="9.7109375" style="51" customWidth="1"/>
    <col min="6153" max="6153" width="10.7109375" style="51" customWidth="1"/>
    <col min="6154" max="6154" width="1.7109375" style="51" customWidth="1"/>
    <col min="6155" max="6399" width="9.140625" style="51" customWidth="1"/>
    <col min="6400" max="6400" width="5.85546875" style="51"/>
    <col min="6401" max="6401" width="4.7109375" style="51" customWidth="1"/>
    <col min="6402" max="6402" width="44.7109375" style="51" customWidth="1"/>
    <col min="6403" max="6403" width="8.7109375" style="51" customWidth="1"/>
    <col min="6404" max="6404" width="8" style="51" customWidth="1"/>
    <col min="6405" max="6405" width="11" style="51" customWidth="1"/>
    <col min="6406" max="6406" width="9.7109375" style="51" customWidth="1"/>
    <col min="6407" max="6407" width="10.85546875" style="51" customWidth="1"/>
    <col min="6408" max="6408" width="9.7109375" style="51" customWidth="1"/>
    <col min="6409" max="6409" width="10.7109375" style="51" customWidth="1"/>
    <col min="6410" max="6410" width="1.7109375" style="51" customWidth="1"/>
    <col min="6411" max="6655" width="9.140625" style="51" customWidth="1"/>
    <col min="6656" max="6656" width="5.85546875" style="51"/>
    <col min="6657" max="6657" width="4.7109375" style="51" customWidth="1"/>
    <col min="6658" max="6658" width="44.7109375" style="51" customWidth="1"/>
    <col min="6659" max="6659" width="8.7109375" style="51" customWidth="1"/>
    <col min="6660" max="6660" width="8" style="51" customWidth="1"/>
    <col min="6661" max="6661" width="11" style="51" customWidth="1"/>
    <col min="6662" max="6662" width="9.7109375" style="51" customWidth="1"/>
    <col min="6663" max="6663" width="10.85546875" style="51" customWidth="1"/>
    <col min="6664" max="6664" width="9.7109375" style="51" customWidth="1"/>
    <col min="6665" max="6665" width="10.7109375" style="51" customWidth="1"/>
    <col min="6666" max="6666" width="1.7109375" style="51" customWidth="1"/>
    <col min="6667" max="6911" width="9.140625" style="51" customWidth="1"/>
    <col min="6912" max="6912" width="5.85546875" style="51"/>
    <col min="6913" max="6913" width="4.7109375" style="51" customWidth="1"/>
    <col min="6914" max="6914" width="44.7109375" style="51" customWidth="1"/>
    <col min="6915" max="6915" width="8.7109375" style="51" customWidth="1"/>
    <col min="6916" max="6916" width="8" style="51" customWidth="1"/>
    <col min="6917" max="6917" width="11" style="51" customWidth="1"/>
    <col min="6918" max="6918" width="9.7109375" style="51" customWidth="1"/>
    <col min="6919" max="6919" width="10.85546875" style="51" customWidth="1"/>
    <col min="6920" max="6920" width="9.7109375" style="51" customWidth="1"/>
    <col min="6921" max="6921" width="10.7109375" style="51" customWidth="1"/>
    <col min="6922" max="6922" width="1.7109375" style="51" customWidth="1"/>
    <col min="6923" max="7167" width="9.140625" style="51" customWidth="1"/>
    <col min="7168" max="7168" width="5.85546875" style="51"/>
    <col min="7169" max="7169" width="4.7109375" style="51" customWidth="1"/>
    <col min="7170" max="7170" width="44.7109375" style="51" customWidth="1"/>
    <col min="7171" max="7171" width="8.7109375" style="51" customWidth="1"/>
    <col min="7172" max="7172" width="8" style="51" customWidth="1"/>
    <col min="7173" max="7173" width="11" style="51" customWidth="1"/>
    <col min="7174" max="7174" width="9.7109375" style="51" customWidth="1"/>
    <col min="7175" max="7175" width="10.85546875" style="51" customWidth="1"/>
    <col min="7176" max="7176" width="9.7109375" style="51" customWidth="1"/>
    <col min="7177" max="7177" width="10.7109375" style="51" customWidth="1"/>
    <col min="7178" max="7178" width="1.7109375" style="51" customWidth="1"/>
    <col min="7179" max="7423" width="9.140625" style="51" customWidth="1"/>
    <col min="7424" max="7424" width="5.85546875" style="51"/>
    <col min="7425" max="7425" width="4.7109375" style="51" customWidth="1"/>
    <col min="7426" max="7426" width="44.7109375" style="51" customWidth="1"/>
    <col min="7427" max="7427" width="8.7109375" style="51" customWidth="1"/>
    <col min="7428" max="7428" width="8" style="51" customWidth="1"/>
    <col min="7429" max="7429" width="11" style="51" customWidth="1"/>
    <col min="7430" max="7430" width="9.7109375" style="51" customWidth="1"/>
    <col min="7431" max="7431" width="10.85546875" style="51" customWidth="1"/>
    <col min="7432" max="7432" width="9.7109375" style="51" customWidth="1"/>
    <col min="7433" max="7433" width="10.7109375" style="51" customWidth="1"/>
    <col min="7434" max="7434" width="1.7109375" style="51" customWidth="1"/>
    <col min="7435" max="7679" width="9.140625" style="51" customWidth="1"/>
    <col min="7680" max="7680" width="5.85546875" style="51"/>
    <col min="7681" max="7681" width="4.7109375" style="51" customWidth="1"/>
    <col min="7682" max="7682" width="44.7109375" style="51" customWidth="1"/>
    <col min="7683" max="7683" width="8.7109375" style="51" customWidth="1"/>
    <col min="7684" max="7684" width="8" style="51" customWidth="1"/>
    <col min="7685" max="7685" width="11" style="51" customWidth="1"/>
    <col min="7686" max="7686" width="9.7109375" style="51" customWidth="1"/>
    <col min="7687" max="7687" width="10.85546875" style="51" customWidth="1"/>
    <col min="7688" max="7688" width="9.7109375" style="51" customWidth="1"/>
    <col min="7689" max="7689" width="10.7109375" style="51" customWidth="1"/>
    <col min="7690" max="7690" width="1.7109375" style="51" customWidth="1"/>
    <col min="7691" max="7935" width="9.140625" style="51" customWidth="1"/>
    <col min="7936" max="7936" width="5.85546875" style="51"/>
    <col min="7937" max="7937" width="4.7109375" style="51" customWidth="1"/>
    <col min="7938" max="7938" width="44.7109375" style="51" customWidth="1"/>
    <col min="7939" max="7939" width="8.7109375" style="51" customWidth="1"/>
    <col min="7940" max="7940" width="8" style="51" customWidth="1"/>
    <col min="7941" max="7941" width="11" style="51" customWidth="1"/>
    <col min="7942" max="7942" width="9.7109375" style="51" customWidth="1"/>
    <col min="7943" max="7943" width="10.85546875" style="51" customWidth="1"/>
    <col min="7944" max="7944" width="9.7109375" style="51" customWidth="1"/>
    <col min="7945" max="7945" width="10.7109375" style="51" customWidth="1"/>
    <col min="7946" max="7946" width="1.7109375" style="51" customWidth="1"/>
    <col min="7947" max="8191" width="9.140625" style="51" customWidth="1"/>
    <col min="8192" max="8192" width="5.85546875" style="51"/>
    <col min="8193" max="8193" width="4.7109375" style="51" customWidth="1"/>
    <col min="8194" max="8194" width="44.7109375" style="51" customWidth="1"/>
    <col min="8195" max="8195" width="8.7109375" style="51" customWidth="1"/>
    <col min="8196" max="8196" width="8" style="51" customWidth="1"/>
    <col min="8197" max="8197" width="11" style="51" customWidth="1"/>
    <col min="8198" max="8198" width="9.7109375" style="51" customWidth="1"/>
    <col min="8199" max="8199" width="10.85546875" style="51" customWidth="1"/>
    <col min="8200" max="8200" width="9.7109375" style="51" customWidth="1"/>
    <col min="8201" max="8201" width="10.7109375" style="51" customWidth="1"/>
    <col min="8202" max="8202" width="1.7109375" style="51" customWidth="1"/>
    <col min="8203" max="8447" width="9.140625" style="51" customWidth="1"/>
    <col min="8448" max="8448" width="5.85546875" style="51"/>
    <col min="8449" max="8449" width="4.7109375" style="51" customWidth="1"/>
    <col min="8450" max="8450" width="44.7109375" style="51" customWidth="1"/>
    <col min="8451" max="8451" width="8.7109375" style="51" customWidth="1"/>
    <col min="8452" max="8452" width="8" style="51" customWidth="1"/>
    <col min="8453" max="8453" width="11" style="51" customWidth="1"/>
    <col min="8454" max="8454" width="9.7109375" style="51" customWidth="1"/>
    <col min="8455" max="8455" width="10.85546875" style="51" customWidth="1"/>
    <col min="8456" max="8456" width="9.7109375" style="51" customWidth="1"/>
    <col min="8457" max="8457" width="10.7109375" style="51" customWidth="1"/>
    <col min="8458" max="8458" width="1.7109375" style="51" customWidth="1"/>
    <col min="8459" max="8703" width="9.140625" style="51" customWidth="1"/>
    <col min="8704" max="8704" width="5.85546875" style="51"/>
    <col min="8705" max="8705" width="4.7109375" style="51" customWidth="1"/>
    <col min="8706" max="8706" width="44.7109375" style="51" customWidth="1"/>
    <col min="8707" max="8707" width="8.7109375" style="51" customWidth="1"/>
    <col min="8708" max="8708" width="8" style="51" customWidth="1"/>
    <col min="8709" max="8709" width="11" style="51" customWidth="1"/>
    <col min="8710" max="8710" width="9.7109375" style="51" customWidth="1"/>
    <col min="8711" max="8711" width="10.85546875" style="51" customWidth="1"/>
    <col min="8712" max="8712" width="9.7109375" style="51" customWidth="1"/>
    <col min="8713" max="8713" width="10.7109375" style="51" customWidth="1"/>
    <col min="8714" max="8714" width="1.7109375" style="51" customWidth="1"/>
    <col min="8715" max="8959" width="9.140625" style="51" customWidth="1"/>
    <col min="8960" max="8960" width="5.85546875" style="51"/>
    <col min="8961" max="8961" width="4.7109375" style="51" customWidth="1"/>
    <col min="8962" max="8962" width="44.7109375" style="51" customWidth="1"/>
    <col min="8963" max="8963" width="8.7109375" style="51" customWidth="1"/>
    <col min="8964" max="8964" width="8" style="51" customWidth="1"/>
    <col min="8965" max="8965" width="11" style="51" customWidth="1"/>
    <col min="8966" max="8966" width="9.7109375" style="51" customWidth="1"/>
    <col min="8967" max="8967" width="10.85546875" style="51" customWidth="1"/>
    <col min="8968" max="8968" width="9.7109375" style="51" customWidth="1"/>
    <col min="8969" max="8969" width="10.7109375" style="51" customWidth="1"/>
    <col min="8970" max="8970" width="1.7109375" style="51" customWidth="1"/>
    <col min="8971" max="9215" width="9.140625" style="51" customWidth="1"/>
    <col min="9216" max="9216" width="5.85546875" style="51"/>
    <col min="9217" max="9217" width="4.7109375" style="51" customWidth="1"/>
    <col min="9218" max="9218" width="44.7109375" style="51" customWidth="1"/>
    <col min="9219" max="9219" width="8.7109375" style="51" customWidth="1"/>
    <col min="9220" max="9220" width="8" style="51" customWidth="1"/>
    <col min="9221" max="9221" width="11" style="51" customWidth="1"/>
    <col min="9222" max="9222" width="9.7109375" style="51" customWidth="1"/>
    <col min="9223" max="9223" width="10.85546875" style="51" customWidth="1"/>
    <col min="9224" max="9224" width="9.7109375" style="51" customWidth="1"/>
    <col min="9225" max="9225" width="10.7109375" style="51" customWidth="1"/>
    <col min="9226" max="9226" width="1.7109375" style="51" customWidth="1"/>
    <col min="9227" max="9471" width="9.140625" style="51" customWidth="1"/>
    <col min="9472" max="9472" width="5.85546875" style="51"/>
    <col min="9473" max="9473" width="4.7109375" style="51" customWidth="1"/>
    <col min="9474" max="9474" width="44.7109375" style="51" customWidth="1"/>
    <col min="9475" max="9475" width="8.7109375" style="51" customWidth="1"/>
    <col min="9476" max="9476" width="8" style="51" customWidth="1"/>
    <col min="9477" max="9477" width="11" style="51" customWidth="1"/>
    <col min="9478" max="9478" width="9.7109375" style="51" customWidth="1"/>
    <col min="9479" max="9479" width="10.85546875" style="51" customWidth="1"/>
    <col min="9480" max="9480" width="9.7109375" style="51" customWidth="1"/>
    <col min="9481" max="9481" width="10.7109375" style="51" customWidth="1"/>
    <col min="9482" max="9482" width="1.7109375" style="51" customWidth="1"/>
    <col min="9483" max="9727" width="9.140625" style="51" customWidth="1"/>
    <col min="9728" max="9728" width="5.85546875" style="51"/>
    <col min="9729" max="9729" width="4.7109375" style="51" customWidth="1"/>
    <col min="9730" max="9730" width="44.7109375" style="51" customWidth="1"/>
    <col min="9731" max="9731" width="8.7109375" style="51" customWidth="1"/>
    <col min="9732" max="9732" width="8" style="51" customWidth="1"/>
    <col min="9733" max="9733" width="11" style="51" customWidth="1"/>
    <col min="9734" max="9734" width="9.7109375" style="51" customWidth="1"/>
    <col min="9735" max="9735" width="10.85546875" style="51" customWidth="1"/>
    <col min="9736" max="9736" width="9.7109375" style="51" customWidth="1"/>
    <col min="9737" max="9737" width="10.7109375" style="51" customWidth="1"/>
    <col min="9738" max="9738" width="1.7109375" style="51" customWidth="1"/>
    <col min="9739" max="9983" width="9.140625" style="51" customWidth="1"/>
    <col min="9984" max="9984" width="5.85546875" style="51"/>
    <col min="9985" max="9985" width="4.7109375" style="51" customWidth="1"/>
    <col min="9986" max="9986" width="44.7109375" style="51" customWidth="1"/>
    <col min="9987" max="9987" width="8.7109375" style="51" customWidth="1"/>
    <col min="9988" max="9988" width="8" style="51" customWidth="1"/>
    <col min="9989" max="9989" width="11" style="51" customWidth="1"/>
    <col min="9990" max="9990" width="9.7109375" style="51" customWidth="1"/>
    <col min="9991" max="9991" width="10.85546875" style="51" customWidth="1"/>
    <col min="9992" max="9992" width="9.7109375" style="51" customWidth="1"/>
    <col min="9993" max="9993" width="10.7109375" style="51" customWidth="1"/>
    <col min="9994" max="9994" width="1.7109375" style="51" customWidth="1"/>
    <col min="9995" max="10239" width="9.140625" style="51" customWidth="1"/>
    <col min="10240" max="10240" width="5.85546875" style="51"/>
    <col min="10241" max="10241" width="4.7109375" style="51" customWidth="1"/>
    <col min="10242" max="10242" width="44.7109375" style="51" customWidth="1"/>
    <col min="10243" max="10243" width="8.7109375" style="51" customWidth="1"/>
    <col min="10244" max="10244" width="8" style="51" customWidth="1"/>
    <col min="10245" max="10245" width="11" style="51" customWidth="1"/>
    <col min="10246" max="10246" width="9.7109375" style="51" customWidth="1"/>
    <col min="10247" max="10247" width="10.85546875" style="51" customWidth="1"/>
    <col min="10248" max="10248" width="9.7109375" style="51" customWidth="1"/>
    <col min="10249" max="10249" width="10.7109375" style="51" customWidth="1"/>
    <col min="10250" max="10250" width="1.7109375" style="51" customWidth="1"/>
    <col min="10251" max="10495" width="9.140625" style="51" customWidth="1"/>
    <col min="10496" max="10496" width="5.85546875" style="51"/>
    <col min="10497" max="10497" width="4.7109375" style="51" customWidth="1"/>
    <col min="10498" max="10498" width="44.7109375" style="51" customWidth="1"/>
    <col min="10499" max="10499" width="8.7109375" style="51" customWidth="1"/>
    <col min="10500" max="10500" width="8" style="51" customWidth="1"/>
    <col min="10501" max="10501" width="11" style="51" customWidth="1"/>
    <col min="10502" max="10502" width="9.7109375" style="51" customWidth="1"/>
    <col min="10503" max="10503" width="10.85546875" style="51" customWidth="1"/>
    <col min="10504" max="10504" width="9.7109375" style="51" customWidth="1"/>
    <col min="10505" max="10505" width="10.7109375" style="51" customWidth="1"/>
    <col min="10506" max="10506" width="1.7109375" style="51" customWidth="1"/>
    <col min="10507" max="10751" width="9.140625" style="51" customWidth="1"/>
    <col min="10752" max="10752" width="5.85546875" style="51"/>
    <col min="10753" max="10753" width="4.7109375" style="51" customWidth="1"/>
    <col min="10754" max="10754" width="44.7109375" style="51" customWidth="1"/>
    <col min="10755" max="10755" width="8.7109375" style="51" customWidth="1"/>
    <col min="10756" max="10756" width="8" style="51" customWidth="1"/>
    <col min="10757" max="10757" width="11" style="51" customWidth="1"/>
    <col min="10758" max="10758" width="9.7109375" style="51" customWidth="1"/>
    <col min="10759" max="10759" width="10.85546875" style="51" customWidth="1"/>
    <col min="10760" max="10760" width="9.7109375" style="51" customWidth="1"/>
    <col min="10761" max="10761" width="10.7109375" style="51" customWidth="1"/>
    <col min="10762" max="10762" width="1.7109375" style="51" customWidth="1"/>
    <col min="10763" max="11007" width="9.140625" style="51" customWidth="1"/>
    <col min="11008" max="11008" width="5.85546875" style="51"/>
    <col min="11009" max="11009" width="4.7109375" style="51" customWidth="1"/>
    <col min="11010" max="11010" width="44.7109375" style="51" customWidth="1"/>
    <col min="11011" max="11011" width="8.7109375" style="51" customWidth="1"/>
    <col min="11012" max="11012" width="8" style="51" customWidth="1"/>
    <col min="11013" max="11013" width="11" style="51" customWidth="1"/>
    <col min="11014" max="11014" width="9.7109375" style="51" customWidth="1"/>
    <col min="11015" max="11015" width="10.85546875" style="51" customWidth="1"/>
    <col min="11016" max="11016" width="9.7109375" style="51" customWidth="1"/>
    <col min="11017" max="11017" width="10.7109375" style="51" customWidth="1"/>
    <col min="11018" max="11018" width="1.7109375" style="51" customWidth="1"/>
    <col min="11019" max="11263" width="9.140625" style="51" customWidth="1"/>
    <col min="11264" max="11264" width="5.85546875" style="51"/>
    <col min="11265" max="11265" width="4.7109375" style="51" customWidth="1"/>
    <col min="11266" max="11266" width="44.7109375" style="51" customWidth="1"/>
    <col min="11267" max="11267" width="8.7109375" style="51" customWidth="1"/>
    <col min="11268" max="11268" width="8" style="51" customWidth="1"/>
    <col min="11269" max="11269" width="11" style="51" customWidth="1"/>
    <col min="11270" max="11270" width="9.7109375" style="51" customWidth="1"/>
    <col min="11271" max="11271" width="10.85546875" style="51" customWidth="1"/>
    <col min="11272" max="11272" width="9.7109375" style="51" customWidth="1"/>
    <col min="11273" max="11273" width="10.7109375" style="51" customWidth="1"/>
    <col min="11274" max="11274" width="1.7109375" style="51" customWidth="1"/>
    <col min="11275" max="11519" width="9.140625" style="51" customWidth="1"/>
    <col min="11520" max="11520" width="5.85546875" style="51"/>
    <col min="11521" max="11521" width="4.7109375" style="51" customWidth="1"/>
    <col min="11522" max="11522" width="44.7109375" style="51" customWidth="1"/>
    <col min="11523" max="11523" width="8.7109375" style="51" customWidth="1"/>
    <col min="11524" max="11524" width="8" style="51" customWidth="1"/>
    <col min="11525" max="11525" width="11" style="51" customWidth="1"/>
    <col min="11526" max="11526" width="9.7109375" style="51" customWidth="1"/>
    <col min="11527" max="11527" width="10.85546875" style="51" customWidth="1"/>
    <col min="11528" max="11528" width="9.7109375" style="51" customWidth="1"/>
    <col min="11529" max="11529" width="10.7109375" style="51" customWidth="1"/>
    <col min="11530" max="11530" width="1.7109375" style="51" customWidth="1"/>
    <col min="11531" max="11775" width="9.140625" style="51" customWidth="1"/>
    <col min="11776" max="11776" width="5.85546875" style="51"/>
    <col min="11777" max="11777" width="4.7109375" style="51" customWidth="1"/>
    <col min="11778" max="11778" width="44.7109375" style="51" customWidth="1"/>
    <col min="11779" max="11779" width="8.7109375" style="51" customWidth="1"/>
    <col min="11780" max="11780" width="8" style="51" customWidth="1"/>
    <col min="11781" max="11781" width="11" style="51" customWidth="1"/>
    <col min="11782" max="11782" width="9.7109375" style="51" customWidth="1"/>
    <col min="11783" max="11783" width="10.85546875" style="51" customWidth="1"/>
    <col min="11784" max="11784" width="9.7109375" style="51" customWidth="1"/>
    <col min="11785" max="11785" width="10.7109375" style="51" customWidth="1"/>
    <col min="11786" max="11786" width="1.7109375" style="51" customWidth="1"/>
    <col min="11787" max="12031" width="9.140625" style="51" customWidth="1"/>
    <col min="12032" max="12032" width="5.85546875" style="51"/>
    <col min="12033" max="12033" width="4.7109375" style="51" customWidth="1"/>
    <col min="12034" max="12034" width="44.7109375" style="51" customWidth="1"/>
    <col min="12035" max="12035" width="8.7109375" style="51" customWidth="1"/>
    <col min="12036" max="12036" width="8" style="51" customWidth="1"/>
    <col min="12037" max="12037" width="11" style="51" customWidth="1"/>
    <col min="12038" max="12038" width="9.7109375" style="51" customWidth="1"/>
    <col min="12039" max="12039" width="10.85546875" style="51" customWidth="1"/>
    <col min="12040" max="12040" width="9.7109375" style="51" customWidth="1"/>
    <col min="12041" max="12041" width="10.7109375" style="51" customWidth="1"/>
    <col min="12042" max="12042" width="1.7109375" style="51" customWidth="1"/>
    <col min="12043" max="12287" width="9.140625" style="51" customWidth="1"/>
    <col min="12288" max="12288" width="5.85546875" style="51"/>
    <col min="12289" max="12289" width="4.7109375" style="51" customWidth="1"/>
    <col min="12290" max="12290" width="44.7109375" style="51" customWidth="1"/>
    <col min="12291" max="12291" width="8.7109375" style="51" customWidth="1"/>
    <col min="12292" max="12292" width="8" style="51" customWidth="1"/>
    <col min="12293" max="12293" width="11" style="51" customWidth="1"/>
    <col min="12294" max="12294" width="9.7109375" style="51" customWidth="1"/>
    <col min="12295" max="12295" width="10.85546875" style="51" customWidth="1"/>
    <col min="12296" max="12296" width="9.7109375" style="51" customWidth="1"/>
    <col min="12297" max="12297" width="10.7109375" style="51" customWidth="1"/>
    <col min="12298" max="12298" width="1.7109375" style="51" customWidth="1"/>
    <col min="12299" max="12543" width="9.140625" style="51" customWidth="1"/>
    <col min="12544" max="12544" width="5.85546875" style="51"/>
    <col min="12545" max="12545" width="4.7109375" style="51" customWidth="1"/>
    <col min="12546" max="12546" width="44.7109375" style="51" customWidth="1"/>
    <col min="12547" max="12547" width="8.7109375" style="51" customWidth="1"/>
    <col min="12548" max="12548" width="8" style="51" customWidth="1"/>
    <col min="12549" max="12549" width="11" style="51" customWidth="1"/>
    <col min="12550" max="12550" width="9.7109375" style="51" customWidth="1"/>
    <col min="12551" max="12551" width="10.85546875" style="51" customWidth="1"/>
    <col min="12552" max="12552" width="9.7109375" style="51" customWidth="1"/>
    <col min="12553" max="12553" width="10.7109375" style="51" customWidth="1"/>
    <col min="12554" max="12554" width="1.7109375" style="51" customWidth="1"/>
    <col min="12555" max="12799" width="9.140625" style="51" customWidth="1"/>
    <col min="12800" max="12800" width="5.85546875" style="51"/>
    <col min="12801" max="12801" width="4.7109375" style="51" customWidth="1"/>
    <col min="12802" max="12802" width="44.7109375" style="51" customWidth="1"/>
    <col min="12803" max="12803" width="8.7109375" style="51" customWidth="1"/>
    <col min="12804" max="12804" width="8" style="51" customWidth="1"/>
    <col min="12805" max="12805" width="11" style="51" customWidth="1"/>
    <col min="12806" max="12806" width="9.7109375" style="51" customWidth="1"/>
    <col min="12807" max="12807" width="10.85546875" style="51" customWidth="1"/>
    <col min="12808" max="12808" width="9.7109375" style="51" customWidth="1"/>
    <col min="12809" max="12809" width="10.7109375" style="51" customWidth="1"/>
    <col min="12810" max="12810" width="1.7109375" style="51" customWidth="1"/>
    <col min="12811" max="13055" width="9.140625" style="51" customWidth="1"/>
    <col min="13056" max="13056" width="5.85546875" style="51"/>
    <col min="13057" max="13057" width="4.7109375" style="51" customWidth="1"/>
    <col min="13058" max="13058" width="44.7109375" style="51" customWidth="1"/>
    <col min="13059" max="13059" width="8.7109375" style="51" customWidth="1"/>
    <col min="13060" max="13060" width="8" style="51" customWidth="1"/>
    <col min="13061" max="13061" width="11" style="51" customWidth="1"/>
    <col min="13062" max="13062" width="9.7109375" style="51" customWidth="1"/>
    <col min="13063" max="13063" width="10.85546875" style="51" customWidth="1"/>
    <col min="13064" max="13064" width="9.7109375" style="51" customWidth="1"/>
    <col min="13065" max="13065" width="10.7109375" style="51" customWidth="1"/>
    <col min="13066" max="13066" width="1.7109375" style="51" customWidth="1"/>
    <col min="13067" max="13311" width="9.140625" style="51" customWidth="1"/>
    <col min="13312" max="13312" width="5.85546875" style="51"/>
    <col min="13313" max="13313" width="4.7109375" style="51" customWidth="1"/>
    <col min="13314" max="13314" width="44.7109375" style="51" customWidth="1"/>
    <col min="13315" max="13315" width="8.7109375" style="51" customWidth="1"/>
    <col min="13316" max="13316" width="8" style="51" customWidth="1"/>
    <col min="13317" max="13317" width="11" style="51" customWidth="1"/>
    <col min="13318" max="13318" width="9.7109375" style="51" customWidth="1"/>
    <col min="13319" max="13319" width="10.85546875" style="51" customWidth="1"/>
    <col min="13320" max="13320" width="9.7109375" style="51" customWidth="1"/>
    <col min="13321" max="13321" width="10.7109375" style="51" customWidth="1"/>
    <col min="13322" max="13322" width="1.7109375" style="51" customWidth="1"/>
    <col min="13323" max="13567" width="9.140625" style="51" customWidth="1"/>
    <col min="13568" max="13568" width="5.85546875" style="51"/>
    <col min="13569" max="13569" width="4.7109375" style="51" customWidth="1"/>
    <col min="13570" max="13570" width="44.7109375" style="51" customWidth="1"/>
    <col min="13571" max="13571" width="8.7109375" style="51" customWidth="1"/>
    <col min="13572" max="13572" width="8" style="51" customWidth="1"/>
    <col min="13573" max="13573" width="11" style="51" customWidth="1"/>
    <col min="13574" max="13574" width="9.7109375" style="51" customWidth="1"/>
    <col min="13575" max="13575" width="10.85546875" style="51" customWidth="1"/>
    <col min="13576" max="13576" width="9.7109375" style="51" customWidth="1"/>
    <col min="13577" max="13577" width="10.7109375" style="51" customWidth="1"/>
    <col min="13578" max="13578" width="1.7109375" style="51" customWidth="1"/>
    <col min="13579" max="13823" width="9.140625" style="51" customWidth="1"/>
    <col min="13824" max="13824" width="5.85546875" style="51"/>
    <col min="13825" max="13825" width="4.7109375" style="51" customWidth="1"/>
    <col min="13826" max="13826" width="44.7109375" style="51" customWidth="1"/>
    <col min="13827" max="13827" width="8.7109375" style="51" customWidth="1"/>
    <col min="13828" max="13828" width="8" style="51" customWidth="1"/>
    <col min="13829" max="13829" width="11" style="51" customWidth="1"/>
    <col min="13830" max="13830" width="9.7109375" style="51" customWidth="1"/>
    <col min="13831" max="13831" width="10.85546875" style="51" customWidth="1"/>
    <col min="13832" max="13832" width="9.7109375" style="51" customWidth="1"/>
    <col min="13833" max="13833" width="10.7109375" style="51" customWidth="1"/>
    <col min="13834" max="13834" width="1.7109375" style="51" customWidth="1"/>
    <col min="13835" max="14079" width="9.140625" style="51" customWidth="1"/>
    <col min="14080" max="14080" width="5.85546875" style="51"/>
    <col min="14081" max="14081" width="4.7109375" style="51" customWidth="1"/>
    <col min="14082" max="14082" width="44.7109375" style="51" customWidth="1"/>
    <col min="14083" max="14083" width="8.7109375" style="51" customWidth="1"/>
    <col min="14084" max="14084" width="8" style="51" customWidth="1"/>
    <col min="14085" max="14085" width="11" style="51" customWidth="1"/>
    <col min="14086" max="14086" width="9.7109375" style="51" customWidth="1"/>
    <col min="14087" max="14087" width="10.85546875" style="51" customWidth="1"/>
    <col min="14088" max="14088" width="9.7109375" style="51" customWidth="1"/>
    <col min="14089" max="14089" width="10.7109375" style="51" customWidth="1"/>
    <col min="14090" max="14090" width="1.7109375" style="51" customWidth="1"/>
    <col min="14091" max="14335" width="9.140625" style="51" customWidth="1"/>
    <col min="14336" max="14336" width="5.85546875" style="51"/>
    <col min="14337" max="14337" width="4.7109375" style="51" customWidth="1"/>
    <col min="14338" max="14338" width="44.7109375" style="51" customWidth="1"/>
    <col min="14339" max="14339" width="8.7109375" style="51" customWidth="1"/>
    <col min="14340" max="14340" width="8" style="51" customWidth="1"/>
    <col min="14341" max="14341" width="11" style="51" customWidth="1"/>
    <col min="14342" max="14342" width="9.7109375" style="51" customWidth="1"/>
    <col min="14343" max="14343" width="10.85546875" style="51" customWidth="1"/>
    <col min="14344" max="14344" width="9.7109375" style="51" customWidth="1"/>
    <col min="14345" max="14345" width="10.7109375" style="51" customWidth="1"/>
    <col min="14346" max="14346" width="1.7109375" style="51" customWidth="1"/>
    <col min="14347" max="14591" width="9.140625" style="51" customWidth="1"/>
    <col min="14592" max="14592" width="5.85546875" style="51"/>
    <col min="14593" max="14593" width="4.7109375" style="51" customWidth="1"/>
    <col min="14594" max="14594" width="44.7109375" style="51" customWidth="1"/>
    <col min="14595" max="14595" width="8.7109375" style="51" customWidth="1"/>
    <col min="14596" max="14596" width="8" style="51" customWidth="1"/>
    <col min="14597" max="14597" width="11" style="51" customWidth="1"/>
    <col min="14598" max="14598" width="9.7109375" style="51" customWidth="1"/>
    <col min="14599" max="14599" width="10.85546875" style="51" customWidth="1"/>
    <col min="14600" max="14600" width="9.7109375" style="51" customWidth="1"/>
    <col min="14601" max="14601" width="10.7109375" style="51" customWidth="1"/>
    <col min="14602" max="14602" width="1.7109375" style="51" customWidth="1"/>
    <col min="14603" max="14847" width="9.140625" style="51" customWidth="1"/>
    <col min="14848" max="14848" width="5.85546875" style="51"/>
    <col min="14849" max="14849" width="4.7109375" style="51" customWidth="1"/>
    <col min="14850" max="14850" width="44.7109375" style="51" customWidth="1"/>
    <col min="14851" max="14851" width="8.7109375" style="51" customWidth="1"/>
    <col min="14852" max="14852" width="8" style="51" customWidth="1"/>
    <col min="14853" max="14853" width="11" style="51" customWidth="1"/>
    <col min="14854" max="14854" width="9.7109375" style="51" customWidth="1"/>
    <col min="14855" max="14855" width="10.85546875" style="51" customWidth="1"/>
    <col min="14856" max="14856" width="9.7109375" style="51" customWidth="1"/>
    <col min="14857" max="14857" width="10.7109375" style="51" customWidth="1"/>
    <col min="14858" max="14858" width="1.7109375" style="51" customWidth="1"/>
    <col min="14859" max="15103" width="9.140625" style="51" customWidth="1"/>
    <col min="15104" max="15104" width="5.85546875" style="51"/>
    <col min="15105" max="15105" width="4.7109375" style="51" customWidth="1"/>
    <col min="15106" max="15106" width="44.7109375" style="51" customWidth="1"/>
    <col min="15107" max="15107" width="8.7109375" style="51" customWidth="1"/>
    <col min="15108" max="15108" width="8" style="51" customWidth="1"/>
    <col min="15109" max="15109" width="11" style="51" customWidth="1"/>
    <col min="15110" max="15110" width="9.7109375" style="51" customWidth="1"/>
    <col min="15111" max="15111" width="10.85546875" style="51" customWidth="1"/>
    <col min="15112" max="15112" width="9.7109375" style="51" customWidth="1"/>
    <col min="15113" max="15113" width="10.7109375" style="51" customWidth="1"/>
    <col min="15114" max="15114" width="1.7109375" style="51" customWidth="1"/>
    <col min="15115" max="15359" width="9.140625" style="51" customWidth="1"/>
    <col min="15360" max="15360" width="5.85546875" style="51"/>
    <col min="15361" max="15361" width="4.7109375" style="51" customWidth="1"/>
    <col min="15362" max="15362" width="44.7109375" style="51" customWidth="1"/>
    <col min="15363" max="15363" width="8.7109375" style="51" customWidth="1"/>
    <col min="15364" max="15364" width="8" style="51" customWidth="1"/>
    <col min="15365" max="15365" width="11" style="51" customWidth="1"/>
    <col min="15366" max="15366" width="9.7109375" style="51" customWidth="1"/>
    <col min="15367" max="15367" width="10.85546875" style="51" customWidth="1"/>
    <col min="15368" max="15368" width="9.7109375" style="51" customWidth="1"/>
    <col min="15369" max="15369" width="10.7109375" style="51" customWidth="1"/>
    <col min="15370" max="15370" width="1.7109375" style="51" customWidth="1"/>
    <col min="15371" max="15615" width="9.140625" style="51" customWidth="1"/>
    <col min="15616" max="15616" width="5.85546875" style="51"/>
    <col min="15617" max="15617" width="4.7109375" style="51" customWidth="1"/>
    <col min="15618" max="15618" width="44.7109375" style="51" customWidth="1"/>
    <col min="15619" max="15619" width="8.7109375" style="51" customWidth="1"/>
    <col min="15620" max="15620" width="8" style="51" customWidth="1"/>
    <col min="15621" max="15621" width="11" style="51" customWidth="1"/>
    <col min="15622" max="15622" width="9.7109375" style="51" customWidth="1"/>
    <col min="15623" max="15623" width="10.85546875" style="51" customWidth="1"/>
    <col min="15624" max="15624" width="9.7109375" style="51" customWidth="1"/>
    <col min="15625" max="15625" width="10.7109375" style="51" customWidth="1"/>
    <col min="15626" max="15626" width="1.7109375" style="51" customWidth="1"/>
    <col min="15627" max="15871" width="9.140625" style="51" customWidth="1"/>
    <col min="15872" max="15872" width="5.85546875" style="51"/>
    <col min="15873" max="15873" width="4.7109375" style="51" customWidth="1"/>
    <col min="15874" max="15874" width="44.7109375" style="51" customWidth="1"/>
    <col min="15875" max="15875" width="8.7109375" style="51" customWidth="1"/>
    <col min="15876" max="15876" width="8" style="51" customWidth="1"/>
    <col min="15877" max="15877" width="11" style="51" customWidth="1"/>
    <col min="15878" max="15878" width="9.7109375" style="51" customWidth="1"/>
    <col min="15879" max="15879" width="10.85546875" style="51" customWidth="1"/>
    <col min="15880" max="15880" width="9.7109375" style="51" customWidth="1"/>
    <col min="15881" max="15881" width="10.7109375" style="51" customWidth="1"/>
    <col min="15882" max="15882" width="1.7109375" style="51" customWidth="1"/>
    <col min="15883" max="16127" width="9.140625" style="51" customWidth="1"/>
    <col min="16128" max="16128" width="5.85546875" style="51"/>
    <col min="16129" max="16129" width="4.7109375" style="51" customWidth="1"/>
    <col min="16130" max="16130" width="44.7109375" style="51" customWidth="1"/>
    <col min="16131" max="16131" width="8.7109375" style="51" customWidth="1"/>
    <col min="16132" max="16132" width="8" style="51" customWidth="1"/>
    <col min="16133" max="16133" width="11" style="51" customWidth="1"/>
    <col min="16134" max="16134" width="9.7109375" style="51" customWidth="1"/>
    <col min="16135" max="16135" width="10.85546875" style="51" customWidth="1"/>
    <col min="16136" max="16136" width="9.7109375" style="51" customWidth="1"/>
    <col min="16137" max="16137" width="10.7109375" style="51" customWidth="1"/>
    <col min="16138" max="16138" width="1.7109375" style="51" customWidth="1"/>
    <col min="16139" max="16383" width="9.140625" style="51" customWidth="1"/>
    <col min="16384" max="16384" width="5.85546875" style="51"/>
  </cols>
  <sheetData>
    <row r="1" spans="1:9" ht="11.25" customHeight="1" x14ac:dyDescent="0.2">
      <c r="A1" s="49"/>
      <c r="B1" s="49"/>
      <c r="C1" s="49"/>
      <c r="D1" s="49"/>
      <c r="E1" s="49"/>
      <c r="F1" s="49"/>
      <c r="G1" s="49"/>
      <c r="H1" s="50"/>
    </row>
    <row r="2" spans="1:9" ht="16.5" customHeight="1" x14ac:dyDescent="0.2">
      <c r="A2" s="52"/>
      <c r="B2" s="53"/>
      <c r="C2" s="53"/>
      <c r="D2" s="53"/>
      <c r="E2" s="49"/>
      <c r="F2" s="49"/>
      <c r="G2" s="49"/>
      <c r="H2" s="54"/>
      <c r="I2" s="55" t="s">
        <v>17</v>
      </c>
    </row>
    <row r="3" spans="1:9" ht="21" customHeight="1" x14ac:dyDescent="0.25">
      <c r="A3" s="261" t="s">
        <v>11</v>
      </c>
      <c r="B3" s="261"/>
      <c r="C3" s="261"/>
      <c r="D3" s="261"/>
      <c r="E3" s="261"/>
      <c r="F3" s="261"/>
      <c r="G3" s="261"/>
      <c r="H3" s="261"/>
      <c r="I3" s="261"/>
    </row>
    <row r="4" spans="1:9" ht="12.95" customHeight="1" x14ac:dyDescent="0.2">
      <c r="A4" s="56"/>
      <c r="B4" s="49"/>
      <c r="C4" s="49"/>
      <c r="D4" s="49"/>
    </row>
    <row r="5" spans="1:9" ht="5.0999999999999996" customHeight="1" x14ac:dyDescent="0.2">
      <c r="A5" s="53"/>
      <c r="B5" s="53"/>
      <c r="C5" s="53"/>
      <c r="D5" s="53"/>
      <c r="E5" s="53"/>
      <c r="F5" s="53"/>
      <c r="G5" s="53"/>
      <c r="H5" s="53"/>
      <c r="I5" s="53"/>
    </row>
    <row r="6" spans="1:9" s="58" customFormat="1" ht="15" customHeight="1" x14ac:dyDescent="0.2">
      <c r="A6" s="57" t="s">
        <v>5</v>
      </c>
      <c r="B6" s="44" t="s">
        <v>8</v>
      </c>
      <c r="C6" s="238" t="s">
        <v>4</v>
      </c>
      <c r="D6" s="262"/>
      <c r="E6" s="262"/>
      <c r="F6" s="262"/>
      <c r="G6" s="262"/>
      <c r="H6" s="262"/>
      <c r="I6" s="239"/>
    </row>
    <row r="7" spans="1:9" ht="15.95" customHeight="1" x14ac:dyDescent="0.2">
      <c r="A7" s="59"/>
      <c r="B7" s="60"/>
      <c r="C7" s="233"/>
      <c r="D7" s="234"/>
      <c r="E7" s="234"/>
      <c r="F7" s="234"/>
      <c r="G7" s="234"/>
      <c r="H7" s="234"/>
      <c r="I7" s="235"/>
    </row>
    <row r="8" spans="1:9" ht="15" customHeight="1" x14ac:dyDescent="0.2">
      <c r="A8" s="61"/>
      <c r="B8" s="1"/>
      <c r="C8" s="236" t="s">
        <v>9</v>
      </c>
      <c r="D8" s="263"/>
      <c r="E8" s="263"/>
      <c r="F8" s="236" t="s">
        <v>0</v>
      </c>
      <c r="G8" s="237"/>
      <c r="H8" s="238" t="s">
        <v>1</v>
      </c>
      <c r="I8" s="239"/>
    </row>
    <row r="9" spans="1:9" ht="15.95" customHeight="1" x14ac:dyDescent="0.2">
      <c r="A9" s="61"/>
      <c r="B9" s="1"/>
      <c r="C9" s="233" t="s">
        <v>316</v>
      </c>
      <c r="D9" s="234"/>
      <c r="E9" s="234"/>
      <c r="F9" s="267">
        <f ca="1">TODAY()</f>
        <v>44874</v>
      </c>
      <c r="G9" s="268"/>
      <c r="H9" s="233"/>
      <c r="I9" s="235"/>
    </row>
    <row r="10" spans="1:9" ht="15" customHeight="1" x14ac:dyDescent="0.2">
      <c r="A10" s="61"/>
      <c r="B10" s="62" t="s">
        <v>18</v>
      </c>
      <c r="C10" s="238" t="s">
        <v>6</v>
      </c>
      <c r="D10" s="262"/>
      <c r="E10" s="262"/>
      <c r="F10" s="236" t="s">
        <v>19</v>
      </c>
      <c r="G10" s="237"/>
      <c r="H10" s="236" t="s">
        <v>10</v>
      </c>
      <c r="I10" s="237"/>
    </row>
    <row r="11" spans="1:9" ht="15.95" customHeight="1" x14ac:dyDescent="0.2">
      <c r="A11" s="63"/>
      <c r="B11" s="64" t="s">
        <v>20</v>
      </c>
      <c r="C11" s="269" t="s">
        <v>518</v>
      </c>
      <c r="D11" s="270"/>
      <c r="E11" s="270"/>
      <c r="F11" s="271" t="s">
        <v>517</v>
      </c>
      <c r="G11" s="268"/>
      <c r="H11" s="272"/>
      <c r="I11" s="273"/>
    </row>
    <row r="12" spans="1:9" ht="4.5" customHeight="1" x14ac:dyDescent="0.2">
      <c r="A12" s="45"/>
      <c r="B12" s="65"/>
      <c r="C12" s="65"/>
      <c r="D12" s="65"/>
      <c r="E12" s="48"/>
      <c r="F12" s="48"/>
      <c r="G12" s="48"/>
      <c r="H12" s="47"/>
      <c r="I12" s="46"/>
    </row>
    <row r="13" spans="1:9" ht="15" customHeight="1" x14ac:dyDescent="0.2">
      <c r="A13" s="274" t="s">
        <v>2</v>
      </c>
      <c r="B13" s="275"/>
      <c r="C13" s="275"/>
      <c r="D13" s="275"/>
      <c r="E13" s="275"/>
      <c r="F13" s="275"/>
      <c r="G13" s="275"/>
      <c r="H13" s="275"/>
      <c r="I13" s="276"/>
    </row>
    <row r="14" spans="1:9" ht="15.95" customHeight="1" x14ac:dyDescent="0.2">
      <c r="A14" s="247" t="s">
        <v>21</v>
      </c>
      <c r="B14" s="248"/>
      <c r="C14" s="248"/>
      <c r="D14" s="248"/>
      <c r="E14" s="248"/>
      <c r="F14" s="248"/>
      <c r="G14" s="248"/>
      <c r="H14" s="248"/>
      <c r="I14" s="249"/>
    </row>
    <row r="15" spans="1:9" ht="15" customHeight="1" x14ac:dyDescent="0.2">
      <c r="A15" s="264" t="s">
        <v>7</v>
      </c>
      <c r="B15" s="265"/>
      <c r="C15" s="265"/>
      <c r="D15" s="265"/>
      <c r="E15" s="265"/>
      <c r="F15" s="265"/>
      <c r="G15" s="265"/>
      <c r="H15" s="265"/>
      <c r="I15" s="266"/>
    </row>
    <row r="16" spans="1:9" ht="15.95" customHeight="1" x14ac:dyDescent="0.2">
      <c r="A16" s="247"/>
      <c r="B16" s="248"/>
      <c r="C16" s="248"/>
      <c r="D16" s="248"/>
      <c r="E16" s="248"/>
      <c r="F16" s="248"/>
      <c r="G16" s="248"/>
      <c r="H16" s="248"/>
      <c r="I16" s="249"/>
    </row>
    <row r="17" spans="1:9" ht="5.0999999999999996" customHeight="1" x14ac:dyDescent="0.2">
      <c r="A17" s="66"/>
      <c r="B17" s="67"/>
      <c r="C17" s="67"/>
      <c r="D17" s="67"/>
      <c r="E17" s="67"/>
      <c r="F17" s="67"/>
      <c r="G17" s="67"/>
      <c r="H17" s="67"/>
      <c r="I17" s="68"/>
    </row>
    <row r="18" spans="1:9" s="58" customFormat="1" ht="18" customHeight="1" x14ac:dyDescent="0.2">
      <c r="A18" s="277" t="s">
        <v>22</v>
      </c>
      <c r="B18" s="278"/>
      <c r="C18" s="278"/>
      <c r="D18" s="278"/>
      <c r="E18" s="278"/>
      <c r="F18" s="278"/>
      <c r="G18" s="278"/>
      <c r="H18" s="278"/>
      <c r="I18" s="279"/>
    </row>
    <row r="19" spans="1:9" ht="5.0999999999999996" customHeight="1" x14ac:dyDescent="0.2">
      <c r="A19" s="58"/>
      <c r="B19" s="58"/>
      <c r="C19" s="58"/>
      <c r="D19" s="58"/>
      <c r="E19" s="58"/>
      <c r="F19" s="58"/>
      <c r="G19" s="58"/>
      <c r="H19" s="58"/>
      <c r="I19" s="58"/>
    </row>
    <row r="20" spans="1:9" s="69" customFormat="1" ht="27" customHeight="1" x14ac:dyDescent="0.2">
      <c r="A20" s="280" t="s">
        <v>3</v>
      </c>
      <c r="B20" s="282" t="s">
        <v>23</v>
      </c>
      <c r="C20" s="283"/>
      <c r="D20" s="284"/>
      <c r="E20" s="236" t="s">
        <v>24</v>
      </c>
      <c r="F20" s="237"/>
      <c r="G20" s="236" t="s">
        <v>25</v>
      </c>
      <c r="H20" s="237"/>
      <c r="I20" s="280" t="s">
        <v>26</v>
      </c>
    </row>
    <row r="21" spans="1:9" s="69" customFormat="1" ht="27" customHeight="1" x14ac:dyDescent="0.2">
      <c r="A21" s="281"/>
      <c r="B21" s="285"/>
      <c r="C21" s="286"/>
      <c r="D21" s="287"/>
      <c r="E21" s="70" t="s">
        <v>27</v>
      </c>
      <c r="F21" s="70" t="s">
        <v>28</v>
      </c>
      <c r="G21" s="70" t="s">
        <v>27</v>
      </c>
      <c r="H21" s="70" t="s">
        <v>28</v>
      </c>
      <c r="I21" s="281"/>
    </row>
    <row r="22" spans="1:9" s="74" customFormat="1" ht="63" customHeight="1" x14ac:dyDescent="0.2">
      <c r="A22" s="71">
        <v>1</v>
      </c>
      <c r="B22" s="293" t="s">
        <v>512</v>
      </c>
      <c r="C22" s="294"/>
      <c r="D22" s="295"/>
      <c r="E22" s="72"/>
      <c r="F22" s="73"/>
      <c r="G22" s="73"/>
      <c r="H22" s="73"/>
      <c r="I22" s="73"/>
    </row>
    <row r="23" spans="1:9" s="74" customFormat="1" ht="65.25" customHeight="1" x14ac:dyDescent="0.2">
      <c r="A23" s="84">
        <v>2</v>
      </c>
      <c r="B23" s="296" t="s">
        <v>513</v>
      </c>
      <c r="C23" s="297"/>
      <c r="D23" s="298"/>
      <c r="E23" s="86"/>
      <c r="F23" s="159"/>
      <c r="G23" s="159"/>
      <c r="H23" s="159"/>
      <c r="I23" s="159"/>
    </row>
    <row r="24" spans="1:9" ht="9.75" customHeight="1" x14ac:dyDescent="0.2">
      <c r="B24" s="77"/>
      <c r="C24" s="77"/>
      <c r="D24" s="77"/>
      <c r="E24" s="78"/>
      <c r="F24" s="78"/>
      <c r="G24" s="78"/>
      <c r="H24" s="78"/>
      <c r="I24" s="78"/>
    </row>
    <row r="25" spans="1:9" s="74" customFormat="1" ht="12.75" customHeight="1" x14ac:dyDescent="0.2">
      <c r="A25" s="288" t="s">
        <v>29</v>
      </c>
      <c r="B25" s="289"/>
      <c r="C25" s="289"/>
      <c r="D25" s="289"/>
      <c r="E25" s="79"/>
      <c r="F25" s="79"/>
      <c r="G25" s="79"/>
      <c r="H25" s="290"/>
      <c r="I25" s="72"/>
    </row>
    <row r="26" spans="1:9" s="74" customFormat="1" ht="20.100000000000001" customHeight="1" x14ac:dyDescent="0.2">
      <c r="A26" s="75"/>
      <c r="B26" s="80"/>
      <c r="C26" s="81"/>
      <c r="D26" s="81"/>
      <c r="E26" s="82"/>
      <c r="F26" s="82"/>
      <c r="G26" s="82"/>
      <c r="H26" s="291"/>
      <c r="I26" s="76"/>
    </row>
    <row r="27" spans="1:9" s="74" customFormat="1" ht="20.100000000000001" customHeight="1" x14ac:dyDescent="0.2">
      <c r="A27" s="75"/>
      <c r="B27" s="292"/>
      <c r="C27" s="292"/>
      <c r="D27" s="292"/>
      <c r="E27" s="82"/>
      <c r="F27" s="82"/>
      <c r="G27" s="82"/>
      <c r="H27" s="291"/>
      <c r="I27" s="76"/>
    </row>
    <row r="28" spans="1:9" s="74" customFormat="1" ht="20.100000000000001" customHeight="1" x14ac:dyDescent="0.2">
      <c r="A28" s="75"/>
      <c r="B28" s="81"/>
      <c r="C28" s="81"/>
      <c r="D28" s="81"/>
      <c r="E28" s="82"/>
      <c r="F28" s="82"/>
      <c r="G28" s="82"/>
      <c r="H28" s="83"/>
      <c r="I28" s="76"/>
    </row>
    <row r="29" spans="1:9" s="74" customFormat="1" ht="20.100000000000001" customHeight="1" x14ac:dyDescent="0.2">
      <c r="A29" s="75"/>
      <c r="B29" s="301"/>
      <c r="C29" s="292"/>
      <c r="D29" s="292"/>
      <c r="E29" s="82"/>
      <c r="F29" s="82"/>
      <c r="G29" s="82"/>
      <c r="H29" s="82"/>
      <c r="I29" s="76"/>
    </row>
    <row r="30" spans="1:9" s="74" customFormat="1" ht="20.100000000000001" customHeight="1" x14ac:dyDescent="0.2">
      <c r="A30" s="75"/>
      <c r="B30" s="80"/>
      <c r="C30" s="81"/>
      <c r="D30" s="81"/>
      <c r="E30" s="82"/>
      <c r="F30" s="82"/>
      <c r="G30" s="82"/>
      <c r="H30" s="82"/>
      <c r="I30" s="76"/>
    </row>
    <row r="31" spans="1:9" s="74" customFormat="1" ht="20.100000000000001" customHeight="1" x14ac:dyDescent="0.2">
      <c r="A31" s="75"/>
      <c r="B31" s="292"/>
      <c r="C31" s="292"/>
      <c r="D31" s="292"/>
      <c r="E31" s="82"/>
      <c r="F31" s="82"/>
      <c r="G31" s="82"/>
      <c r="H31" s="82"/>
      <c r="I31" s="76"/>
    </row>
    <row r="32" spans="1:9" s="74" customFormat="1" ht="20.100000000000001" customHeight="1" x14ac:dyDescent="0.2">
      <c r="A32" s="75"/>
      <c r="B32" s="81"/>
      <c r="C32" s="81"/>
      <c r="D32" s="81"/>
      <c r="E32" s="82"/>
      <c r="F32" s="82"/>
      <c r="G32" s="82"/>
      <c r="H32" s="83"/>
      <c r="I32" s="76"/>
    </row>
    <row r="33" spans="1:9" s="74" customFormat="1" ht="20.100000000000001" customHeight="1" x14ac:dyDescent="0.2">
      <c r="A33" s="75"/>
      <c r="B33" s="301"/>
      <c r="C33" s="292"/>
      <c r="D33" s="292"/>
      <c r="E33" s="82"/>
      <c r="F33" s="82"/>
      <c r="G33" s="82"/>
      <c r="H33" s="82"/>
      <c r="I33" s="76"/>
    </row>
    <row r="34" spans="1:9" s="74" customFormat="1" ht="20.100000000000001" customHeight="1" x14ac:dyDescent="0.2">
      <c r="A34" s="75"/>
      <c r="B34" s="80"/>
      <c r="C34" s="81"/>
      <c r="D34" s="81"/>
      <c r="E34" s="82"/>
      <c r="F34" s="82"/>
      <c r="G34" s="82"/>
      <c r="H34" s="82"/>
      <c r="I34" s="76"/>
    </row>
    <row r="35" spans="1:9" s="74" customFormat="1" ht="20.100000000000001" customHeight="1" x14ac:dyDescent="0.2">
      <c r="A35" s="75"/>
      <c r="B35" s="292"/>
      <c r="C35" s="292"/>
      <c r="D35" s="292"/>
      <c r="E35" s="82"/>
      <c r="F35" s="82"/>
      <c r="G35" s="82"/>
      <c r="H35" s="82"/>
      <c r="I35" s="76"/>
    </row>
    <row r="36" spans="1:9" s="74" customFormat="1" ht="20.100000000000001" customHeight="1" x14ac:dyDescent="0.2">
      <c r="A36" s="75"/>
      <c r="B36" s="81"/>
      <c r="C36" s="81"/>
      <c r="D36" s="81"/>
      <c r="E36" s="82"/>
      <c r="F36" s="82"/>
      <c r="G36" s="82"/>
      <c r="H36" s="83"/>
      <c r="I36" s="76"/>
    </row>
    <row r="37" spans="1:9" s="74" customFormat="1" ht="20.100000000000001" customHeight="1" x14ac:dyDescent="0.2">
      <c r="A37" s="75"/>
      <c r="B37" s="301"/>
      <c r="C37" s="292"/>
      <c r="D37" s="292"/>
      <c r="E37" s="82"/>
      <c r="F37" s="82"/>
      <c r="G37" s="82"/>
      <c r="H37" s="82"/>
      <c r="I37" s="76"/>
    </row>
    <row r="38" spans="1:9" s="74" customFormat="1" ht="20.100000000000001" customHeight="1" x14ac:dyDescent="0.2">
      <c r="A38" s="75"/>
      <c r="B38" s="80"/>
      <c r="C38" s="81"/>
      <c r="D38" s="81"/>
      <c r="E38" s="82"/>
      <c r="F38" s="82"/>
      <c r="G38" s="82"/>
      <c r="H38" s="82"/>
      <c r="I38" s="76"/>
    </row>
    <row r="39" spans="1:9" s="74" customFormat="1" ht="20.100000000000001" customHeight="1" x14ac:dyDescent="0.2">
      <c r="A39" s="75"/>
      <c r="B39" s="292"/>
      <c r="C39" s="292"/>
      <c r="D39" s="292"/>
      <c r="E39" s="82"/>
      <c r="F39" s="82"/>
      <c r="G39" s="82"/>
      <c r="H39" s="82"/>
      <c r="I39" s="76"/>
    </row>
    <row r="40" spans="1:9" s="74" customFormat="1" ht="20.100000000000001" customHeight="1" x14ac:dyDescent="0.2">
      <c r="A40" s="75"/>
      <c r="B40" s="81"/>
      <c r="C40" s="81"/>
      <c r="D40" s="81"/>
      <c r="E40" s="82"/>
      <c r="F40" s="82"/>
      <c r="G40" s="82"/>
      <c r="H40" s="83"/>
      <c r="I40" s="76"/>
    </row>
    <row r="41" spans="1:9" s="74" customFormat="1" ht="20.100000000000001" customHeight="1" x14ac:dyDescent="0.2">
      <c r="A41" s="84"/>
      <c r="B41" s="299"/>
      <c r="C41" s="297"/>
      <c r="D41" s="297"/>
      <c r="E41" s="85"/>
      <c r="F41" s="85"/>
      <c r="G41" s="85"/>
      <c r="H41" s="85"/>
      <c r="I41" s="86"/>
    </row>
    <row r="42" spans="1:9" ht="16.5" customHeight="1" x14ac:dyDescent="0.2">
      <c r="A42" s="74" t="s">
        <v>30</v>
      </c>
      <c r="B42" s="300" t="s">
        <v>31</v>
      </c>
      <c r="C42" s="300"/>
      <c r="D42" s="300"/>
      <c r="E42" s="300"/>
      <c r="F42" s="300"/>
      <c r="G42" s="300"/>
      <c r="H42" s="300"/>
      <c r="I42" s="300"/>
    </row>
    <row r="43" spans="1:9" s="74" customFormat="1" ht="22.5" customHeight="1" x14ac:dyDescent="0.2">
      <c r="B43" s="292" t="s">
        <v>32</v>
      </c>
      <c r="C43" s="292"/>
      <c r="D43" s="292"/>
      <c r="E43" s="292"/>
      <c r="F43" s="292"/>
      <c r="G43" s="292"/>
      <c r="H43" s="292"/>
      <c r="I43" s="292"/>
    </row>
    <row r="44" spans="1:9" ht="12.75" customHeight="1" x14ac:dyDescent="0.2">
      <c r="C44" s="87"/>
      <c r="D44" s="87"/>
      <c r="I44" s="88"/>
    </row>
    <row r="45" spans="1:9" x14ac:dyDescent="0.2"/>
    <row r="46" spans="1:9" x14ac:dyDescent="0.2"/>
    <row r="47" spans="1:9" x14ac:dyDescent="0.2"/>
    <row r="48" spans="1:9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</sheetData>
  <mergeCells count="39">
    <mergeCell ref="B41:D41"/>
    <mergeCell ref="B42:I42"/>
    <mergeCell ref="B43:I43"/>
    <mergeCell ref="B29:D29"/>
    <mergeCell ref="B31:D31"/>
    <mergeCell ref="B33:D33"/>
    <mergeCell ref="B35:D35"/>
    <mergeCell ref="B37:D37"/>
    <mergeCell ref="B39:D39"/>
    <mergeCell ref="A25:D25"/>
    <mergeCell ref="H25:H27"/>
    <mergeCell ref="B27:D27"/>
    <mergeCell ref="B22:D22"/>
    <mergeCell ref="B23:D23"/>
    <mergeCell ref="A16:I16"/>
    <mergeCell ref="A18:I18"/>
    <mergeCell ref="A20:A21"/>
    <mergeCell ref="B20:D21"/>
    <mergeCell ref="E20:F20"/>
    <mergeCell ref="G20:H20"/>
    <mergeCell ref="I20:I21"/>
    <mergeCell ref="A15:I15"/>
    <mergeCell ref="C9:E9"/>
    <mergeCell ref="F9:G9"/>
    <mergeCell ref="H9:I9"/>
    <mergeCell ref="C10:E10"/>
    <mergeCell ref="F10:G10"/>
    <mergeCell ref="H10:I10"/>
    <mergeCell ref="C11:E11"/>
    <mergeCell ref="F11:G11"/>
    <mergeCell ref="H11:I11"/>
    <mergeCell ref="A13:I13"/>
    <mergeCell ref="A14:I14"/>
    <mergeCell ref="A3:I3"/>
    <mergeCell ref="C6:I6"/>
    <mergeCell ref="C7:I7"/>
    <mergeCell ref="C8:E8"/>
    <mergeCell ref="F8:G8"/>
    <mergeCell ref="H8:I8"/>
  </mergeCells>
  <printOptions horizontalCentered="1"/>
  <pageMargins left="0" right="0" top="0" bottom="0" header="0.18" footer="0.22"/>
  <pageSetup paperSize="9" scale="87" fitToHeight="2" orientation="portrait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82"/>
  <sheetViews>
    <sheetView view="pageBreakPreview" zoomScale="80" zoomScaleNormal="90" zoomScaleSheetLayoutView="80" workbookViewId="0">
      <selection activeCell="Q82" sqref="Q82"/>
    </sheetView>
  </sheetViews>
  <sheetFormatPr defaultRowHeight="12.75" x14ac:dyDescent="0.2"/>
  <cols>
    <col min="1" max="1" width="5.28515625" customWidth="1"/>
    <col min="2" max="2" width="7.140625" customWidth="1"/>
    <col min="3" max="3" width="39.7109375" customWidth="1"/>
    <col min="4" max="4" width="16.5703125" customWidth="1"/>
    <col min="5" max="5" width="26.42578125" bestFit="1" customWidth="1"/>
    <col min="6" max="6" width="5" bestFit="1" customWidth="1"/>
    <col min="7" max="7" width="9.85546875" bestFit="1" customWidth="1"/>
    <col min="8" max="8" width="15" customWidth="1"/>
    <col min="9" max="9" width="12" customWidth="1"/>
    <col min="10" max="10" width="26.140625" bestFit="1" customWidth="1"/>
    <col min="11" max="11" width="13.7109375" customWidth="1"/>
    <col min="12" max="12" width="13.42578125" customWidth="1"/>
    <col min="13" max="13" width="13.7109375" customWidth="1"/>
    <col min="14" max="14" width="12.5703125" customWidth="1"/>
    <col min="15" max="15" width="12.7109375" customWidth="1"/>
    <col min="16" max="16" width="11.85546875" customWidth="1"/>
    <col min="17" max="17" width="31.42578125" bestFit="1" customWidth="1"/>
  </cols>
  <sheetData>
    <row r="2" spans="1:17" ht="18" x14ac:dyDescent="0.25">
      <c r="B2" s="160" t="s">
        <v>486</v>
      </c>
    </row>
    <row r="3" spans="1:17" s="136" customFormat="1" ht="43.5" customHeight="1" x14ac:dyDescent="0.2">
      <c r="A3" s="138" t="s">
        <v>3</v>
      </c>
      <c r="B3" s="138" t="s">
        <v>15</v>
      </c>
      <c r="C3" s="138" t="s">
        <v>16</v>
      </c>
      <c r="D3" s="138" t="s">
        <v>33</v>
      </c>
      <c r="E3" s="138" t="s">
        <v>390</v>
      </c>
      <c r="F3" s="138" t="s">
        <v>290</v>
      </c>
      <c r="G3" s="138" t="s">
        <v>291</v>
      </c>
      <c r="H3" s="138" t="s">
        <v>314</v>
      </c>
      <c r="I3" s="138" t="s">
        <v>313</v>
      </c>
      <c r="J3" s="138" t="s">
        <v>292</v>
      </c>
      <c r="K3" s="138" t="s">
        <v>304</v>
      </c>
      <c r="L3" s="138" t="s">
        <v>303</v>
      </c>
      <c r="M3" s="138" t="s">
        <v>305</v>
      </c>
      <c r="N3" s="138" t="s">
        <v>306</v>
      </c>
      <c r="O3" s="138" t="s">
        <v>307</v>
      </c>
      <c r="P3" s="138" t="s">
        <v>308</v>
      </c>
      <c r="Q3" s="138" t="s">
        <v>409</v>
      </c>
    </row>
    <row r="4" spans="1:17" s="136" customFormat="1" x14ac:dyDescent="0.2">
      <c r="A4" s="139">
        <v>1</v>
      </c>
      <c r="B4" s="145"/>
      <c r="C4" s="140" t="s">
        <v>317</v>
      </c>
      <c r="D4" s="140" t="s">
        <v>299</v>
      </c>
      <c r="E4" s="141" t="s">
        <v>391</v>
      </c>
      <c r="F4" s="146" t="s">
        <v>301</v>
      </c>
      <c r="G4" s="142" t="s">
        <v>302</v>
      </c>
      <c r="H4" s="143">
        <v>107.152389</v>
      </c>
      <c r="I4" s="143">
        <v>-6.2936829999999997</v>
      </c>
      <c r="J4" s="147" t="s">
        <v>422</v>
      </c>
      <c r="K4" s="148" t="s">
        <v>423</v>
      </c>
      <c r="L4" s="148" t="s">
        <v>424</v>
      </c>
      <c r="M4" s="148"/>
      <c r="N4" s="148"/>
      <c r="O4" s="148"/>
      <c r="P4" s="148"/>
      <c r="Q4" s="144"/>
    </row>
    <row r="5" spans="1:17" s="136" customFormat="1" x14ac:dyDescent="0.2">
      <c r="A5" s="139">
        <v>2</v>
      </c>
      <c r="B5" s="145"/>
      <c r="C5" s="140" t="s">
        <v>318</v>
      </c>
      <c r="D5" s="140" t="s">
        <v>299</v>
      </c>
      <c r="E5" s="141" t="s">
        <v>392</v>
      </c>
      <c r="F5" s="146" t="s">
        <v>301</v>
      </c>
      <c r="G5" s="142" t="s">
        <v>302</v>
      </c>
      <c r="H5" s="143">
        <v>106.93899999999999</v>
      </c>
      <c r="I5" s="143">
        <v>-6.3862500000000004</v>
      </c>
      <c r="J5" s="147" t="s">
        <v>425</v>
      </c>
      <c r="K5" s="148" t="s">
        <v>426</v>
      </c>
      <c r="L5" s="148" t="s">
        <v>427</v>
      </c>
      <c r="M5" s="148" t="s">
        <v>428</v>
      </c>
      <c r="N5" s="148" t="s">
        <v>429</v>
      </c>
      <c r="O5" s="148" t="s">
        <v>430</v>
      </c>
      <c r="P5" s="148" t="s">
        <v>431</v>
      </c>
      <c r="Q5" s="144" t="s">
        <v>410</v>
      </c>
    </row>
    <row r="6" spans="1:17" s="136" customFormat="1" x14ac:dyDescent="0.2">
      <c r="A6" s="139">
        <v>3</v>
      </c>
      <c r="B6" s="145"/>
      <c r="C6" s="140" t="s">
        <v>319</v>
      </c>
      <c r="D6" s="140" t="s">
        <v>299</v>
      </c>
      <c r="E6" s="141" t="s">
        <v>392</v>
      </c>
      <c r="F6" s="146" t="s">
        <v>301</v>
      </c>
      <c r="G6" s="142" t="s">
        <v>302</v>
      </c>
      <c r="H6" s="143">
        <v>106.780373</v>
      </c>
      <c r="I6" s="143">
        <v>-6.5691829999999998</v>
      </c>
      <c r="J6" s="147" t="s">
        <v>432</v>
      </c>
      <c r="K6" s="148" t="s">
        <v>433</v>
      </c>
      <c r="L6" s="148" t="s">
        <v>434</v>
      </c>
      <c r="M6" s="148" t="s">
        <v>435</v>
      </c>
      <c r="N6" s="148" t="s">
        <v>436</v>
      </c>
      <c r="O6" s="148" t="s">
        <v>437</v>
      </c>
      <c r="P6" s="148" t="s">
        <v>438</v>
      </c>
      <c r="Q6" s="144" t="s">
        <v>410</v>
      </c>
    </row>
    <row r="7" spans="1:17" s="136" customFormat="1" x14ac:dyDescent="0.2">
      <c r="A7" s="139">
        <v>4</v>
      </c>
      <c r="B7" s="145"/>
      <c r="C7" s="140" t="s">
        <v>320</v>
      </c>
      <c r="D7" s="140" t="s">
        <v>299</v>
      </c>
      <c r="E7" s="141" t="s">
        <v>392</v>
      </c>
      <c r="F7" s="146" t="s">
        <v>301</v>
      </c>
      <c r="G7" s="142" t="s">
        <v>302</v>
      </c>
      <c r="H7" s="143">
        <v>106.991646</v>
      </c>
      <c r="I7" s="143">
        <v>-6.3730760000000002</v>
      </c>
      <c r="J7" s="147" t="s">
        <v>439</v>
      </c>
      <c r="K7" s="148"/>
      <c r="L7" s="148"/>
      <c r="M7" s="148"/>
      <c r="N7" s="148"/>
      <c r="O7" s="148"/>
      <c r="P7" s="148"/>
      <c r="Q7" s="144" t="s">
        <v>410</v>
      </c>
    </row>
    <row r="8" spans="1:17" s="136" customFormat="1" x14ac:dyDescent="0.2">
      <c r="A8" s="139">
        <v>5</v>
      </c>
      <c r="B8" s="145"/>
      <c r="C8" s="140" t="s">
        <v>321</v>
      </c>
      <c r="D8" s="140" t="s">
        <v>299</v>
      </c>
      <c r="E8" s="141" t="s">
        <v>392</v>
      </c>
      <c r="F8" s="146" t="s">
        <v>301</v>
      </c>
      <c r="G8" s="142" t="s">
        <v>302</v>
      </c>
      <c r="H8" s="143">
        <v>106.96299999999999</v>
      </c>
      <c r="I8" s="143">
        <v>-6.3681900000000002</v>
      </c>
      <c r="J8" s="147" t="s">
        <v>440</v>
      </c>
      <c r="K8" s="148"/>
      <c r="L8" s="148"/>
      <c r="M8" s="148"/>
      <c r="N8" s="148"/>
      <c r="O8" s="148"/>
      <c r="P8" s="148"/>
      <c r="Q8" s="144" t="s">
        <v>410</v>
      </c>
    </row>
    <row r="9" spans="1:17" s="136" customFormat="1" x14ac:dyDescent="0.2">
      <c r="A9" s="139">
        <v>6</v>
      </c>
      <c r="B9" s="145"/>
      <c r="C9" s="140" t="s">
        <v>322</v>
      </c>
      <c r="D9" s="140" t="s">
        <v>299</v>
      </c>
      <c r="E9" s="141" t="s">
        <v>393</v>
      </c>
      <c r="F9" s="146" t="s">
        <v>301</v>
      </c>
      <c r="G9" s="142" t="s">
        <v>302</v>
      </c>
      <c r="H9" s="143">
        <v>106.92400000000001</v>
      </c>
      <c r="I9" s="143">
        <v>-6.3135500000000002</v>
      </c>
      <c r="J9" s="147" t="s">
        <v>441</v>
      </c>
      <c r="K9" s="148" t="s">
        <v>442</v>
      </c>
      <c r="L9" s="148" t="s">
        <v>443</v>
      </c>
      <c r="M9" s="148"/>
      <c r="N9" s="148"/>
      <c r="O9" s="148"/>
      <c r="P9" s="148"/>
      <c r="Q9" s="144"/>
    </row>
    <row r="10" spans="1:17" x14ac:dyDescent="0.2">
      <c r="A10" s="139">
        <f>A9+1</f>
        <v>7</v>
      </c>
      <c r="B10" s="145"/>
      <c r="C10" s="140" t="s">
        <v>323</v>
      </c>
      <c r="D10" s="140" t="s">
        <v>299</v>
      </c>
      <c r="E10" s="141" t="s">
        <v>393</v>
      </c>
      <c r="F10" s="146" t="s">
        <v>301</v>
      </c>
      <c r="G10" s="142" t="s">
        <v>302</v>
      </c>
      <c r="H10" s="143">
        <v>106.93300000000001</v>
      </c>
      <c r="I10" s="143">
        <v>-6.2626900000000001</v>
      </c>
      <c r="J10" s="147" t="s">
        <v>444</v>
      </c>
      <c r="K10" s="148" t="s">
        <v>445</v>
      </c>
      <c r="L10" s="148" t="s">
        <v>446</v>
      </c>
      <c r="M10" s="148"/>
      <c r="N10" s="148"/>
      <c r="O10" s="148"/>
      <c r="P10" s="148"/>
      <c r="Q10" s="144" t="s">
        <v>411</v>
      </c>
    </row>
    <row r="11" spans="1:17" x14ac:dyDescent="0.2">
      <c r="A11" s="139">
        <f t="shared" ref="A11:A74" si="0">A10+1</f>
        <v>8</v>
      </c>
      <c r="B11" s="144"/>
      <c r="C11" s="140" t="s">
        <v>324</v>
      </c>
      <c r="D11" s="140" t="s">
        <v>299</v>
      </c>
      <c r="E11" s="141" t="s">
        <v>393</v>
      </c>
      <c r="F11" s="146" t="s">
        <v>301</v>
      </c>
      <c r="G11" s="142" t="s">
        <v>302</v>
      </c>
      <c r="H11" s="143">
        <v>106.979</v>
      </c>
      <c r="I11" s="143">
        <v>-6.2679400000000003</v>
      </c>
      <c r="J11" s="147" t="s">
        <v>447</v>
      </c>
      <c r="K11" s="148"/>
      <c r="L11" s="148"/>
      <c r="M11" s="148"/>
      <c r="N11" s="148"/>
      <c r="O11" s="148"/>
      <c r="P11" s="148"/>
      <c r="Q11" s="144" t="s">
        <v>411</v>
      </c>
    </row>
    <row r="12" spans="1:17" x14ac:dyDescent="0.2">
      <c r="A12" s="139">
        <f t="shared" si="0"/>
        <v>9</v>
      </c>
      <c r="B12" s="144"/>
      <c r="C12" s="140" t="s">
        <v>325</v>
      </c>
      <c r="D12" s="140" t="s">
        <v>299</v>
      </c>
      <c r="E12" s="141" t="s">
        <v>394</v>
      </c>
      <c r="F12" s="146" t="s">
        <v>301</v>
      </c>
      <c r="G12" s="142" t="s">
        <v>302</v>
      </c>
      <c r="H12" s="143">
        <v>106.770174</v>
      </c>
      <c r="I12" s="143">
        <v>-6.5594770000000002</v>
      </c>
      <c r="J12" s="147" t="s">
        <v>447</v>
      </c>
      <c r="K12" s="148" t="s">
        <v>448</v>
      </c>
      <c r="L12" s="148" t="s">
        <v>449</v>
      </c>
      <c r="M12" s="148" t="s">
        <v>450</v>
      </c>
      <c r="N12" s="148" t="s">
        <v>451</v>
      </c>
      <c r="O12" s="148" t="s">
        <v>452</v>
      </c>
      <c r="P12" s="148" t="s">
        <v>453</v>
      </c>
      <c r="Q12" s="144" t="s">
        <v>412</v>
      </c>
    </row>
    <row r="13" spans="1:17" x14ac:dyDescent="0.2">
      <c r="A13" s="139">
        <f t="shared" si="0"/>
        <v>10</v>
      </c>
      <c r="B13" s="144"/>
      <c r="C13" s="140" t="s">
        <v>326</v>
      </c>
      <c r="D13" s="140" t="s">
        <v>299</v>
      </c>
      <c r="E13" s="141" t="s">
        <v>394</v>
      </c>
      <c r="F13" s="146" t="s">
        <v>301</v>
      </c>
      <c r="G13" s="142" t="s">
        <v>302</v>
      </c>
      <c r="H13" s="143">
        <v>106.783311</v>
      </c>
      <c r="I13" s="143">
        <v>-6.5938499999999998</v>
      </c>
      <c r="J13" s="147" t="s">
        <v>454</v>
      </c>
      <c r="K13" s="148" t="s">
        <v>455</v>
      </c>
      <c r="L13" s="148" t="s">
        <v>456</v>
      </c>
      <c r="M13" s="148"/>
      <c r="N13" s="148"/>
      <c r="O13" s="148"/>
      <c r="P13" s="148"/>
      <c r="Q13" s="144" t="s">
        <v>412</v>
      </c>
    </row>
    <row r="14" spans="1:17" x14ac:dyDescent="0.2">
      <c r="A14" s="139">
        <f t="shared" si="0"/>
        <v>11</v>
      </c>
      <c r="B14" s="144"/>
      <c r="C14" s="140" t="s">
        <v>293</v>
      </c>
      <c r="D14" s="140" t="s">
        <v>299</v>
      </c>
      <c r="E14" s="141" t="s">
        <v>394</v>
      </c>
      <c r="F14" s="146" t="s">
        <v>301</v>
      </c>
      <c r="G14" s="142" t="s">
        <v>302</v>
      </c>
      <c r="H14" s="143">
        <v>106.788608</v>
      </c>
      <c r="I14" s="143">
        <v>-6.5577240000000003</v>
      </c>
      <c r="J14" s="147" t="s">
        <v>309</v>
      </c>
      <c r="K14" s="148"/>
      <c r="L14" s="148"/>
      <c r="M14" s="148"/>
      <c r="N14" s="148"/>
      <c r="O14" s="148"/>
      <c r="P14" s="148"/>
      <c r="Q14" s="144" t="s">
        <v>516</v>
      </c>
    </row>
    <row r="15" spans="1:17" x14ac:dyDescent="0.2">
      <c r="A15" s="139">
        <f t="shared" si="0"/>
        <v>12</v>
      </c>
      <c r="B15" s="144"/>
      <c r="C15" s="140" t="s">
        <v>294</v>
      </c>
      <c r="D15" s="140" t="s">
        <v>299</v>
      </c>
      <c r="E15" s="141" t="s">
        <v>394</v>
      </c>
      <c r="F15" s="146" t="s">
        <v>301</v>
      </c>
      <c r="G15" s="142" t="s">
        <v>302</v>
      </c>
      <c r="H15" s="143">
        <v>106.804</v>
      </c>
      <c r="I15" s="143">
        <v>-6.5714100000000002</v>
      </c>
      <c r="J15" s="147" t="s">
        <v>310</v>
      </c>
      <c r="K15" s="148" t="s">
        <v>311</v>
      </c>
      <c r="L15" s="148" t="s">
        <v>312</v>
      </c>
      <c r="M15" s="148"/>
      <c r="N15" s="148"/>
      <c r="O15" s="148"/>
      <c r="P15" s="148"/>
      <c r="Q15" s="144" t="s">
        <v>516</v>
      </c>
    </row>
    <row r="16" spans="1:17" x14ac:dyDescent="0.2">
      <c r="A16" s="139">
        <f t="shared" si="0"/>
        <v>13</v>
      </c>
      <c r="B16" s="144"/>
      <c r="C16" s="140" t="s">
        <v>327</v>
      </c>
      <c r="D16" s="140" t="s">
        <v>299</v>
      </c>
      <c r="E16" s="141" t="s">
        <v>395</v>
      </c>
      <c r="F16" s="146" t="s">
        <v>301</v>
      </c>
      <c r="G16" s="142" t="s">
        <v>302</v>
      </c>
      <c r="H16" s="143">
        <v>106.895</v>
      </c>
      <c r="I16" s="143">
        <v>-6.38971</v>
      </c>
      <c r="J16" s="147" t="s">
        <v>309</v>
      </c>
      <c r="K16" s="148"/>
      <c r="L16" s="148"/>
      <c r="M16" s="148"/>
      <c r="N16" s="148"/>
      <c r="O16" s="148"/>
      <c r="P16" s="148"/>
      <c r="Q16" s="144" t="s">
        <v>413</v>
      </c>
    </row>
    <row r="17" spans="1:18" x14ac:dyDescent="0.2">
      <c r="A17" s="139">
        <f t="shared" si="0"/>
        <v>14</v>
      </c>
      <c r="B17" s="144"/>
      <c r="C17" s="140" t="s">
        <v>328</v>
      </c>
      <c r="D17" s="140" t="s">
        <v>299</v>
      </c>
      <c r="E17" s="141" t="s">
        <v>395</v>
      </c>
      <c r="F17" s="146" t="s">
        <v>301</v>
      </c>
      <c r="G17" s="142" t="s">
        <v>302</v>
      </c>
      <c r="H17" s="143">
        <v>106.861</v>
      </c>
      <c r="I17" s="143">
        <v>-6.3712799999999996</v>
      </c>
      <c r="J17" s="147" t="s">
        <v>432</v>
      </c>
      <c r="K17" s="148" t="s">
        <v>457</v>
      </c>
      <c r="L17" s="148" t="s">
        <v>458</v>
      </c>
      <c r="M17" s="148"/>
      <c r="N17" s="148"/>
      <c r="O17" s="148"/>
      <c r="P17" s="148"/>
      <c r="Q17" s="144" t="s">
        <v>413</v>
      </c>
    </row>
    <row r="18" spans="1:18" x14ac:dyDescent="0.2">
      <c r="A18" s="139">
        <f t="shared" si="0"/>
        <v>15</v>
      </c>
      <c r="B18" s="144"/>
      <c r="C18" s="140" t="s">
        <v>329</v>
      </c>
      <c r="D18" s="140" t="s">
        <v>299</v>
      </c>
      <c r="E18" s="141" t="s">
        <v>395</v>
      </c>
      <c r="F18" s="146" t="s">
        <v>301</v>
      </c>
      <c r="G18" s="142" t="s">
        <v>302</v>
      </c>
      <c r="H18" s="143">
        <v>106.857</v>
      </c>
      <c r="I18" s="143">
        <v>-6.3804999999999996</v>
      </c>
      <c r="J18" s="147" t="s">
        <v>447</v>
      </c>
      <c r="K18" s="148" t="s">
        <v>459</v>
      </c>
      <c r="L18" s="148" t="s">
        <v>460</v>
      </c>
      <c r="M18" s="148"/>
      <c r="N18" s="148"/>
      <c r="O18" s="148"/>
      <c r="P18" s="148"/>
      <c r="Q18" s="144" t="s">
        <v>413</v>
      </c>
    </row>
    <row r="19" spans="1:18" x14ac:dyDescent="0.2">
      <c r="A19" s="139">
        <f t="shared" si="0"/>
        <v>16</v>
      </c>
      <c r="B19" s="144"/>
      <c r="C19" s="140" t="s">
        <v>330</v>
      </c>
      <c r="D19" s="140" t="s">
        <v>299</v>
      </c>
      <c r="E19" s="141" t="s">
        <v>395</v>
      </c>
      <c r="F19" s="146" t="s">
        <v>301</v>
      </c>
      <c r="G19" s="142" t="s">
        <v>302</v>
      </c>
      <c r="H19" s="143">
        <v>106.863</v>
      </c>
      <c r="I19" s="143">
        <v>-6.3621299999999996</v>
      </c>
      <c r="J19" s="147" t="s">
        <v>440</v>
      </c>
      <c r="K19" s="148" t="s">
        <v>461</v>
      </c>
      <c r="L19" s="148" t="s">
        <v>462</v>
      </c>
      <c r="M19" s="148"/>
      <c r="N19" s="148"/>
      <c r="O19" s="148"/>
      <c r="P19" s="148"/>
      <c r="Q19" s="144" t="s">
        <v>413</v>
      </c>
    </row>
    <row r="20" spans="1:18" x14ac:dyDescent="0.2">
      <c r="A20" s="139">
        <f t="shared" si="0"/>
        <v>17</v>
      </c>
      <c r="B20" s="144"/>
      <c r="C20" s="140" t="s">
        <v>331</v>
      </c>
      <c r="D20" s="140" t="s">
        <v>299</v>
      </c>
      <c r="E20" s="141" t="s">
        <v>396</v>
      </c>
      <c r="F20" s="146" t="s">
        <v>301</v>
      </c>
      <c r="G20" s="142" t="s">
        <v>302</v>
      </c>
      <c r="H20" s="143">
        <v>106.796469</v>
      </c>
      <c r="I20" s="143">
        <v>-6.1708080000000001</v>
      </c>
      <c r="J20" s="147" t="s">
        <v>463</v>
      </c>
      <c r="K20" s="148"/>
      <c r="L20" s="148"/>
      <c r="M20" s="148"/>
      <c r="N20" s="148"/>
      <c r="O20" s="148"/>
      <c r="P20" s="148"/>
      <c r="Q20" s="144" t="s">
        <v>414</v>
      </c>
    </row>
    <row r="21" spans="1:18" x14ac:dyDescent="0.2">
      <c r="A21" s="139">
        <f t="shared" si="0"/>
        <v>18</v>
      </c>
      <c r="B21" s="144"/>
      <c r="C21" s="140" t="s">
        <v>332</v>
      </c>
      <c r="D21" s="140" t="s">
        <v>299</v>
      </c>
      <c r="E21" s="141" t="s">
        <v>396</v>
      </c>
      <c r="F21" s="146" t="s">
        <v>301</v>
      </c>
      <c r="G21" s="142" t="s">
        <v>302</v>
      </c>
      <c r="H21" s="143">
        <v>106.756</v>
      </c>
      <c r="I21" s="143">
        <v>-6.1713800000000001</v>
      </c>
      <c r="J21" s="147" t="s">
        <v>444</v>
      </c>
      <c r="K21" s="148" t="s">
        <v>464</v>
      </c>
      <c r="L21" s="148" t="s">
        <v>465</v>
      </c>
      <c r="M21" s="148"/>
      <c r="N21" s="148"/>
      <c r="O21" s="148"/>
      <c r="P21" s="148"/>
      <c r="Q21" s="144" t="s">
        <v>414</v>
      </c>
    </row>
    <row r="22" spans="1:18" x14ac:dyDescent="0.2">
      <c r="A22" s="139">
        <f t="shared" si="0"/>
        <v>19</v>
      </c>
      <c r="B22" s="144"/>
      <c r="C22" s="140" t="s">
        <v>333</v>
      </c>
      <c r="D22" s="140" t="s">
        <v>299</v>
      </c>
      <c r="E22" s="141" t="s">
        <v>397</v>
      </c>
      <c r="F22" s="146" t="s">
        <v>301</v>
      </c>
      <c r="G22" s="142" t="s">
        <v>302</v>
      </c>
      <c r="H22" s="143">
        <v>106.864909</v>
      </c>
      <c r="I22" s="143">
        <v>-6.1845840000000001</v>
      </c>
      <c r="J22" s="147"/>
      <c r="K22" s="148"/>
      <c r="L22" s="148"/>
      <c r="M22" s="148"/>
      <c r="N22" s="148"/>
      <c r="O22" s="148"/>
      <c r="P22" s="148"/>
      <c r="Q22" s="144" t="s">
        <v>414</v>
      </c>
    </row>
    <row r="23" spans="1:18" x14ac:dyDescent="0.2">
      <c r="A23" s="139">
        <f t="shared" si="0"/>
        <v>20</v>
      </c>
      <c r="B23" s="144"/>
      <c r="C23" s="140" t="s">
        <v>334</v>
      </c>
      <c r="D23" s="140" t="s">
        <v>299</v>
      </c>
      <c r="E23" s="141" t="s">
        <v>398</v>
      </c>
      <c r="F23" s="146" t="s">
        <v>301</v>
      </c>
      <c r="G23" s="142" t="s">
        <v>302</v>
      </c>
      <c r="H23" s="143">
        <v>106.837</v>
      </c>
      <c r="I23" s="143">
        <v>-6.3272399999999998</v>
      </c>
      <c r="J23" s="147" t="s">
        <v>466</v>
      </c>
      <c r="K23" s="148"/>
      <c r="L23" s="148"/>
      <c r="M23" s="148"/>
      <c r="N23" s="148"/>
      <c r="O23" s="148"/>
      <c r="P23" s="148"/>
      <c r="Q23" s="144" t="s">
        <v>414</v>
      </c>
    </row>
    <row r="24" spans="1:18" x14ac:dyDescent="0.2">
      <c r="A24" s="139">
        <f t="shared" si="0"/>
        <v>21</v>
      </c>
      <c r="B24" s="144"/>
      <c r="C24" s="140" t="s">
        <v>335</v>
      </c>
      <c r="D24" s="140" t="s">
        <v>299</v>
      </c>
      <c r="E24" s="141" t="s">
        <v>399</v>
      </c>
      <c r="F24" s="146" t="s">
        <v>301</v>
      </c>
      <c r="G24" s="142" t="s">
        <v>302</v>
      </c>
      <c r="H24" s="143">
        <v>106.88200000000001</v>
      </c>
      <c r="I24" s="143">
        <v>-6.2947600000000001</v>
      </c>
      <c r="J24" s="147" t="s">
        <v>440</v>
      </c>
      <c r="K24" s="148" t="s">
        <v>467</v>
      </c>
      <c r="L24" s="148" t="s">
        <v>468</v>
      </c>
      <c r="M24" s="148"/>
      <c r="N24" s="148"/>
      <c r="O24" s="148"/>
      <c r="P24" s="148"/>
      <c r="Q24" s="144" t="s">
        <v>414</v>
      </c>
    </row>
    <row r="25" spans="1:18" x14ac:dyDescent="0.2">
      <c r="A25" s="139">
        <f t="shared" si="0"/>
        <v>22</v>
      </c>
      <c r="B25" s="144"/>
      <c r="C25" s="187" t="s">
        <v>336</v>
      </c>
      <c r="D25" s="140" t="s">
        <v>299</v>
      </c>
      <c r="E25" s="141" t="s">
        <v>399</v>
      </c>
      <c r="F25" s="146" t="s">
        <v>514</v>
      </c>
      <c r="G25" s="142" t="s">
        <v>302</v>
      </c>
      <c r="H25" s="143">
        <v>106.937878</v>
      </c>
      <c r="I25" s="143">
        <v>-6.2397410000000004</v>
      </c>
      <c r="J25" s="147"/>
      <c r="K25" s="148" t="s">
        <v>469</v>
      </c>
      <c r="L25" s="148" t="s">
        <v>470</v>
      </c>
      <c r="M25" s="148"/>
      <c r="N25" s="148"/>
      <c r="O25" s="148"/>
      <c r="P25" s="148"/>
      <c r="Q25" s="144" t="s">
        <v>414</v>
      </c>
      <c r="R25" t="s">
        <v>515</v>
      </c>
    </row>
    <row r="26" spans="1:18" x14ac:dyDescent="0.2">
      <c r="A26" s="139">
        <f t="shared" si="0"/>
        <v>23</v>
      </c>
      <c r="B26" s="144"/>
      <c r="C26" s="140" t="s">
        <v>337</v>
      </c>
      <c r="D26" s="140" t="s">
        <v>299</v>
      </c>
      <c r="E26" s="141" t="s">
        <v>399</v>
      </c>
      <c r="F26" s="146" t="s">
        <v>301</v>
      </c>
      <c r="G26" s="142" t="s">
        <v>302</v>
      </c>
      <c r="H26" s="143">
        <v>106.904617</v>
      </c>
      <c r="I26" s="143">
        <v>-6.2238870000000004</v>
      </c>
      <c r="J26" s="147" t="s">
        <v>471</v>
      </c>
      <c r="K26" s="148" t="s">
        <v>472</v>
      </c>
      <c r="L26" s="148" t="s">
        <v>473</v>
      </c>
      <c r="M26" s="148"/>
      <c r="N26" s="148"/>
      <c r="O26" s="148"/>
      <c r="P26" s="148"/>
      <c r="Q26" s="144" t="s">
        <v>414</v>
      </c>
    </row>
    <row r="27" spans="1:18" x14ac:dyDescent="0.2">
      <c r="A27" s="139">
        <f t="shared" si="0"/>
        <v>24</v>
      </c>
      <c r="B27" s="144"/>
      <c r="C27" s="140" t="s">
        <v>338</v>
      </c>
      <c r="D27" s="140" t="s">
        <v>299</v>
      </c>
      <c r="E27" s="141" t="s">
        <v>399</v>
      </c>
      <c r="F27" s="146" t="s">
        <v>301</v>
      </c>
      <c r="G27" s="142" t="s">
        <v>302</v>
      </c>
      <c r="H27" s="143">
        <v>106.907</v>
      </c>
      <c r="I27" s="143">
        <v>-6.31508</v>
      </c>
      <c r="J27" s="147" t="s">
        <v>471</v>
      </c>
      <c r="K27" s="148" t="s">
        <v>474</v>
      </c>
      <c r="L27" s="148" t="s">
        <v>475</v>
      </c>
      <c r="M27" s="148"/>
      <c r="N27" s="148"/>
      <c r="O27" s="148"/>
      <c r="P27" s="148"/>
      <c r="Q27" s="144" t="s">
        <v>414</v>
      </c>
    </row>
    <row r="28" spans="1:18" x14ac:dyDescent="0.2">
      <c r="A28" s="139">
        <f t="shared" si="0"/>
        <v>25</v>
      </c>
      <c r="B28" s="144"/>
      <c r="C28" s="140" t="s">
        <v>339</v>
      </c>
      <c r="D28" s="140" t="s">
        <v>299</v>
      </c>
      <c r="E28" s="141" t="s">
        <v>399</v>
      </c>
      <c r="F28" s="146" t="s">
        <v>301</v>
      </c>
      <c r="G28" s="142" t="s">
        <v>302</v>
      </c>
      <c r="H28" s="143">
        <v>106.952</v>
      </c>
      <c r="I28" s="143">
        <v>-6.1775900000000004</v>
      </c>
      <c r="J28" s="147" t="s">
        <v>440</v>
      </c>
      <c r="K28" s="148"/>
      <c r="L28" s="148"/>
      <c r="M28" s="148"/>
      <c r="N28" s="148"/>
      <c r="O28" s="148"/>
      <c r="P28" s="148"/>
      <c r="Q28" s="144" t="s">
        <v>414</v>
      </c>
    </row>
    <row r="29" spans="1:18" x14ac:dyDescent="0.2">
      <c r="A29" s="139">
        <f t="shared" si="0"/>
        <v>26</v>
      </c>
      <c r="B29" s="144"/>
      <c r="C29" s="140" t="s">
        <v>340</v>
      </c>
      <c r="D29" s="140" t="s">
        <v>299</v>
      </c>
      <c r="E29" s="141" t="s">
        <v>400</v>
      </c>
      <c r="F29" s="146" t="s">
        <v>301</v>
      </c>
      <c r="G29" s="142" t="s">
        <v>302</v>
      </c>
      <c r="H29" s="143">
        <v>106.91874799999999</v>
      </c>
      <c r="I29" s="143">
        <v>-6.1815379999999998</v>
      </c>
      <c r="J29" s="147" t="s">
        <v>440</v>
      </c>
      <c r="K29" s="148" t="s">
        <v>476</v>
      </c>
      <c r="L29" s="148" t="s">
        <v>477</v>
      </c>
      <c r="M29" s="148"/>
      <c r="N29" s="148"/>
      <c r="O29" s="148"/>
      <c r="P29" s="148"/>
      <c r="Q29" s="144" t="s">
        <v>414</v>
      </c>
    </row>
    <row r="30" spans="1:18" x14ac:dyDescent="0.2">
      <c r="A30" s="139">
        <f t="shared" si="0"/>
        <v>27</v>
      </c>
      <c r="B30" s="144"/>
      <c r="C30" s="140" t="s">
        <v>341</v>
      </c>
      <c r="D30" s="140" t="s">
        <v>299</v>
      </c>
      <c r="E30" s="141" t="s">
        <v>401</v>
      </c>
      <c r="F30" s="146" t="s">
        <v>301</v>
      </c>
      <c r="G30" s="142" t="s">
        <v>302</v>
      </c>
      <c r="H30" s="143">
        <v>106.91800000000001</v>
      </c>
      <c r="I30" s="143">
        <v>-6.9089099999999997</v>
      </c>
      <c r="J30" s="147" t="s">
        <v>441</v>
      </c>
      <c r="K30" s="148" t="s">
        <v>478</v>
      </c>
      <c r="L30" s="148" t="s">
        <v>479</v>
      </c>
      <c r="M30" s="148"/>
      <c r="N30" s="148"/>
      <c r="O30" s="148"/>
      <c r="P30" s="148"/>
      <c r="Q30" s="144" t="s">
        <v>415</v>
      </c>
    </row>
    <row r="31" spans="1:18" x14ac:dyDescent="0.2">
      <c r="A31" s="139">
        <f t="shared" si="0"/>
        <v>28</v>
      </c>
      <c r="B31" s="144"/>
      <c r="C31" s="140" t="s">
        <v>342</v>
      </c>
      <c r="D31" s="140" t="s">
        <v>299</v>
      </c>
      <c r="E31" s="141" t="s">
        <v>402</v>
      </c>
      <c r="F31" s="146" t="s">
        <v>301</v>
      </c>
      <c r="G31" s="142" t="s">
        <v>302</v>
      </c>
      <c r="H31" s="143">
        <v>106.59909725189</v>
      </c>
      <c r="I31" s="143">
        <v>-6.1680293083190998</v>
      </c>
      <c r="J31" s="147" t="s">
        <v>441</v>
      </c>
      <c r="K31" s="148">
        <v>106.600311</v>
      </c>
      <c r="L31" s="148">
        <v>-6.168857</v>
      </c>
      <c r="M31" s="148">
        <v>106.600002</v>
      </c>
      <c r="N31" s="148">
        <v>-6.1675219999999999</v>
      </c>
      <c r="O31" s="148">
        <v>106.598023</v>
      </c>
      <c r="P31" s="148">
        <v>106.598023</v>
      </c>
      <c r="Q31" s="144" t="s">
        <v>416</v>
      </c>
    </row>
    <row r="32" spans="1:18" x14ac:dyDescent="0.2">
      <c r="A32" s="139">
        <f t="shared" si="0"/>
        <v>29</v>
      </c>
      <c r="B32" s="144"/>
      <c r="C32" s="140" t="s">
        <v>343</v>
      </c>
      <c r="D32" s="140" t="s">
        <v>299</v>
      </c>
      <c r="E32" s="141" t="s">
        <v>402</v>
      </c>
      <c r="F32" s="146" t="s">
        <v>301</v>
      </c>
      <c r="G32" s="142" t="s">
        <v>302</v>
      </c>
      <c r="H32" s="143">
        <v>106.65369800000001</v>
      </c>
      <c r="I32" s="143">
        <v>-6.1227689999999999</v>
      </c>
      <c r="J32" s="147" t="s">
        <v>463</v>
      </c>
      <c r="K32" s="148"/>
      <c r="L32" s="148"/>
      <c r="M32" s="148"/>
      <c r="N32" s="148"/>
      <c r="O32" s="148"/>
      <c r="P32" s="148"/>
      <c r="Q32" s="144" t="s">
        <v>416</v>
      </c>
    </row>
    <row r="33" spans="1:18" x14ac:dyDescent="0.2">
      <c r="A33" s="139">
        <f t="shared" si="0"/>
        <v>30</v>
      </c>
      <c r="B33" s="144"/>
      <c r="C33" s="140" t="s">
        <v>344</v>
      </c>
      <c r="D33" s="140" t="s">
        <v>299</v>
      </c>
      <c r="E33" s="141" t="s">
        <v>402</v>
      </c>
      <c r="F33" s="146" t="s">
        <v>301</v>
      </c>
      <c r="G33" s="142" t="s">
        <v>302</v>
      </c>
      <c r="H33" s="143">
        <v>106.720371</v>
      </c>
      <c r="I33" s="143">
        <v>-6.1842129999999997</v>
      </c>
      <c r="J33" s="147" t="s">
        <v>480</v>
      </c>
      <c r="K33" s="148">
        <v>106.71946800000001</v>
      </c>
      <c r="L33" s="148">
        <v>-6.1836859999999998</v>
      </c>
      <c r="M33" s="148">
        <v>106.718727</v>
      </c>
      <c r="N33" s="148">
        <v>-6.1833049999999998</v>
      </c>
      <c r="O33" s="148">
        <v>106.71920900000001</v>
      </c>
      <c r="P33" s="148">
        <v>106.71920900000001</v>
      </c>
      <c r="Q33" s="144" t="s">
        <v>416</v>
      </c>
    </row>
    <row r="34" spans="1:18" x14ac:dyDescent="0.2">
      <c r="A34" s="139">
        <f t="shared" si="0"/>
        <v>31</v>
      </c>
      <c r="B34" s="144"/>
      <c r="C34" s="140" t="s">
        <v>345</v>
      </c>
      <c r="D34" s="140" t="s">
        <v>299</v>
      </c>
      <c r="E34" s="141" t="s">
        <v>402</v>
      </c>
      <c r="F34" s="146" t="s">
        <v>301</v>
      </c>
      <c r="G34" s="142" t="s">
        <v>302</v>
      </c>
      <c r="H34" s="143">
        <v>106.63200000000001</v>
      </c>
      <c r="I34" s="143">
        <v>-6.1888399999999999</v>
      </c>
      <c r="J34" s="147" t="s">
        <v>481</v>
      </c>
      <c r="K34" s="148">
        <v>106.631922</v>
      </c>
      <c r="L34" s="148">
        <v>-6.1890539999999996</v>
      </c>
      <c r="M34" s="148">
        <v>106.63121</v>
      </c>
      <c r="N34" s="148">
        <v>-6.1891170000000004</v>
      </c>
      <c r="O34" s="148">
        <v>106.633205</v>
      </c>
      <c r="P34" s="148">
        <v>106.633205</v>
      </c>
      <c r="Q34" s="144" t="s">
        <v>416</v>
      </c>
    </row>
    <row r="35" spans="1:18" x14ac:dyDescent="0.2">
      <c r="A35" s="139">
        <f t="shared" si="0"/>
        <v>32</v>
      </c>
      <c r="B35" s="144"/>
      <c r="C35" s="140" t="s">
        <v>346</v>
      </c>
      <c r="D35" s="140" t="s">
        <v>299</v>
      </c>
      <c r="E35" s="141" t="s">
        <v>402</v>
      </c>
      <c r="F35" s="146" t="s">
        <v>301</v>
      </c>
      <c r="G35" s="142" t="s">
        <v>302</v>
      </c>
      <c r="H35" s="143">
        <v>106.63254976272999</v>
      </c>
      <c r="I35" s="143">
        <v>-6.1437177658081001</v>
      </c>
      <c r="J35" s="147" t="s">
        <v>482</v>
      </c>
      <c r="K35" s="148">
        <v>106.632586</v>
      </c>
      <c r="L35" s="148">
        <v>-6.1429479999999996</v>
      </c>
      <c r="M35" s="148">
        <v>106.632516</v>
      </c>
      <c r="N35" s="148">
        <v>-6.1447329999999996</v>
      </c>
      <c r="O35" s="148">
        <v>106.63018099999999</v>
      </c>
      <c r="P35" s="148">
        <v>106.63018099999999</v>
      </c>
      <c r="Q35" s="144" t="s">
        <v>416</v>
      </c>
    </row>
    <row r="36" spans="1:18" x14ac:dyDescent="0.2">
      <c r="A36" s="139">
        <f t="shared" si="0"/>
        <v>33</v>
      </c>
      <c r="B36" s="144"/>
      <c r="C36" s="140" t="s">
        <v>347</v>
      </c>
      <c r="D36" s="140" t="s">
        <v>299</v>
      </c>
      <c r="E36" s="141" t="s">
        <v>402</v>
      </c>
      <c r="F36" s="146" t="s">
        <v>301</v>
      </c>
      <c r="G36" s="142" t="s">
        <v>302</v>
      </c>
      <c r="H36" s="143">
        <v>106.58358335494999</v>
      </c>
      <c r="I36" s="143">
        <v>-6.1786937713623002</v>
      </c>
      <c r="J36" s="147" t="s">
        <v>483</v>
      </c>
      <c r="K36" s="148">
        <v>106.583338</v>
      </c>
      <c r="L36" s="148">
        <v>-6.1775440000000001</v>
      </c>
      <c r="M36" s="148">
        <v>106.58312100000001</v>
      </c>
      <c r="N36" s="148">
        <v>-6.1785899999999998</v>
      </c>
      <c r="O36" s="148">
        <v>106.582812</v>
      </c>
      <c r="P36" s="148">
        <v>106.582812</v>
      </c>
      <c r="Q36" s="144" t="s">
        <v>416</v>
      </c>
    </row>
    <row r="37" spans="1:18" x14ac:dyDescent="0.2">
      <c r="A37" s="139">
        <f t="shared" si="0"/>
        <v>34</v>
      </c>
      <c r="B37" s="144"/>
      <c r="C37" s="140" t="s">
        <v>348</v>
      </c>
      <c r="D37" s="140" t="s">
        <v>299</v>
      </c>
      <c r="E37" s="141" t="s">
        <v>402</v>
      </c>
      <c r="F37" s="146" t="s">
        <v>301</v>
      </c>
      <c r="G37" s="142" t="s">
        <v>302</v>
      </c>
      <c r="H37" s="143">
        <v>106.608</v>
      </c>
      <c r="I37" s="143">
        <v>-6.1749200000000002</v>
      </c>
      <c r="J37" s="147" t="s">
        <v>483</v>
      </c>
      <c r="K37" s="148">
        <v>106.606959</v>
      </c>
      <c r="L37" s="148">
        <v>-6.1759240000000002</v>
      </c>
      <c r="M37" s="148"/>
      <c r="N37" s="148"/>
      <c r="O37" s="148"/>
      <c r="P37" s="148"/>
      <c r="Q37" s="144" t="s">
        <v>416</v>
      </c>
    </row>
    <row r="38" spans="1:18" x14ac:dyDescent="0.2">
      <c r="A38" s="139">
        <f t="shared" si="0"/>
        <v>35</v>
      </c>
      <c r="B38" s="144"/>
      <c r="C38" s="140" t="s">
        <v>349</v>
      </c>
      <c r="D38" s="140" t="s">
        <v>299</v>
      </c>
      <c r="E38" s="141" t="s">
        <v>402</v>
      </c>
      <c r="F38" s="146" t="s">
        <v>301</v>
      </c>
      <c r="G38" s="142" t="s">
        <v>302</v>
      </c>
      <c r="H38" s="143">
        <v>106.607</v>
      </c>
      <c r="I38" s="143">
        <v>-6.1836099999999998</v>
      </c>
      <c r="J38" s="147" t="s">
        <v>440</v>
      </c>
      <c r="K38" s="148">
        <v>106.607872</v>
      </c>
      <c r="L38" s="148">
        <v>-6.1843570000000003</v>
      </c>
      <c r="M38" s="148">
        <v>106.607609</v>
      </c>
      <c r="N38" s="148">
        <v>-6.183249</v>
      </c>
      <c r="O38" s="148"/>
      <c r="P38" s="148"/>
      <c r="Q38" s="144" t="s">
        <v>416</v>
      </c>
    </row>
    <row r="39" spans="1:18" x14ac:dyDescent="0.2">
      <c r="A39" s="139">
        <f t="shared" si="0"/>
        <v>36</v>
      </c>
      <c r="B39" s="144"/>
      <c r="C39" s="140" t="s">
        <v>350</v>
      </c>
      <c r="D39" s="140" t="s">
        <v>299</v>
      </c>
      <c r="E39" s="141" t="s">
        <v>402</v>
      </c>
      <c r="F39" s="146" t="s">
        <v>301</v>
      </c>
      <c r="G39" s="142" t="s">
        <v>302</v>
      </c>
      <c r="H39" s="143">
        <v>106.672</v>
      </c>
      <c r="I39" s="143">
        <v>-6.1867400000000004</v>
      </c>
      <c r="J39" s="147" t="s">
        <v>484</v>
      </c>
      <c r="K39" s="148">
        <v>106.67237299999999</v>
      </c>
      <c r="L39" s="148">
        <v>-6.1865350000000001</v>
      </c>
      <c r="M39" s="148">
        <v>106.67104500000001</v>
      </c>
      <c r="N39" s="148">
        <v>-6.1862760000000003</v>
      </c>
      <c r="O39" s="148"/>
      <c r="P39" s="148"/>
      <c r="Q39" s="144" t="s">
        <v>416</v>
      </c>
    </row>
    <row r="40" spans="1:18" x14ac:dyDescent="0.2">
      <c r="A40" s="139">
        <f t="shared" si="0"/>
        <v>37</v>
      </c>
      <c r="B40" s="144"/>
      <c r="C40" s="140" t="s">
        <v>351</v>
      </c>
      <c r="D40" s="140" t="s">
        <v>299</v>
      </c>
      <c r="E40" s="141" t="s">
        <v>403</v>
      </c>
      <c r="F40" s="146" t="s">
        <v>301</v>
      </c>
      <c r="G40" s="142" t="s">
        <v>302</v>
      </c>
      <c r="H40" s="143">
        <v>106.77044600000001</v>
      </c>
      <c r="I40" s="143">
        <v>-6.3313940000000004</v>
      </c>
      <c r="J40" s="147" t="s">
        <v>432</v>
      </c>
      <c r="K40" s="148"/>
      <c r="L40" s="148"/>
      <c r="M40" s="148"/>
      <c r="N40" s="148"/>
      <c r="O40" s="148"/>
      <c r="P40" s="148"/>
      <c r="Q40" s="144" t="s">
        <v>417</v>
      </c>
    </row>
    <row r="41" spans="1:18" x14ac:dyDescent="0.2">
      <c r="A41" s="139">
        <f t="shared" si="0"/>
        <v>38</v>
      </c>
      <c r="B41" s="144"/>
      <c r="C41" s="140" t="s">
        <v>352</v>
      </c>
      <c r="D41" s="140" t="s">
        <v>299</v>
      </c>
      <c r="E41" s="141" t="s">
        <v>403</v>
      </c>
      <c r="F41" s="146" t="s">
        <v>301</v>
      </c>
      <c r="G41" s="142" t="s">
        <v>302</v>
      </c>
      <c r="H41" s="143">
        <v>106.721208</v>
      </c>
      <c r="I41" s="143">
        <v>-6.2644099999999998</v>
      </c>
      <c r="J41" s="147"/>
      <c r="K41" s="148"/>
      <c r="L41" s="148"/>
      <c r="M41" s="148"/>
      <c r="N41" s="148"/>
      <c r="O41" s="148"/>
      <c r="P41" s="148"/>
      <c r="Q41" s="144" t="s">
        <v>417</v>
      </c>
    </row>
    <row r="42" spans="1:18" x14ac:dyDescent="0.2">
      <c r="A42" s="139">
        <f t="shared" si="0"/>
        <v>39</v>
      </c>
      <c r="B42" s="144"/>
      <c r="C42" s="140" t="s">
        <v>353</v>
      </c>
      <c r="D42" s="140" t="s">
        <v>299</v>
      </c>
      <c r="E42" s="141" t="s">
        <v>403</v>
      </c>
      <c r="F42" s="146" t="s">
        <v>301</v>
      </c>
      <c r="G42" s="142" t="s">
        <v>302</v>
      </c>
      <c r="H42" s="143">
        <v>106.72799999999999</v>
      </c>
      <c r="I42" s="143">
        <v>-6.2778999999999998</v>
      </c>
      <c r="J42" s="147" t="s">
        <v>485</v>
      </c>
      <c r="K42" s="148">
        <v>106.72808999999999</v>
      </c>
      <c r="L42" s="148">
        <v>-6.277647</v>
      </c>
      <c r="M42" s="148"/>
      <c r="N42" s="148"/>
      <c r="O42" s="148"/>
      <c r="P42" s="148"/>
      <c r="Q42" s="144" t="s">
        <v>417</v>
      </c>
    </row>
    <row r="43" spans="1:18" x14ac:dyDescent="0.2">
      <c r="A43" s="139">
        <f t="shared" si="0"/>
        <v>40</v>
      </c>
      <c r="B43" s="144"/>
      <c r="C43" s="140" t="s">
        <v>354</v>
      </c>
      <c r="D43" s="140" t="s">
        <v>299</v>
      </c>
      <c r="E43" s="141" t="s">
        <v>403</v>
      </c>
      <c r="F43" s="146" t="s">
        <v>301</v>
      </c>
      <c r="G43" s="142" t="s">
        <v>302</v>
      </c>
      <c r="H43" s="143">
        <v>106.752</v>
      </c>
      <c r="I43" s="143">
        <v>-6.2582399999999998</v>
      </c>
      <c r="J43" s="147" t="s">
        <v>471</v>
      </c>
      <c r="K43" s="148"/>
      <c r="L43" s="148"/>
      <c r="M43" s="148"/>
      <c r="N43" s="148"/>
      <c r="O43" s="148"/>
      <c r="P43" s="148"/>
      <c r="Q43" s="144" t="s">
        <v>417</v>
      </c>
    </row>
    <row r="44" spans="1:18" x14ac:dyDescent="0.2">
      <c r="A44" s="139">
        <f t="shared" si="0"/>
        <v>41</v>
      </c>
      <c r="B44" s="144"/>
      <c r="C44" s="140" t="s">
        <v>355</v>
      </c>
      <c r="D44" s="140" t="s">
        <v>299</v>
      </c>
      <c r="E44" s="141" t="s">
        <v>403</v>
      </c>
      <c r="F44" s="146" t="s">
        <v>301</v>
      </c>
      <c r="G44" s="142" t="s">
        <v>302</v>
      </c>
      <c r="H44" s="143">
        <v>106.749</v>
      </c>
      <c r="I44" s="143">
        <v>-6.2572599999999996</v>
      </c>
      <c r="J44" s="147" t="s">
        <v>440</v>
      </c>
      <c r="K44" s="148"/>
      <c r="L44" s="148"/>
      <c r="M44" s="148"/>
      <c r="N44" s="148"/>
      <c r="O44" s="148"/>
      <c r="P44" s="148"/>
      <c r="Q44" s="144" t="s">
        <v>417</v>
      </c>
    </row>
    <row r="45" spans="1:18" x14ac:dyDescent="0.2">
      <c r="A45" s="139">
        <f t="shared" si="0"/>
        <v>42</v>
      </c>
      <c r="B45" s="144"/>
      <c r="C45" s="187" t="s">
        <v>356</v>
      </c>
      <c r="D45" s="140" t="s">
        <v>299</v>
      </c>
      <c r="E45" s="141" t="s">
        <v>403</v>
      </c>
      <c r="F45" s="146" t="s">
        <v>514</v>
      </c>
      <c r="G45" s="142" t="s">
        <v>302</v>
      </c>
      <c r="H45" s="143">
        <v>106.68025799999999</v>
      </c>
      <c r="I45" s="143">
        <v>-6.2867899999999999</v>
      </c>
      <c r="J45" s="147" t="s">
        <v>444</v>
      </c>
      <c r="K45" s="148">
        <v>106.680734</v>
      </c>
      <c r="L45" s="148">
        <v>-6.2882119999999997</v>
      </c>
      <c r="M45" s="148">
        <v>106.6807</v>
      </c>
      <c r="N45" s="148">
        <v>-6.2883310000000003</v>
      </c>
      <c r="O45" s="148">
        <v>106.680639</v>
      </c>
      <c r="P45" s="148">
        <v>106.680639</v>
      </c>
      <c r="Q45" s="144" t="s">
        <v>417</v>
      </c>
      <c r="R45" t="s">
        <v>515</v>
      </c>
    </row>
    <row r="46" spans="1:18" x14ac:dyDescent="0.2">
      <c r="A46" s="139">
        <f t="shared" si="0"/>
        <v>43</v>
      </c>
      <c r="B46" s="144"/>
      <c r="C46" s="140" t="s">
        <v>357</v>
      </c>
      <c r="D46" s="140" t="s">
        <v>299</v>
      </c>
      <c r="E46" s="141" t="s">
        <v>403</v>
      </c>
      <c r="F46" s="146" t="s">
        <v>301</v>
      </c>
      <c r="G46" s="142" t="s">
        <v>302</v>
      </c>
      <c r="H46" s="143">
        <v>106.762</v>
      </c>
      <c r="I46" s="143">
        <v>-6.2924199999999999</v>
      </c>
      <c r="J46" s="147" t="s">
        <v>440</v>
      </c>
      <c r="K46" s="148"/>
      <c r="L46" s="148"/>
      <c r="M46" s="148"/>
      <c r="N46" s="148"/>
      <c r="O46" s="148"/>
      <c r="P46" s="148"/>
      <c r="Q46" s="144" t="s">
        <v>417</v>
      </c>
    </row>
    <row r="47" spans="1:18" x14ac:dyDescent="0.2">
      <c r="A47" s="139">
        <f t="shared" si="0"/>
        <v>44</v>
      </c>
      <c r="B47" s="144"/>
      <c r="C47" s="140" t="s">
        <v>358</v>
      </c>
      <c r="D47" s="140" t="s">
        <v>299</v>
      </c>
      <c r="E47" s="141" t="s">
        <v>403</v>
      </c>
      <c r="F47" s="146" t="s">
        <v>301</v>
      </c>
      <c r="G47" s="142" t="s">
        <v>302</v>
      </c>
      <c r="H47" s="143">
        <v>106.715</v>
      </c>
      <c r="I47" s="143">
        <v>-6.3417500000000002</v>
      </c>
      <c r="J47" s="147" t="s">
        <v>483</v>
      </c>
      <c r="K47" s="148"/>
      <c r="L47" s="148"/>
      <c r="M47" s="148"/>
      <c r="N47" s="148"/>
      <c r="O47" s="148"/>
      <c r="P47" s="148"/>
      <c r="Q47" s="144" t="s">
        <v>417</v>
      </c>
    </row>
    <row r="48" spans="1:18" x14ac:dyDescent="0.2">
      <c r="A48" s="139">
        <f t="shared" si="0"/>
        <v>45</v>
      </c>
      <c r="B48" s="144"/>
      <c r="C48" s="140" t="s">
        <v>359</v>
      </c>
      <c r="D48" s="140" t="s">
        <v>299</v>
      </c>
      <c r="E48" s="141" t="s">
        <v>404</v>
      </c>
      <c r="F48" s="146" t="s">
        <v>301</v>
      </c>
      <c r="G48" s="142" t="s">
        <v>302</v>
      </c>
      <c r="H48" s="143">
        <v>106.5</v>
      </c>
      <c r="I48" s="143">
        <v>-6.1907500000000004</v>
      </c>
      <c r="J48" s="147" t="s">
        <v>447</v>
      </c>
      <c r="K48" s="148"/>
      <c r="L48" s="148"/>
      <c r="M48" s="148"/>
      <c r="N48" s="148"/>
      <c r="O48" s="148"/>
      <c r="P48" s="148"/>
      <c r="Q48" s="144"/>
    </row>
    <row r="49" spans="1:17" x14ac:dyDescent="0.2">
      <c r="A49" s="139">
        <f t="shared" si="0"/>
        <v>46</v>
      </c>
      <c r="B49" s="144"/>
      <c r="C49" s="140" t="s">
        <v>360</v>
      </c>
      <c r="D49" s="140" t="s">
        <v>299</v>
      </c>
      <c r="E49" s="141" t="s">
        <v>404</v>
      </c>
      <c r="F49" s="146" t="s">
        <v>301</v>
      </c>
      <c r="G49" s="142" t="s">
        <v>302</v>
      </c>
      <c r="H49" s="143">
        <v>106.568</v>
      </c>
      <c r="I49" s="143">
        <v>-6.1593</v>
      </c>
      <c r="J49" s="147" t="s">
        <v>485</v>
      </c>
      <c r="K49" s="148">
        <v>106.567829</v>
      </c>
      <c r="L49" s="148">
        <v>-6.1593609999999996</v>
      </c>
      <c r="M49" s="148"/>
      <c r="N49" s="148"/>
      <c r="O49" s="148"/>
      <c r="P49" s="148"/>
      <c r="Q49" s="144"/>
    </row>
    <row r="50" spans="1:17" x14ac:dyDescent="0.2">
      <c r="A50" s="139">
        <f t="shared" si="0"/>
        <v>47</v>
      </c>
      <c r="B50" s="144"/>
      <c r="C50" s="140" t="s">
        <v>361</v>
      </c>
      <c r="D50" s="140" t="s">
        <v>299</v>
      </c>
      <c r="E50" s="141" t="s">
        <v>404</v>
      </c>
      <c r="F50" s="146" t="s">
        <v>301</v>
      </c>
      <c r="G50" s="142" t="s">
        <v>302</v>
      </c>
      <c r="H50" s="143">
        <v>106.596</v>
      </c>
      <c r="I50" s="143">
        <v>-6.2190799999999999</v>
      </c>
      <c r="J50" s="147" t="s">
        <v>471</v>
      </c>
      <c r="K50" s="148">
        <v>106.59474400000001</v>
      </c>
      <c r="L50" s="148">
        <v>-6.219017</v>
      </c>
      <c r="M50" s="148">
        <v>106.595755</v>
      </c>
      <c r="N50" s="148">
        <v>-6.2189779999999999</v>
      </c>
      <c r="O50" s="148">
        <v>106.59653299999999</v>
      </c>
      <c r="P50" s="148">
        <v>106.59653299999999</v>
      </c>
      <c r="Q50" s="144"/>
    </row>
    <row r="51" spans="1:17" x14ac:dyDescent="0.2">
      <c r="A51" s="139">
        <f t="shared" si="0"/>
        <v>48</v>
      </c>
      <c r="B51" s="144"/>
      <c r="C51" s="140" t="s">
        <v>362</v>
      </c>
      <c r="D51" s="140" t="s">
        <v>299</v>
      </c>
      <c r="E51" s="141" t="s">
        <v>404</v>
      </c>
      <c r="F51" s="146" t="s">
        <v>301</v>
      </c>
      <c r="G51" s="142" t="s">
        <v>302</v>
      </c>
      <c r="H51" s="143">
        <v>106.648081</v>
      </c>
      <c r="I51" s="143">
        <v>-6.3063289999999999</v>
      </c>
      <c r="J51" s="147" t="s">
        <v>485</v>
      </c>
      <c r="K51" s="148">
        <v>106.647834</v>
      </c>
      <c r="L51" s="148">
        <v>-6.3078250000000002</v>
      </c>
      <c r="M51" s="148">
        <v>106.64699299999999</v>
      </c>
      <c r="N51" s="148">
        <v>-6.3077209999999999</v>
      </c>
      <c r="O51" s="148"/>
      <c r="P51" s="148"/>
      <c r="Q51" s="144"/>
    </row>
    <row r="52" spans="1:17" x14ac:dyDescent="0.2">
      <c r="A52" s="139">
        <f t="shared" si="0"/>
        <v>49</v>
      </c>
      <c r="B52" s="144"/>
      <c r="C52" s="140" t="s">
        <v>363</v>
      </c>
      <c r="D52" s="140" t="s">
        <v>299</v>
      </c>
      <c r="E52" s="141" t="s">
        <v>404</v>
      </c>
      <c r="F52" s="146" t="s">
        <v>301</v>
      </c>
      <c r="G52" s="142" t="s">
        <v>302</v>
      </c>
      <c r="H52" s="143">
        <v>106.524</v>
      </c>
      <c r="I52" s="143">
        <v>-6.2639899999999997</v>
      </c>
      <c r="J52" s="147" t="s">
        <v>309</v>
      </c>
      <c r="K52" s="148">
        <v>106.52391</v>
      </c>
      <c r="L52" s="148">
        <v>-6.2642290000000003</v>
      </c>
      <c r="M52" s="148">
        <v>106.52498799999999</v>
      </c>
      <c r="N52" s="148">
        <v>-6.2643009999999997</v>
      </c>
      <c r="O52" s="148"/>
      <c r="P52" s="148"/>
      <c r="Q52" s="144"/>
    </row>
    <row r="53" spans="1:17" x14ac:dyDescent="0.2">
      <c r="A53" s="139">
        <f t="shared" si="0"/>
        <v>50</v>
      </c>
      <c r="B53" s="144"/>
      <c r="C53" s="140" t="s">
        <v>364</v>
      </c>
      <c r="D53" s="140" t="s">
        <v>300</v>
      </c>
      <c r="E53" s="141" t="s">
        <v>405</v>
      </c>
      <c r="F53" s="146" t="s">
        <v>301</v>
      </c>
      <c r="G53" s="142"/>
      <c r="H53" s="143">
        <v>107.601</v>
      </c>
      <c r="I53" s="143">
        <v>-6.9003399999999999</v>
      </c>
      <c r="J53" s="147"/>
      <c r="K53" s="148">
        <v>107.600815</v>
      </c>
      <c r="L53" s="148">
        <v>-6.9003959999999998</v>
      </c>
      <c r="M53" s="148">
        <v>107.601478</v>
      </c>
      <c r="N53" s="148">
        <v>-6.9004240000000001</v>
      </c>
      <c r="O53" s="148">
        <v>107.60149</v>
      </c>
      <c r="P53" s="148">
        <v>107.60149</v>
      </c>
      <c r="Q53" s="144" t="s">
        <v>418</v>
      </c>
    </row>
    <row r="54" spans="1:17" x14ac:dyDescent="0.2">
      <c r="A54" s="139">
        <f t="shared" si="0"/>
        <v>51</v>
      </c>
      <c r="B54" s="144"/>
      <c r="C54" s="140" t="s">
        <v>365</v>
      </c>
      <c r="D54" s="140" t="s">
        <v>300</v>
      </c>
      <c r="E54" s="141" t="s">
        <v>405</v>
      </c>
      <c r="F54" s="146" t="s">
        <v>301</v>
      </c>
      <c r="G54" s="142"/>
      <c r="H54" s="143">
        <v>107.65431599999999</v>
      </c>
      <c r="I54" s="143">
        <v>-6.8984909999999999</v>
      </c>
      <c r="J54" s="147"/>
      <c r="K54" s="148">
        <v>107.65440599999999</v>
      </c>
      <c r="L54" s="148">
        <v>-6.8983340000000002</v>
      </c>
      <c r="M54" s="148"/>
      <c r="N54" s="148"/>
      <c r="O54" s="148"/>
      <c r="P54" s="148"/>
      <c r="Q54" s="144" t="s">
        <v>419</v>
      </c>
    </row>
    <row r="55" spans="1:17" x14ac:dyDescent="0.2">
      <c r="A55" s="139">
        <f t="shared" si="0"/>
        <v>52</v>
      </c>
      <c r="B55" s="144"/>
      <c r="C55" s="140" t="s">
        <v>366</v>
      </c>
      <c r="D55" s="140" t="s">
        <v>300</v>
      </c>
      <c r="E55" s="141" t="s">
        <v>405</v>
      </c>
      <c r="F55" s="146" t="s">
        <v>301</v>
      </c>
      <c r="G55" s="142"/>
      <c r="H55" s="143">
        <v>107.658157</v>
      </c>
      <c r="I55" s="143">
        <v>-6.9400329999999997</v>
      </c>
      <c r="J55" s="147"/>
      <c r="K55" s="148">
        <v>107.658097</v>
      </c>
      <c r="L55" s="148">
        <v>-6.940239</v>
      </c>
      <c r="M55" s="148">
        <v>107.658357</v>
      </c>
      <c r="N55" s="148">
        <v>-6.9401440000000001</v>
      </c>
      <c r="O55" s="148">
        <v>107.658755</v>
      </c>
      <c r="P55" s="148">
        <v>107.658755</v>
      </c>
      <c r="Q55" s="144" t="s">
        <v>419</v>
      </c>
    </row>
    <row r="56" spans="1:17" x14ac:dyDescent="0.2">
      <c r="A56" s="139">
        <f t="shared" si="0"/>
        <v>53</v>
      </c>
      <c r="B56" s="144"/>
      <c r="C56" s="140" t="s">
        <v>367</v>
      </c>
      <c r="D56" s="140" t="s">
        <v>300</v>
      </c>
      <c r="E56" s="141" t="s">
        <v>405</v>
      </c>
      <c r="F56" s="146" t="s">
        <v>301</v>
      </c>
      <c r="G56" s="142"/>
      <c r="H56" s="143">
        <v>107.615336</v>
      </c>
      <c r="I56" s="143">
        <v>-6.892163</v>
      </c>
      <c r="J56" s="147"/>
      <c r="K56" s="148">
        <v>107.615494</v>
      </c>
      <c r="L56" s="148">
        <v>-6.8922549999999996</v>
      </c>
      <c r="M56" s="148">
        <v>107.615673</v>
      </c>
      <c r="N56" s="148">
        <v>-6.8920769999999996</v>
      </c>
      <c r="O56" s="148">
        <v>107.615404</v>
      </c>
      <c r="P56" s="148">
        <v>107.615404</v>
      </c>
      <c r="Q56" s="144" t="s">
        <v>419</v>
      </c>
    </row>
    <row r="57" spans="1:17" x14ac:dyDescent="0.2">
      <c r="A57" s="139">
        <f t="shared" si="0"/>
        <v>54</v>
      </c>
      <c r="B57" s="144"/>
      <c r="C57" s="140" t="s">
        <v>368</v>
      </c>
      <c r="D57" s="140" t="s">
        <v>300</v>
      </c>
      <c r="E57" s="141" t="s">
        <v>405</v>
      </c>
      <c r="F57" s="146" t="s">
        <v>301</v>
      </c>
      <c r="G57" s="142"/>
      <c r="H57" s="143">
        <v>107.61859800000001</v>
      </c>
      <c r="I57" s="143">
        <v>-6.93452</v>
      </c>
      <c r="J57" s="147"/>
      <c r="K57" s="148">
        <v>107.618408</v>
      </c>
      <c r="L57" s="148">
        <v>-6.9341999999999997</v>
      </c>
      <c r="M57" s="148">
        <v>107.620002</v>
      </c>
      <c r="N57" s="148">
        <v>-6.9339449999999996</v>
      </c>
      <c r="O57" s="148">
        <v>107.62049</v>
      </c>
      <c r="P57" s="148">
        <v>107.62049</v>
      </c>
      <c r="Q57" s="144" t="s">
        <v>412</v>
      </c>
    </row>
    <row r="58" spans="1:17" x14ac:dyDescent="0.2">
      <c r="A58" s="139">
        <f t="shared" si="0"/>
        <v>55</v>
      </c>
      <c r="B58" s="144"/>
      <c r="C58" s="140" t="s">
        <v>369</v>
      </c>
      <c r="D58" s="140" t="s">
        <v>300</v>
      </c>
      <c r="E58" s="141" t="s">
        <v>405</v>
      </c>
      <c r="F58" s="146" t="s">
        <v>301</v>
      </c>
      <c r="G58" s="142"/>
      <c r="H58" s="143">
        <v>107.652</v>
      </c>
      <c r="I58" s="143">
        <v>-6.9232500000000003</v>
      </c>
      <c r="J58" s="147"/>
      <c r="K58" s="148"/>
      <c r="L58" s="148"/>
      <c r="M58" s="148"/>
      <c r="N58" s="148"/>
      <c r="O58" s="148"/>
      <c r="P58" s="148"/>
      <c r="Q58" s="144" t="s">
        <v>412</v>
      </c>
    </row>
    <row r="59" spans="1:17" x14ac:dyDescent="0.2">
      <c r="A59" s="139">
        <f t="shared" si="0"/>
        <v>56</v>
      </c>
      <c r="B59" s="144"/>
      <c r="C59" s="140" t="s">
        <v>370</v>
      </c>
      <c r="D59" s="140" t="s">
        <v>300</v>
      </c>
      <c r="E59" s="141" t="s">
        <v>405</v>
      </c>
      <c r="F59" s="146" t="s">
        <v>301</v>
      </c>
      <c r="G59" s="142"/>
      <c r="H59" s="143">
        <v>107.632448</v>
      </c>
      <c r="I59" s="143">
        <v>-6.9471170000000004</v>
      </c>
      <c r="J59" s="147"/>
      <c r="K59" s="148">
        <v>107.63221299999999</v>
      </c>
      <c r="L59" s="148">
        <v>-6.9469279999999998</v>
      </c>
      <c r="M59" s="148">
        <v>107.632141</v>
      </c>
      <c r="N59" s="148">
        <v>-6.9466780000000004</v>
      </c>
      <c r="O59" s="148">
        <v>107.63234799999999</v>
      </c>
      <c r="P59" s="148">
        <v>107.63234799999999</v>
      </c>
      <c r="Q59" s="144" t="s">
        <v>418</v>
      </c>
    </row>
    <row r="60" spans="1:17" x14ac:dyDescent="0.2">
      <c r="A60" s="139">
        <f t="shared" si="0"/>
        <v>57</v>
      </c>
      <c r="B60" s="144"/>
      <c r="C60" s="140" t="s">
        <v>371</v>
      </c>
      <c r="D60" s="140" t="s">
        <v>300</v>
      </c>
      <c r="E60" s="141" t="s">
        <v>405</v>
      </c>
      <c r="F60" s="146" t="s">
        <v>301</v>
      </c>
      <c r="G60" s="142"/>
      <c r="H60" s="143">
        <v>107.633</v>
      </c>
      <c r="I60" s="143">
        <v>-6.9177400000000002</v>
      </c>
      <c r="J60" s="147"/>
      <c r="K60" s="148">
        <v>107.632447</v>
      </c>
      <c r="L60" s="148">
        <v>-6.9180169999999999</v>
      </c>
      <c r="M60" s="148">
        <v>107.633213</v>
      </c>
      <c r="N60" s="148">
        <v>-6.9176580000000003</v>
      </c>
      <c r="O60" s="148">
        <v>107.63281000000001</v>
      </c>
      <c r="P60" s="148">
        <v>107.63281000000001</v>
      </c>
      <c r="Q60" s="144" t="s">
        <v>418</v>
      </c>
    </row>
    <row r="61" spans="1:17" x14ac:dyDescent="0.2">
      <c r="A61" s="139">
        <f t="shared" si="0"/>
        <v>58</v>
      </c>
      <c r="B61" s="144"/>
      <c r="C61" s="140" t="s">
        <v>372</v>
      </c>
      <c r="D61" s="140" t="s">
        <v>300</v>
      </c>
      <c r="E61" s="141" t="s">
        <v>405</v>
      </c>
      <c r="F61" s="146" t="s">
        <v>301</v>
      </c>
      <c r="G61" s="142"/>
      <c r="H61" s="143">
        <v>107.61</v>
      </c>
      <c r="I61" s="143">
        <v>-6.9261999999999997</v>
      </c>
      <c r="J61" s="147"/>
      <c r="K61" s="148">
        <v>107.610562</v>
      </c>
      <c r="L61" s="148">
        <v>-6.926005</v>
      </c>
      <c r="M61" s="148"/>
      <c r="N61" s="148"/>
      <c r="O61" s="148"/>
      <c r="P61" s="148"/>
      <c r="Q61" s="144" t="s">
        <v>418</v>
      </c>
    </row>
    <row r="62" spans="1:17" x14ac:dyDescent="0.2">
      <c r="A62" s="139">
        <f t="shared" si="0"/>
        <v>59</v>
      </c>
      <c r="B62" s="144"/>
      <c r="C62" s="140" t="s">
        <v>373</v>
      </c>
      <c r="D62" s="140" t="s">
        <v>300</v>
      </c>
      <c r="E62" s="141" t="s">
        <v>405</v>
      </c>
      <c r="F62" s="146" t="s">
        <v>301</v>
      </c>
      <c r="G62" s="142"/>
      <c r="H62" s="143">
        <v>107.578</v>
      </c>
      <c r="I62" s="143">
        <v>-6.9266199999999998</v>
      </c>
      <c r="J62" s="147"/>
      <c r="K62" s="148">
        <v>107.57837000000001</v>
      </c>
      <c r="L62" s="148">
        <v>-6.9294359999999999</v>
      </c>
      <c r="M62" s="148"/>
      <c r="N62" s="148"/>
      <c r="O62" s="148"/>
      <c r="P62" s="148"/>
      <c r="Q62" s="144" t="s">
        <v>418</v>
      </c>
    </row>
    <row r="63" spans="1:17" x14ac:dyDescent="0.2">
      <c r="A63" s="139">
        <f t="shared" si="0"/>
        <v>60</v>
      </c>
      <c r="B63" s="144"/>
      <c r="C63" s="140" t="s">
        <v>374</v>
      </c>
      <c r="D63" s="140" t="s">
        <v>300</v>
      </c>
      <c r="E63" s="141" t="s">
        <v>405</v>
      </c>
      <c r="F63" s="146" t="s">
        <v>301</v>
      </c>
      <c r="G63" s="142"/>
      <c r="H63" s="143">
        <v>107.597285</v>
      </c>
      <c r="I63" s="143">
        <v>-6.8840310000000002</v>
      </c>
      <c r="J63" s="147"/>
      <c r="K63" s="148">
        <v>107.59659499999999</v>
      </c>
      <c r="L63" s="148">
        <v>-6.8840700000000004</v>
      </c>
      <c r="M63" s="148">
        <v>107.597286</v>
      </c>
      <c r="N63" s="148">
        <v>-6.8835879999999996</v>
      </c>
      <c r="O63" s="148">
        <v>107.59704499999999</v>
      </c>
      <c r="P63" s="148">
        <v>107.59704499999999</v>
      </c>
      <c r="Q63" s="144" t="s">
        <v>418</v>
      </c>
    </row>
    <row r="64" spans="1:17" x14ac:dyDescent="0.2">
      <c r="A64" s="139">
        <f t="shared" si="0"/>
        <v>61</v>
      </c>
      <c r="B64" s="144"/>
      <c r="C64" s="140" t="s">
        <v>375</v>
      </c>
      <c r="D64" s="140" t="s">
        <v>300</v>
      </c>
      <c r="E64" s="141" t="s">
        <v>405</v>
      </c>
      <c r="F64" s="146" t="s">
        <v>301</v>
      </c>
      <c r="G64" s="142"/>
      <c r="H64" s="143">
        <v>107.61415</v>
      </c>
      <c r="I64" s="143">
        <v>-6.915171</v>
      </c>
      <c r="J64" s="147"/>
      <c r="K64" s="148">
        <v>107.613953</v>
      </c>
      <c r="L64" s="148">
        <v>-6.9151850000000001</v>
      </c>
      <c r="M64" s="148">
        <v>107.61373399999999</v>
      </c>
      <c r="N64" s="148">
        <v>-6.9156329999999997</v>
      </c>
      <c r="O64" s="148">
        <v>107.613384</v>
      </c>
      <c r="P64" s="148">
        <v>107.613384</v>
      </c>
      <c r="Q64" s="144" t="s">
        <v>418</v>
      </c>
    </row>
    <row r="65" spans="1:17" x14ac:dyDescent="0.2">
      <c r="A65" s="139">
        <f t="shared" si="0"/>
        <v>62</v>
      </c>
      <c r="B65" s="144"/>
      <c r="C65" s="140" t="s">
        <v>376</v>
      </c>
      <c r="D65" s="140" t="s">
        <v>300</v>
      </c>
      <c r="E65" s="141" t="s">
        <v>405</v>
      </c>
      <c r="F65" s="146" t="s">
        <v>301</v>
      </c>
      <c r="G65" s="142"/>
      <c r="H65" s="143">
        <v>107.601423</v>
      </c>
      <c r="I65" s="143">
        <v>-6.8807679999999998</v>
      </c>
      <c r="J65" s="147"/>
      <c r="K65" s="148">
        <v>107.60104200000001</v>
      </c>
      <c r="L65" s="148">
        <v>-6.8798750000000002</v>
      </c>
      <c r="M65" s="148">
        <v>107.60105799999999</v>
      </c>
      <c r="N65" s="148">
        <v>-6.8796900000000001</v>
      </c>
      <c r="O65" s="148">
        <v>107.601134</v>
      </c>
      <c r="P65" s="148">
        <v>107.601134</v>
      </c>
      <c r="Q65" s="144" t="s">
        <v>418</v>
      </c>
    </row>
    <row r="66" spans="1:17" x14ac:dyDescent="0.2">
      <c r="A66" s="139">
        <f t="shared" si="0"/>
        <v>63</v>
      </c>
      <c r="B66" s="144"/>
      <c r="C66" s="140" t="s">
        <v>377</v>
      </c>
      <c r="D66" s="140" t="s">
        <v>300</v>
      </c>
      <c r="E66" s="141" t="s">
        <v>405</v>
      </c>
      <c r="F66" s="146" t="s">
        <v>301</v>
      </c>
      <c r="G66" s="142"/>
      <c r="H66" s="143">
        <v>107.57691</v>
      </c>
      <c r="I66" s="143">
        <v>-6.9226700000000001</v>
      </c>
      <c r="J66" s="147"/>
      <c r="K66" s="148">
        <v>107.57552200000001</v>
      </c>
      <c r="L66" s="148">
        <v>-6.9220040000000003</v>
      </c>
      <c r="M66" s="148">
        <v>107.57561</v>
      </c>
      <c r="N66" s="148">
        <v>-6.9220649999999999</v>
      </c>
      <c r="O66" s="148">
        <v>107.576993</v>
      </c>
      <c r="P66" s="148">
        <v>-6.9224449999999997</v>
      </c>
      <c r="Q66" s="144" t="s">
        <v>418</v>
      </c>
    </row>
    <row r="67" spans="1:17" x14ac:dyDescent="0.2">
      <c r="A67" s="139">
        <f t="shared" si="0"/>
        <v>64</v>
      </c>
      <c r="B67" s="144"/>
      <c r="C67" s="140" t="s">
        <v>378</v>
      </c>
      <c r="D67" s="140" t="s">
        <v>300</v>
      </c>
      <c r="E67" s="141" t="s">
        <v>405</v>
      </c>
      <c r="F67" s="146" t="s">
        <v>301</v>
      </c>
      <c r="G67" s="142"/>
      <c r="H67" s="143">
        <v>107.66385</v>
      </c>
      <c r="I67" s="143">
        <v>-6.9401029999999997</v>
      </c>
      <c r="J67" s="147"/>
      <c r="K67" s="148">
        <v>107.663858</v>
      </c>
      <c r="L67" s="148">
        <v>-6.9391150000000001</v>
      </c>
      <c r="M67" s="148">
        <v>107.66382400000001</v>
      </c>
      <c r="N67" s="148">
        <v>-6.9400620000000002</v>
      </c>
      <c r="O67" s="148">
        <v>107.663967</v>
      </c>
      <c r="P67" s="148">
        <v>107.663967</v>
      </c>
      <c r="Q67" s="144" t="s">
        <v>418</v>
      </c>
    </row>
    <row r="68" spans="1:17" x14ac:dyDescent="0.2">
      <c r="A68" s="139">
        <f t="shared" si="0"/>
        <v>65</v>
      </c>
      <c r="B68" s="144"/>
      <c r="C68" s="140" t="s">
        <v>379</v>
      </c>
      <c r="D68" s="140" t="s">
        <v>300</v>
      </c>
      <c r="E68" s="141" t="s">
        <v>405</v>
      </c>
      <c r="F68" s="146" t="s">
        <v>301</v>
      </c>
      <c r="G68" s="142"/>
      <c r="H68" s="143">
        <v>107.593402</v>
      </c>
      <c r="I68" s="143">
        <v>-6.9524910000000002</v>
      </c>
      <c r="J68" s="147"/>
      <c r="K68" s="148">
        <v>107.59338200000001</v>
      </c>
      <c r="L68" s="148">
        <v>-6.9520299999999997</v>
      </c>
      <c r="M68" s="148">
        <v>107.593306</v>
      </c>
      <c r="N68" s="148">
        <v>-6.9525050000000004</v>
      </c>
      <c r="O68" s="148">
        <v>107.593408</v>
      </c>
      <c r="P68" s="148">
        <v>107.593408</v>
      </c>
      <c r="Q68" s="144" t="s">
        <v>420</v>
      </c>
    </row>
    <row r="69" spans="1:17" x14ac:dyDescent="0.2">
      <c r="A69" s="139">
        <f t="shared" si="0"/>
        <v>66</v>
      </c>
      <c r="B69" s="144"/>
      <c r="C69" s="140" t="s">
        <v>380</v>
      </c>
      <c r="D69" s="140" t="s">
        <v>300</v>
      </c>
      <c r="E69" s="141" t="s">
        <v>405</v>
      </c>
      <c r="F69" s="146" t="s">
        <v>301</v>
      </c>
      <c r="G69" s="142"/>
      <c r="H69" s="143">
        <v>107.696</v>
      </c>
      <c r="I69" s="143">
        <v>-6.9120699999999999</v>
      </c>
      <c r="J69" s="147"/>
      <c r="K69" s="148">
        <v>107.69632799999999</v>
      </c>
      <c r="L69" s="148">
        <v>-6.9112799999999996</v>
      </c>
      <c r="M69" s="148">
        <v>107.696647</v>
      </c>
      <c r="N69" s="148">
        <v>-6.912604</v>
      </c>
      <c r="O69" s="148"/>
      <c r="P69" s="148"/>
      <c r="Q69" s="144" t="s">
        <v>420</v>
      </c>
    </row>
    <row r="70" spans="1:17" x14ac:dyDescent="0.2">
      <c r="A70" s="139">
        <f t="shared" si="0"/>
        <v>67</v>
      </c>
      <c r="B70" s="144"/>
      <c r="C70" s="140" t="s">
        <v>381</v>
      </c>
      <c r="D70" s="140" t="s">
        <v>300</v>
      </c>
      <c r="E70" s="141" t="s">
        <v>405</v>
      </c>
      <c r="F70" s="146" t="s">
        <v>301</v>
      </c>
      <c r="G70" s="142"/>
      <c r="H70" s="143">
        <v>107.628489</v>
      </c>
      <c r="I70" s="143">
        <v>-6.9499219999999999</v>
      </c>
      <c r="J70" s="147"/>
      <c r="K70" s="148">
        <v>107.628417</v>
      </c>
      <c r="L70" s="148">
        <v>-6.9492700000000003</v>
      </c>
      <c r="M70" s="148">
        <v>107.62846</v>
      </c>
      <c r="N70" s="148">
        <v>-6.9494689999999997</v>
      </c>
      <c r="O70" s="148">
        <v>107.627807</v>
      </c>
      <c r="P70" s="148">
        <v>107.627807</v>
      </c>
      <c r="Q70" s="144" t="s">
        <v>420</v>
      </c>
    </row>
    <row r="71" spans="1:17" x14ac:dyDescent="0.2">
      <c r="A71" s="139">
        <f t="shared" si="0"/>
        <v>68</v>
      </c>
      <c r="B71" s="144"/>
      <c r="C71" s="140" t="s">
        <v>382</v>
      </c>
      <c r="D71" s="140" t="s">
        <v>300</v>
      </c>
      <c r="E71" s="141" t="s">
        <v>405</v>
      </c>
      <c r="F71" s="146" t="s">
        <v>301</v>
      </c>
      <c r="G71" s="142"/>
      <c r="H71" s="143">
        <v>107.590412</v>
      </c>
      <c r="I71" s="143">
        <v>-6.8963850000000004</v>
      </c>
      <c r="J71" s="147"/>
      <c r="K71" s="148">
        <v>107.589356</v>
      </c>
      <c r="L71" s="148">
        <v>-6.895696</v>
      </c>
      <c r="M71" s="148">
        <v>107.589586</v>
      </c>
      <c r="N71" s="148">
        <v>-6.895829</v>
      </c>
      <c r="O71" s="148">
        <v>107.590363</v>
      </c>
      <c r="P71" s="148">
        <v>107.590363</v>
      </c>
      <c r="Q71" s="144" t="s">
        <v>420</v>
      </c>
    </row>
    <row r="72" spans="1:17" x14ac:dyDescent="0.2">
      <c r="A72" s="139">
        <f t="shared" si="0"/>
        <v>69</v>
      </c>
      <c r="B72" s="144"/>
      <c r="C72" s="140" t="s">
        <v>383</v>
      </c>
      <c r="D72" s="140" t="s">
        <v>300</v>
      </c>
      <c r="E72" s="141" t="s">
        <v>405</v>
      </c>
      <c r="F72" s="146" t="s">
        <v>301</v>
      </c>
      <c r="G72" s="142"/>
      <c r="H72" s="143">
        <v>107.667006</v>
      </c>
      <c r="I72" s="143">
        <v>-6.9673400000000001</v>
      </c>
      <c r="J72" s="147"/>
      <c r="K72" s="148">
        <v>107.666966</v>
      </c>
      <c r="L72" s="148">
        <v>-6.9678139999999997</v>
      </c>
      <c r="M72" s="148">
        <v>107.66756599999999</v>
      </c>
      <c r="N72" s="148">
        <v>-6.9678360000000001</v>
      </c>
      <c r="O72" s="148"/>
      <c r="P72" s="148"/>
      <c r="Q72" s="144" t="s">
        <v>420</v>
      </c>
    </row>
    <row r="73" spans="1:17" x14ac:dyDescent="0.2">
      <c r="A73" s="139">
        <f t="shared" si="0"/>
        <v>70</v>
      </c>
      <c r="B73" s="144"/>
      <c r="C73" s="140" t="s">
        <v>295</v>
      </c>
      <c r="D73" s="140" t="s">
        <v>300</v>
      </c>
      <c r="E73" s="141" t="s">
        <v>405</v>
      </c>
      <c r="F73" s="146" t="s">
        <v>301</v>
      </c>
      <c r="G73" s="142"/>
      <c r="H73" s="143">
        <v>107.601006</v>
      </c>
      <c r="I73" s="143">
        <v>-6.8951799999999999</v>
      </c>
      <c r="J73" s="147"/>
      <c r="K73" s="148">
        <v>107.600981</v>
      </c>
      <c r="L73" s="148">
        <v>-6.8951589999999996</v>
      </c>
      <c r="M73" s="148">
        <v>107.600979</v>
      </c>
      <c r="N73" s="148">
        <v>-6.89541</v>
      </c>
      <c r="O73" s="148"/>
      <c r="P73" s="148"/>
      <c r="Q73" s="144" t="s">
        <v>420</v>
      </c>
    </row>
    <row r="74" spans="1:17" x14ac:dyDescent="0.2">
      <c r="A74" s="139">
        <f t="shared" si="0"/>
        <v>71</v>
      </c>
      <c r="B74" s="144"/>
      <c r="C74" s="140" t="s">
        <v>296</v>
      </c>
      <c r="D74" s="140" t="s">
        <v>300</v>
      </c>
      <c r="E74" s="141" t="s">
        <v>405</v>
      </c>
      <c r="F74" s="146" t="s">
        <v>301</v>
      </c>
      <c r="G74" s="142"/>
      <c r="H74" s="143">
        <v>107.643232</v>
      </c>
      <c r="I74" s="143">
        <v>-6.94496</v>
      </c>
      <c r="J74" s="147"/>
      <c r="K74" s="148">
        <v>107.642822</v>
      </c>
      <c r="L74" s="148">
        <v>-6.9451609999999997</v>
      </c>
      <c r="M74" s="148">
        <v>107.642019</v>
      </c>
      <c r="N74" s="148">
        <v>-6.9451910000000003</v>
      </c>
      <c r="O74" s="148">
        <v>107.64198399999999</v>
      </c>
      <c r="P74" s="148">
        <v>107.64198399999999</v>
      </c>
      <c r="Q74" s="144" t="s">
        <v>420</v>
      </c>
    </row>
    <row r="75" spans="1:17" x14ac:dyDescent="0.2">
      <c r="A75" s="139">
        <f t="shared" ref="A75:A82" si="1">A74+1</f>
        <v>72</v>
      </c>
      <c r="B75" s="144"/>
      <c r="C75" s="140" t="s">
        <v>297</v>
      </c>
      <c r="D75" s="140" t="s">
        <v>300</v>
      </c>
      <c r="E75" s="141" t="s">
        <v>405</v>
      </c>
      <c r="F75" s="146" t="s">
        <v>301</v>
      </c>
      <c r="G75" s="142"/>
      <c r="H75" s="143">
        <v>107.572479</v>
      </c>
      <c r="I75" s="143">
        <v>-6.9159110000000004</v>
      </c>
      <c r="J75" s="147"/>
      <c r="K75" s="148">
        <v>107.5723</v>
      </c>
      <c r="L75" s="148">
        <v>-6.9157599999999997</v>
      </c>
      <c r="M75" s="148">
        <v>107.572552</v>
      </c>
      <c r="N75" s="148">
        <v>-6.9159889999999997</v>
      </c>
      <c r="O75" s="148">
        <v>107.572852</v>
      </c>
      <c r="P75" s="148">
        <v>107.572852</v>
      </c>
      <c r="Q75" s="144" t="s">
        <v>420</v>
      </c>
    </row>
    <row r="76" spans="1:17" x14ac:dyDescent="0.2">
      <c r="A76" s="139">
        <f t="shared" si="1"/>
        <v>73</v>
      </c>
      <c r="B76" s="144"/>
      <c r="C76" s="140" t="s">
        <v>298</v>
      </c>
      <c r="D76" s="140" t="s">
        <v>300</v>
      </c>
      <c r="E76" s="141" t="s">
        <v>405</v>
      </c>
      <c r="F76" s="146" t="s">
        <v>301</v>
      </c>
      <c r="G76" s="142"/>
      <c r="H76" s="143">
        <v>107.582106</v>
      </c>
      <c r="I76" s="143">
        <v>-6.9102399999999999</v>
      </c>
      <c r="J76" s="147"/>
      <c r="K76" s="148">
        <v>107.582342</v>
      </c>
      <c r="L76" s="148">
        <v>-6.9104140000000003</v>
      </c>
      <c r="M76" s="148">
        <v>107.57907</v>
      </c>
      <c r="N76" s="148">
        <v>-6.9082330000000001</v>
      </c>
      <c r="O76" s="148"/>
      <c r="P76" s="148"/>
      <c r="Q76" s="144" t="s">
        <v>420</v>
      </c>
    </row>
    <row r="77" spans="1:17" x14ac:dyDescent="0.2">
      <c r="A77" s="139">
        <f t="shared" si="1"/>
        <v>74</v>
      </c>
      <c r="B77" s="144"/>
      <c r="C77" s="140" t="s">
        <v>384</v>
      </c>
      <c r="D77" s="140" t="s">
        <v>300</v>
      </c>
      <c r="E77" s="141" t="s">
        <v>405</v>
      </c>
      <c r="F77" s="146" t="s">
        <v>301</v>
      </c>
      <c r="G77" s="142"/>
      <c r="H77" s="143">
        <v>107.598867</v>
      </c>
      <c r="I77" s="143">
        <v>-6.843191</v>
      </c>
      <c r="J77" s="147"/>
      <c r="K77" s="148">
        <v>107.59878399999999</v>
      </c>
      <c r="L77" s="148">
        <v>-6.8436170000000001</v>
      </c>
      <c r="M77" s="148">
        <v>107.59825499999999</v>
      </c>
      <c r="N77" s="148">
        <v>-6.8434689999999998</v>
      </c>
      <c r="O77" s="148">
        <v>107.59932000000001</v>
      </c>
      <c r="P77" s="148">
        <v>107.59932000000001</v>
      </c>
      <c r="Q77" s="144" t="s">
        <v>421</v>
      </c>
    </row>
    <row r="78" spans="1:17" x14ac:dyDescent="0.2">
      <c r="A78" s="139">
        <f t="shared" si="1"/>
        <v>75</v>
      </c>
      <c r="B78" s="144"/>
      <c r="C78" s="140" t="s">
        <v>385</v>
      </c>
      <c r="D78" s="140" t="s">
        <v>300</v>
      </c>
      <c r="E78" s="141" t="s">
        <v>405</v>
      </c>
      <c r="F78" s="146" t="s">
        <v>301</v>
      </c>
      <c r="G78" s="142"/>
      <c r="H78" s="143">
        <v>107.614</v>
      </c>
      <c r="I78" s="143">
        <v>-6.9223400000000002</v>
      </c>
      <c r="J78" s="147"/>
      <c r="K78" s="148">
        <v>107.61368</v>
      </c>
      <c r="L78" s="148">
        <v>-6.9232500000000003</v>
      </c>
      <c r="M78" s="148">
        <v>107.613676</v>
      </c>
      <c r="N78" s="148">
        <v>-6.9233510000000003</v>
      </c>
      <c r="O78" s="148">
        <v>107.61446599999999</v>
      </c>
      <c r="P78" s="148">
        <v>107.61446599999999</v>
      </c>
      <c r="Q78" s="144" t="s">
        <v>421</v>
      </c>
    </row>
    <row r="79" spans="1:17" x14ac:dyDescent="0.2">
      <c r="A79" s="139">
        <f t="shared" si="1"/>
        <v>76</v>
      </c>
      <c r="B79" s="144"/>
      <c r="C79" s="140" t="s">
        <v>386</v>
      </c>
      <c r="D79" s="140" t="s">
        <v>300</v>
      </c>
      <c r="E79" s="141" t="s">
        <v>405</v>
      </c>
      <c r="F79" s="146" t="s">
        <v>301</v>
      </c>
      <c r="G79" s="142"/>
      <c r="H79" s="143">
        <v>107.63372</v>
      </c>
      <c r="I79" s="143">
        <v>-6.9256320000000002</v>
      </c>
      <c r="J79" s="147"/>
      <c r="K79" s="148">
        <v>107.632276</v>
      </c>
      <c r="L79" s="148">
        <v>-6.9256970000000004</v>
      </c>
      <c r="M79" s="148"/>
      <c r="N79" s="148"/>
      <c r="O79" s="148"/>
      <c r="P79" s="148"/>
      <c r="Q79" s="144" t="s">
        <v>421</v>
      </c>
    </row>
    <row r="80" spans="1:17" x14ac:dyDescent="0.2">
      <c r="A80" s="139">
        <f t="shared" si="1"/>
        <v>77</v>
      </c>
      <c r="B80" s="144"/>
      <c r="C80" s="140" t="s">
        <v>387</v>
      </c>
      <c r="D80" s="140" t="s">
        <v>300</v>
      </c>
      <c r="E80" s="141" t="s">
        <v>406</v>
      </c>
      <c r="F80" s="146" t="s">
        <v>301</v>
      </c>
      <c r="G80" s="142"/>
      <c r="H80" s="143">
        <v>108.50842</v>
      </c>
      <c r="I80" s="143">
        <v>-6.7008559999999999</v>
      </c>
      <c r="J80" s="147"/>
      <c r="K80" s="148">
        <v>108.50842299999999</v>
      </c>
      <c r="L80" s="148">
        <v>-6.7013930000000004</v>
      </c>
      <c r="M80" s="148">
        <v>108.50834500000001</v>
      </c>
      <c r="N80" s="148">
        <v>-6.7016159999999996</v>
      </c>
      <c r="O80" s="148"/>
      <c r="P80" s="148"/>
      <c r="Q80" s="144" t="s">
        <v>420</v>
      </c>
    </row>
    <row r="81" spans="1:17" x14ac:dyDescent="0.2">
      <c r="A81" s="139">
        <f t="shared" si="1"/>
        <v>78</v>
      </c>
      <c r="B81" s="144"/>
      <c r="C81" s="140" t="s">
        <v>388</v>
      </c>
      <c r="D81" s="140" t="s">
        <v>300</v>
      </c>
      <c r="E81" s="141" t="s">
        <v>407</v>
      </c>
      <c r="F81" s="146" t="s">
        <v>301</v>
      </c>
      <c r="G81" s="142"/>
      <c r="H81" s="143">
        <v>107.897975</v>
      </c>
      <c r="I81" s="143">
        <v>-7.2113209999999999</v>
      </c>
      <c r="J81" s="147"/>
      <c r="K81" s="148">
        <v>107.898944</v>
      </c>
      <c r="L81" s="148">
        <v>-7.2107609999999998</v>
      </c>
      <c r="M81" s="148">
        <v>107.89913</v>
      </c>
      <c r="N81" s="148">
        <v>-7.2118349999999998</v>
      </c>
      <c r="O81" s="148">
        <v>107.897851</v>
      </c>
      <c r="P81" s="148">
        <v>107.897851</v>
      </c>
      <c r="Q81" s="144" t="s">
        <v>415</v>
      </c>
    </row>
    <row r="82" spans="1:17" x14ac:dyDescent="0.2">
      <c r="A82" s="139">
        <f t="shared" si="1"/>
        <v>79</v>
      </c>
      <c r="B82" s="144"/>
      <c r="C82" s="140" t="s">
        <v>389</v>
      </c>
      <c r="D82" s="140" t="s">
        <v>300</v>
      </c>
      <c r="E82" s="141" t="s">
        <v>408</v>
      </c>
      <c r="F82" s="146" t="s">
        <v>301</v>
      </c>
      <c r="G82" s="142"/>
      <c r="H82" s="143">
        <v>108.221402</v>
      </c>
      <c r="I82" s="143">
        <v>-7.3350049999999998</v>
      </c>
      <c r="J82" s="147"/>
      <c r="K82" s="148">
        <v>108.22154399999999</v>
      </c>
      <c r="L82" s="148">
        <v>-7.3349450000000003</v>
      </c>
      <c r="M82" s="148"/>
      <c r="N82" s="148"/>
      <c r="O82" s="148"/>
      <c r="P82" s="148"/>
      <c r="Q82" s="144" t="s">
        <v>415</v>
      </c>
    </row>
  </sheetData>
  <autoFilter ref="A3:Q82" xr:uid="{00000000-0009-0000-0000-000002000000}"/>
  <pageMargins left="0.70866141732283472" right="0.70866141732283472" top="0.74803149606299213" bottom="0.74803149606299213" header="0.31496062992125984" footer="0.31496062992125984"/>
  <pageSetup paperSize="9" scale="45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75"/>
  <sheetViews>
    <sheetView topLeftCell="A73" workbookViewId="0">
      <selection activeCell="L65" sqref="L65"/>
    </sheetView>
  </sheetViews>
  <sheetFormatPr defaultRowHeight="15" x14ac:dyDescent="0.25"/>
  <cols>
    <col min="1" max="1" width="2" style="108" customWidth="1"/>
    <col min="2" max="2" width="3.7109375" style="161" customWidth="1"/>
    <col min="3" max="11" width="9.140625" style="161"/>
    <col min="12" max="16384" width="9.140625" style="108"/>
  </cols>
  <sheetData>
    <row r="2" spans="2:11" x14ac:dyDescent="0.25">
      <c r="B2" s="161" t="s">
        <v>34</v>
      </c>
    </row>
    <row r="3" spans="2:11" x14ac:dyDescent="0.25">
      <c r="B3" s="302" t="s">
        <v>35</v>
      </c>
      <c r="C3" s="302"/>
      <c r="D3" s="162"/>
      <c r="E3" s="162"/>
      <c r="F3" s="162"/>
      <c r="G3" s="162"/>
      <c r="H3" s="162"/>
      <c r="I3" s="162"/>
      <c r="J3" s="162"/>
      <c r="K3" s="162"/>
    </row>
    <row r="4" spans="2:11" s="109" customFormat="1" x14ac:dyDescent="0.25">
      <c r="B4" s="163">
        <v>1</v>
      </c>
      <c r="C4" s="164" t="s">
        <v>36</v>
      </c>
      <c r="D4" s="164"/>
      <c r="E4" s="164"/>
      <c r="F4" s="164"/>
      <c r="G4" s="164"/>
      <c r="H4" s="164"/>
      <c r="I4" s="164"/>
      <c r="J4" s="164"/>
      <c r="K4" s="164"/>
    </row>
    <row r="5" spans="2:11" s="109" customFormat="1" x14ac:dyDescent="0.25">
      <c r="B5" s="163">
        <v>2</v>
      </c>
      <c r="C5" s="164" t="s">
        <v>37</v>
      </c>
      <c r="D5" s="164"/>
      <c r="E5" s="164"/>
      <c r="F5" s="164"/>
      <c r="G5" s="164"/>
      <c r="H5" s="164"/>
      <c r="I5" s="164"/>
      <c r="J5" s="164"/>
      <c r="K5" s="164"/>
    </row>
    <row r="6" spans="2:11" s="109" customFormat="1" x14ac:dyDescent="0.25">
      <c r="B6" s="163">
        <v>3</v>
      </c>
      <c r="C6" s="164" t="s">
        <v>38</v>
      </c>
      <c r="D6" s="164"/>
      <c r="E6" s="164"/>
      <c r="F6" s="164"/>
      <c r="G6" s="164"/>
      <c r="H6" s="164"/>
      <c r="I6" s="164"/>
      <c r="J6" s="164"/>
      <c r="K6" s="164"/>
    </row>
    <row r="7" spans="2:11" s="109" customFormat="1" x14ac:dyDescent="0.25">
      <c r="B7" s="163">
        <v>4</v>
      </c>
      <c r="C7" s="164" t="s">
        <v>39</v>
      </c>
      <c r="D7" s="164"/>
      <c r="E7" s="164"/>
      <c r="F7" s="164"/>
      <c r="G7" s="164"/>
      <c r="H7" s="164"/>
      <c r="I7" s="164"/>
      <c r="J7" s="164"/>
      <c r="K7" s="164"/>
    </row>
    <row r="8" spans="2:11" s="109" customFormat="1" x14ac:dyDescent="0.25">
      <c r="B8" s="163"/>
      <c r="C8" s="165" t="s">
        <v>40</v>
      </c>
      <c r="D8" s="164"/>
      <c r="E8" s="164"/>
      <c r="F8" s="164"/>
      <c r="G8" s="164"/>
      <c r="H8" s="164"/>
      <c r="I8" s="164"/>
      <c r="J8" s="164"/>
      <c r="K8" s="164"/>
    </row>
    <row r="9" spans="2:11" s="109" customFormat="1" x14ac:dyDescent="0.25">
      <c r="B9" s="163"/>
      <c r="C9" s="165" t="s">
        <v>41</v>
      </c>
      <c r="D9" s="164"/>
      <c r="E9" s="164"/>
      <c r="F9" s="164"/>
      <c r="G9" s="164"/>
      <c r="H9" s="164"/>
      <c r="I9" s="164"/>
      <c r="J9" s="164"/>
      <c r="K9" s="164"/>
    </row>
    <row r="10" spans="2:11" s="109" customFormat="1" x14ac:dyDescent="0.25">
      <c r="B10" s="163"/>
      <c r="C10" s="165" t="s">
        <v>42</v>
      </c>
      <c r="D10" s="164"/>
      <c r="E10" s="164"/>
      <c r="F10" s="164"/>
      <c r="G10" s="164"/>
      <c r="H10" s="164"/>
      <c r="I10" s="164"/>
      <c r="J10" s="164"/>
      <c r="K10" s="164"/>
    </row>
    <row r="11" spans="2:11" s="109" customFormat="1" x14ac:dyDescent="0.25">
      <c r="B11" s="163"/>
      <c r="C11" s="165" t="s">
        <v>43</v>
      </c>
      <c r="D11" s="164"/>
      <c r="E11" s="164"/>
      <c r="F11" s="164"/>
      <c r="G11" s="164"/>
      <c r="H11" s="164"/>
      <c r="I11" s="164"/>
      <c r="J11" s="164"/>
      <c r="K11" s="164"/>
    </row>
    <row r="12" spans="2:11" s="109" customFormat="1" x14ac:dyDescent="0.25">
      <c r="B12" s="163"/>
      <c r="C12" s="165" t="s">
        <v>44</v>
      </c>
      <c r="D12" s="164"/>
      <c r="E12" s="164"/>
      <c r="F12" s="164"/>
      <c r="G12" s="164"/>
      <c r="H12" s="164"/>
      <c r="I12" s="164"/>
      <c r="J12" s="164"/>
      <c r="K12" s="164"/>
    </row>
    <row r="13" spans="2:11" x14ac:dyDescent="0.25">
      <c r="C13" s="166"/>
    </row>
    <row r="14" spans="2:11" x14ac:dyDescent="0.25">
      <c r="B14" s="167" t="s">
        <v>45</v>
      </c>
      <c r="C14" s="168"/>
      <c r="D14" s="169"/>
      <c r="E14" s="169"/>
      <c r="F14" s="169"/>
      <c r="G14" s="169"/>
      <c r="H14" s="169"/>
      <c r="I14" s="169"/>
      <c r="J14" s="169"/>
      <c r="K14" s="169"/>
    </row>
    <row r="15" spans="2:11" x14ac:dyDescent="0.25">
      <c r="C15" s="166" t="s">
        <v>46</v>
      </c>
    </row>
    <row r="16" spans="2:11" x14ac:dyDescent="0.25">
      <c r="C16" s="166"/>
    </row>
    <row r="17" spans="2:11" x14ac:dyDescent="0.25">
      <c r="B17" s="167" t="s">
        <v>47</v>
      </c>
      <c r="C17" s="169"/>
      <c r="D17" s="169"/>
      <c r="E17" s="169"/>
      <c r="F17" s="169"/>
      <c r="G17" s="169"/>
      <c r="H17" s="169"/>
      <c r="I17" s="169"/>
      <c r="J17" s="169"/>
      <c r="K17" s="169"/>
    </row>
    <row r="18" spans="2:11" s="109" customFormat="1" x14ac:dyDescent="0.25">
      <c r="B18" s="164">
        <v>1</v>
      </c>
      <c r="C18" s="164" t="s">
        <v>48</v>
      </c>
      <c r="D18" s="164"/>
      <c r="E18" s="164"/>
      <c r="F18" s="164"/>
      <c r="G18" s="164"/>
      <c r="H18" s="164"/>
      <c r="I18" s="164"/>
      <c r="J18" s="164"/>
      <c r="K18" s="164"/>
    </row>
    <row r="19" spans="2:11" s="109" customFormat="1" x14ac:dyDescent="0.25">
      <c r="B19" s="164">
        <v>2</v>
      </c>
      <c r="C19" s="164" t="s">
        <v>49</v>
      </c>
      <c r="D19" s="164"/>
      <c r="E19" s="164"/>
      <c r="F19" s="164"/>
      <c r="G19" s="164"/>
      <c r="H19" s="164"/>
      <c r="I19" s="164"/>
      <c r="J19" s="164"/>
      <c r="K19" s="164"/>
    </row>
    <row r="20" spans="2:11" s="109" customFormat="1" x14ac:dyDescent="0.25">
      <c r="B20" s="164">
        <v>3</v>
      </c>
      <c r="C20" s="164" t="s">
        <v>50</v>
      </c>
      <c r="D20" s="164"/>
      <c r="E20" s="164"/>
      <c r="F20" s="164"/>
      <c r="G20" s="164"/>
      <c r="H20" s="164"/>
      <c r="I20" s="164"/>
      <c r="J20" s="164"/>
      <c r="K20" s="164"/>
    </row>
    <row r="21" spans="2:11" s="109" customFormat="1" x14ac:dyDescent="0.25">
      <c r="B21" s="164"/>
      <c r="C21" s="164" t="s">
        <v>51</v>
      </c>
      <c r="D21" s="164"/>
      <c r="E21" s="164"/>
      <c r="F21" s="164"/>
      <c r="G21" s="164"/>
      <c r="H21" s="164"/>
      <c r="I21" s="164"/>
      <c r="J21" s="164"/>
      <c r="K21" s="164"/>
    </row>
    <row r="22" spans="2:11" s="109" customFormat="1" x14ac:dyDescent="0.25">
      <c r="B22" s="164">
        <v>4</v>
      </c>
      <c r="C22" s="164" t="s">
        <v>52</v>
      </c>
      <c r="D22" s="164"/>
      <c r="E22" s="164"/>
      <c r="F22" s="164"/>
      <c r="G22" s="164"/>
      <c r="H22" s="164"/>
      <c r="I22" s="164"/>
      <c r="J22" s="164"/>
      <c r="K22" s="164"/>
    </row>
    <row r="24" spans="2:11" x14ac:dyDescent="0.25">
      <c r="B24" s="167" t="s">
        <v>53</v>
      </c>
      <c r="C24" s="169"/>
      <c r="D24" s="169"/>
      <c r="E24" s="169"/>
      <c r="F24" s="169"/>
      <c r="G24" s="169"/>
      <c r="H24" s="169"/>
      <c r="I24" s="169"/>
      <c r="J24" s="169"/>
      <c r="K24" s="169"/>
    </row>
    <row r="25" spans="2:11" s="109" customFormat="1" x14ac:dyDescent="0.25">
      <c r="B25" s="164">
        <v>1</v>
      </c>
      <c r="C25" s="164" t="s">
        <v>54</v>
      </c>
      <c r="D25" s="164"/>
      <c r="E25" s="164"/>
      <c r="F25" s="164"/>
      <c r="G25" s="164"/>
      <c r="H25" s="164"/>
      <c r="I25" s="164"/>
      <c r="J25" s="164"/>
      <c r="K25" s="164"/>
    </row>
    <row r="26" spans="2:11" s="109" customFormat="1" x14ac:dyDescent="0.25">
      <c r="B26" s="164">
        <v>2</v>
      </c>
      <c r="C26" s="164" t="s">
        <v>55</v>
      </c>
      <c r="D26" s="164"/>
      <c r="E26" s="164"/>
      <c r="F26" s="164"/>
      <c r="G26" s="164"/>
      <c r="H26" s="164"/>
      <c r="I26" s="164"/>
      <c r="J26" s="164"/>
      <c r="K26" s="164"/>
    </row>
    <row r="27" spans="2:11" s="109" customFormat="1" x14ac:dyDescent="0.25">
      <c r="B27" s="164">
        <v>3</v>
      </c>
      <c r="C27" s="164" t="s">
        <v>56</v>
      </c>
      <c r="D27" s="164"/>
      <c r="E27" s="164"/>
      <c r="F27" s="164"/>
      <c r="G27" s="164"/>
      <c r="H27" s="164"/>
      <c r="I27" s="164"/>
      <c r="J27" s="164"/>
      <c r="K27" s="164"/>
    </row>
    <row r="28" spans="2:11" s="109" customFormat="1" x14ac:dyDescent="0.25">
      <c r="B28" s="164">
        <v>4</v>
      </c>
      <c r="C28" s="164" t="s">
        <v>57</v>
      </c>
      <c r="D28" s="164"/>
      <c r="E28" s="164"/>
      <c r="F28" s="164"/>
      <c r="G28" s="164"/>
      <c r="H28" s="164"/>
      <c r="I28" s="164"/>
      <c r="J28" s="164"/>
      <c r="K28" s="164"/>
    </row>
    <row r="29" spans="2:11" s="109" customFormat="1" x14ac:dyDescent="0.25">
      <c r="B29" s="164">
        <v>5</v>
      </c>
      <c r="C29" s="164" t="s">
        <v>58</v>
      </c>
      <c r="D29" s="164"/>
      <c r="E29" s="164"/>
      <c r="F29" s="164"/>
      <c r="G29" s="164"/>
      <c r="H29" s="164"/>
      <c r="I29" s="164"/>
      <c r="J29" s="164"/>
      <c r="K29" s="164"/>
    </row>
    <row r="30" spans="2:11" s="109" customFormat="1" x14ac:dyDescent="0.25">
      <c r="B30" s="164">
        <v>6</v>
      </c>
      <c r="C30" s="164" t="s">
        <v>59</v>
      </c>
      <c r="D30" s="164"/>
      <c r="E30" s="164"/>
      <c r="F30" s="164"/>
      <c r="G30" s="164"/>
      <c r="H30" s="164"/>
      <c r="I30" s="164"/>
      <c r="J30" s="164"/>
      <c r="K30" s="164"/>
    </row>
    <row r="31" spans="2:11" s="109" customFormat="1" x14ac:dyDescent="0.25">
      <c r="B31" s="164">
        <v>7</v>
      </c>
      <c r="C31" s="164" t="s">
        <v>60</v>
      </c>
      <c r="D31" s="164"/>
      <c r="E31" s="164"/>
      <c r="F31" s="164"/>
      <c r="G31" s="164"/>
      <c r="H31" s="164"/>
      <c r="I31" s="164"/>
      <c r="J31" s="164"/>
      <c r="K31" s="164"/>
    </row>
    <row r="32" spans="2:11" s="109" customFormat="1" x14ac:dyDescent="0.25">
      <c r="B32" s="164">
        <v>8</v>
      </c>
      <c r="C32" s="164" t="s">
        <v>61</v>
      </c>
      <c r="D32" s="164"/>
      <c r="E32" s="164"/>
      <c r="F32" s="164"/>
      <c r="G32" s="164"/>
      <c r="H32" s="164"/>
      <c r="I32" s="164"/>
      <c r="J32" s="164"/>
      <c r="K32" s="164"/>
    </row>
    <row r="34" spans="2:11" x14ac:dyDescent="0.25">
      <c r="B34" s="167" t="s">
        <v>62</v>
      </c>
      <c r="C34" s="169"/>
      <c r="D34" s="169"/>
      <c r="E34" s="169"/>
      <c r="F34" s="169"/>
      <c r="G34" s="169"/>
      <c r="H34" s="169"/>
      <c r="I34" s="169"/>
      <c r="J34" s="169"/>
      <c r="K34" s="169"/>
    </row>
    <row r="35" spans="2:11" s="109" customFormat="1" x14ac:dyDescent="0.25">
      <c r="B35" s="164">
        <v>1</v>
      </c>
      <c r="C35" s="164" t="s">
        <v>63</v>
      </c>
      <c r="D35" s="164"/>
      <c r="E35" s="164"/>
      <c r="F35" s="164"/>
      <c r="G35" s="164"/>
      <c r="H35" s="164"/>
      <c r="I35" s="164"/>
      <c r="J35" s="164"/>
      <c r="K35" s="164"/>
    </row>
    <row r="36" spans="2:11" s="109" customFormat="1" x14ac:dyDescent="0.25">
      <c r="B36" s="164">
        <v>2</v>
      </c>
      <c r="C36" s="164" t="s">
        <v>64</v>
      </c>
      <c r="D36" s="164"/>
      <c r="E36" s="164"/>
      <c r="F36" s="164"/>
      <c r="G36" s="164"/>
      <c r="H36" s="164"/>
      <c r="I36" s="164"/>
      <c r="J36" s="164"/>
      <c r="K36" s="164"/>
    </row>
    <row r="37" spans="2:11" x14ac:dyDescent="0.25">
      <c r="D37" s="164"/>
      <c r="E37" s="164"/>
      <c r="F37" s="164"/>
      <c r="G37" s="164"/>
      <c r="H37" s="164"/>
    </row>
    <row r="38" spans="2:11" x14ac:dyDescent="0.25">
      <c r="B38" s="164" t="s">
        <v>487</v>
      </c>
      <c r="C38" s="164"/>
      <c r="D38" s="164"/>
      <c r="E38" s="164"/>
      <c r="F38" s="164"/>
      <c r="G38" s="164"/>
      <c r="H38" s="164"/>
      <c r="I38" s="164"/>
      <c r="J38" s="164"/>
      <c r="K38" s="164"/>
    </row>
    <row r="39" spans="2:11" x14ac:dyDescent="0.25">
      <c r="B39" s="164" t="s">
        <v>69</v>
      </c>
      <c r="C39" s="164"/>
      <c r="D39" s="164"/>
      <c r="E39" s="164"/>
      <c r="F39" s="164"/>
      <c r="G39" s="164"/>
      <c r="H39" s="164"/>
      <c r="I39" s="164"/>
      <c r="J39" s="164"/>
      <c r="K39" s="164"/>
    </row>
    <row r="40" spans="2:11" x14ac:dyDescent="0.25">
      <c r="B40" s="164" t="s">
        <v>70</v>
      </c>
      <c r="C40" s="164"/>
      <c r="D40" s="164"/>
      <c r="E40" s="164"/>
      <c r="F40" s="164"/>
      <c r="G40" s="164"/>
      <c r="H40" s="164"/>
      <c r="I40" s="164"/>
      <c r="J40" s="164"/>
      <c r="K40" s="164"/>
    </row>
    <row r="41" spans="2:11" x14ac:dyDescent="0.25">
      <c r="B41" s="165" t="s">
        <v>488</v>
      </c>
      <c r="C41" s="164"/>
      <c r="D41" s="164"/>
      <c r="E41" s="164"/>
      <c r="F41" s="164"/>
      <c r="G41" s="164"/>
      <c r="H41" s="164"/>
      <c r="I41" s="164"/>
      <c r="J41" s="164"/>
      <c r="K41" s="164"/>
    </row>
    <row r="42" spans="2:11" x14ac:dyDescent="0.25">
      <c r="B42" s="164" t="s">
        <v>489</v>
      </c>
      <c r="C42" s="164"/>
      <c r="D42" s="164"/>
      <c r="E42" s="164"/>
      <c r="F42" s="164"/>
      <c r="G42" s="164"/>
      <c r="H42" s="164"/>
      <c r="I42" s="164"/>
      <c r="J42" s="164"/>
      <c r="K42" s="164"/>
    </row>
    <row r="43" spans="2:11" x14ac:dyDescent="0.25">
      <c r="B43" s="164" t="s">
        <v>490</v>
      </c>
      <c r="C43" s="164"/>
      <c r="D43" s="164"/>
      <c r="E43" s="164"/>
      <c r="F43" s="164"/>
      <c r="G43" s="164"/>
      <c r="H43" s="164"/>
      <c r="I43" s="164"/>
      <c r="J43" s="164"/>
      <c r="K43" s="164"/>
    </row>
    <row r="44" spans="2:11" x14ac:dyDescent="0.25">
      <c r="B44" s="164" t="s">
        <v>491</v>
      </c>
      <c r="C44" s="164"/>
      <c r="D44" s="164"/>
      <c r="E44" s="164"/>
      <c r="F44" s="164"/>
      <c r="G44" s="164"/>
      <c r="H44" s="164"/>
      <c r="I44" s="164"/>
      <c r="J44" s="164"/>
      <c r="K44" s="164"/>
    </row>
    <row r="45" spans="2:11" x14ac:dyDescent="0.25">
      <c r="B45" s="164" t="s">
        <v>492</v>
      </c>
      <c r="C45" s="164"/>
      <c r="D45" s="164"/>
      <c r="E45" s="164"/>
      <c r="F45" s="164"/>
      <c r="G45" s="164"/>
      <c r="H45" s="164"/>
      <c r="I45" s="164"/>
      <c r="J45" s="164"/>
      <c r="K45" s="164"/>
    </row>
    <row r="46" spans="2:11" x14ac:dyDescent="0.25">
      <c r="B46" s="164" t="s">
        <v>493</v>
      </c>
      <c r="C46" s="164"/>
      <c r="D46" s="164"/>
      <c r="E46" s="164"/>
      <c r="F46" s="164"/>
      <c r="G46" s="164"/>
      <c r="H46" s="164"/>
      <c r="I46" s="164"/>
      <c r="J46" s="164"/>
      <c r="K46" s="164"/>
    </row>
    <row r="47" spans="2:11" x14ac:dyDescent="0.25">
      <c r="B47" s="164" t="s">
        <v>494</v>
      </c>
      <c r="C47" s="164"/>
      <c r="D47" s="164"/>
      <c r="E47" s="164"/>
      <c r="F47" s="164"/>
      <c r="G47" s="164"/>
      <c r="H47" s="164"/>
      <c r="I47" s="164"/>
      <c r="J47" s="164"/>
      <c r="K47" s="164"/>
    </row>
    <row r="48" spans="2:11" x14ac:dyDescent="0.25">
      <c r="B48" s="164" t="s">
        <v>495</v>
      </c>
      <c r="C48" s="164"/>
      <c r="D48" s="164"/>
      <c r="E48" s="164"/>
      <c r="F48" s="164"/>
      <c r="G48" s="164"/>
      <c r="H48" s="164"/>
      <c r="I48" s="164"/>
      <c r="J48" s="164"/>
      <c r="K48" s="164"/>
    </row>
    <row r="49" spans="2:11" x14ac:dyDescent="0.25">
      <c r="B49" s="164" t="s">
        <v>65</v>
      </c>
      <c r="C49" s="164"/>
      <c r="D49" s="164"/>
      <c r="E49" s="164"/>
      <c r="F49" s="164"/>
      <c r="G49" s="164"/>
      <c r="H49" s="164"/>
      <c r="I49" s="164"/>
      <c r="J49" s="164"/>
      <c r="K49" s="164"/>
    </row>
    <row r="50" spans="2:11" x14ac:dyDescent="0.25">
      <c r="B50" s="164" t="s">
        <v>66</v>
      </c>
      <c r="C50" s="164"/>
      <c r="D50" s="164"/>
      <c r="E50" s="164"/>
      <c r="F50" s="164"/>
      <c r="G50" s="164"/>
      <c r="H50" s="164"/>
      <c r="I50" s="164"/>
      <c r="J50" s="164"/>
      <c r="K50" s="164"/>
    </row>
    <row r="51" spans="2:11" x14ac:dyDescent="0.25">
      <c r="B51" s="164" t="s">
        <v>496</v>
      </c>
      <c r="C51" s="164"/>
      <c r="D51" s="164"/>
      <c r="E51" s="164"/>
      <c r="F51" s="164"/>
      <c r="G51" s="164"/>
      <c r="H51" s="164"/>
      <c r="I51" s="164"/>
      <c r="J51" s="164"/>
      <c r="K51" s="164"/>
    </row>
    <row r="52" spans="2:11" x14ac:dyDescent="0.25">
      <c r="B52" s="164" t="s">
        <v>497</v>
      </c>
      <c r="C52" s="164"/>
      <c r="D52" s="164"/>
      <c r="E52" s="164"/>
      <c r="F52" s="164"/>
      <c r="G52" s="164"/>
      <c r="H52" s="164"/>
      <c r="I52" s="164"/>
      <c r="J52" s="164"/>
      <c r="K52" s="164"/>
    </row>
    <row r="53" spans="2:11" x14ac:dyDescent="0.25">
      <c r="B53" s="164"/>
      <c r="C53" s="164"/>
      <c r="D53" s="164"/>
      <c r="E53" s="164"/>
      <c r="F53" s="164"/>
      <c r="G53" s="164"/>
      <c r="H53" s="164"/>
      <c r="I53" s="164"/>
      <c r="J53" s="164"/>
      <c r="K53" s="164"/>
    </row>
    <row r="54" spans="2:11" x14ac:dyDescent="0.25">
      <c r="B54" s="164" t="s">
        <v>498</v>
      </c>
      <c r="C54" s="164"/>
      <c r="D54" s="164"/>
      <c r="E54" s="164"/>
      <c r="F54" s="164"/>
      <c r="G54" s="164"/>
      <c r="H54" s="164"/>
      <c r="I54" s="164"/>
      <c r="J54" s="164"/>
      <c r="K54" s="164"/>
    </row>
    <row r="55" spans="2:11" x14ac:dyDescent="0.25">
      <c r="B55" s="164" t="s">
        <v>499</v>
      </c>
      <c r="C55" s="164"/>
      <c r="D55" s="164"/>
      <c r="E55" s="164"/>
      <c r="F55" s="164"/>
      <c r="G55" s="164"/>
      <c r="H55" s="164"/>
      <c r="I55" s="164"/>
      <c r="J55" s="164"/>
      <c r="K55" s="164"/>
    </row>
    <row r="56" spans="2:11" x14ac:dyDescent="0.25">
      <c r="B56" s="164" t="s">
        <v>500</v>
      </c>
      <c r="C56" s="164"/>
      <c r="D56" s="164"/>
      <c r="E56" s="164"/>
      <c r="F56" s="164"/>
      <c r="G56" s="164"/>
      <c r="H56" s="164"/>
      <c r="I56" s="164"/>
      <c r="J56" s="164"/>
      <c r="K56" s="164"/>
    </row>
    <row r="57" spans="2:11" x14ac:dyDescent="0.25">
      <c r="B57" s="170"/>
      <c r="C57" s="164"/>
      <c r="D57" s="164"/>
      <c r="E57" s="164"/>
      <c r="F57" s="164"/>
      <c r="G57" s="164"/>
    </row>
    <row r="58" spans="2:11" x14ac:dyDescent="0.25">
      <c r="B58" s="170"/>
      <c r="C58" s="164"/>
      <c r="D58" s="164"/>
      <c r="E58" s="164"/>
      <c r="F58" s="164"/>
      <c r="G58" s="164"/>
    </row>
    <row r="59" spans="2:11" x14ac:dyDescent="0.25">
      <c r="B59" s="171" t="s">
        <v>71</v>
      </c>
    </row>
    <row r="60" spans="2:11" x14ac:dyDescent="0.25">
      <c r="B60" s="171" t="s">
        <v>72</v>
      </c>
    </row>
    <row r="61" spans="2:11" x14ac:dyDescent="0.25">
      <c r="B61" s="172" t="s">
        <v>501</v>
      </c>
    </row>
    <row r="62" spans="2:11" x14ac:dyDescent="0.25">
      <c r="B62" s="173" t="s">
        <v>67</v>
      </c>
    </row>
    <row r="63" spans="2:11" x14ac:dyDescent="0.25">
      <c r="B63" s="174" t="s">
        <v>502</v>
      </c>
    </row>
    <row r="64" spans="2:11" x14ac:dyDescent="0.25">
      <c r="B64" s="174" t="s">
        <v>503</v>
      </c>
    </row>
    <row r="65" spans="2:11" x14ac:dyDescent="0.25">
      <c r="B65" s="170" t="s">
        <v>504</v>
      </c>
    </row>
    <row r="66" spans="2:11" x14ac:dyDescent="0.25">
      <c r="B66" s="170" t="s">
        <v>505</v>
      </c>
    </row>
    <row r="67" spans="2:11" x14ac:dyDescent="0.25">
      <c r="B67" s="170" t="s">
        <v>506</v>
      </c>
    </row>
    <row r="68" spans="2:11" x14ac:dyDescent="0.25">
      <c r="B68" s="170" t="s">
        <v>507</v>
      </c>
    </row>
    <row r="69" spans="2:11" x14ac:dyDescent="0.25">
      <c r="B69" s="173"/>
    </row>
    <row r="70" spans="2:11" x14ac:dyDescent="0.25">
      <c r="B70" s="173" t="s">
        <v>508</v>
      </c>
    </row>
    <row r="71" spans="2:11" x14ac:dyDescent="0.25">
      <c r="B71" s="173" t="s">
        <v>509</v>
      </c>
    </row>
    <row r="73" spans="2:11" x14ac:dyDescent="0.25">
      <c r="B73" s="167" t="s">
        <v>68</v>
      </c>
      <c r="C73" s="169"/>
      <c r="D73" s="169"/>
      <c r="E73" s="169"/>
      <c r="F73" s="169"/>
      <c r="G73" s="169"/>
      <c r="H73" s="169"/>
      <c r="I73" s="169"/>
      <c r="J73" s="169"/>
      <c r="K73" s="169"/>
    </row>
    <row r="74" spans="2:11" s="109" customFormat="1" x14ac:dyDescent="0.25">
      <c r="B74" s="164">
        <v>1</v>
      </c>
      <c r="C74" s="164" t="s">
        <v>510</v>
      </c>
      <c r="D74" s="164"/>
      <c r="E74" s="164"/>
      <c r="F74" s="164"/>
      <c r="G74" s="164"/>
      <c r="H74" s="164"/>
      <c r="I74" s="164"/>
      <c r="J74" s="164"/>
      <c r="K74" s="164"/>
    </row>
    <row r="75" spans="2:11" x14ac:dyDescent="0.25">
      <c r="C75" s="161" t="s">
        <v>511</v>
      </c>
    </row>
  </sheetData>
  <mergeCells count="1">
    <mergeCell ref="B3:C3"/>
  </mergeCells>
  <hyperlinks>
    <hyperlink ref="B39" r:id="rId1" display="mailto:fpsitac.jatim@tower" xr:uid="{00000000-0004-0000-0300-000000000000}"/>
    <hyperlink ref="B59" r:id="rId2" display="mailto:imb.jatim@tower-bersama.com" xr:uid="{00000000-0004-0000-0300-000001000000}"/>
    <hyperlink ref="B60" r:id="rId3" display="mailto:hafidz.azhari@tower-bersama.com,estu.widodo@tower-bersama.com" xr:uid="{00000000-0004-0000-0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E101"/>
  <sheetViews>
    <sheetView topLeftCell="B1" zoomScale="85" zoomScaleNormal="85" workbookViewId="0">
      <pane xSplit="1" ySplit="2" topLeftCell="C3" activePane="bottomRight" state="frozen"/>
      <selection activeCell="B1" sqref="B1"/>
      <selection pane="topRight" activeCell="E1" sqref="E1"/>
      <selection pane="bottomLeft" activeCell="B3" sqref="B3"/>
      <selection pane="bottomRight" activeCell="E89" sqref="E89"/>
    </sheetView>
  </sheetViews>
  <sheetFormatPr defaultRowHeight="18" customHeight="1" x14ac:dyDescent="0.25"/>
  <cols>
    <col min="1" max="1" width="3.42578125" style="108" customWidth="1"/>
    <col min="2" max="2" width="20.28515625" style="108" bestFit="1" customWidth="1"/>
    <col min="3" max="3" width="35.42578125" style="110" customWidth="1"/>
    <col min="4" max="4" width="43.7109375" style="108" customWidth="1"/>
    <col min="5" max="5" width="62" style="186" customWidth="1"/>
    <col min="6" max="16384" width="9.140625" style="108"/>
  </cols>
  <sheetData>
    <row r="2" spans="2:5" ht="18" customHeight="1" thickBot="1" x14ac:dyDescent="0.3">
      <c r="B2" s="119" t="s">
        <v>246</v>
      </c>
      <c r="C2" s="119" t="s">
        <v>246</v>
      </c>
      <c r="D2" s="118" t="s">
        <v>245</v>
      </c>
      <c r="E2" s="175" t="s">
        <v>244</v>
      </c>
    </row>
    <row r="3" spans="2:5" ht="18" customHeight="1" x14ac:dyDescent="0.25">
      <c r="B3" s="314" t="s">
        <v>243</v>
      </c>
      <c r="C3" s="316" t="s">
        <v>242</v>
      </c>
      <c r="D3" s="116" t="s">
        <v>241</v>
      </c>
      <c r="E3" s="176" t="s">
        <v>240</v>
      </c>
    </row>
    <row r="4" spans="2:5" ht="18" customHeight="1" x14ac:dyDescent="0.25">
      <c r="B4" s="315"/>
      <c r="C4" s="317"/>
      <c r="D4" s="115" t="s">
        <v>239</v>
      </c>
      <c r="E4" s="177" t="s">
        <v>238</v>
      </c>
    </row>
    <row r="5" spans="2:5" ht="18" customHeight="1" x14ac:dyDescent="0.25">
      <c r="B5" s="315"/>
      <c r="C5" s="317"/>
      <c r="D5" s="115" t="s">
        <v>237</v>
      </c>
      <c r="E5" s="177" t="s">
        <v>236</v>
      </c>
    </row>
    <row r="6" spans="2:5" ht="18" customHeight="1" x14ac:dyDescent="0.25">
      <c r="B6" s="315"/>
      <c r="C6" s="317"/>
      <c r="D6" s="113" t="s">
        <v>235</v>
      </c>
      <c r="E6" s="178" t="s">
        <v>234</v>
      </c>
    </row>
    <row r="7" spans="2:5" ht="33.75" customHeight="1" x14ac:dyDescent="0.25">
      <c r="B7" s="315"/>
      <c r="C7" s="317"/>
      <c r="D7" s="113" t="s">
        <v>233</v>
      </c>
      <c r="E7" s="178" t="s">
        <v>232</v>
      </c>
    </row>
    <row r="8" spans="2:5" ht="18" customHeight="1" x14ac:dyDescent="0.25">
      <c r="B8" s="315"/>
      <c r="C8" s="317"/>
      <c r="D8" s="113" t="s">
        <v>231</v>
      </c>
      <c r="E8" s="178" t="s">
        <v>230</v>
      </c>
    </row>
    <row r="9" spans="2:5" ht="18" customHeight="1" x14ac:dyDescent="0.25">
      <c r="B9" s="315"/>
      <c r="C9" s="317"/>
      <c r="D9" s="113" t="s">
        <v>229</v>
      </c>
      <c r="E9" s="178" t="s">
        <v>188</v>
      </c>
    </row>
    <row r="10" spans="2:5" ht="18" customHeight="1" x14ac:dyDescent="0.25">
      <c r="B10" s="315"/>
      <c r="C10" s="317"/>
      <c r="D10" s="113" t="s">
        <v>228</v>
      </c>
      <c r="E10" s="178" t="s">
        <v>186</v>
      </c>
    </row>
    <row r="11" spans="2:5" ht="18" customHeight="1" x14ac:dyDescent="0.25">
      <c r="B11" s="315"/>
      <c r="C11" s="318"/>
      <c r="D11" s="113" t="s">
        <v>227</v>
      </c>
      <c r="E11" s="178" t="s">
        <v>226</v>
      </c>
    </row>
    <row r="12" spans="2:5" ht="18" customHeight="1" x14ac:dyDescent="0.25">
      <c r="B12" s="315"/>
      <c r="C12" s="319" t="s">
        <v>225</v>
      </c>
      <c r="D12" s="115" t="s">
        <v>224</v>
      </c>
      <c r="E12" s="179" t="s">
        <v>223</v>
      </c>
    </row>
    <row r="13" spans="2:5" ht="18" customHeight="1" x14ac:dyDescent="0.25">
      <c r="B13" s="315"/>
      <c r="C13" s="317"/>
      <c r="D13" s="115" t="s">
        <v>222</v>
      </c>
      <c r="E13" s="179" t="s">
        <v>221</v>
      </c>
    </row>
    <row r="14" spans="2:5" ht="18" customHeight="1" x14ac:dyDescent="0.25">
      <c r="B14" s="315"/>
      <c r="C14" s="317"/>
      <c r="D14" s="115" t="s">
        <v>220</v>
      </c>
      <c r="E14" s="179" t="s">
        <v>153</v>
      </c>
    </row>
    <row r="15" spans="2:5" ht="18" customHeight="1" x14ac:dyDescent="0.25">
      <c r="B15" s="315"/>
      <c r="C15" s="317"/>
      <c r="D15" s="115" t="s">
        <v>219</v>
      </c>
      <c r="E15" s="179" t="s">
        <v>151</v>
      </c>
    </row>
    <row r="16" spans="2:5" ht="18" customHeight="1" x14ac:dyDescent="0.25">
      <c r="B16" s="315"/>
      <c r="C16" s="317"/>
      <c r="D16" s="113" t="s">
        <v>218</v>
      </c>
      <c r="E16" s="180" t="s">
        <v>149</v>
      </c>
    </row>
    <row r="17" spans="2:5" ht="18" customHeight="1" x14ac:dyDescent="0.25">
      <c r="B17" s="315"/>
      <c r="C17" s="317"/>
      <c r="D17" s="113" t="s">
        <v>217</v>
      </c>
      <c r="E17" s="180" t="s">
        <v>216</v>
      </c>
    </row>
    <row r="18" spans="2:5" ht="18" customHeight="1" x14ac:dyDescent="0.25">
      <c r="B18" s="315"/>
      <c r="C18" s="317"/>
      <c r="D18" s="113" t="s">
        <v>215</v>
      </c>
      <c r="E18" s="180" t="s">
        <v>214</v>
      </c>
    </row>
    <row r="19" spans="2:5" ht="18" customHeight="1" x14ac:dyDescent="0.25">
      <c r="B19" s="315"/>
      <c r="C19" s="317"/>
      <c r="D19" s="113" t="s">
        <v>213</v>
      </c>
      <c r="E19" s="180" t="s">
        <v>212</v>
      </c>
    </row>
    <row r="20" spans="2:5" ht="18" customHeight="1" x14ac:dyDescent="0.25">
      <c r="B20" s="315"/>
      <c r="C20" s="317"/>
      <c r="D20" s="113" t="s">
        <v>211</v>
      </c>
      <c r="E20" s="180" t="s">
        <v>210</v>
      </c>
    </row>
    <row r="21" spans="2:5" ht="18" customHeight="1" x14ac:dyDescent="0.25">
      <c r="B21" s="315"/>
      <c r="C21" s="319" t="s">
        <v>209</v>
      </c>
      <c r="D21" s="113" t="s">
        <v>208</v>
      </c>
      <c r="E21" s="178" t="s">
        <v>207</v>
      </c>
    </row>
    <row r="22" spans="2:5" ht="18" customHeight="1" x14ac:dyDescent="0.25">
      <c r="B22" s="315"/>
      <c r="C22" s="317"/>
      <c r="D22" s="113" t="s">
        <v>206</v>
      </c>
      <c r="E22" s="178" t="s">
        <v>205</v>
      </c>
    </row>
    <row r="23" spans="2:5" ht="33.75" customHeight="1" x14ac:dyDescent="0.25">
      <c r="B23" s="315"/>
      <c r="C23" s="317"/>
      <c r="D23" s="115" t="s">
        <v>204</v>
      </c>
      <c r="E23" s="177" t="s">
        <v>203</v>
      </c>
    </row>
    <row r="24" spans="2:5" ht="18" customHeight="1" x14ac:dyDescent="0.25">
      <c r="B24" s="315"/>
      <c r="C24" s="318"/>
      <c r="D24" s="113" t="s">
        <v>202</v>
      </c>
      <c r="E24" s="178" t="s">
        <v>201</v>
      </c>
    </row>
    <row r="25" spans="2:5" ht="18" customHeight="1" x14ac:dyDescent="0.25">
      <c r="B25" s="315"/>
      <c r="C25" s="319" t="s">
        <v>200</v>
      </c>
      <c r="D25" s="113" t="s">
        <v>199</v>
      </c>
      <c r="E25" s="180" t="s">
        <v>198</v>
      </c>
    </row>
    <row r="26" spans="2:5" ht="18" customHeight="1" x14ac:dyDescent="0.25">
      <c r="B26" s="315"/>
      <c r="C26" s="317"/>
      <c r="D26" s="113" t="s">
        <v>197</v>
      </c>
      <c r="E26" s="180" t="s">
        <v>196</v>
      </c>
    </row>
    <row r="27" spans="2:5" ht="18" customHeight="1" x14ac:dyDescent="0.25">
      <c r="B27" s="315"/>
      <c r="C27" s="317"/>
      <c r="D27" s="113" t="s">
        <v>195</v>
      </c>
      <c r="E27" s="180" t="s">
        <v>194</v>
      </c>
    </row>
    <row r="28" spans="2:5" ht="18" customHeight="1" x14ac:dyDescent="0.25">
      <c r="B28" s="315"/>
      <c r="C28" s="317"/>
      <c r="D28" s="113" t="s">
        <v>193</v>
      </c>
      <c r="E28" s="180" t="s">
        <v>192</v>
      </c>
    </row>
    <row r="29" spans="2:5" ht="18" customHeight="1" x14ac:dyDescent="0.25">
      <c r="B29" s="315"/>
      <c r="C29" s="317"/>
      <c r="D29" s="113" t="s">
        <v>191</v>
      </c>
      <c r="E29" s="180" t="s">
        <v>190</v>
      </c>
    </row>
    <row r="30" spans="2:5" ht="18" customHeight="1" x14ac:dyDescent="0.25">
      <c r="B30" s="315"/>
      <c r="C30" s="317"/>
      <c r="D30" s="113" t="s">
        <v>189</v>
      </c>
      <c r="E30" s="180" t="s">
        <v>188</v>
      </c>
    </row>
    <row r="31" spans="2:5" ht="18" customHeight="1" x14ac:dyDescent="0.25">
      <c r="B31" s="315"/>
      <c r="C31" s="317"/>
      <c r="D31" s="113" t="s">
        <v>187</v>
      </c>
      <c r="E31" s="180" t="s">
        <v>186</v>
      </c>
    </row>
    <row r="32" spans="2:5" ht="18" customHeight="1" x14ac:dyDescent="0.25">
      <c r="B32" s="315"/>
      <c r="C32" s="317"/>
      <c r="D32" s="113" t="s">
        <v>185</v>
      </c>
      <c r="E32" s="180" t="s">
        <v>184</v>
      </c>
    </row>
    <row r="33" spans="2:5" ht="18" customHeight="1" x14ac:dyDescent="0.25">
      <c r="B33" s="315"/>
      <c r="C33" s="317"/>
      <c r="D33" s="115" t="s">
        <v>183</v>
      </c>
      <c r="E33" s="179" t="s">
        <v>153</v>
      </c>
    </row>
    <row r="34" spans="2:5" ht="18" customHeight="1" x14ac:dyDescent="0.25">
      <c r="B34" s="315"/>
      <c r="C34" s="317"/>
      <c r="D34" s="115" t="s">
        <v>182</v>
      </c>
      <c r="E34" s="179" t="s">
        <v>151</v>
      </c>
    </row>
    <row r="35" spans="2:5" ht="18" customHeight="1" x14ac:dyDescent="0.25">
      <c r="B35" s="315"/>
      <c r="C35" s="317"/>
      <c r="D35" s="115" t="s">
        <v>181</v>
      </c>
      <c r="E35" s="181" t="s">
        <v>180</v>
      </c>
    </row>
    <row r="36" spans="2:5" ht="18" customHeight="1" x14ac:dyDescent="0.25">
      <c r="B36" s="315"/>
      <c r="C36" s="320" t="s">
        <v>179</v>
      </c>
      <c r="D36" s="115" t="s">
        <v>178</v>
      </c>
      <c r="E36" s="179" t="s">
        <v>177</v>
      </c>
    </row>
    <row r="37" spans="2:5" ht="18" customHeight="1" x14ac:dyDescent="0.25">
      <c r="B37" s="315"/>
      <c r="C37" s="317"/>
      <c r="D37" s="115" t="s">
        <v>176</v>
      </c>
      <c r="E37" s="179" t="s">
        <v>175</v>
      </c>
    </row>
    <row r="38" spans="2:5" ht="18" customHeight="1" x14ac:dyDescent="0.25">
      <c r="B38" s="315"/>
      <c r="C38" s="317"/>
      <c r="D38" s="115" t="s">
        <v>174</v>
      </c>
      <c r="E38" s="179" t="s">
        <v>173</v>
      </c>
    </row>
    <row r="39" spans="2:5" ht="18" customHeight="1" x14ac:dyDescent="0.25">
      <c r="B39" s="315"/>
      <c r="C39" s="317"/>
      <c r="D39" s="115" t="s">
        <v>172</v>
      </c>
      <c r="E39" s="179" t="s">
        <v>153</v>
      </c>
    </row>
    <row r="40" spans="2:5" ht="18" customHeight="1" x14ac:dyDescent="0.25">
      <c r="B40" s="315"/>
      <c r="C40" s="317"/>
      <c r="D40" s="115" t="s">
        <v>171</v>
      </c>
      <c r="E40" s="179" t="s">
        <v>151</v>
      </c>
    </row>
    <row r="41" spans="2:5" ht="18" customHeight="1" x14ac:dyDescent="0.25">
      <c r="B41" s="315"/>
      <c r="C41" s="317"/>
      <c r="D41" s="113" t="s">
        <v>170</v>
      </c>
      <c r="E41" s="180" t="s">
        <v>149</v>
      </c>
    </row>
    <row r="42" spans="2:5" ht="18" customHeight="1" x14ac:dyDescent="0.25">
      <c r="B42" s="315"/>
      <c r="C42" s="317"/>
      <c r="D42" s="113" t="s">
        <v>169</v>
      </c>
      <c r="E42" s="180" t="s">
        <v>168</v>
      </c>
    </row>
    <row r="43" spans="2:5" ht="18" customHeight="1" x14ac:dyDescent="0.25">
      <c r="B43" s="315"/>
      <c r="C43" s="317"/>
      <c r="D43" s="113" t="s">
        <v>167</v>
      </c>
      <c r="E43" s="180" t="s">
        <v>166</v>
      </c>
    </row>
    <row r="44" spans="2:5" ht="18" customHeight="1" x14ac:dyDescent="0.25">
      <c r="B44" s="315"/>
      <c r="C44" s="317"/>
      <c r="D44" s="113" t="s">
        <v>165</v>
      </c>
      <c r="E44" s="180" t="s">
        <v>164</v>
      </c>
    </row>
    <row r="45" spans="2:5" ht="18" customHeight="1" x14ac:dyDescent="0.25">
      <c r="B45" s="315"/>
      <c r="C45" s="317"/>
      <c r="D45" s="115" t="s">
        <v>163</v>
      </c>
      <c r="E45" s="179" t="s">
        <v>162</v>
      </c>
    </row>
    <row r="46" spans="2:5" ht="18" customHeight="1" x14ac:dyDescent="0.25">
      <c r="B46" s="315"/>
      <c r="C46" s="320" t="s">
        <v>161</v>
      </c>
      <c r="D46" s="113" t="s">
        <v>160</v>
      </c>
      <c r="E46" s="182" t="s">
        <v>159</v>
      </c>
    </row>
    <row r="47" spans="2:5" ht="18" customHeight="1" x14ac:dyDescent="0.25">
      <c r="B47" s="315"/>
      <c r="C47" s="317"/>
      <c r="D47" s="113" t="s">
        <v>158</v>
      </c>
      <c r="E47" s="182" t="s">
        <v>157</v>
      </c>
    </row>
    <row r="48" spans="2:5" ht="18" customHeight="1" x14ac:dyDescent="0.25">
      <c r="B48" s="315"/>
      <c r="C48" s="317"/>
      <c r="D48" s="113" t="s">
        <v>156</v>
      </c>
      <c r="E48" s="182" t="s">
        <v>155</v>
      </c>
    </row>
    <row r="49" spans="2:5" ht="18" customHeight="1" x14ac:dyDescent="0.25">
      <c r="B49" s="315"/>
      <c r="C49" s="317"/>
      <c r="D49" s="115" t="s">
        <v>154</v>
      </c>
      <c r="E49" s="179" t="s">
        <v>153</v>
      </c>
    </row>
    <row r="50" spans="2:5" ht="18" customHeight="1" x14ac:dyDescent="0.25">
      <c r="B50" s="315"/>
      <c r="C50" s="317"/>
      <c r="D50" s="115" t="s">
        <v>152</v>
      </c>
      <c r="E50" s="179" t="s">
        <v>151</v>
      </c>
    </row>
    <row r="51" spans="2:5" ht="18" customHeight="1" x14ac:dyDescent="0.25">
      <c r="B51" s="315"/>
      <c r="C51" s="317"/>
      <c r="D51" s="113" t="s">
        <v>150</v>
      </c>
      <c r="E51" s="182" t="s">
        <v>149</v>
      </c>
    </row>
    <row r="52" spans="2:5" ht="18" customHeight="1" x14ac:dyDescent="0.25">
      <c r="B52" s="315"/>
      <c r="C52" s="317"/>
      <c r="D52" s="113" t="s">
        <v>148</v>
      </c>
      <c r="E52" s="182" t="s">
        <v>147</v>
      </c>
    </row>
    <row r="53" spans="2:5" ht="18" customHeight="1" x14ac:dyDescent="0.25">
      <c r="B53" s="315"/>
      <c r="C53" s="317"/>
      <c r="D53" s="113" t="s">
        <v>146</v>
      </c>
      <c r="E53" s="182" t="s">
        <v>145</v>
      </c>
    </row>
    <row r="54" spans="2:5" ht="18" customHeight="1" x14ac:dyDescent="0.25">
      <c r="B54" s="315"/>
      <c r="C54" s="317"/>
      <c r="D54" s="113" t="s">
        <v>144</v>
      </c>
      <c r="E54" s="182" t="s">
        <v>143</v>
      </c>
    </row>
    <row r="55" spans="2:5" ht="18" customHeight="1" x14ac:dyDescent="0.25">
      <c r="B55" s="315"/>
      <c r="C55" s="317"/>
      <c r="D55" s="113" t="s">
        <v>142</v>
      </c>
      <c r="E55" s="182" t="s">
        <v>141</v>
      </c>
    </row>
    <row r="56" spans="2:5" ht="18" customHeight="1" x14ac:dyDescent="0.25">
      <c r="B56" s="315"/>
      <c r="C56" s="317"/>
      <c r="D56" s="113" t="s">
        <v>140</v>
      </c>
      <c r="E56" s="182" t="s">
        <v>139</v>
      </c>
    </row>
    <row r="57" spans="2:5" ht="18" customHeight="1" x14ac:dyDescent="0.25">
      <c r="B57" s="315"/>
      <c r="C57" s="317"/>
      <c r="D57" s="115" t="s">
        <v>138</v>
      </c>
      <c r="E57" s="179" t="s">
        <v>137</v>
      </c>
    </row>
    <row r="58" spans="2:5" ht="18" customHeight="1" x14ac:dyDescent="0.25">
      <c r="B58" s="315"/>
      <c r="C58" s="317"/>
      <c r="D58" s="115" t="s">
        <v>136</v>
      </c>
      <c r="E58" s="179" t="s">
        <v>135</v>
      </c>
    </row>
    <row r="59" spans="2:5" ht="18" customHeight="1" x14ac:dyDescent="0.25">
      <c r="B59" s="315"/>
      <c r="C59" s="319" t="s">
        <v>134</v>
      </c>
      <c r="D59" s="113" t="s">
        <v>133</v>
      </c>
      <c r="E59" s="183" t="s">
        <v>132</v>
      </c>
    </row>
    <row r="60" spans="2:5" ht="18" customHeight="1" x14ac:dyDescent="0.25">
      <c r="B60" s="315"/>
      <c r="C60" s="317"/>
      <c r="D60" s="113" t="s">
        <v>131</v>
      </c>
      <c r="E60" s="183" t="s">
        <v>130</v>
      </c>
    </row>
    <row r="61" spans="2:5" ht="18" customHeight="1" x14ac:dyDescent="0.25">
      <c r="B61" s="315"/>
      <c r="C61" s="317"/>
      <c r="D61" s="113" t="s">
        <v>129</v>
      </c>
      <c r="E61" s="178" t="s">
        <v>128</v>
      </c>
    </row>
    <row r="62" spans="2:5" ht="18" customHeight="1" x14ac:dyDescent="0.25">
      <c r="B62" s="315"/>
      <c r="C62" s="317"/>
      <c r="D62" s="115" t="s">
        <v>127</v>
      </c>
      <c r="E62" s="177" t="s">
        <v>126</v>
      </c>
    </row>
    <row r="63" spans="2:5" ht="18" customHeight="1" x14ac:dyDescent="0.25">
      <c r="B63" s="315"/>
      <c r="C63" s="317"/>
      <c r="D63" s="113" t="s">
        <v>125</v>
      </c>
      <c r="E63" s="178" t="s">
        <v>124</v>
      </c>
    </row>
    <row r="64" spans="2:5" ht="18" customHeight="1" x14ac:dyDescent="0.25">
      <c r="B64" s="315"/>
      <c r="C64" s="317"/>
      <c r="D64" s="113" t="s">
        <v>123</v>
      </c>
      <c r="E64" s="178" t="s">
        <v>122</v>
      </c>
    </row>
    <row r="65" spans="2:5" ht="18" customHeight="1" x14ac:dyDescent="0.25">
      <c r="B65" s="315"/>
      <c r="C65" s="317"/>
      <c r="D65" s="113" t="s">
        <v>121</v>
      </c>
      <c r="E65" s="178" t="s">
        <v>120</v>
      </c>
    </row>
    <row r="66" spans="2:5" ht="18" customHeight="1" x14ac:dyDescent="0.25">
      <c r="B66" s="315"/>
      <c r="C66" s="317"/>
      <c r="D66" s="113" t="s">
        <v>119</v>
      </c>
      <c r="E66" s="178" t="s">
        <v>118</v>
      </c>
    </row>
    <row r="67" spans="2:5" ht="18" customHeight="1" thickBot="1" x14ac:dyDescent="0.3">
      <c r="B67" s="315"/>
      <c r="C67" s="317"/>
      <c r="D67" s="117" t="s">
        <v>117</v>
      </c>
      <c r="E67" s="184"/>
    </row>
    <row r="68" spans="2:5" ht="18" customHeight="1" x14ac:dyDescent="0.25">
      <c r="B68" s="303" t="s">
        <v>53</v>
      </c>
      <c r="C68" s="306" t="s">
        <v>116</v>
      </c>
      <c r="D68" s="116" t="s">
        <v>53</v>
      </c>
      <c r="E68" s="176" t="s">
        <v>115</v>
      </c>
    </row>
    <row r="69" spans="2:5" ht="18" customHeight="1" x14ac:dyDescent="0.25">
      <c r="B69" s="304"/>
      <c r="C69" s="307"/>
      <c r="D69" s="113" t="s">
        <v>114</v>
      </c>
      <c r="E69" s="178" t="s">
        <v>113</v>
      </c>
    </row>
    <row r="70" spans="2:5" ht="18" customHeight="1" x14ac:dyDescent="0.25">
      <c r="B70" s="304"/>
      <c r="C70" s="307"/>
      <c r="D70" s="113" t="s">
        <v>112</v>
      </c>
      <c r="E70" s="178"/>
    </row>
    <row r="71" spans="2:5" ht="18" customHeight="1" x14ac:dyDescent="0.25">
      <c r="B71" s="304"/>
      <c r="C71" s="307"/>
      <c r="D71" s="115" t="s">
        <v>111</v>
      </c>
      <c r="E71" s="177" t="s">
        <v>110</v>
      </c>
    </row>
    <row r="72" spans="2:5" ht="18" customHeight="1" x14ac:dyDescent="0.25">
      <c r="B72" s="304"/>
      <c r="C72" s="307"/>
      <c r="D72" s="115" t="s">
        <v>109</v>
      </c>
      <c r="E72" s="177"/>
    </row>
    <row r="73" spans="2:5" ht="18" customHeight="1" x14ac:dyDescent="0.25">
      <c r="B73" s="304"/>
      <c r="C73" s="307"/>
      <c r="D73" s="114" t="s">
        <v>108</v>
      </c>
      <c r="E73" s="177"/>
    </row>
    <row r="74" spans="2:5" ht="18" customHeight="1" thickBot="1" x14ac:dyDescent="0.3">
      <c r="B74" s="305"/>
      <c r="C74" s="308"/>
      <c r="D74" s="117" t="s">
        <v>107</v>
      </c>
      <c r="E74" s="184" t="s">
        <v>106</v>
      </c>
    </row>
    <row r="75" spans="2:5" ht="18" customHeight="1" x14ac:dyDescent="0.25">
      <c r="B75" s="309" t="s">
        <v>105</v>
      </c>
      <c r="C75" s="312" t="s">
        <v>104</v>
      </c>
      <c r="D75" s="116" t="s">
        <v>103</v>
      </c>
      <c r="E75" s="176" t="s">
        <v>102</v>
      </c>
    </row>
    <row r="76" spans="2:5" ht="18" customHeight="1" x14ac:dyDescent="0.25">
      <c r="B76" s="310"/>
      <c r="C76" s="313"/>
      <c r="D76" s="115" t="s">
        <v>101</v>
      </c>
      <c r="E76" s="177" t="s">
        <v>100</v>
      </c>
    </row>
    <row r="77" spans="2:5" ht="18" customHeight="1" x14ac:dyDescent="0.25">
      <c r="B77" s="310"/>
      <c r="C77" s="313"/>
      <c r="D77" s="113" t="s">
        <v>99</v>
      </c>
      <c r="E77" s="178" t="s">
        <v>98</v>
      </c>
    </row>
    <row r="78" spans="2:5" ht="18" customHeight="1" x14ac:dyDescent="0.25">
      <c r="B78" s="310"/>
      <c r="C78" s="313" t="s">
        <v>97</v>
      </c>
      <c r="D78" s="115" t="s">
        <v>96</v>
      </c>
      <c r="E78" s="177" t="s">
        <v>95</v>
      </c>
    </row>
    <row r="79" spans="2:5" ht="18" customHeight="1" x14ac:dyDescent="0.25">
      <c r="B79" s="310"/>
      <c r="C79" s="313"/>
      <c r="D79" s="115" t="s">
        <v>94</v>
      </c>
      <c r="E79" s="177" t="s">
        <v>93</v>
      </c>
    </row>
    <row r="80" spans="2:5" ht="18" customHeight="1" x14ac:dyDescent="0.25">
      <c r="B80" s="310"/>
      <c r="C80" s="313"/>
      <c r="D80" s="113" t="s">
        <v>92</v>
      </c>
      <c r="E80" s="178"/>
    </row>
    <row r="81" spans="2:5" ht="18" customHeight="1" x14ac:dyDescent="0.25">
      <c r="B81" s="310"/>
      <c r="C81" s="313"/>
      <c r="D81" s="113" t="s">
        <v>91</v>
      </c>
      <c r="E81" s="178"/>
    </row>
    <row r="82" spans="2:5" ht="18" customHeight="1" x14ac:dyDescent="0.25">
      <c r="B82" s="310"/>
      <c r="C82" s="313"/>
      <c r="D82" s="115" t="s">
        <v>90</v>
      </c>
      <c r="E82" s="177" t="s">
        <v>89</v>
      </c>
    </row>
    <row r="83" spans="2:5" ht="18" customHeight="1" x14ac:dyDescent="0.25">
      <c r="B83" s="310"/>
      <c r="C83" s="313" t="s">
        <v>88</v>
      </c>
      <c r="D83" s="114" t="s">
        <v>87</v>
      </c>
      <c r="E83" s="177" t="s">
        <v>87</v>
      </c>
    </row>
    <row r="84" spans="2:5" ht="18" customHeight="1" x14ac:dyDescent="0.25">
      <c r="B84" s="310"/>
      <c r="C84" s="313"/>
      <c r="D84" s="114" t="s">
        <v>86</v>
      </c>
      <c r="E84" s="177" t="s">
        <v>86</v>
      </c>
    </row>
    <row r="85" spans="2:5" ht="18" customHeight="1" x14ac:dyDescent="0.25">
      <c r="B85" s="310"/>
      <c r="C85" s="313" t="s">
        <v>85</v>
      </c>
      <c r="D85" s="113" t="s">
        <v>84</v>
      </c>
      <c r="E85" s="178" t="s">
        <v>83</v>
      </c>
    </row>
    <row r="86" spans="2:5" ht="18" customHeight="1" x14ac:dyDescent="0.25">
      <c r="B86" s="310"/>
      <c r="C86" s="313"/>
      <c r="D86" s="113" t="s">
        <v>82</v>
      </c>
      <c r="E86" s="178" t="s">
        <v>81</v>
      </c>
    </row>
    <row r="87" spans="2:5" ht="18" customHeight="1" x14ac:dyDescent="0.25">
      <c r="B87" s="310"/>
      <c r="C87" s="313"/>
      <c r="D87" s="113" t="s">
        <v>80</v>
      </c>
      <c r="E87" s="178" t="s">
        <v>79</v>
      </c>
    </row>
    <row r="88" spans="2:5" ht="18" customHeight="1" x14ac:dyDescent="0.25">
      <c r="B88" s="310"/>
      <c r="C88" s="313"/>
      <c r="D88" s="113" t="s">
        <v>78</v>
      </c>
      <c r="E88" s="178" t="s">
        <v>77</v>
      </c>
    </row>
    <row r="89" spans="2:5" ht="18" customHeight="1" x14ac:dyDescent="0.25">
      <c r="B89" s="310"/>
      <c r="C89" s="313"/>
      <c r="D89" s="113" t="s">
        <v>76</v>
      </c>
      <c r="E89" s="178" t="s">
        <v>75</v>
      </c>
    </row>
    <row r="90" spans="2:5" ht="18" customHeight="1" x14ac:dyDescent="0.25">
      <c r="B90" s="311"/>
      <c r="C90" s="112" t="s">
        <v>74</v>
      </c>
      <c r="D90" s="111" t="s">
        <v>74</v>
      </c>
      <c r="E90" s="185" t="s">
        <v>73</v>
      </c>
    </row>
    <row r="101" spans="4:4" ht="18" customHeight="1" x14ac:dyDescent="0.25">
      <c r="D101" s="110"/>
    </row>
  </sheetData>
  <autoFilter ref="B2:E90" xr:uid="{00000000-0009-0000-0000-000004000000}"/>
  <mergeCells count="15">
    <mergeCell ref="B3:B67"/>
    <mergeCell ref="C3:C11"/>
    <mergeCell ref="C12:C20"/>
    <mergeCell ref="C21:C24"/>
    <mergeCell ref="C25:C35"/>
    <mergeCell ref="C36:C45"/>
    <mergeCell ref="C46:C58"/>
    <mergeCell ref="C59:C67"/>
    <mergeCell ref="B68:B74"/>
    <mergeCell ref="C68:C74"/>
    <mergeCell ref="B75:B90"/>
    <mergeCell ref="C75:C77"/>
    <mergeCell ref="C78:C82"/>
    <mergeCell ref="C83:C84"/>
    <mergeCell ref="C85:C89"/>
  </mergeCells>
  <pageMargins left="0.7" right="0.7" top="0.75" bottom="0.75" header="0.3" footer="0.3"/>
  <pageSetup scale="5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6"/>
  <sheetViews>
    <sheetView view="pageBreakPreview" zoomScale="60" zoomScaleNormal="70" workbookViewId="0">
      <selection activeCell="J17" sqref="J17"/>
    </sheetView>
  </sheetViews>
  <sheetFormatPr defaultRowHeight="15" x14ac:dyDescent="0.25"/>
  <cols>
    <col min="1" max="1" width="4.28515625" style="132" customWidth="1"/>
    <col min="2" max="2" width="17.42578125" style="133" customWidth="1"/>
    <col min="3" max="3" width="16.140625" style="133" customWidth="1"/>
    <col min="4" max="4" width="17" style="134" customWidth="1"/>
    <col min="5" max="5" width="25.42578125" style="135" customWidth="1"/>
    <col min="6" max="6" width="33.42578125" style="135" customWidth="1"/>
    <col min="7" max="16384" width="9.140625" style="123"/>
  </cols>
  <sheetData>
    <row r="1" spans="1:6" ht="30" customHeight="1" thickBot="1" x14ac:dyDescent="0.3">
      <c r="A1" s="120" t="s">
        <v>3</v>
      </c>
      <c r="B1" s="121" t="s">
        <v>247</v>
      </c>
      <c r="C1" s="121" t="s">
        <v>248</v>
      </c>
      <c r="D1" s="122" t="s">
        <v>249</v>
      </c>
      <c r="E1" s="122" t="s">
        <v>250</v>
      </c>
      <c r="F1" s="122" t="s">
        <v>251</v>
      </c>
    </row>
    <row r="2" spans="1:6" ht="30" x14ac:dyDescent="0.25">
      <c r="A2" s="326">
        <v>1</v>
      </c>
      <c r="B2" s="329" t="s">
        <v>252</v>
      </c>
      <c r="C2" s="124" t="s">
        <v>253</v>
      </c>
      <c r="D2" s="125" t="s">
        <v>254</v>
      </c>
      <c r="E2" s="126" t="s">
        <v>254</v>
      </c>
      <c r="F2" s="126" t="s">
        <v>255</v>
      </c>
    </row>
    <row r="3" spans="1:6" x14ac:dyDescent="0.25">
      <c r="A3" s="327"/>
      <c r="B3" s="330"/>
      <c r="C3" s="321" t="s">
        <v>256</v>
      </c>
      <c r="D3" s="325" t="s">
        <v>257</v>
      </c>
      <c r="E3" s="127" t="s">
        <v>241</v>
      </c>
      <c r="F3" s="127" t="s">
        <v>240</v>
      </c>
    </row>
    <row r="4" spans="1:6" ht="30" x14ac:dyDescent="0.25">
      <c r="A4" s="327"/>
      <c r="B4" s="330"/>
      <c r="C4" s="321"/>
      <c r="D4" s="325"/>
      <c r="E4" s="127" t="s">
        <v>239</v>
      </c>
      <c r="F4" s="127" t="s">
        <v>238</v>
      </c>
    </row>
    <row r="5" spans="1:6" x14ac:dyDescent="0.25">
      <c r="A5" s="327"/>
      <c r="B5" s="330"/>
      <c r="C5" s="321"/>
      <c r="D5" s="325"/>
      <c r="E5" s="127" t="s">
        <v>237</v>
      </c>
      <c r="F5" s="127" t="s">
        <v>236</v>
      </c>
    </row>
    <row r="6" spans="1:6" x14ac:dyDescent="0.25">
      <c r="A6" s="327"/>
      <c r="B6" s="330"/>
      <c r="C6" s="321"/>
      <c r="D6" s="325" t="s">
        <v>258</v>
      </c>
      <c r="E6" s="127" t="s">
        <v>224</v>
      </c>
      <c r="F6" s="127" t="s">
        <v>223</v>
      </c>
    </row>
    <row r="7" spans="1:6" x14ac:dyDescent="0.25">
      <c r="A7" s="327"/>
      <c r="B7" s="330"/>
      <c r="C7" s="321"/>
      <c r="D7" s="325"/>
      <c r="E7" s="127" t="s">
        <v>222</v>
      </c>
      <c r="F7" s="127" t="s">
        <v>221</v>
      </c>
    </row>
    <row r="8" spans="1:6" x14ac:dyDescent="0.25">
      <c r="A8" s="327"/>
      <c r="B8" s="330"/>
      <c r="C8" s="321"/>
      <c r="D8" s="325"/>
      <c r="E8" s="127" t="s">
        <v>220</v>
      </c>
      <c r="F8" s="127" t="s">
        <v>153</v>
      </c>
    </row>
    <row r="9" spans="1:6" ht="30" x14ac:dyDescent="0.25">
      <c r="A9" s="327"/>
      <c r="B9" s="330"/>
      <c r="C9" s="321"/>
      <c r="D9" s="325"/>
      <c r="E9" s="127" t="s">
        <v>219</v>
      </c>
      <c r="F9" s="127" t="s">
        <v>151</v>
      </c>
    </row>
    <row r="10" spans="1:6" ht="45" x14ac:dyDescent="0.25">
      <c r="A10" s="327"/>
      <c r="B10" s="330"/>
      <c r="C10" s="321"/>
      <c r="D10" s="128" t="s">
        <v>259</v>
      </c>
      <c r="E10" s="127" t="s">
        <v>204</v>
      </c>
      <c r="F10" s="127" t="s">
        <v>203</v>
      </c>
    </row>
    <row r="11" spans="1:6" x14ac:dyDescent="0.25">
      <c r="A11" s="327"/>
      <c r="B11" s="330"/>
      <c r="C11" s="321"/>
      <c r="D11" s="325" t="s">
        <v>260</v>
      </c>
      <c r="E11" s="127" t="s">
        <v>183</v>
      </c>
      <c r="F11" s="127" t="s">
        <v>153</v>
      </c>
    </row>
    <row r="12" spans="1:6" ht="30" x14ac:dyDescent="0.25">
      <c r="A12" s="327"/>
      <c r="B12" s="330"/>
      <c r="C12" s="321"/>
      <c r="D12" s="325"/>
      <c r="E12" s="127" t="s">
        <v>182</v>
      </c>
      <c r="F12" s="127" t="s">
        <v>151</v>
      </c>
    </row>
    <row r="13" spans="1:6" x14ac:dyDescent="0.25">
      <c r="A13" s="327"/>
      <c r="B13" s="330"/>
      <c r="C13" s="321"/>
      <c r="D13" s="325"/>
      <c r="E13" s="127" t="s">
        <v>181</v>
      </c>
      <c r="F13" s="127" t="s">
        <v>180</v>
      </c>
    </row>
    <row r="14" spans="1:6" ht="30" x14ac:dyDescent="0.25">
      <c r="A14" s="327"/>
      <c r="B14" s="330"/>
      <c r="C14" s="321"/>
      <c r="D14" s="325" t="s">
        <v>261</v>
      </c>
      <c r="E14" s="127" t="s">
        <v>178</v>
      </c>
      <c r="F14" s="127" t="s">
        <v>177</v>
      </c>
    </row>
    <row r="15" spans="1:6" x14ac:dyDescent="0.25">
      <c r="A15" s="327"/>
      <c r="B15" s="330"/>
      <c r="C15" s="321"/>
      <c r="D15" s="325"/>
      <c r="E15" s="127" t="s">
        <v>176</v>
      </c>
      <c r="F15" s="127" t="s">
        <v>175</v>
      </c>
    </row>
    <row r="16" spans="1:6" x14ac:dyDescent="0.25">
      <c r="A16" s="327"/>
      <c r="B16" s="330"/>
      <c r="C16" s="321"/>
      <c r="D16" s="325"/>
      <c r="E16" s="127" t="s">
        <v>174</v>
      </c>
      <c r="F16" s="127" t="s">
        <v>173</v>
      </c>
    </row>
    <row r="17" spans="1:6" x14ac:dyDescent="0.25">
      <c r="A17" s="327"/>
      <c r="B17" s="330"/>
      <c r="C17" s="321"/>
      <c r="D17" s="325"/>
      <c r="E17" s="127" t="s">
        <v>172</v>
      </c>
      <c r="F17" s="127" t="s">
        <v>153</v>
      </c>
    </row>
    <row r="18" spans="1:6" ht="30" x14ac:dyDescent="0.25">
      <c r="A18" s="327"/>
      <c r="B18" s="330"/>
      <c r="C18" s="321"/>
      <c r="D18" s="325"/>
      <c r="E18" s="127" t="s">
        <v>171</v>
      </c>
      <c r="F18" s="127" t="s">
        <v>151</v>
      </c>
    </row>
    <row r="19" spans="1:6" ht="30" x14ac:dyDescent="0.25">
      <c r="A19" s="327"/>
      <c r="B19" s="330"/>
      <c r="C19" s="321"/>
      <c r="D19" s="325"/>
      <c r="E19" s="127" t="s">
        <v>163</v>
      </c>
      <c r="F19" s="127" t="s">
        <v>162</v>
      </c>
    </row>
    <row r="20" spans="1:6" ht="30" customHeight="1" x14ac:dyDescent="0.25">
      <c r="A20" s="327"/>
      <c r="B20" s="330"/>
      <c r="C20" s="321"/>
      <c r="D20" s="325" t="s">
        <v>262</v>
      </c>
      <c r="E20" s="127" t="s">
        <v>154</v>
      </c>
      <c r="F20" s="127" t="s">
        <v>153</v>
      </c>
    </row>
    <row r="21" spans="1:6" ht="30" x14ac:dyDescent="0.25">
      <c r="A21" s="327"/>
      <c r="B21" s="330"/>
      <c r="C21" s="321"/>
      <c r="D21" s="325"/>
      <c r="E21" s="127" t="s">
        <v>152</v>
      </c>
      <c r="F21" s="127" t="s">
        <v>151</v>
      </c>
    </row>
    <row r="22" spans="1:6" ht="30" x14ac:dyDescent="0.25">
      <c r="A22" s="327"/>
      <c r="B22" s="330"/>
      <c r="C22" s="321"/>
      <c r="D22" s="325"/>
      <c r="E22" s="127" t="s">
        <v>138</v>
      </c>
      <c r="F22" s="127" t="s">
        <v>137</v>
      </c>
    </row>
    <row r="23" spans="1:6" ht="30" x14ac:dyDescent="0.25">
      <c r="A23" s="327"/>
      <c r="B23" s="330"/>
      <c r="C23" s="321"/>
      <c r="D23" s="325"/>
      <c r="E23" s="127" t="s">
        <v>136</v>
      </c>
      <c r="F23" s="127" t="s">
        <v>135</v>
      </c>
    </row>
    <row r="24" spans="1:6" ht="30" x14ac:dyDescent="0.25">
      <c r="A24" s="327"/>
      <c r="B24" s="330"/>
      <c r="C24" s="321" t="s">
        <v>263</v>
      </c>
      <c r="D24" s="325" t="s">
        <v>264</v>
      </c>
      <c r="E24" s="127" t="s">
        <v>265</v>
      </c>
      <c r="F24" s="127" t="s">
        <v>266</v>
      </c>
    </row>
    <row r="25" spans="1:6" x14ac:dyDescent="0.25">
      <c r="A25" s="327"/>
      <c r="B25" s="330"/>
      <c r="C25" s="321"/>
      <c r="D25" s="325"/>
      <c r="E25" s="127" t="s">
        <v>267</v>
      </c>
      <c r="F25" s="127" t="s">
        <v>268</v>
      </c>
    </row>
    <row r="26" spans="1:6" x14ac:dyDescent="0.25">
      <c r="A26" s="327"/>
      <c r="B26" s="330"/>
      <c r="C26" s="321" t="s">
        <v>53</v>
      </c>
      <c r="D26" s="322" t="s">
        <v>269</v>
      </c>
      <c r="E26" s="127" t="s">
        <v>269</v>
      </c>
      <c r="F26" s="127" t="s">
        <v>270</v>
      </c>
    </row>
    <row r="27" spans="1:6" ht="30" x14ac:dyDescent="0.25">
      <c r="A27" s="327"/>
      <c r="B27" s="330"/>
      <c r="C27" s="321"/>
      <c r="D27" s="323"/>
      <c r="E27" s="127" t="s">
        <v>271</v>
      </c>
      <c r="F27" s="127" t="s">
        <v>272</v>
      </c>
    </row>
    <row r="28" spans="1:6" ht="45" x14ac:dyDescent="0.25">
      <c r="A28" s="327"/>
      <c r="B28" s="330"/>
      <c r="C28" s="321"/>
      <c r="D28" s="324"/>
      <c r="E28" s="127" t="s">
        <v>273</v>
      </c>
      <c r="F28" s="127" t="s">
        <v>274</v>
      </c>
    </row>
    <row r="29" spans="1:6" ht="30" x14ac:dyDescent="0.25">
      <c r="A29" s="327"/>
      <c r="B29" s="330"/>
      <c r="C29" s="321"/>
      <c r="D29" s="128" t="s">
        <v>275</v>
      </c>
      <c r="E29" s="127" t="s">
        <v>101</v>
      </c>
      <c r="F29" s="127" t="s">
        <v>276</v>
      </c>
    </row>
    <row r="30" spans="1:6" ht="30" customHeight="1" x14ac:dyDescent="0.25">
      <c r="A30" s="327"/>
      <c r="B30" s="330"/>
      <c r="C30" s="321" t="s">
        <v>277</v>
      </c>
      <c r="D30" s="325" t="s">
        <v>278</v>
      </c>
      <c r="E30" s="127" t="s">
        <v>279</v>
      </c>
      <c r="F30" s="127" t="s">
        <v>280</v>
      </c>
    </row>
    <row r="31" spans="1:6" x14ac:dyDescent="0.25">
      <c r="A31" s="327"/>
      <c r="B31" s="330"/>
      <c r="C31" s="321"/>
      <c r="D31" s="325"/>
      <c r="E31" s="127" t="s">
        <v>96</v>
      </c>
      <c r="F31" s="127" t="s">
        <v>281</v>
      </c>
    </row>
    <row r="32" spans="1:6" x14ac:dyDescent="0.25">
      <c r="A32" s="327"/>
      <c r="B32" s="330"/>
      <c r="C32" s="321"/>
      <c r="D32" s="325"/>
      <c r="E32" s="127" t="s">
        <v>94</v>
      </c>
      <c r="F32" s="127" t="s">
        <v>282</v>
      </c>
    </row>
    <row r="33" spans="1:6" x14ac:dyDescent="0.25">
      <c r="A33" s="327"/>
      <c r="B33" s="330"/>
      <c r="C33" s="321"/>
      <c r="D33" s="325"/>
      <c r="E33" s="127" t="s">
        <v>90</v>
      </c>
      <c r="F33" s="127" t="s">
        <v>283</v>
      </c>
    </row>
    <row r="34" spans="1:6" x14ac:dyDescent="0.25">
      <c r="A34" s="327"/>
      <c r="B34" s="330"/>
      <c r="C34" s="321"/>
      <c r="D34" s="325"/>
      <c r="E34" s="127" t="s">
        <v>87</v>
      </c>
      <c r="F34" s="127" t="s">
        <v>284</v>
      </c>
    </row>
    <row r="35" spans="1:6" ht="30" x14ac:dyDescent="0.25">
      <c r="A35" s="327"/>
      <c r="B35" s="330"/>
      <c r="C35" s="321"/>
      <c r="D35" s="325"/>
      <c r="E35" s="127" t="s">
        <v>86</v>
      </c>
      <c r="F35" s="127" t="s">
        <v>285</v>
      </c>
    </row>
    <row r="36" spans="1:6" ht="15.75" thickBot="1" x14ac:dyDescent="0.3">
      <c r="A36" s="328"/>
      <c r="B36" s="331"/>
      <c r="C36" s="129" t="s">
        <v>286</v>
      </c>
      <c r="D36" s="130" t="s">
        <v>287</v>
      </c>
      <c r="E36" s="131" t="s">
        <v>288</v>
      </c>
      <c r="F36" s="131" t="s">
        <v>289</v>
      </c>
    </row>
  </sheetData>
  <mergeCells count="14">
    <mergeCell ref="C26:C29"/>
    <mergeCell ref="D26:D28"/>
    <mergeCell ref="C30:C35"/>
    <mergeCell ref="D30:D35"/>
    <mergeCell ref="A2:A36"/>
    <mergeCell ref="B2:B36"/>
    <mergeCell ref="C3:C23"/>
    <mergeCell ref="D3:D5"/>
    <mergeCell ref="D6:D9"/>
    <mergeCell ref="D11:D13"/>
    <mergeCell ref="D14:D19"/>
    <mergeCell ref="D20:D23"/>
    <mergeCell ref="C24:C25"/>
    <mergeCell ref="D24:D25"/>
  </mergeCells>
  <pageMargins left="0.7" right="0.7" top="0.75" bottom="0.75" header="0.3" footer="0.3"/>
  <pageSetup paperSize="9"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Mom(1)</vt:lpstr>
      <vt:lpstr>Mom(2)</vt:lpstr>
      <vt:lpstr>Lampiran Site</vt:lpstr>
      <vt:lpstr>Flow Implentasi</vt:lpstr>
      <vt:lpstr>DOC SIS_SITAC</vt:lpstr>
      <vt:lpstr>Legal Doc</vt:lpstr>
      <vt:lpstr>'Lampiran Site'!Print_Area</vt:lpstr>
      <vt:lpstr>'Mom(1)'!Print_Area</vt:lpstr>
      <vt:lpstr>'Mom(2)'!Print_Area</vt:lpstr>
      <vt:lpstr>'Lampiran Site'!Print_Titles</vt:lpstr>
      <vt:lpstr>'Mom(1)'!Print_Titles</vt:lpstr>
      <vt:lpstr>'Mom(2)'!Print_Titles</vt:lpstr>
    </vt:vector>
  </TitlesOfParts>
  <Company>PT Serasi Autoraya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nayaka</dc:creator>
  <cp:lastModifiedBy>Anugerah P P Aji</cp:lastModifiedBy>
  <cp:lastPrinted>2022-11-09T10:03:30Z</cp:lastPrinted>
  <dcterms:created xsi:type="dcterms:W3CDTF">2007-03-22T02:36:06Z</dcterms:created>
  <dcterms:modified xsi:type="dcterms:W3CDTF">2022-11-09T15:05:41Z</dcterms:modified>
</cp:coreProperties>
</file>