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415E6A52-C63D-448E-AA0E-43837D8F2AC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TA" sheetId="1" r:id="rId1"/>
    <sheet name="PIVOT" sheetId="2" r:id="rId2"/>
  </sheets>
  <definedNames>
    <definedName name="_xlnm._FilterDatabase" localSheetId="0" hidden="1">DATA!$A$1:$AA$78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2" i="1"/>
</calcChain>
</file>

<file path=xl/sharedStrings.xml><?xml version="1.0" encoding="utf-8"?>
<sst xmlns="http://schemas.openxmlformats.org/spreadsheetml/2006/main" count="1758" uniqueCount="346">
  <si>
    <t>No</t>
  </si>
  <si>
    <t>SONumber</t>
  </si>
  <si>
    <t>Site ID</t>
  </si>
  <si>
    <t>Site Name</t>
  </si>
  <si>
    <t>Tenant Type</t>
  </si>
  <si>
    <t>Customer ID</t>
  </si>
  <si>
    <t>Company Name</t>
  </si>
  <si>
    <t>Region Name</t>
  </si>
  <si>
    <t>Province Name</t>
  </si>
  <si>
    <t>Residence Name</t>
  </si>
  <si>
    <t>Sitac SPV Name</t>
  </si>
  <si>
    <t>Waspang Name</t>
  </si>
  <si>
    <t>PM Sitac Name</t>
  </si>
  <si>
    <t>PM CME Name</t>
  </si>
  <si>
    <t>PM SACME Name</t>
  </si>
  <si>
    <t>ARO Name</t>
  </si>
  <si>
    <t>Vendor Name</t>
  </si>
  <si>
    <t>Project Stage</t>
  </si>
  <si>
    <t>Status</t>
  </si>
  <si>
    <t>Status Detail</t>
  </si>
  <si>
    <t>STIP Date</t>
  </si>
  <si>
    <t>RFC Forecast Date</t>
  </si>
  <si>
    <t>CIP Activity</t>
  </si>
  <si>
    <t>0010801640011</t>
  </si>
  <si>
    <t>1282041001</t>
  </si>
  <si>
    <t>PERMANENISASINEGLASARIBENDASARI</t>
  </si>
  <si>
    <t>NEW BUILD</t>
  </si>
  <si>
    <t>TSEL</t>
  </si>
  <si>
    <t>PT. TOWER BERSAMA</t>
  </si>
  <si>
    <t>JABAR</t>
  </si>
  <si>
    <t>JAWA BARAT</t>
  </si>
  <si>
    <t>CIAMIS</t>
  </si>
  <si>
    <t>NOT MAPPING</t>
  </si>
  <si>
    <t>BENI BAETUROHMAN</t>
  </si>
  <si>
    <t>SULAMTO</t>
  </si>
  <si>
    <t>MOHAMMAD ADIL ELBANI</t>
  </si>
  <si>
    <t>DANU MULYANA</t>
  </si>
  <si>
    <t>HAFIDZ AZHARI</t>
  </si>
  <si>
    <t>CIP</t>
  </si>
  <si>
    <t>PRE_SITAC</t>
  </si>
  <si>
    <t>SSR/TSSR/ESR</t>
  </si>
  <si>
    <t>0010801650011</t>
  </si>
  <si>
    <t>1282051001</t>
  </si>
  <si>
    <t>PERMANENISASIADIMULYOSUKANAGARA</t>
  </si>
  <si>
    <t>0010801660011</t>
  </si>
  <si>
    <t>1282061001</t>
  </si>
  <si>
    <t>CITANGTU-KUNINGAN</t>
  </si>
  <si>
    <t>KUNINGAN</t>
  </si>
  <si>
    <t>0010801670011</t>
  </si>
  <si>
    <t>1282071001</t>
  </si>
  <si>
    <t>PERMANENISASIMARGALUYUCIKONDANG</t>
  </si>
  <si>
    <t>MAJALENGKA</t>
  </si>
  <si>
    <t>0010801680011</t>
  </si>
  <si>
    <t>1282081001</t>
  </si>
  <si>
    <t>WANGUNSARI-NARINGGUL</t>
  </si>
  <si>
    <t>CIANJUR</t>
  </si>
  <si>
    <t>0010801690011</t>
  </si>
  <si>
    <t>1282091001</t>
  </si>
  <si>
    <t>PUNCAKBARU-CIDAUN</t>
  </si>
  <si>
    <t>0010801700011</t>
  </si>
  <si>
    <t>1282101001</t>
  </si>
  <si>
    <t>TANJUNG SARI-AGRABINTA</t>
  </si>
  <si>
    <t>0010801710011</t>
  </si>
  <si>
    <t>1282111001</t>
  </si>
  <si>
    <t>PADASUKA-CIBINONG</t>
  </si>
  <si>
    <t>0010801720011</t>
  </si>
  <si>
    <t>1282121001</t>
  </si>
  <si>
    <t>CIPAKEM-MALEBER2</t>
  </si>
  <si>
    <t>IMAM MAULANA</t>
  </si>
  <si>
    <t>0010801730011</t>
  </si>
  <si>
    <t>1282131001</t>
  </si>
  <si>
    <t>SINDANGKERTA-PAGELARAN</t>
  </si>
  <si>
    <t>0010801740011</t>
  </si>
  <si>
    <t>1282141001</t>
  </si>
  <si>
    <t>SUKASIRNA-LELES2</t>
  </si>
  <si>
    <t>0010801750011</t>
  </si>
  <si>
    <t>1282151001</t>
  </si>
  <si>
    <t>GELARWANGI-CIDAUN</t>
  </si>
  <si>
    <t>0010801760011</t>
  </si>
  <si>
    <t>1282161001</t>
  </si>
  <si>
    <t>PASIRBARU-PAGELARAN</t>
  </si>
  <si>
    <t>0030802620031</t>
  </si>
  <si>
    <t>1140161003</t>
  </si>
  <si>
    <t>HAWAIIAN_CENGKARENG_TIMUR</t>
  </si>
  <si>
    <t>XL</t>
  </si>
  <si>
    <t>PT. PERMATA KARYA PERDANA</t>
  </si>
  <si>
    <t>JABODETABEK (INNER)</t>
  </si>
  <si>
    <t>DKI JAKARTA</t>
  </si>
  <si>
    <t>JAKARTA BARAT</t>
  </si>
  <si>
    <t>IHSAN PANDU WIJAYA</t>
  </si>
  <si>
    <t>0030801180031</t>
  </si>
  <si>
    <t>1281961003</t>
  </si>
  <si>
    <t>CIMAHI_UTARA_CIBABAT</t>
  </si>
  <si>
    <t>NEW MCP NON FO</t>
  </si>
  <si>
    <t>KOTA CIMAHI</t>
  </si>
  <si>
    <t>YOGGI RIYANTO</t>
  </si>
  <si>
    <t>0030795770031</t>
  </si>
  <si>
    <t>1139991003</t>
  </si>
  <si>
    <t>SUMUR BATU KEMAYORAN</t>
  </si>
  <si>
    <t>JAKARTA PUSAT</t>
  </si>
  <si>
    <t>M ARIF HELMI</t>
  </si>
  <si>
    <t>FANDI KURNIAWAN SAPUTRA</t>
  </si>
  <si>
    <t>FAZAR GANNY</t>
  </si>
  <si>
    <t>0030795560031</t>
  </si>
  <si>
    <t>1139971003</t>
  </si>
  <si>
    <t>HARAPAN_KITA</t>
  </si>
  <si>
    <t>MUHAMAD TAUFIQ IMMADUDIN</t>
  </si>
  <si>
    <t>0030795570031</t>
  </si>
  <si>
    <t>1139981003</t>
  </si>
  <si>
    <t>PALEM_SISIR</t>
  </si>
  <si>
    <t>0030794440031</t>
  </si>
  <si>
    <t>1324381003</t>
  </si>
  <si>
    <t>TEGAL_LUMBU</t>
  </si>
  <si>
    <t>JABODETABEK (OUTER)</t>
  </si>
  <si>
    <t>BANTEN</t>
  </si>
  <si>
    <t>LEBAK</t>
  </si>
  <si>
    <t>THEOFILUS</t>
  </si>
  <si>
    <t>0030794450031</t>
  </si>
  <si>
    <t>1324391003</t>
  </si>
  <si>
    <t>EXIT_TOL_JULANG_CIKANDE</t>
  </si>
  <si>
    <t>SERANG</t>
  </si>
  <si>
    <t>0030794460031</t>
  </si>
  <si>
    <t>1280551003</t>
  </si>
  <si>
    <t>CIKEMBANG_CARINGIN</t>
  </si>
  <si>
    <t>SUKABUMI</t>
  </si>
  <si>
    <t>CME</t>
  </si>
  <si>
    <t>DESIGNPACK &amp; BOUWPLANK</t>
  </si>
  <si>
    <t>0030794470031</t>
  </si>
  <si>
    <t>1324401003</t>
  </si>
  <si>
    <t>LEBAKSANGKA_LEBAKGEDONG</t>
  </si>
  <si>
    <t>0030794480031</t>
  </si>
  <si>
    <t>1324411003</t>
  </si>
  <si>
    <t>GIRIHARJA_CIPANAS</t>
  </si>
  <si>
    <t>0030794490031</t>
  </si>
  <si>
    <t>1280561003</t>
  </si>
  <si>
    <t>PRIMA_HARAPAN_REGENSI</t>
  </si>
  <si>
    <t>KOTA BEKASI</t>
  </si>
  <si>
    <t>0030794500031</t>
  </si>
  <si>
    <t>1324421003</t>
  </si>
  <si>
    <t>PADAHERANG_PANDEGLANG</t>
  </si>
  <si>
    <t>PANDEGLANG</t>
  </si>
  <si>
    <t>SITAC</t>
  </si>
  <si>
    <t>IW</t>
  </si>
  <si>
    <t>0030794510031</t>
  </si>
  <si>
    <t>1324431003</t>
  </si>
  <si>
    <t>MEKARSARI_LEBAK</t>
  </si>
  <si>
    <t>BAK</t>
  </si>
  <si>
    <t>0030794520031</t>
  </si>
  <si>
    <t>1280571003</t>
  </si>
  <si>
    <t>CIJAMBE_BEKASI</t>
  </si>
  <si>
    <t>BEKASI</t>
  </si>
  <si>
    <t>0030794530031</t>
  </si>
  <si>
    <t>1280581003</t>
  </si>
  <si>
    <t>CIBOGO_KARAWANG</t>
  </si>
  <si>
    <t>KARAWANG</t>
  </si>
  <si>
    <t>0030794540031</t>
  </si>
  <si>
    <t>1324441003</t>
  </si>
  <si>
    <t>DESA_CITUIS</t>
  </si>
  <si>
    <t>TANGERANG</t>
  </si>
  <si>
    <t>0030794550031</t>
  </si>
  <si>
    <t>1280591003</t>
  </si>
  <si>
    <t>CIJERUK_TAJUR_HALANG</t>
  </si>
  <si>
    <t>BOGOR</t>
  </si>
  <si>
    <t>0030794560031</t>
  </si>
  <si>
    <t>1280601003</t>
  </si>
  <si>
    <t>MUTIARAGADING_BEKASI</t>
  </si>
  <si>
    <t>0030794570031</t>
  </si>
  <si>
    <t>1324451003</t>
  </si>
  <si>
    <t>SONDOL_TANGERANG</t>
  </si>
  <si>
    <t>0030794580031</t>
  </si>
  <si>
    <t>1324461003</t>
  </si>
  <si>
    <t>SURAKARTA_PAGELARAN</t>
  </si>
  <si>
    <t>0030794590031</t>
  </si>
  <si>
    <t>1139931003</t>
  </si>
  <si>
    <t>PETUKANGAN_SELATAN_PESANGGRAHAN</t>
  </si>
  <si>
    <t>JAKARTA SELATAN</t>
  </si>
  <si>
    <t>0030794600031</t>
  </si>
  <si>
    <t>1280611003</t>
  </si>
  <si>
    <t>JABABEKA_RAWA_SUREN</t>
  </si>
  <si>
    <t>0030794610031</t>
  </si>
  <si>
    <t>1280621003</t>
  </si>
  <si>
    <t>CITANDUY_CIKARANG</t>
  </si>
  <si>
    <t>0030794620031</t>
  </si>
  <si>
    <t>1324471003</t>
  </si>
  <si>
    <t>JANTUNGGEUN_TANGERANG</t>
  </si>
  <si>
    <t>0030794630031</t>
  </si>
  <si>
    <t>1324481003</t>
  </si>
  <si>
    <t>CIRUMPAK_KRONJO</t>
  </si>
  <si>
    <t>0010789580011</t>
  </si>
  <si>
    <t>1139871001</t>
  </si>
  <si>
    <t>RELOCBANDENGANSLT</t>
  </si>
  <si>
    <t>0010789190011</t>
  </si>
  <si>
    <t>1280021001</t>
  </si>
  <si>
    <t>GREENPERMATA2</t>
  </si>
  <si>
    <t>MUHAMAD RINALDI ADITYA</t>
  </si>
  <si>
    <t>RFI</t>
  </si>
  <si>
    <t>Others</t>
  </si>
  <si>
    <t>0230789240231</t>
  </si>
  <si>
    <t>1139791023</t>
  </si>
  <si>
    <t>CENGKARENG JAKBAR</t>
  </si>
  <si>
    <t>SMART8</t>
  </si>
  <si>
    <t>0230789250231</t>
  </si>
  <si>
    <t>1324251023</t>
  </si>
  <si>
    <t>NEGLASARI BANTEN</t>
  </si>
  <si>
    <t>KOTA TANGERANG</t>
  </si>
  <si>
    <t>0230789300231</t>
  </si>
  <si>
    <t>1280041023</t>
  </si>
  <si>
    <t>CIAMPEL KARAWANG</t>
  </si>
  <si>
    <t>REKOM</t>
  </si>
  <si>
    <t>SITAC DONE</t>
  </si>
  <si>
    <t>0030787730031</t>
  </si>
  <si>
    <t>1139651003</t>
  </si>
  <si>
    <t>PULAU REMPANG RELOCATION</t>
  </si>
  <si>
    <t>0030787740031</t>
  </si>
  <si>
    <t>1139661003</t>
  </si>
  <si>
    <t>PLUIT MUTIARA RELOCATION</t>
  </si>
  <si>
    <t>0030786900031</t>
  </si>
  <si>
    <t>1139621003</t>
  </si>
  <si>
    <t>SEKOLAH KENCANA RELOCATION</t>
  </si>
  <si>
    <t>0030786910031</t>
  </si>
  <si>
    <t>1139631003</t>
  </si>
  <si>
    <t>KUNINGAN BARAT RELOCATION</t>
  </si>
  <si>
    <t>0030787650031</t>
  </si>
  <si>
    <t>1279841003</t>
  </si>
  <si>
    <t>KEMANG PRATAMA 2 RELOCATION</t>
  </si>
  <si>
    <t>0030785480031</t>
  </si>
  <si>
    <t>1279791003</t>
  </si>
  <si>
    <t>SARIMANIS</t>
  </si>
  <si>
    <t>KOTA BANDUNG</t>
  </si>
  <si>
    <t>0030778030031</t>
  </si>
  <si>
    <t>1324201003</t>
  </si>
  <si>
    <t>CIPUTAT TIMUR RENGAS</t>
  </si>
  <si>
    <t>TANGERANG SELATAN</t>
  </si>
  <si>
    <t>0030778040031</t>
  </si>
  <si>
    <t>1139461003</t>
  </si>
  <si>
    <t>KERANJI CIGANJUR</t>
  </si>
  <si>
    <t>0030778050031</t>
  </si>
  <si>
    <t>1324211003</t>
  </si>
  <si>
    <t>SASMITA PABUARAN</t>
  </si>
  <si>
    <t>0030778060031</t>
  </si>
  <si>
    <t>1139471003</t>
  </si>
  <si>
    <t>JAGAKARSA LENTENG AGUNG</t>
  </si>
  <si>
    <t>0030777150031</t>
  </si>
  <si>
    <t>1279621003</t>
  </si>
  <si>
    <t>PARAKAN_GAROKGEK</t>
  </si>
  <si>
    <t>PURWAKARTA</t>
  </si>
  <si>
    <t>0030777160031</t>
  </si>
  <si>
    <t>1279631003</t>
  </si>
  <si>
    <t>CIKEAS SUKARAJA PANARAGAN</t>
  </si>
  <si>
    <t>0030776660031</t>
  </si>
  <si>
    <t>1139161003</t>
  </si>
  <si>
    <t>MANGARAI SELATAN RELOCATION</t>
  </si>
  <si>
    <t>0010754570011</t>
  </si>
  <si>
    <t>1278961001</t>
  </si>
  <si>
    <t>RELOCPANGKALANRAYA3PTEL</t>
  </si>
  <si>
    <t>KOTA BOGOR</t>
  </si>
  <si>
    <t>0010754600011</t>
  </si>
  <si>
    <t>1138421001</t>
  </si>
  <si>
    <t>RELOCBALAIKARTINI</t>
  </si>
  <si>
    <t>0030742630031</t>
  </si>
  <si>
    <t>1277181003</t>
  </si>
  <si>
    <t>PURBARATU_SUKANAGARA</t>
  </si>
  <si>
    <t>KOTA TASIKMALAYA</t>
  </si>
  <si>
    <t>0030742660031</t>
  </si>
  <si>
    <t>1138131003</t>
  </si>
  <si>
    <t>TEBET TIMUR IV RELOCATION</t>
  </si>
  <si>
    <t>0010741890011</t>
  </si>
  <si>
    <t>1323421001</t>
  </si>
  <si>
    <t>BMTOPPO</t>
  </si>
  <si>
    <t>0010741900011</t>
  </si>
  <si>
    <t>1277111001</t>
  </si>
  <si>
    <t>VILLAGADINGHARAPAN</t>
  </si>
  <si>
    <t>PT. ROTUA ABADI JAYA</t>
  </si>
  <si>
    <t>0030741690031</t>
  </si>
  <si>
    <t>1137891003</t>
  </si>
  <si>
    <t>PETERNAKAN KAPUK RAYA RELOCATION</t>
  </si>
  <si>
    <t>0030739550031</t>
  </si>
  <si>
    <t>1137621003</t>
  </si>
  <si>
    <t>JELAMBAR_BARAT_GROGOL</t>
  </si>
  <si>
    <t>0030739640031</t>
  </si>
  <si>
    <t>1276841003</t>
  </si>
  <si>
    <t>LANGENSARI_SUKARAJA</t>
  </si>
  <si>
    <t>0030739880031</t>
  </si>
  <si>
    <t>1276931003</t>
  </si>
  <si>
    <t>CILILIN_PASAR_CILILIN</t>
  </si>
  <si>
    <t>BANDUNG BARAT</t>
  </si>
  <si>
    <t>VICKY DAVITIAN</t>
  </si>
  <si>
    <t>0230736130231</t>
  </si>
  <si>
    <t>1276451023</t>
  </si>
  <si>
    <t>CIOMAS BOGOR 2</t>
  </si>
  <si>
    <t>0030733540031</t>
  </si>
  <si>
    <t>1276281003</t>
  </si>
  <si>
    <t>BANTARJATI RELOCATION</t>
  </si>
  <si>
    <t>0030729430031</t>
  </si>
  <si>
    <t>1136831003</t>
  </si>
  <si>
    <t>TANAH_SEREAL_TAMBORA</t>
  </si>
  <si>
    <t>0030729520031</t>
  </si>
  <si>
    <t>1136851003</t>
  </si>
  <si>
    <t>ANGKE_JAYA_TAMBORA</t>
  </si>
  <si>
    <t>0030729600031</t>
  </si>
  <si>
    <t>1136871003</t>
  </si>
  <si>
    <t>PULAU_HARAPAN</t>
  </si>
  <si>
    <t>ADMINISTRASI KEPULAUAN SERIBU</t>
  </si>
  <si>
    <t>0010722820011</t>
  </si>
  <si>
    <t>1275731001</t>
  </si>
  <si>
    <t>PERMANENCOMBATJAKAPERMAI</t>
  </si>
  <si>
    <t>0010722500011</t>
  </si>
  <si>
    <t>1322641001</t>
  </si>
  <si>
    <t>PERMANENCOMBATLIVINGWORLD</t>
  </si>
  <si>
    <t>0030705690031</t>
  </si>
  <si>
    <t>1274061003</t>
  </si>
  <si>
    <t>PONDOK UNGU PERMAI RELOCATION</t>
  </si>
  <si>
    <t>0230687720231</t>
  </si>
  <si>
    <t>1134331023</t>
  </si>
  <si>
    <t>JAKARTA BARAT CENGKARENG-2</t>
  </si>
  <si>
    <t>0010623880011</t>
  </si>
  <si>
    <t>1265101001</t>
  </si>
  <si>
    <t>PERMANENTCMBTLIONAIR</t>
  </si>
  <si>
    <t>PT. RAKA MITRA BERSAMA</t>
  </si>
  <si>
    <t>ONAIR</t>
  </si>
  <si>
    <t>0010587980011</t>
  </si>
  <si>
    <t>1128331001</t>
  </si>
  <si>
    <t>PERMANENCOMBATRUSUNMARUNDA</t>
  </si>
  <si>
    <t>JAKARTA UTARA</t>
  </si>
  <si>
    <t>PUSPITO HADIYANTO</t>
  </si>
  <si>
    <t>NOV</t>
  </si>
  <si>
    <t>DES</t>
  </si>
  <si>
    <t>TARGET RFC ACTUAL</t>
  </si>
  <si>
    <t>Row Labels</t>
  </si>
  <si>
    <t>Grand Total</t>
  </si>
  <si>
    <t>Count of TARGET RFC ACTUAL</t>
  </si>
  <si>
    <t>OCT</t>
  </si>
  <si>
    <t>BULAN</t>
  </si>
  <si>
    <t>SEP</t>
  </si>
  <si>
    <t>DATE</t>
  </si>
  <si>
    <t>29/10/2022</t>
  </si>
  <si>
    <t>26/10/2022</t>
  </si>
  <si>
    <t>31/10/2022</t>
  </si>
  <si>
    <t>28/10/2022</t>
  </si>
  <si>
    <t>31/10/2022\</t>
  </si>
  <si>
    <t>27/10/2022  12:00:00 AM</t>
  </si>
  <si>
    <t>27/11/2022</t>
  </si>
  <si>
    <t>29/11/2022</t>
  </si>
  <si>
    <t>25/11/2022</t>
  </si>
  <si>
    <t>30/11/2022</t>
  </si>
  <si>
    <t>28/11/2022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</si>
</sst>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22" fontId="18" fillId="33" borderId="0" xfId="0" applyNumberFormat="1" applyFont="1" applyFill="1" applyBorder="1" applyAlignment="1" applyProtection="1"/>
    <xf numFmtId="22" fontId="18" fillId="0" borderId="0" xfId="0" applyNumberFormat="1" applyFont="1" applyFill="1" applyBorder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19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22" fontId="18" fillId="34" borderId="0" xfId="0" applyNumberFormat="1" applyFont="1" applyFill="1" applyBorder="1" applyAlignment="1" applyProtection="1"/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e Claudia Oktavia" refreshedDate="44839.389582407406" createdVersion="6" refreshedVersion="6" minRefreshableVersion="3" recordCount="77" xr:uid="{00000000-000A-0000-FFFF-FFFF07000000}">
  <cacheSource type="worksheet">
    <worksheetSource ref="A1:Z78" sheet="DATA"/>
  </cacheSource>
  <cacheFields count="24">
    <cacheField name="No" numFmtId="0">
      <sharedItems containsSemiMixedTypes="0" containsString="0" containsNumber="1" containsInteger="1" minValue="1" maxValue="77"/>
    </cacheField>
    <cacheField name="SONumber" numFmtId="0">
      <sharedItems/>
    </cacheField>
    <cacheField name="Site ID" numFmtId="0">
      <sharedItems/>
    </cacheField>
    <cacheField name="Site Name" numFmtId="0">
      <sharedItems/>
    </cacheField>
    <cacheField name="Tenant Type" numFmtId="0">
      <sharedItems/>
    </cacheField>
    <cacheField name="Customer ID" numFmtId="0">
      <sharedItems/>
    </cacheField>
    <cacheField name="Company Name" numFmtId="0">
      <sharedItems/>
    </cacheField>
    <cacheField name="Region Name" numFmtId="0">
      <sharedItems/>
    </cacheField>
    <cacheField name="Province Name" numFmtId="0">
      <sharedItems/>
    </cacheField>
    <cacheField name="Residence Name" numFmtId="0">
      <sharedItems/>
    </cacheField>
    <cacheField name="Sitac SPV Name" numFmtId="0">
      <sharedItems/>
    </cacheField>
    <cacheField name="Waspang Name" numFmtId="0">
      <sharedItems/>
    </cacheField>
    <cacheField name="PM Sitac Name" numFmtId="0">
      <sharedItems/>
    </cacheField>
    <cacheField name="PM CME Name" numFmtId="0">
      <sharedItems/>
    </cacheField>
    <cacheField name="PM SACME Name" numFmtId="0">
      <sharedItems/>
    </cacheField>
    <cacheField name="ARO Name" numFmtId="0">
      <sharedItems/>
    </cacheField>
    <cacheField name="Vendor Name" numFmtId="0">
      <sharedItems/>
    </cacheField>
    <cacheField name="Project Stage" numFmtId="0">
      <sharedItems/>
    </cacheField>
    <cacheField name="Status" numFmtId="0">
      <sharedItems/>
    </cacheField>
    <cacheField name="Status Detail" numFmtId="0">
      <sharedItems/>
    </cacheField>
    <cacheField name="STIP Date" numFmtId="22">
      <sharedItems containsSemiMixedTypes="0" containsNonDate="0" containsDate="1" containsString="0" minDate="2020-03-20T00:00:00" maxDate="2022-10-05T00:00:00"/>
    </cacheField>
    <cacheField name="TARGET RFC ACTUAL" numFmtId="22">
      <sharedItems count="4">
        <s v="DES"/>
        <s v="NOV"/>
        <s v="OCT"/>
        <s v="OKT" u="1"/>
      </sharedItems>
    </cacheField>
    <cacheField name="RFC Forecast Date" numFmtId="22">
      <sharedItems containsSemiMixedTypes="0" containsNonDate="0" containsDate="1" containsString="0" minDate="2022-09-23T00:00:00" maxDate="2022-12-29T00:00:00"/>
    </cacheField>
    <cacheField name="CIP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n v="1"/>
    <s v="0010801640011"/>
    <s v="1282041001"/>
    <s v="PERMANENISASINEGLASARIBENDASARI"/>
    <s v="NEW BUILD"/>
    <s v="TSEL"/>
    <s v="PT. TOWER BERSAMA"/>
    <s v="JABAR"/>
    <s v="JAWA BARAT"/>
    <s v="CIAMIS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2"/>
    <s v="0010801650011"/>
    <s v="1282051001"/>
    <s v="PERMANENISASIADIMULYOSUKANAGARA"/>
    <s v="NEW BUILD"/>
    <s v="TSEL"/>
    <s v="PT. TOWER BERSAMA"/>
    <s v="JABAR"/>
    <s v="JAWA BARAT"/>
    <s v="CIAMIS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3"/>
    <s v="0010801660011"/>
    <s v="1282061001"/>
    <s v="CITANGTU-KUNINGAN"/>
    <s v="NEW BUILD"/>
    <s v="TSEL"/>
    <s v="PT. TOWER BERSAMA"/>
    <s v="JABAR"/>
    <s v="JAWA BARAT"/>
    <s v="KUNINGAN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4"/>
    <s v="0010801670011"/>
    <s v="1282071001"/>
    <s v="PERMANENISASIMARGALUYUCIKONDANG"/>
    <s v="NEW BUILD"/>
    <s v="TSEL"/>
    <s v="PT. TOWER BERSAMA"/>
    <s v="JABAR"/>
    <s v="JAWA BARAT"/>
    <s v="MAJALENGKA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5"/>
    <s v="0010801680011"/>
    <s v="1282081001"/>
    <s v="WANGUNSARI-NARINGGUL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6"/>
    <s v="0010801690011"/>
    <s v="1282091001"/>
    <s v="PUNCAKBARU-CIDAUN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7"/>
    <s v="0010801700011"/>
    <s v="1282101001"/>
    <s v="TANJUNG SARI-AGRABINTA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8"/>
    <s v="0010801710011"/>
    <s v="1282111001"/>
    <s v="PADASUKA-CIBINONG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9"/>
    <s v="0010801720011"/>
    <s v="1282121001"/>
    <s v="CIPAKEM-MALEBER2"/>
    <s v="NEW BUILD"/>
    <s v="TSEL"/>
    <s v="PT. TOWER BERSAMA"/>
    <s v="JABAR"/>
    <s v="JAWA BARAT"/>
    <s v="KUNINGAN"/>
    <s v="NOT MAPPING"/>
    <s v="BENI BAETUROHMAN"/>
    <s v="IMAM MAULANA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10"/>
    <s v="0010801730011"/>
    <s v="1282131001"/>
    <s v="SINDANGKERTA-PAGELARAN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11"/>
    <s v="0010801740011"/>
    <s v="1282141001"/>
    <s v="SUKASIRNA-LELES2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12"/>
    <s v="0010801750011"/>
    <s v="1282151001"/>
    <s v="GELARWANGI-CIDAUN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13"/>
    <s v="0010801760011"/>
    <s v="1282161001"/>
    <s v="PASIRBARU-PAGELARAN"/>
    <s v="NEW BUILD"/>
    <s v="TSEL"/>
    <s v="PT. TOWER BERSAMA"/>
    <s v="JABAR"/>
    <s v="JAWA BARAT"/>
    <s v="CIANJUR"/>
    <s v="NOT MAPPING"/>
    <s v="BENI BAETUROHMAN"/>
    <s v="SULAMTO"/>
    <s v="MOHAMMAD ADIL ELBANI"/>
    <s v="DANU MULYANA"/>
    <s v="HAFIDZ AZHARI"/>
    <s v="NOT MAPPING"/>
    <s v="CIP"/>
    <s v="PRE_SITAC"/>
    <s v="SSR/TSSR/ESR"/>
    <d v="2022-10-04T00:00:00"/>
    <x v="0"/>
    <d v="2022-12-28T00:00:00"/>
    <s v="SSR/TSSR/ESR"/>
  </r>
  <r>
    <n v="14"/>
    <s v="0030802620031"/>
    <s v="1140161003"/>
    <s v="HAWAIIAN_CENGKARENG_TIMUR"/>
    <s v="NEW BUILD"/>
    <s v="XL"/>
    <s v="PT. PERMATA KARYA PERDANA"/>
    <s v="JABODETABEK (INNER)"/>
    <s v="DKI JAKARTA"/>
    <s v="JAKARTA BARAT"/>
    <s v="NOT MAPPING"/>
    <s v="NOT MAPPING"/>
    <s v="NOT MAPPING"/>
    <s v="NOT MAPPING"/>
    <s v="IHSAN PANDU WIJAYA"/>
    <s v="HAFIDZ AZHARI"/>
    <s v="NOT MAPPING"/>
    <s v="CIP"/>
    <s v="PRE_SITAC"/>
    <s v="SSR/TSSR/ESR"/>
    <d v="2022-10-04T00:00:00"/>
    <x v="0"/>
    <d v="2022-12-28T00:00:00"/>
    <s v="SSR/TSSR/ESR"/>
  </r>
  <r>
    <n v="15"/>
    <s v="0030801180031"/>
    <s v="1281961003"/>
    <s v="CIMAHI_UTARA_CIBABAT"/>
    <s v="NEW MCP NON FO"/>
    <s v="XL"/>
    <s v="PT. TOWER BERSAMA"/>
    <s v="JABAR"/>
    <s v="JAWA BARAT"/>
    <s v="KOTA CIMAHI"/>
    <s v="YOGGI RIYANTO"/>
    <s v="BENI BAETUROHMAN"/>
    <s v="SULAMTO"/>
    <s v="MOHAMMAD ADIL ELBANI"/>
    <s v="DANU MULYANA"/>
    <s v="HAFIDZ AZHARI"/>
    <s v="NOT MAPPING"/>
    <s v="CIP"/>
    <s v="PRE_SITAC"/>
    <s v="SSR/TSSR/ESR"/>
    <d v="2022-09-27T00:00:00"/>
    <x v="1"/>
    <d v="2022-10-31T00:00:00"/>
    <s v="SSR/TSSR/ESR"/>
  </r>
  <r>
    <n v="16"/>
    <s v="0030795770031"/>
    <s v="1139991003"/>
    <s v="SUMUR BATU KEMAYORAN"/>
    <s v="NEW MCP NON FO"/>
    <s v="XL"/>
    <s v="PT. PERMATA KARYA PERDANA"/>
    <s v="JABODETABEK (INNER)"/>
    <s v="DKI JAKARTA"/>
    <s v="JAKARTA PUSAT"/>
    <s v="NOT MAPPING"/>
    <s v="M ARIF HELMI"/>
    <s v="FANDI KURNIAWAN SAPUTRA"/>
    <s v="FAZAR GANNY"/>
    <s v="IHSAN PANDU WIJAYA"/>
    <s v="HAFIDZ AZHARI"/>
    <s v="NOT MAPPING"/>
    <s v="CIP"/>
    <s v="PRE_SITAC"/>
    <s v="SSR/TSSR/ESR"/>
    <d v="2022-09-16T00:00:00"/>
    <x v="1"/>
    <d v="2022-12-10T00:00:00"/>
    <s v="SSR/TSSR/ESR"/>
  </r>
  <r>
    <n v="17"/>
    <s v="0030795560031"/>
    <s v="1139971003"/>
    <s v="HARAPAN_KITA"/>
    <s v="NEW MCP NON FO"/>
    <s v="XL"/>
    <s v="PT. TOWER BERSAMA"/>
    <s v="JABODETABEK (INNER)"/>
    <s v="DKI JAKARTA"/>
    <s v="JAKARTA BARAT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9-15T00:00:00"/>
    <x v="1"/>
    <d v="2022-12-10T00:00:00"/>
    <s v="SSR/TSSR/ESR"/>
  </r>
  <r>
    <n v="18"/>
    <s v="0030795570031"/>
    <s v="1139981003"/>
    <s v="PALEM_SISIR"/>
    <s v="NEW MCP NON FO"/>
    <s v="XL"/>
    <s v="PT. TOWER BERSAMA"/>
    <s v="JABODETABEK (INNER)"/>
    <s v="DKI JAKARTA"/>
    <s v="JAKARTA BARAT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9-15T00:00:00"/>
    <x v="1"/>
    <d v="2022-12-10T00:00:00"/>
    <s v="SSR/TSSR/ESR"/>
  </r>
  <r>
    <n v="19"/>
    <s v="0030794440031"/>
    <s v="1324381003"/>
    <s v="TEGAL_LUMBU"/>
    <s v="NEW BUILD"/>
    <s v="XL"/>
    <s v="PT. TOWER BERSAMA"/>
    <s v="JABODETABEK (OUTER)"/>
    <s v="BANTEN"/>
    <s v="LEBAK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20"/>
    <s v="0030794450031"/>
    <s v="1324391003"/>
    <s v="EXIT_TOL_JULANG_CIKANDE"/>
    <s v="NEW BUILD"/>
    <s v="XL"/>
    <s v="PT. TOWER BERSAMA"/>
    <s v="JABODETABEK (OUTER)"/>
    <s v="BANTEN"/>
    <s v="SERANG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21"/>
    <s v="0030794460031"/>
    <s v="1280551003"/>
    <s v="CIKEMBANG_CARINGIN"/>
    <s v="NEW BUILD"/>
    <s v="XL"/>
    <s v="PT. TOWER BERSAMA"/>
    <s v="JABODETABEK (OUTER)"/>
    <s v="JAWA BARAT"/>
    <s v="SUKABUMI"/>
    <s v="NOT MAPPING"/>
    <s v="MUHAMAD TAUFIQ IMMADUDIN"/>
    <s v="FANDI KURNIAWAN SAPUTRA"/>
    <s v="FAZAR GANNY"/>
    <s v="THEOFILUS"/>
    <s v="HAFIDZ AZHARI"/>
    <s v="NOT MAPPING"/>
    <s v="CIP"/>
    <s v="CME"/>
    <s v="DESIGNPACK &amp; BOUWPLANK"/>
    <d v="2022-09-13T00:00:00"/>
    <x v="0"/>
    <d v="2022-12-07T00:00:00"/>
    <s v="DESIGNPACK &amp; BOUWPLANK"/>
  </r>
  <r>
    <n v="22"/>
    <s v="0030794470031"/>
    <s v="1324401003"/>
    <s v="LEBAKSANGKA_LEBAKGEDONG"/>
    <s v="NEW BUILD"/>
    <s v="XL"/>
    <s v="PT. TOWER BERSAMA"/>
    <s v="JABODETABEK (OUTER)"/>
    <s v="BANTEN"/>
    <s v="LEBAK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23"/>
    <s v="0030794480031"/>
    <s v="1324411003"/>
    <s v="GIRIHARJA_CIPANAS"/>
    <s v="NEW BUILD"/>
    <s v="XL"/>
    <s v="PT. TOWER BERSAMA"/>
    <s v="JABODETABEK (OUTER)"/>
    <s v="BANTEN"/>
    <s v="LEBAK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24"/>
    <s v="0030794490031"/>
    <s v="1280561003"/>
    <s v="PRIMA_HARAPAN_REGENSI"/>
    <s v="NEW BUILD"/>
    <s v="XL"/>
    <s v="PT. TOWER BERSAMA"/>
    <s v="JABODETABEK (OUTER)"/>
    <s v="JAWA BARAT"/>
    <s v="KOTA 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25"/>
    <s v="0030794500031"/>
    <s v="1324421003"/>
    <s v="PADAHERANG_PANDEGLANG"/>
    <s v="NEW BUILD"/>
    <s v="XL"/>
    <s v="PT. TOWER BERSAMA"/>
    <s v="JABODETABEK (OUTER)"/>
    <s v="BANTEN"/>
    <s v="PANDEGLANG"/>
    <s v="NOT MAPPING"/>
    <s v="M ARIF HELMI"/>
    <s v="FANDI KURNIAWAN SAPUTRA"/>
    <s v="FAZAR GANNY"/>
    <s v="THEOFILUS"/>
    <s v="HAFIDZ AZHARI"/>
    <s v="NOT MAPPING"/>
    <s v="CIP"/>
    <s v="SITAC"/>
    <s v="IW"/>
    <d v="2022-09-13T00:00:00"/>
    <x v="2"/>
    <d v="2022-12-07T00:00:00"/>
    <s v="IW"/>
  </r>
  <r>
    <n v="26"/>
    <s v="0030794510031"/>
    <s v="1324431003"/>
    <s v="MEKARSARI_LEBAK"/>
    <s v="NEW BUILD"/>
    <s v="XL"/>
    <s v="PT. TOWER BERSAMA"/>
    <s v="JABODETABEK (OUTER)"/>
    <s v="BANTEN"/>
    <s v="LEBAK"/>
    <s v="NOT MAPPING"/>
    <s v="M ARIF HELMI"/>
    <s v="FANDI KURNIAWAN SAPUTRA"/>
    <s v="FAZAR GANNY"/>
    <s v="THEOFILUS"/>
    <s v="HAFIDZ AZHARI"/>
    <s v="NOT MAPPING"/>
    <s v="CIP"/>
    <s v="SITAC"/>
    <s v="BAK"/>
    <d v="2022-09-13T00:00:00"/>
    <x v="2"/>
    <d v="2022-12-07T00:00:00"/>
    <s v="BAK"/>
  </r>
  <r>
    <n v="27"/>
    <s v="0030794520031"/>
    <s v="1280571003"/>
    <s v="CIJAMBE_BEKASI"/>
    <s v="NEW BUILD"/>
    <s v="XL"/>
    <s v="PT. TOWER BERSAMA"/>
    <s v="JABODETABEK (OUTER)"/>
    <s v="JAWA BARAT"/>
    <s v="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28"/>
    <s v="0030794530031"/>
    <s v="1280581003"/>
    <s v="CIBOGO_KARAWANG"/>
    <s v="NEW BUILD"/>
    <s v="XL"/>
    <s v="PT. TOWER BERSAMA"/>
    <s v="JABODETABEK (OUTER)"/>
    <s v="JAWA BARAT"/>
    <s v="KARAWANG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29"/>
    <s v="0030794540031"/>
    <s v="1324441003"/>
    <s v="DESA_CITUIS"/>
    <s v="NEW BUILD"/>
    <s v="XL"/>
    <s v="PT. TOWER BERSAMA"/>
    <s v="JABODETABEK (OUTER)"/>
    <s v="BANTEN"/>
    <s v="TANGERANG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30"/>
    <s v="0030794550031"/>
    <s v="1280591003"/>
    <s v="CIJERUK_TAJUR_HALANG"/>
    <s v="NEW BUILD"/>
    <s v="XL"/>
    <s v="PT. TOWER BERSAMA"/>
    <s v="JABODETABEK (OUTER)"/>
    <s v="JAWA BARAT"/>
    <s v="BOGOR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1"/>
    <s v="0030794560031"/>
    <s v="1280601003"/>
    <s v="MUTIARAGADING_BEKASI"/>
    <s v="NEW BUILD"/>
    <s v="XL"/>
    <s v="PT. TOWER BERSAMA"/>
    <s v="JABODETABEK (OUTER)"/>
    <s v="JAWA BARAT"/>
    <s v="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2"/>
    <s v="0030794570031"/>
    <s v="1324451003"/>
    <s v="SONDOL_TANGERANG"/>
    <s v="NEW BUILD"/>
    <s v="XL"/>
    <s v="PT. TOWER BERSAMA"/>
    <s v="JABODETABEK (OUTER)"/>
    <s v="BANTEN"/>
    <s v="TANGERANG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3"/>
    <s v="0030794580031"/>
    <s v="1324461003"/>
    <s v="SURAKARTA_PAGELARAN"/>
    <s v="NEW BUILD"/>
    <s v="XL"/>
    <s v="PT. TOWER BERSAMA"/>
    <s v="JABODETABEK (OUTER)"/>
    <s v="BANTEN"/>
    <s v="PANDEGLANG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2"/>
    <d v="2022-12-07T00:00:00"/>
    <s v="SSR/TSSR/ESR"/>
  </r>
  <r>
    <n v="34"/>
    <s v="0030794590031"/>
    <s v="1139931003"/>
    <s v="PETUKANGAN_SELATAN_PESANGGRAHAN"/>
    <s v="NEW BUILD"/>
    <s v="XL"/>
    <s v="PT. TOWER BERSAMA"/>
    <s v="JABODETABEK (INNER)"/>
    <s v="DKI JAKARTA"/>
    <s v="JAKARTA SELATAN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9-13T00:00:00"/>
    <x v="0"/>
    <d v="2022-12-07T00:00:00"/>
    <s v="SSR/TSSR/ESR"/>
  </r>
  <r>
    <n v="35"/>
    <s v="0030794600031"/>
    <s v="1280611003"/>
    <s v="JABABEKA_RAWA_SUREN"/>
    <s v="NEW BUILD"/>
    <s v="XL"/>
    <s v="PT. TOWER BERSAMA"/>
    <s v="JABODETABEK (OUTER)"/>
    <s v="JAWA BARAT"/>
    <s v="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6"/>
    <s v="0030794610031"/>
    <s v="1280621003"/>
    <s v="CITANDUY_CIKARANG"/>
    <s v="NEW BUILD"/>
    <s v="XL"/>
    <s v="PT. TOWER BERSAMA"/>
    <s v="JABODETABEK (OUTER)"/>
    <s v="JAWA BARAT"/>
    <s v="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7"/>
    <s v="0030794620031"/>
    <s v="1324471003"/>
    <s v="JANTUNGGEUN_TANGERANG"/>
    <s v="NEW BUILD"/>
    <s v="XL"/>
    <s v="PT. TOWER BERSAMA"/>
    <s v="JABODETABEK (OUTER)"/>
    <s v="BANTEN"/>
    <s v="TANGERANG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8"/>
    <s v="0030794630031"/>
    <s v="1324481003"/>
    <s v="CIRUMPAK_KRONJO"/>
    <s v="NEW BUILD"/>
    <s v="XL"/>
    <s v="PT. TOWER BERSAMA"/>
    <s v="JABODETABEK (OUTER)"/>
    <s v="BANTEN"/>
    <s v="TANGERANG"/>
    <s v="NOT MAPPING"/>
    <s v="M ARIF HELMI"/>
    <s v="FANDI KURNIAWAN SAPUTRA"/>
    <s v="FAZAR GANNY"/>
    <s v="THEOFILUS"/>
    <s v="HAFIDZ AZHARI"/>
    <s v="NOT MAPPING"/>
    <s v="CIP"/>
    <s v="PRE_SITAC"/>
    <s v="SSR/TSSR/ESR"/>
    <d v="2022-09-13T00:00:00"/>
    <x v="1"/>
    <d v="2022-12-07T00:00:00"/>
    <s v="SSR/TSSR/ESR"/>
  </r>
  <r>
    <n v="39"/>
    <s v="0010789580011"/>
    <s v="1139871001"/>
    <s v="RELOCBANDENGANSLT"/>
    <s v="NEW BUILD"/>
    <s v="TSEL"/>
    <s v="PT. PERMATA KARYA PERDANA"/>
    <s v="JABODETABEK (INNER)"/>
    <s v="DKI JAKARTA"/>
    <s v="JAKARTA BARAT"/>
    <s v="NOT MAPPING"/>
    <s v="NOT MAPPING"/>
    <s v="NOT MAPPING"/>
    <s v="NOT MAPPING"/>
    <s v="IHSAN PANDU WIJAYA"/>
    <s v="HAFIDZ AZHARI"/>
    <s v="NOT MAPPING"/>
    <s v="CIP"/>
    <s v="PRE_SITAC"/>
    <s v="SSR/TSSR/ESR"/>
    <d v="2022-09-05T00:00:00"/>
    <x v="1"/>
    <d v="2022-11-30T00:00:00"/>
    <s v="SSR/TSSR/ESR"/>
  </r>
  <r>
    <n v="40"/>
    <s v="0010789190011"/>
    <s v="1280021001"/>
    <s v="GREENPERMATA2"/>
    <s v="NEW BUILD"/>
    <s v="TSEL"/>
    <s v="PT. TOWER BERSAMA"/>
    <s v="JABODETABEK (OUTER)"/>
    <s v="JAWA BARAT"/>
    <s v="BEKASI"/>
    <s v="MUHAMAD RINALDI ADITYA"/>
    <s v="MUHAMAD TAUFIQ IMMADUDIN"/>
    <s v="FANDI KURNIAWAN SAPUTRA"/>
    <s v="FAZAR GANNY"/>
    <s v="THEOFILUS"/>
    <s v="HAFIDZ AZHARI"/>
    <s v="NOT MAPPING"/>
    <s v="RFI"/>
    <s v="CME"/>
    <s v="RFI"/>
    <d v="2022-08-29T00:00:00"/>
    <x v="2"/>
    <d v="2022-09-23T00:00:00"/>
    <s v="Others"/>
  </r>
  <r>
    <n v="41"/>
    <s v="0230789240231"/>
    <s v="1139791023"/>
    <s v="CENGKARENG JAKBAR"/>
    <s v="NEW MCP NON FO"/>
    <s v="SMART8"/>
    <s v="PT. TOWER BERSAMA"/>
    <s v="JABODETABEK (INNER)"/>
    <s v="DKI JAKARTA"/>
    <s v="JAKARTA BARAT"/>
    <s v="NOT MAPPING"/>
    <s v="M ARIF HELMI"/>
    <s v="FANDI KURNIAWAN SAPUTRA"/>
    <s v="FAZAR GANNY"/>
    <s v="IHSAN PANDU WIJAYA"/>
    <s v="HAFIDZ AZHARI"/>
    <s v="NOT MAPPING"/>
    <s v="CIP"/>
    <s v="PRE_SITAC"/>
    <s v="SSR/TSSR/ESR"/>
    <d v="2022-08-29T00:00:00"/>
    <x v="2"/>
    <d v="2022-11-24T00:00:00"/>
    <s v="SSR/TSSR/ESR"/>
  </r>
  <r>
    <n v="42"/>
    <s v="0230789250231"/>
    <s v="1324251023"/>
    <s v="NEGLASARI BANTEN"/>
    <s v="NEW MCP NON FO"/>
    <s v="SMART8"/>
    <s v="PT. TOWER BERSAMA"/>
    <s v="JABODETABEK (INNER)"/>
    <s v="BANTEN"/>
    <s v="KOTA TANGERANG"/>
    <s v="NOT MAPPING"/>
    <s v="M ARIF HELMI"/>
    <s v="FANDI KURNIAWAN SAPUTRA"/>
    <s v="FAZAR GANNY"/>
    <s v="IHSAN PANDU WIJAYA"/>
    <s v="HAFIDZ AZHARI"/>
    <s v="NOT MAPPING"/>
    <s v="CIP"/>
    <s v="PRE_SITAC"/>
    <s v="SSR/TSSR/ESR"/>
    <d v="2022-08-29T00:00:00"/>
    <x v="1"/>
    <d v="2022-11-24T00:00:00"/>
    <s v="SSR/TSSR/ESR"/>
  </r>
  <r>
    <n v="43"/>
    <s v="0230789300231"/>
    <s v="1280041023"/>
    <s v="CIAMPEL KARAWANG"/>
    <s v="NEW BUILD"/>
    <s v="SMART8"/>
    <s v="PT. TOWER BERSAMA"/>
    <s v="JABODETABEK (OUTER)"/>
    <s v="JAWA BARAT"/>
    <s v="KARAWANG"/>
    <s v="NOT MAPPING"/>
    <s v="MUHAMAD TAUFIQ IMMADUDIN"/>
    <s v="FANDI KURNIAWAN SAPUTRA"/>
    <s v="FAZAR GANNY"/>
    <s v="THEOFILUS"/>
    <s v="HAFIDZ AZHARI"/>
    <s v="NOT MAPPING"/>
    <s v="CIP"/>
    <s v="SITAC"/>
    <s v="REKOM"/>
    <d v="2022-08-29T00:00:00"/>
    <x v="1"/>
    <d v="2022-11-24T00:00:00"/>
    <s v="SITAC DONE"/>
  </r>
  <r>
    <n v="44"/>
    <s v="0030787730031"/>
    <s v="1139651003"/>
    <s v="PULAU REMPANG RELOCATION"/>
    <s v="NEW MCP NON FO"/>
    <s v="XL"/>
    <s v="PT. TOWER BERSAMA"/>
    <s v="JABODETABEK (INNER)"/>
    <s v="DKI JAKARTA"/>
    <s v="JAKARTA SELATAN"/>
    <s v="NOT MAPPING"/>
    <s v="NOT MAPPING"/>
    <s v="NOT MAPPING"/>
    <s v="NOT MAPPING"/>
    <s v="IHSAN PANDU WIJAYA"/>
    <s v="HAFIDZ AZHARI"/>
    <s v="NOT MAPPING"/>
    <s v="CIP"/>
    <s v="PRE_SITAC"/>
    <s v="SSR/TSSR/ESR"/>
    <d v="2022-08-15T00:00:00"/>
    <x v="1"/>
    <d v="2022-11-08T00:00:00"/>
    <s v="SSR/TSSR/ESR"/>
  </r>
  <r>
    <n v="45"/>
    <s v="0030787740031"/>
    <s v="1139661003"/>
    <s v="PLUIT MUTIARA RELOCATION"/>
    <s v="NEW MCP NON FO"/>
    <s v="XL"/>
    <s v="PT. TOWER BERSAMA"/>
    <s v="JABODETABEK (INNER)"/>
    <s v="DKI JAKARTA"/>
    <s v="JAKARTA SELATAN"/>
    <s v="NOT MAPPING"/>
    <s v="NOT MAPPING"/>
    <s v="NOT MAPPING"/>
    <s v="NOT MAPPING"/>
    <s v="IHSAN PANDU WIJAYA"/>
    <s v="HAFIDZ AZHARI"/>
    <s v="NOT MAPPING"/>
    <s v="CIP"/>
    <s v="PRE_SITAC"/>
    <s v="SSR/TSSR/ESR"/>
    <d v="2022-08-15T00:00:00"/>
    <x v="1"/>
    <d v="2022-11-08T00:00:00"/>
    <s v="SSR/TSSR/ESR"/>
  </r>
  <r>
    <n v="46"/>
    <s v="0030786900031"/>
    <s v="1139621003"/>
    <s v="SEKOLAH KENCANA RELOCATION"/>
    <s v="NEW MCP NON FO"/>
    <s v="XL"/>
    <s v="PT. TOWER BERSAMA"/>
    <s v="JABODETABEK (INNER)"/>
    <s v="DKI JAKARTA"/>
    <s v="JAKARTA SELATAN"/>
    <s v="NOT MAPPING"/>
    <s v="NOT MAPPING"/>
    <s v="NOT MAPPING"/>
    <s v="NOT MAPPING"/>
    <s v="IHSAN PANDU WIJAYA"/>
    <s v="HAFIDZ AZHARI"/>
    <s v="NOT MAPPING"/>
    <s v="CIP"/>
    <s v="PRE_SITAC"/>
    <s v="SSR/TSSR/ESR"/>
    <d v="2022-08-12T00:00:00"/>
    <x v="1"/>
    <d v="2022-11-05T00:00:00"/>
    <s v="SSR/TSSR/ESR"/>
  </r>
  <r>
    <n v="47"/>
    <s v="0030786910031"/>
    <s v="1139631003"/>
    <s v="KUNINGAN BARAT RELOCATION"/>
    <s v="NEW BUILD"/>
    <s v="XL"/>
    <s v="PT. TOWER BERSAMA"/>
    <s v="JABODETABEK (INNER)"/>
    <s v="DKI JAKARTA"/>
    <s v="JAKARTA SELATAN"/>
    <s v="NOT MAPPING"/>
    <s v="NOT MAPPING"/>
    <s v="NOT MAPPING"/>
    <s v="NOT MAPPING"/>
    <s v="IHSAN PANDU WIJAYA"/>
    <s v="HAFIDZ AZHARI"/>
    <s v="NOT MAPPING"/>
    <s v="CIP"/>
    <s v="PRE_SITAC"/>
    <s v="SSR/TSSR/ESR"/>
    <d v="2022-08-12T00:00:00"/>
    <x v="1"/>
    <d v="2022-11-05T00:00:00"/>
    <s v="SSR/TSSR/ESR"/>
  </r>
  <r>
    <n v="48"/>
    <s v="0030787650031"/>
    <s v="1279841003"/>
    <s v="KEMANG PRATAMA 2 RELOCATION"/>
    <s v="NEW BUILD"/>
    <s v="XL"/>
    <s v="PT. TOWER BERSAMA"/>
    <s v="JABODETABEK (OUTER)"/>
    <s v="JAWA BARAT"/>
    <s v="KOTA BEKASI"/>
    <s v="NOT MAPPING"/>
    <s v="NOT MAPPING"/>
    <s v="NOT MAPPING"/>
    <s v="NOT MAPPING"/>
    <s v="THEOFILUS"/>
    <s v="HAFIDZ AZHARI"/>
    <s v="NOT MAPPING"/>
    <s v="CIP"/>
    <s v="PRE_SITAC"/>
    <s v="SSR/TSSR/ESR"/>
    <d v="2022-08-12T00:00:00"/>
    <x v="1"/>
    <d v="2022-11-05T00:00:00"/>
    <s v="SSR/TSSR/ESR"/>
  </r>
  <r>
    <n v="49"/>
    <s v="0030785480031"/>
    <s v="1279791003"/>
    <s v="SARIMANIS"/>
    <s v="NEW BUILD"/>
    <s v="XL"/>
    <s v="PT. TOWER BERSAMA"/>
    <s v="JABAR"/>
    <s v="JAWA BARAT"/>
    <s v="KOTA BANDUNG"/>
    <s v="YOGGI RIYANTO"/>
    <s v="BENI BAETUROHMAN"/>
    <s v="SULAMTO"/>
    <s v="MOHAMMAD ADIL ELBANI"/>
    <s v="DANU MULYANA"/>
    <s v="HAFIDZ AZHARI"/>
    <s v="NOT MAPPING"/>
    <s v="CIP"/>
    <s v="PRE_SITAC"/>
    <s v="SSR/TSSR/ESR"/>
    <d v="2022-08-05T00:00:00"/>
    <x v="1"/>
    <d v="2022-10-29T00:00:00"/>
    <s v="SSR/TSSR/ESR"/>
  </r>
  <r>
    <n v="50"/>
    <s v="0030778030031"/>
    <s v="1324201003"/>
    <s v="CIPUTAT TIMUR RENGAS"/>
    <s v="NEW BUILD"/>
    <s v="XL"/>
    <s v="PT. TOWER BERSAMA"/>
    <s v="JABODETABEK (OUTER)"/>
    <s v="BANTEN"/>
    <s v="TANGERANG SELATAN"/>
    <s v="NOT MAPPING"/>
    <s v="M ARIF HELMI"/>
    <s v="FANDI KURNIAWAN SAPUTRA"/>
    <s v="FAZAR GANNY"/>
    <s v="THEOFILUS"/>
    <s v="HAFIDZ AZHARI"/>
    <s v="NOT MAPPING"/>
    <s v="CIP"/>
    <s v="PRE_SITAC"/>
    <s v="SSR/TSSR/ESR"/>
    <d v="2022-07-29T00:00:00"/>
    <x v="1"/>
    <d v="2022-10-17T00:00:00"/>
    <s v="SSR/TSSR/ESR"/>
  </r>
  <r>
    <n v="51"/>
    <s v="0030778040031"/>
    <s v="1139461003"/>
    <s v="KERANJI CIGANJUR"/>
    <s v="NEW BUILD"/>
    <s v="XL"/>
    <s v="PT. TOWER BERSAMA"/>
    <s v="JABODETABEK (INNER)"/>
    <s v="DKI JAKARTA"/>
    <s v="JAKARTA SELATAN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7-29T00:00:00"/>
    <x v="1"/>
    <d v="2022-10-26T00:00:00"/>
    <s v="SSR/TSSR/ESR"/>
  </r>
  <r>
    <n v="52"/>
    <s v="0030778050031"/>
    <s v="1324211003"/>
    <s v="SASMITA PABUARAN"/>
    <s v="NEW BUILD"/>
    <s v="XL"/>
    <s v="PT. TOWER BERSAMA"/>
    <s v="JABODETABEK (INNER)"/>
    <s v="BANTEN"/>
    <s v="KOTA TANGERANG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7-29T00:00:00"/>
    <x v="1"/>
    <d v="2022-10-26T00:00:00"/>
    <s v="SSR/TSSR/ESR"/>
  </r>
  <r>
    <n v="53"/>
    <s v="0030778060031"/>
    <s v="1139471003"/>
    <s v="JAGAKARSA LENTENG AGUNG"/>
    <s v="NEW BUILD"/>
    <s v="XL"/>
    <s v="PT. TOWER BERSAMA"/>
    <s v="JABODETABEK (INNER)"/>
    <s v="DKI JAKARTA"/>
    <s v="JAKARTA SELATAN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7-29T00:00:00"/>
    <x v="1"/>
    <d v="2022-10-26T00:00:00"/>
    <s v="SSR/TSSR/ESR"/>
  </r>
  <r>
    <n v="54"/>
    <s v="0030777150031"/>
    <s v="1279621003"/>
    <s v="PARAKAN_GAROKGEK"/>
    <s v="NEW BUILD"/>
    <s v="XL"/>
    <s v="PT. TOWER BERSAMA"/>
    <s v="JABAR"/>
    <s v="JAWA BARAT"/>
    <s v="PURWAKARTA"/>
    <s v="YOGGI RIYANTO"/>
    <s v="BENI BAETUROHMAN"/>
    <s v="SULAMTO"/>
    <s v="MOHAMMAD ADIL ELBANI"/>
    <s v="DANU MULYANA"/>
    <s v="HAFIDZ AZHARI"/>
    <s v="NOT MAPPING"/>
    <s v="CIP"/>
    <s v="PRE_SITAC"/>
    <s v="SSR/TSSR/ESR"/>
    <d v="2022-07-18T00:00:00"/>
    <x v="1"/>
    <d v="2022-10-17T00:00:00"/>
    <s v="SSR/TSSR/ESR"/>
  </r>
  <r>
    <n v="55"/>
    <s v="0030777160031"/>
    <s v="1279631003"/>
    <s v="CIKEAS SUKARAJA PANARAGAN"/>
    <s v="NEW BUILD"/>
    <s v="XL"/>
    <s v="PT. TOWER BERSAMA"/>
    <s v="JABODETABEK (OUTER)"/>
    <s v="JAWA BARAT"/>
    <s v="BOGOR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7-18T00:00:00"/>
    <x v="2"/>
    <d v="2022-10-26T00:00:00"/>
    <s v="SSR/TSSR/ESR"/>
  </r>
  <r>
    <n v="56"/>
    <s v="0030776660031"/>
    <s v="1139161003"/>
    <s v="MANGARAI SELATAN RELOCATION"/>
    <s v="NEW BUILD"/>
    <s v="XL"/>
    <s v="PT. TOWER BERSAMA"/>
    <s v="JABODETABEK (INNER)"/>
    <s v="DKI JAKARTA"/>
    <s v="JAKARTA SELATAN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7-12T00:00:00"/>
    <x v="1"/>
    <d v="2022-10-26T00:00:00"/>
    <s v="SSR/TSSR/ESR"/>
  </r>
  <r>
    <n v="57"/>
    <s v="0010754570011"/>
    <s v="1278961001"/>
    <s v="RELOCPANGKALANRAYA3PTEL"/>
    <s v="NEW MCP NON FO"/>
    <s v="TSEL"/>
    <s v="PT. TOWER BERSAMA"/>
    <s v="JABODETABEK (OUTER)"/>
    <s v="JAWA BARAT"/>
    <s v="KOTA BOGOR"/>
    <s v="NOT MAPPING"/>
    <s v="M ARIF HELMI"/>
    <s v="FANDI KURNIAWAN SAPUTRA"/>
    <s v="FAZAR GANNY"/>
    <s v="THEOFILUS"/>
    <s v="HAFIDZ AZHARI"/>
    <s v="NOT MAPPING"/>
    <s v="CIP"/>
    <s v="CME"/>
    <s v="DESIGNPACK &amp; BOUWPLANK"/>
    <d v="2022-05-20T00:00:00"/>
    <x v="2"/>
    <d v="2022-09-30T00:00:00"/>
    <s v="DESIGNPACK &amp; BOUWPLANK"/>
  </r>
  <r>
    <n v="58"/>
    <s v="0010754600011"/>
    <s v="1138421001"/>
    <s v="RELOCBALAIKARTINI"/>
    <s v="NEW MCP NON FO"/>
    <s v="TSEL"/>
    <s v="PT. TOWER BERSAMA"/>
    <s v="JABODETABEK (INNER)"/>
    <s v="DKI JAKARTA"/>
    <s v="JAKARTA SELATAN"/>
    <s v="NOT MAPPING"/>
    <s v="M ARIF HELMI"/>
    <s v="FANDI KURNIAWAN SAPUTRA"/>
    <s v="FAZAR GANNY"/>
    <s v="IHSAN PANDU WIJAYA"/>
    <s v="HAFIDZ AZHARI"/>
    <s v="NOT MAPPING"/>
    <s v="CIP"/>
    <s v="SITAC"/>
    <s v="BAK"/>
    <d v="2022-05-20T00:00:00"/>
    <x v="1"/>
    <d v="2022-11-08T00:00:00"/>
    <s v="BAK"/>
  </r>
  <r>
    <n v="59"/>
    <s v="0030742630031"/>
    <s v="1277181003"/>
    <s v="PURBARATU_SUKANAGARA"/>
    <s v="NEW BUILD"/>
    <s v="XL"/>
    <s v="PT. TOWER BERSAMA"/>
    <s v="JABAR"/>
    <s v="JAWA BARAT"/>
    <s v="KOTA TASIKMALAYA"/>
    <s v="YOGGI RIYANTO"/>
    <s v="BENI BAETUROHMAN"/>
    <s v="SULAMTO"/>
    <s v="MOHAMMAD ADIL ELBANI"/>
    <s v="DANU MULYANA"/>
    <s v="HAFIDZ AZHARI"/>
    <s v="NOT MAPPING"/>
    <s v="CIP"/>
    <s v="PRE_SITAC"/>
    <s v="SSR/TSSR/ESR"/>
    <d v="2022-04-06T00:00:00"/>
    <x v="1"/>
    <d v="2022-10-25T00:00:00"/>
    <s v="SSR/TSSR/ESR"/>
  </r>
  <r>
    <n v="60"/>
    <s v="0030742660031"/>
    <s v="1138131003"/>
    <s v="TEBET TIMUR IV RELOCATION"/>
    <s v="NEW MCP NON FO"/>
    <s v="XL"/>
    <s v="PT. TOWER BERSAMA"/>
    <s v="JABODETABEK (INNER)"/>
    <s v="DKI JAKARTA"/>
    <s v="JAKARTA SELATAN"/>
    <s v="NOT MAPPING"/>
    <s v="MUHAMAD TAUFIQ IMMADUDIN"/>
    <s v="FANDI KURNIAWAN SAPUTRA"/>
    <s v="FAZAR GANNY"/>
    <s v="IHSAN PANDU WIJAYA"/>
    <s v="HAFIDZ AZHARI"/>
    <s v="NOT MAPPING"/>
    <s v="CIP"/>
    <s v="PRE_SITAC"/>
    <s v="SSR/TSSR/ESR"/>
    <d v="2022-04-06T00:00:00"/>
    <x v="2"/>
    <d v="2022-10-26T00:00:00"/>
    <s v="SSR/TSSR/ESR"/>
  </r>
  <r>
    <n v="61"/>
    <s v="0010741890011"/>
    <s v="1323421001"/>
    <s v="BMTOPPO"/>
    <s v="NEW BUILD"/>
    <s v="TSEL"/>
    <s v="PT. TOWER BERSAMA"/>
    <s v="JABODETABEK (INNER)"/>
    <s v="BANTEN"/>
    <s v="KOTA TANGERANG"/>
    <s v="NOT MAPPING"/>
    <s v="M ARIF HELMI"/>
    <s v="SULAMTO"/>
    <s v="FAZAR GANNY"/>
    <s v="IHSAN PANDU WIJAYA"/>
    <s v="HAFIDZ AZHARI"/>
    <s v="NOT MAPPING"/>
    <s v="CIP"/>
    <s v="SITAC"/>
    <s v="IW"/>
    <d v="2022-03-24T00:00:00"/>
    <x v="1"/>
    <d v="2022-11-08T00:00:00"/>
    <s v="IW"/>
  </r>
  <r>
    <n v="62"/>
    <s v="0010741900011"/>
    <s v="1277111001"/>
    <s v="VILLAGADINGHARAPAN"/>
    <s v="NEW BUILD"/>
    <s v="TSEL"/>
    <s v="PT. TOWER BERSAMA"/>
    <s v="JABODETABEK (OUTER)"/>
    <s v="JAWA BARAT"/>
    <s v="BEKASI"/>
    <s v="MUHAMAD RINALDI ADITYA"/>
    <s v="MUHAMAD TAUFIQ IMMADUDIN"/>
    <s v="FANDI KURNIAWAN SAPUTRA"/>
    <s v="FAZAR GANNY"/>
    <s v="THEOFILUS"/>
    <s v="HAFIDZ AZHARI"/>
    <s v="PT. ROTUA ABADI JAYA"/>
    <s v="RFI"/>
    <s v="CME"/>
    <s v="RFI"/>
    <d v="2022-03-24T00:00:00"/>
    <x v="2"/>
    <d v="2022-10-19T00:00:00"/>
    <s v="Others"/>
  </r>
  <r>
    <n v="63"/>
    <s v="0030741690031"/>
    <s v="1137891003"/>
    <s v="PETERNAKAN KAPUK RAYA RELOCATION"/>
    <s v="NEW MCP NON FO"/>
    <s v="XL"/>
    <s v="PT. TOWER BERSAMA"/>
    <s v="JABODETABEK (INNER)"/>
    <s v="DKI JAKARTA"/>
    <s v="JAKARTA BARAT"/>
    <s v="NOT MAPPING"/>
    <s v="M ARIF HELMI"/>
    <s v="SULAMTO"/>
    <s v="FAZAR GANNY"/>
    <s v="IHSAN PANDU WIJAYA"/>
    <s v="HAFIDZ AZHARI"/>
    <s v="NOT MAPPING"/>
    <s v="CIP"/>
    <s v="PRE_SITAC"/>
    <s v="SSR/TSSR/ESR"/>
    <d v="2022-03-23T00:00:00"/>
    <x v="1"/>
    <d v="2022-11-16T00:00:00"/>
    <s v="SSR/TSSR/ESR"/>
  </r>
  <r>
    <n v="64"/>
    <s v="0030739550031"/>
    <s v="1137621003"/>
    <s v="JELAMBAR_BARAT_GROGOL"/>
    <s v="NEW MCP NON FO"/>
    <s v="XL"/>
    <s v="PT. TOWER BERSAMA"/>
    <s v="JABODETABEK (INNER)"/>
    <s v="DKI JAKARTA"/>
    <s v="JAKARTA BARAT"/>
    <s v="NOT MAPPING"/>
    <s v="MUHAMAD TAUFIQ IMMADUDIN"/>
    <s v="SULAMTO"/>
    <s v="FAZAR GANNY"/>
    <s v="IHSAN PANDU WIJAYA"/>
    <s v="HAFIDZ AZHARI"/>
    <s v="NOT MAPPING"/>
    <s v="CIP"/>
    <s v="SITAC"/>
    <s v="BAK"/>
    <d v="2022-03-09T00:00:00"/>
    <x v="1"/>
    <d v="2022-10-26T00:00:00"/>
    <s v="BAK"/>
  </r>
  <r>
    <n v="65"/>
    <s v="0030739640031"/>
    <s v="1276841003"/>
    <s v="LANGENSARI_SUKARAJA"/>
    <s v="NEW BUILD"/>
    <s v="XL"/>
    <s v="PT. TOWER BERSAMA"/>
    <s v="JABODETABEK (OUTER)"/>
    <s v="JAWA BARAT"/>
    <s v="SUKABUMI"/>
    <s v="NOT MAPPING"/>
    <s v="MUHAMAD TAUFIQ IMMADUDIN"/>
    <s v="FANDI KURNIAWAN SAPUTRA"/>
    <s v="FAZAR GANNY"/>
    <s v="THEOFILUS"/>
    <s v="HAFIDZ AZHARI"/>
    <s v="NOT MAPPING"/>
    <s v="CIP"/>
    <s v="SITAC"/>
    <s v="BAK"/>
    <d v="2022-03-09T00:00:00"/>
    <x v="1"/>
    <d v="2022-10-26T00:00:00"/>
    <s v="BAK"/>
  </r>
  <r>
    <n v="66"/>
    <s v="0030739880031"/>
    <s v="1276931003"/>
    <s v="CILILIN_PASAR_CILILIN"/>
    <s v="NEW BUILD"/>
    <s v="XL"/>
    <s v="PT. TOWER BERSAMA"/>
    <s v="JABAR"/>
    <s v="JAWA BARAT"/>
    <s v="BANDUNG BARAT"/>
    <s v="YOGGI RIYANTO"/>
    <s v="VICKY DAVITIAN"/>
    <s v="SULAMTO"/>
    <s v="MOHAMMAD ADIL ELBANI"/>
    <s v="DANU MULYANA"/>
    <s v="HAFIDZ AZHARI"/>
    <s v="NOT MAPPING"/>
    <s v="CIP"/>
    <s v="SITAC"/>
    <s v="BAK"/>
    <d v="2022-03-09T00:00:00"/>
    <x v="1"/>
    <d v="2022-10-17T00:00:00"/>
    <s v="BAK"/>
  </r>
  <r>
    <n v="67"/>
    <s v="0230736130231"/>
    <s v="1276451023"/>
    <s v="CIOMAS BOGOR 2"/>
    <s v="NEW BUILD"/>
    <s v="SMART8"/>
    <s v="PT. TOWER BERSAMA"/>
    <s v="JABODETABEK (OUTER)"/>
    <s v="JAWA BARAT"/>
    <s v="BOGOR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2-02-17T00:00:00"/>
    <x v="1"/>
    <d v="2022-10-26T00:00:00"/>
    <s v="SSR/TSSR/ESR"/>
  </r>
  <r>
    <n v="68"/>
    <s v="0030733540031"/>
    <s v="1276281003"/>
    <s v="BANTARJATI RELOCATION"/>
    <s v="NEW BUILD"/>
    <s v="XL"/>
    <s v="PT. TOWER BERSAMA"/>
    <s v="JABODETABEK (OUTER)"/>
    <s v="JAWA BARAT"/>
    <s v="BOGOR"/>
    <s v="MUHAMAD RINALDI ADITYA"/>
    <s v="MUHAMAD TAUFIQ IMMADUDIN"/>
    <s v="FANDI KURNIAWAN SAPUTRA"/>
    <s v="FAZAR GANNY"/>
    <s v="THEOFILUS"/>
    <s v="HAFIDZ AZHARI"/>
    <s v="NOT MAPPING"/>
    <s v="CIP"/>
    <s v="PRE_SITAC"/>
    <s v="SSR/TSSR/ESR"/>
    <d v="2022-02-07T00:00:00"/>
    <x v="2"/>
    <d v="2022-11-08T00:00:00"/>
    <s v="SSR/TSSR/ESR"/>
  </r>
  <r>
    <n v="69"/>
    <s v="0030729430031"/>
    <s v="1136831003"/>
    <s v="TANAH_SEREAL_TAMBORA"/>
    <s v="NEW MCP NON FO"/>
    <s v="XL"/>
    <s v="PT. TOWER BERSAMA"/>
    <s v="JABODETABEK (INNER)"/>
    <s v="DKI JAKARTA"/>
    <s v="JAKARTA BARAT"/>
    <s v="NOT MAPPING"/>
    <s v="M ARIF HELMI"/>
    <s v="SULAMTO"/>
    <s v="FAZAR GANNY"/>
    <s v="IHSAN PANDU WIJAYA"/>
    <s v="HAFIDZ AZHARI"/>
    <s v="NOT MAPPING"/>
    <s v="CIP"/>
    <s v="PRE_SITAC"/>
    <s v="SSR/TSSR/ESR"/>
    <d v="2022-01-31T00:00:00"/>
    <x v="1"/>
    <d v="2022-10-26T00:00:00"/>
    <s v="SSR/TSSR/ESR"/>
  </r>
  <r>
    <n v="70"/>
    <s v="0030729520031"/>
    <s v="1136851003"/>
    <s v="ANGKE_JAYA_TAMBORA"/>
    <s v="NEW MCP NON FO"/>
    <s v="XL"/>
    <s v="PT. TOWER BERSAMA"/>
    <s v="JABODETABEK (INNER)"/>
    <s v="DKI JAKARTA"/>
    <s v="JAKARTA BARAT"/>
    <s v="NOT MAPPING"/>
    <s v="MUHAMAD TAUFIQ IMMADUDIN"/>
    <s v="SULAMTO"/>
    <s v="FAZAR GANNY"/>
    <s v="IHSAN PANDU WIJAYA"/>
    <s v="HAFIDZ AZHARI"/>
    <s v="NOT MAPPING"/>
    <s v="CIP"/>
    <s v="SITAC"/>
    <s v="BAK"/>
    <d v="2022-01-31T00:00:00"/>
    <x v="1"/>
    <d v="2022-10-26T00:00:00"/>
    <s v="BAK"/>
  </r>
  <r>
    <n v="71"/>
    <s v="0030729600031"/>
    <s v="1136871003"/>
    <s v="PULAU_HARAPAN"/>
    <s v="NEW BUILD"/>
    <s v="XL"/>
    <s v="PT. TOWER BERSAMA"/>
    <s v="JABODETABEK (INNER)"/>
    <s v="DKI JAKARTA"/>
    <s v="ADMINISTRASI KEPULAUAN SERIBU"/>
    <s v="NOT MAPPING"/>
    <s v="MUHAMAD TAUFIQ IMMADUDIN"/>
    <s v="SULAMTO"/>
    <s v="FAZAR GANNY"/>
    <s v="IHSAN PANDU WIJAYA"/>
    <s v="HAFIDZ AZHARI"/>
    <s v="NOT MAPPING"/>
    <s v="CIP"/>
    <s v="PRE_SITAC"/>
    <s v="SSR/TSSR/ESR"/>
    <d v="2022-01-31T00:00:00"/>
    <x v="1"/>
    <d v="2022-11-08T00:00:00"/>
    <s v="SSR/TSSR/ESR"/>
  </r>
  <r>
    <n v="72"/>
    <s v="0010722820011"/>
    <s v="1275731001"/>
    <s v="PERMANENCOMBATJAKAPERMAI"/>
    <s v="NEW MCP NON FO"/>
    <s v="TSEL"/>
    <s v="PT. TOWER BERSAMA"/>
    <s v="JABODETABEK (OUTER)"/>
    <s v="JAWA BARAT"/>
    <s v="KOTA BEKASI"/>
    <s v="MUHAMAD RINALDI ADITYA"/>
    <s v="MUHAMAD TAUFIQ IMMADUDIN"/>
    <s v="FANDI KURNIAWAN SAPUTRA"/>
    <s v="FAZAR GANNY"/>
    <s v="THEOFILUS"/>
    <s v="HAFIDZ AZHARI"/>
    <s v="NOT MAPPING"/>
    <s v="RFI"/>
    <s v="CME"/>
    <s v="RFI"/>
    <d v="2021-12-24T00:00:00"/>
    <x v="1"/>
    <d v="2022-10-26T00:00:00"/>
    <s v="Others"/>
  </r>
  <r>
    <n v="73"/>
    <s v="0010722500011"/>
    <s v="1322641001"/>
    <s v="PERMANENCOMBATLIVINGWORLD"/>
    <s v="NEW MCP NON FO"/>
    <s v="TSEL"/>
    <s v="PT. TOWER BERSAMA"/>
    <s v="JABODETABEK (OUTER)"/>
    <s v="BANTEN"/>
    <s v="TANGERANG SELATAN"/>
    <s v="NOT MAPPING"/>
    <s v="M ARIF HELMI"/>
    <s v="FANDI KURNIAWAN SAPUTRA"/>
    <s v="FAZAR GANNY"/>
    <s v="THEOFILUS"/>
    <s v="HAFIDZ AZHARI"/>
    <s v="NOT MAPPING"/>
    <s v="CIP"/>
    <s v="SITAC"/>
    <s v="BAK"/>
    <d v="2021-12-23T00:00:00"/>
    <x v="1"/>
    <d v="2022-11-08T00:00:00"/>
    <s v="BAK"/>
  </r>
  <r>
    <n v="74"/>
    <s v="0030705690031"/>
    <s v="1274061003"/>
    <s v="PONDOK UNGU PERMAI RELOCATION"/>
    <s v="NEW BUILD"/>
    <s v="XL"/>
    <s v="PT. TOWER BERSAMA"/>
    <s v="JABODETABEK (OUTER)"/>
    <s v="JAWA BARAT"/>
    <s v="KOTA BEKASI"/>
    <s v="NOT MAPPING"/>
    <s v="MUHAMAD TAUFIQ IMMADUDIN"/>
    <s v="FANDI KURNIAWAN SAPUTRA"/>
    <s v="FAZAR GANNY"/>
    <s v="THEOFILUS"/>
    <s v="HAFIDZ AZHARI"/>
    <s v="NOT MAPPING"/>
    <s v="CIP"/>
    <s v="PRE_SITAC"/>
    <s v="SSR/TSSR/ESR"/>
    <d v="2021-09-08T00:00:00"/>
    <x v="1"/>
    <d v="2022-09-30T00:00:00"/>
    <s v="SSR/TSSR/ESR"/>
  </r>
  <r>
    <n v="75"/>
    <s v="0230687720231"/>
    <s v="1134331023"/>
    <s v="JAKARTA BARAT CENGKARENG-2"/>
    <s v="NEW MCP NON FO"/>
    <s v="SMART8"/>
    <s v="PT. TOWER BERSAMA"/>
    <s v="JABODETABEK (INNER)"/>
    <s v="DKI JAKARTA"/>
    <s v="JAKARTA BARAT"/>
    <s v="NOT MAPPING"/>
    <s v="M ARIF HELMI"/>
    <s v="FANDI KURNIAWAN SAPUTRA"/>
    <s v="FAZAR GANNY"/>
    <s v="IHSAN PANDU WIJAYA"/>
    <s v="HAFIDZ AZHARI"/>
    <s v="NOT MAPPING"/>
    <s v="RFI"/>
    <s v="CME"/>
    <s v="RFI"/>
    <d v="2021-07-06T00:00:00"/>
    <x v="1"/>
    <d v="2022-10-13T00:00:00"/>
    <s v="Others"/>
  </r>
  <r>
    <n v="76"/>
    <s v="0010623880011"/>
    <s v="1265101001"/>
    <s v="PERMANENTCMBTLIONAIR"/>
    <s v="NEW BUILD"/>
    <s v="TSEL"/>
    <s v="PT. TOWER BERSAMA"/>
    <s v="JABODETABEK (OUTER)"/>
    <s v="BANTEN"/>
    <s v="TANGERANG"/>
    <s v="MUHAMAD RINALDI ADITYA"/>
    <s v="M ARIF HELMI"/>
    <s v="FANDI KURNIAWAN SAPUTRA"/>
    <s v="FAZAR GANNY"/>
    <s v="THEOFILUS"/>
    <s v="HAFIDZ AZHARI"/>
    <s v="PT. RAKA MITRA BERSAMA"/>
    <s v="RFI"/>
    <s v="ONAIR"/>
    <s v="ONAIR"/>
    <d v="2021-03-18T00:00:00"/>
    <x v="1"/>
    <d v="2022-10-20T00:00:00"/>
    <s v="Others"/>
  </r>
  <r>
    <n v="77"/>
    <s v="0010587980011"/>
    <s v="1128331001"/>
    <s v="PERMANENCOMBATRUSUNMARUNDA"/>
    <s v="NEW MCP NON FO"/>
    <s v="TSEL"/>
    <s v="PT. TOWER BERSAMA"/>
    <s v="JABODETABEK (INNER)"/>
    <s v="DKI JAKARTA"/>
    <s v="JAKARTA UTARA"/>
    <s v="NOT MAPPING"/>
    <s v="PUSPITO HADIYANTO"/>
    <s v="FANDI KURNIAWAN SAPUTRA"/>
    <s v="FAZAR GANNY"/>
    <s v="IHSAN PANDU WIJAYA"/>
    <s v="HAFIDZ AZHARI"/>
    <s v="NOT MAPPING"/>
    <s v="RFI"/>
    <s v="ONAIR"/>
    <s v="ONAIR"/>
    <d v="2020-03-20T00:00:00"/>
    <x v="1"/>
    <d v="2022-10-19T00:00:00"/>
    <s v="Oth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5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axis="axisRow" dataField="1" showAll="0">
      <items count="5">
        <item m="1" x="3"/>
        <item x="2"/>
        <item x="1"/>
        <item x="0"/>
        <item t="default"/>
      </items>
    </pivotField>
    <pivotField numFmtId="22" showAll="0"/>
    <pivotField showAll="0"/>
  </pivotFields>
  <rowFields count="1">
    <field x="2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TARGET RFC ACTUAL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8"/>
  <sheetViews>
    <sheetView tabSelected="1" zoomScale="85" zoomScaleNormal="85" workbookViewId="0">
      <pane xSplit="6" ySplit="28" topLeftCell="R33" activePane="bottomRight" state="frozen"/>
      <selection pane="topRight" activeCell="G1" sqref="G1"/>
      <selection pane="bottomLeft" activeCell="A29" sqref="A29"/>
      <selection pane="bottomRight" activeCell="W75" sqref="W75"/>
    </sheetView>
  </sheetViews>
  <sheetFormatPr defaultRowHeight="15" x14ac:dyDescent="0.25"/>
  <cols>
    <col min="1" max="1" width="6" bestFit="1" customWidth="1"/>
    <col min="2" max="2" width="14.42578125" hidden="1" customWidth="1"/>
    <col min="3" max="3" width="11.28515625" hidden="1" customWidth="1"/>
    <col min="4" max="4" width="40.85546875" bestFit="1" customWidth="1"/>
    <col min="5" max="5" width="18.140625" bestFit="1" customWidth="1"/>
    <col min="6" max="6" width="13.5703125" bestFit="1" customWidth="1"/>
    <col min="7" max="7" width="30.7109375" bestFit="1" customWidth="1"/>
    <col min="8" max="8" width="22.85546875" customWidth="1"/>
    <col min="9" max="13" width="18.140625" hidden="1" customWidth="1"/>
    <col min="14" max="14" width="24.42578125" bestFit="1" customWidth="1"/>
    <col min="15" max="15" width="21.5703125" bestFit="1" customWidth="1"/>
    <col min="16" max="16" width="14.7109375" bestFit="1" customWidth="1"/>
    <col min="17" max="17" width="26.140625" bestFit="1" customWidth="1"/>
    <col min="18" max="18" width="14.5703125" bestFit="1" customWidth="1"/>
    <col min="19" max="21" width="18.140625" bestFit="1" customWidth="1"/>
    <col min="22" max="22" width="7.140625" customWidth="1"/>
    <col min="23" max="23" width="22.140625" customWidth="1"/>
    <col min="24" max="24" width="18.140625" bestFit="1" customWidth="1"/>
    <col min="25" max="25" width="18.140625" customWidth="1"/>
    <col min="26" max="26" width="18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327</v>
      </c>
      <c r="W1" s="1" t="s">
        <v>334</v>
      </c>
      <c r="X1" s="1" t="s">
        <v>21</v>
      </c>
      <c r="Y1" s="1" t="s">
        <v>332</v>
      </c>
      <c r="Z1" s="1" t="s">
        <v>22</v>
      </c>
    </row>
    <row r="2" spans="1:27" hidden="1" x14ac:dyDescent="0.25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32</v>
      </c>
      <c r="R2" s="2" t="s">
        <v>38</v>
      </c>
      <c r="S2" s="2" t="s">
        <v>39</v>
      </c>
      <c r="T2" s="2" t="s">
        <v>40</v>
      </c>
      <c r="U2" s="3">
        <v>44838</v>
      </c>
      <c r="V2" s="3" t="s">
        <v>326</v>
      </c>
      <c r="W2" s="3"/>
      <c r="X2" s="3">
        <v>44923</v>
      </c>
      <c r="Y2" s="3" t="s">
        <v>326</v>
      </c>
      <c r="Z2" s="2" t="s">
        <v>40</v>
      </c>
      <c r="AA2" t="b">
        <f>EXACT(V2,Y2)</f>
        <v>1</v>
      </c>
    </row>
    <row r="3" spans="1:27" hidden="1" x14ac:dyDescent="0.25">
      <c r="A3" s="1">
        <v>2</v>
      </c>
      <c r="B3" s="1" t="s">
        <v>41</v>
      </c>
      <c r="C3" s="1" t="s">
        <v>42</v>
      </c>
      <c r="D3" s="1" t="s">
        <v>43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32</v>
      </c>
      <c r="R3" s="1" t="s">
        <v>38</v>
      </c>
      <c r="S3" s="1" t="s">
        <v>39</v>
      </c>
      <c r="T3" s="1" t="s">
        <v>40</v>
      </c>
      <c r="U3" s="4">
        <v>44838</v>
      </c>
      <c r="V3" s="3" t="s">
        <v>326</v>
      </c>
      <c r="W3" s="3"/>
      <c r="X3" s="4">
        <v>44923</v>
      </c>
      <c r="Y3" s="3" t="s">
        <v>326</v>
      </c>
      <c r="Z3" s="1" t="s">
        <v>40</v>
      </c>
      <c r="AA3" t="b">
        <f t="shared" ref="AA3:AA66" si="0">EXACT(V3,Y3)</f>
        <v>1</v>
      </c>
    </row>
    <row r="4" spans="1:27" hidden="1" x14ac:dyDescent="0.25">
      <c r="A4" s="2">
        <v>3</v>
      </c>
      <c r="B4" s="2" t="s">
        <v>44</v>
      </c>
      <c r="C4" s="2" t="s">
        <v>45</v>
      </c>
      <c r="D4" s="2" t="s">
        <v>46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47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32</v>
      </c>
      <c r="R4" s="2" t="s">
        <v>38</v>
      </c>
      <c r="S4" s="2" t="s">
        <v>39</v>
      </c>
      <c r="T4" s="2" t="s">
        <v>40</v>
      </c>
      <c r="U4" s="3">
        <v>44838</v>
      </c>
      <c r="V4" s="3" t="s">
        <v>326</v>
      </c>
      <c r="W4" s="3"/>
      <c r="X4" s="3">
        <v>44923</v>
      </c>
      <c r="Y4" s="3" t="s">
        <v>326</v>
      </c>
      <c r="Z4" s="2" t="s">
        <v>40</v>
      </c>
      <c r="AA4" t="b">
        <f t="shared" si="0"/>
        <v>1</v>
      </c>
    </row>
    <row r="5" spans="1:27" hidden="1" x14ac:dyDescent="0.25">
      <c r="A5" s="1">
        <v>4</v>
      </c>
      <c r="B5" s="1" t="s">
        <v>48</v>
      </c>
      <c r="C5" s="1" t="s">
        <v>49</v>
      </c>
      <c r="D5" s="1" t="s">
        <v>50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51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32</v>
      </c>
      <c r="R5" s="1" t="s">
        <v>38</v>
      </c>
      <c r="S5" s="1" t="s">
        <v>39</v>
      </c>
      <c r="T5" s="1" t="s">
        <v>40</v>
      </c>
      <c r="U5" s="4">
        <v>44838</v>
      </c>
      <c r="V5" s="3" t="s">
        <v>326</v>
      </c>
      <c r="W5" s="3"/>
      <c r="X5" s="4">
        <v>44923</v>
      </c>
      <c r="Y5" s="3" t="s">
        <v>326</v>
      </c>
      <c r="Z5" s="1" t="s">
        <v>40</v>
      </c>
      <c r="AA5" t="b">
        <f t="shared" si="0"/>
        <v>1</v>
      </c>
    </row>
    <row r="6" spans="1:27" hidden="1" x14ac:dyDescent="0.25">
      <c r="A6" s="2">
        <v>5</v>
      </c>
      <c r="B6" s="2" t="s">
        <v>52</v>
      </c>
      <c r="C6" s="2" t="s">
        <v>53</v>
      </c>
      <c r="D6" s="2" t="s">
        <v>54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55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32</v>
      </c>
      <c r="R6" s="2" t="s">
        <v>38</v>
      </c>
      <c r="S6" s="2" t="s">
        <v>39</v>
      </c>
      <c r="T6" s="2" t="s">
        <v>40</v>
      </c>
      <c r="U6" s="3">
        <v>44838</v>
      </c>
      <c r="V6" s="3" t="s">
        <v>326</v>
      </c>
      <c r="W6" s="3"/>
      <c r="X6" s="3">
        <v>44923</v>
      </c>
      <c r="Y6" s="3" t="s">
        <v>326</v>
      </c>
      <c r="Z6" s="2" t="s">
        <v>40</v>
      </c>
      <c r="AA6" t="b">
        <f t="shared" si="0"/>
        <v>1</v>
      </c>
    </row>
    <row r="7" spans="1:27" hidden="1" x14ac:dyDescent="0.25">
      <c r="A7" s="1">
        <v>6</v>
      </c>
      <c r="B7" s="1" t="s">
        <v>56</v>
      </c>
      <c r="C7" s="1" t="s">
        <v>57</v>
      </c>
      <c r="D7" s="1" t="s">
        <v>58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55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32</v>
      </c>
      <c r="R7" s="1" t="s">
        <v>38</v>
      </c>
      <c r="S7" s="1" t="s">
        <v>39</v>
      </c>
      <c r="T7" s="1" t="s">
        <v>40</v>
      </c>
      <c r="U7" s="4">
        <v>44838</v>
      </c>
      <c r="V7" s="3" t="s">
        <v>326</v>
      </c>
      <c r="W7" s="3"/>
      <c r="X7" s="4">
        <v>44923</v>
      </c>
      <c r="Y7" s="3" t="s">
        <v>326</v>
      </c>
      <c r="Z7" s="1" t="s">
        <v>40</v>
      </c>
      <c r="AA7" t="b">
        <f t="shared" si="0"/>
        <v>1</v>
      </c>
    </row>
    <row r="8" spans="1:27" hidden="1" x14ac:dyDescent="0.25">
      <c r="A8" s="2">
        <v>7</v>
      </c>
      <c r="B8" s="2" t="s">
        <v>59</v>
      </c>
      <c r="C8" s="2" t="s">
        <v>60</v>
      </c>
      <c r="D8" s="2" t="s">
        <v>61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55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32</v>
      </c>
      <c r="R8" s="2" t="s">
        <v>38</v>
      </c>
      <c r="S8" s="2" t="s">
        <v>39</v>
      </c>
      <c r="T8" s="2" t="s">
        <v>40</v>
      </c>
      <c r="U8" s="3">
        <v>44838</v>
      </c>
      <c r="V8" s="3" t="s">
        <v>326</v>
      </c>
      <c r="W8" s="3"/>
      <c r="X8" s="3">
        <v>44923</v>
      </c>
      <c r="Y8" s="3" t="s">
        <v>326</v>
      </c>
      <c r="Z8" s="2" t="s">
        <v>40</v>
      </c>
      <c r="AA8" t="b">
        <f t="shared" si="0"/>
        <v>1</v>
      </c>
    </row>
    <row r="9" spans="1:27" hidden="1" x14ac:dyDescent="0.25">
      <c r="A9" s="1">
        <v>8</v>
      </c>
      <c r="B9" s="1" t="s">
        <v>62</v>
      </c>
      <c r="C9" s="1" t="s">
        <v>63</v>
      </c>
      <c r="D9" s="1" t="s">
        <v>64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55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32</v>
      </c>
      <c r="R9" s="1" t="s">
        <v>38</v>
      </c>
      <c r="S9" s="1" t="s">
        <v>39</v>
      </c>
      <c r="T9" s="1" t="s">
        <v>40</v>
      </c>
      <c r="U9" s="4">
        <v>44838</v>
      </c>
      <c r="V9" s="3" t="s">
        <v>326</v>
      </c>
      <c r="W9" s="3"/>
      <c r="X9" s="4">
        <v>44923</v>
      </c>
      <c r="Y9" s="3" t="s">
        <v>326</v>
      </c>
      <c r="Z9" s="1" t="s">
        <v>40</v>
      </c>
      <c r="AA9" t="b">
        <f t="shared" si="0"/>
        <v>1</v>
      </c>
    </row>
    <row r="10" spans="1:27" hidden="1" x14ac:dyDescent="0.25">
      <c r="A10" s="2">
        <v>9</v>
      </c>
      <c r="B10" s="2" t="s">
        <v>65</v>
      </c>
      <c r="C10" s="2" t="s">
        <v>66</v>
      </c>
      <c r="D10" s="2" t="s">
        <v>67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47</v>
      </c>
      <c r="K10" s="2" t="s">
        <v>32</v>
      </c>
      <c r="L10" s="2" t="s">
        <v>33</v>
      </c>
      <c r="M10" s="2" t="s">
        <v>68</v>
      </c>
      <c r="N10" s="2" t="s">
        <v>35</v>
      </c>
      <c r="O10" s="2" t="s">
        <v>36</v>
      </c>
      <c r="P10" s="2" t="s">
        <v>37</v>
      </c>
      <c r="Q10" s="2" t="s">
        <v>32</v>
      </c>
      <c r="R10" s="2" t="s">
        <v>38</v>
      </c>
      <c r="S10" s="2" t="s">
        <v>39</v>
      </c>
      <c r="T10" s="2" t="s">
        <v>40</v>
      </c>
      <c r="U10" s="3">
        <v>44838</v>
      </c>
      <c r="V10" s="3" t="s">
        <v>326</v>
      </c>
      <c r="W10" s="3"/>
      <c r="X10" s="3">
        <v>44923</v>
      </c>
      <c r="Y10" s="3" t="s">
        <v>326</v>
      </c>
      <c r="Z10" s="2" t="s">
        <v>40</v>
      </c>
      <c r="AA10" t="b">
        <f t="shared" si="0"/>
        <v>1</v>
      </c>
    </row>
    <row r="11" spans="1:27" hidden="1" x14ac:dyDescent="0.25">
      <c r="A11" s="1">
        <v>10</v>
      </c>
      <c r="B11" s="1" t="s">
        <v>69</v>
      </c>
      <c r="C11" s="1" t="s">
        <v>70</v>
      </c>
      <c r="D11" s="1" t="s">
        <v>71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55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32</v>
      </c>
      <c r="R11" s="1" t="s">
        <v>38</v>
      </c>
      <c r="S11" s="1" t="s">
        <v>39</v>
      </c>
      <c r="T11" s="1" t="s">
        <v>40</v>
      </c>
      <c r="U11" s="4">
        <v>44838</v>
      </c>
      <c r="V11" s="3" t="s">
        <v>326</v>
      </c>
      <c r="W11" s="3"/>
      <c r="X11" s="4">
        <v>44923</v>
      </c>
      <c r="Y11" s="3" t="s">
        <v>326</v>
      </c>
      <c r="Z11" s="1" t="s">
        <v>40</v>
      </c>
      <c r="AA11" t="b">
        <f t="shared" si="0"/>
        <v>1</v>
      </c>
    </row>
    <row r="12" spans="1:27" hidden="1" x14ac:dyDescent="0.25">
      <c r="A12" s="2">
        <v>11</v>
      </c>
      <c r="B12" s="2" t="s">
        <v>72</v>
      </c>
      <c r="C12" s="2" t="s">
        <v>73</v>
      </c>
      <c r="D12" s="2" t="s">
        <v>74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55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32</v>
      </c>
      <c r="R12" s="2" t="s">
        <v>38</v>
      </c>
      <c r="S12" s="2" t="s">
        <v>39</v>
      </c>
      <c r="T12" s="2" t="s">
        <v>40</v>
      </c>
      <c r="U12" s="3">
        <v>44838</v>
      </c>
      <c r="V12" s="3" t="s">
        <v>326</v>
      </c>
      <c r="W12" s="3"/>
      <c r="X12" s="3">
        <v>44923</v>
      </c>
      <c r="Y12" s="3" t="s">
        <v>326</v>
      </c>
      <c r="Z12" s="2" t="s">
        <v>40</v>
      </c>
      <c r="AA12" t="b">
        <f t="shared" si="0"/>
        <v>1</v>
      </c>
    </row>
    <row r="13" spans="1:27" hidden="1" x14ac:dyDescent="0.25">
      <c r="A13" s="1">
        <v>12</v>
      </c>
      <c r="B13" s="1" t="s">
        <v>75</v>
      </c>
      <c r="C13" s="1" t="s">
        <v>76</v>
      </c>
      <c r="D13" s="1" t="s">
        <v>77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55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32</v>
      </c>
      <c r="R13" s="1" t="s">
        <v>38</v>
      </c>
      <c r="S13" s="1" t="s">
        <v>39</v>
      </c>
      <c r="T13" s="1" t="s">
        <v>40</v>
      </c>
      <c r="U13" s="4">
        <v>44838</v>
      </c>
      <c r="V13" s="3" t="s">
        <v>326</v>
      </c>
      <c r="W13" s="3"/>
      <c r="X13" s="4">
        <v>44923</v>
      </c>
      <c r="Y13" s="3" t="s">
        <v>326</v>
      </c>
      <c r="Z13" s="1" t="s">
        <v>40</v>
      </c>
      <c r="AA13" t="b">
        <f t="shared" si="0"/>
        <v>1</v>
      </c>
    </row>
    <row r="14" spans="1:27" hidden="1" x14ac:dyDescent="0.25">
      <c r="A14" s="2">
        <v>13</v>
      </c>
      <c r="B14" s="2" t="s">
        <v>78</v>
      </c>
      <c r="C14" s="2" t="s">
        <v>79</v>
      </c>
      <c r="D14" s="2" t="s">
        <v>80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55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32</v>
      </c>
      <c r="R14" s="2" t="s">
        <v>38</v>
      </c>
      <c r="S14" s="2" t="s">
        <v>39</v>
      </c>
      <c r="T14" s="2" t="s">
        <v>40</v>
      </c>
      <c r="U14" s="3">
        <v>44838</v>
      </c>
      <c r="V14" s="3" t="s">
        <v>326</v>
      </c>
      <c r="W14" s="3"/>
      <c r="X14" s="3">
        <v>44923</v>
      </c>
      <c r="Y14" s="3" t="s">
        <v>326</v>
      </c>
      <c r="Z14" s="2" t="s">
        <v>40</v>
      </c>
      <c r="AA14" t="b">
        <f t="shared" si="0"/>
        <v>1</v>
      </c>
    </row>
    <row r="15" spans="1:27" hidden="1" x14ac:dyDescent="0.25">
      <c r="A15" s="1">
        <v>14</v>
      </c>
      <c r="B15" s="1" t="s">
        <v>81</v>
      </c>
      <c r="C15" s="1" t="s">
        <v>82</v>
      </c>
      <c r="D15" s="1" t="s">
        <v>83</v>
      </c>
      <c r="E15" s="1" t="s">
        <v>26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89</v>
      </c>
      <c r="P15" s="1" t="s">
        <v>37</v>
      </c>
      <c r="Q15" s="1" t="s">
        <v>32</v>
      </c>
      <c r="R15" s="1" t="s">
        <v>38</v>
      </c>
      <c r="S15" s="1" t="s">
        <v>39</v>
      </c>
      <c r="T15" s="1" t="s">
        <v>40</v>
      </c>
      <c r="U15" s="4">
        <v>44838</v>
      </c>
      <c r="V15" s="3" t="s">
        <v>326</v>
      </c>
      <c r="W15" s="3"/>
      <c r="X15" s="4">
        <v>44923</v>
      </c>
      <c r="Y15" s="3" t="s">
        <v>326</v>
      </c>
      <c r="Z15" s="1" t="s">
        <v>40</v>
      </c>
      <c r="AA15" t="b">
        <f t="shared" si="0"/>
        <v>1</v>
      </c>
    </row>
    <row r="16" spans="1:27" hidden="1" x14ac:dyDescent="0.25">
      <c r="A16" s="2">
        <v>15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84</v>
      </c>
      <c r="G16" s="2" t="s">
        <v>28</v>
      </c>
      <c r="H16" s="2" t="s">
        <v>29</v>
      </c>
      <c r="I16" s="2" t="s">
        <v>30</v>
      </c>
      <c r="J16" s="2" t="s">
        <v>94</v>
      </c>
      <c r="K16" s="2" t="s">
        <v>95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32</v>
      </c>
      <c r="R16" s="2" t="s">
        <v>38</v>
      </c>
      <c r="S16" s="2" t="s">
        <v>39</v>
      </c>
      <c r="T16" s="2" t="s">
        <v>40</v>
      </c>
      <c r="U16" s="3">
        <v>44831</v>
      </c>
      <c r="V16" s="3" t="s">
        <v>325</v>
      </c>
      <c r="W16" s="8" t="s">
        <v>342</v>
      </c>
      <c r="X16" s="3">
        <v>44865</v>
      </c>
      <c r="Y16" s="3" t="s">
        <v>331</v>
      </c>
      <c r="Z16" s="2" t="s">
        <v>40</v>
      </c>
      <c r="AA16" t="b">
        <f t="shared" si="0"/>
        <v>0</v>
      </c>
    </row>
    <row r="17" spans="1:27" x14ac:dyDescent="0.25">
      <c r="A17" s="1">
        <v>16</v>
      </c>
      <c r="B17" s="1" t="s">
        <v>96</v>
      </c>
      <c r="C17" s="1" t="s">
        <v>97</v>
      </c>
      <c r="D17" s="1" t="s">
        <v>98</v>
      </c>
      <c r="E17" s="1" t="s">
        <v>93</v>
      </c>
      <c r="F17" s="1" t="s">
        <v>84</v>
      </c>
      <c r="G17" s="1" t="s">
        <v>85</v>
      </c>
      <c r="H17" s="1" t="s">
        <v>86</v>
      </c>
      <c r="I17" s="1" t="s">
        <v>87</v>
      </c>
      <c r="J17" s="1" t="s">
        <v>99</v>
      </c>
      <c r="K17" s="1" t="s">
        <v>32</v>
      </c>
      <c r="L17" s="1" t="s">
        <v>100</v>
      </c>
      <c r="M17" s="1" t="s">
        <v>101</v>
      </c>
      <c r="N17" s="1" t="s">
        <v>102</v>
      </c>
      <c r="O17" s="1" t="s">
        <v>89</v>
      </c>
      <c r="P17" s="1" t="s">
        <v>37</v>
      </c>
      <c r="Q17" s="1" t="s">
        <v>32</v>
      </c>
      <c r="R17" s="1" t="s">
        <v>38</v>
      </c>
      <c r="S17" s="1" t="s">
        <v>39</v>
      </c>
      <c r="T17" s="1" t="s">
        <v>40</v>
      </c>
      <c r="U17" s="4">
        <v>44820</v>
      </c>
      <c r="V17" s="3" t="s">
        <v>325</v>
      </c>
      <c r="W17" s="8" t="s">
        <v>341</v>
      </c>
      <c r="X17" s="4">
        <v>44905</v>
      </c>
      <c r="Y17" s="3" t="s">
        <v>326</v>
      </c>
      <c r="Z17" s="1" t="s">
        <v>40</v>
      </c>
      <c r="AA17" t="b">
        <f t="shared" si="0"/>
        <v>0</v>
      </c>
    </row>
    <row r="18" spans="1:27" x14ac:dyDescent="0.25">
      <c r="A18" s="2">
        <v>17</v>
      </c>
      <c r="B18" s="2" t="s">
        <v>103</v>
      </c>
      <c r="C18" s="2" t="s">
        <v>104</v>
      </c>
      <c r="D18" s="2" t="s">
        <v>105</v>
      </c>
      <c r="E18" s="2" t="s">
        <v>93</v>
      </c>
      <c r="F18" s="2" t="s">
        <v>84</v>
      </c>
      <c r="G18" s="2" t="s">
        <v>28</v>
      </c>
      <c r="H18" s="2" t="s">
        <v>86</v>
      </c>
      <c r="I18" s="2" t="s">
        <v>87</v>
      </c>
      <c r="J18" s="2" t="s">
        <v>88</v>
      </c>
      <c r="K18" s="2" t="s">
        <v>32</v>
      </c>
      <c r="L18" s="2" t="s">
        <v>106</v>
      </c>
      <c r="M18" s="2" t="s">
        <v>101</v>
      </c>
      <c r="N18" s="2" t="s">
        <v>102</v>
      </c>
      <c r="O18" s="2" t="s">
        <v>89</v>
      </c>
      <c r="P18" s="2" t="s">
        <v>37</v>
      </c>
      <c r="Q18" s="2" t="s">
        <v>32</v>
      </c>
      <c r="R18" s="2" t="s">
        <v>38</v>
      </c>
      <c r="S18" s="2" t="s">
        <v>39</v>
      </c>
      <c r="T18" s="2" t="s">
        <v>40</v>
      </c>
      <c r="U18" s="3">
        <v>44819</v>
      </c>
      <c r="V18" s="3" t="s">
        <v>325</v>
      </c>
      <c r="W18" s="8" t="s">
        <v>341</v>
      </c>
      <c r="X18" s="3">
        <v>44905</v>
      </c>
      <c r="Y18" s="3" t="s">
        <v>326</v>
      </c>
      <c r="Z18" s="2" t="s">
        <v>40</v>
      </c>
      <c r="AA18" t="b">
        <f t="shared" si="0"/>
        <v>0</v>
      </c>
    </row>
    <row r="19" spans="1:27" x14ac:dyDescent="0.25">
      <c r="A19" s="1">
        <v>18</v>
      </c>
      <c r="B19" s="1" t="s">
        <v>107</v>
      </c>
      <c r="C19" s="1" t="s">
        <v>108</v>
      </c>
      <c r="D19" s="1" t="s">
        <v>109</v>
      </c>
      <c r="E19" s="1" t="s">
        <v>93</v>
      </c>
      <c r="F19" s="1" t="s">
        <v>84</v>
      </c>
      <c r="G19" s="1" t="s">
        <v>28</v>
      </c>
      <c r="H19" s="1" t="s">
        <v>86</v>
      </c>
      <c r="I19" s="1" t="s">
        <v>87</v>
      </c>
      <c r="J19" s="1" t="s">
        <v>88</v>
      </c>
      <c r="K19" s="1" t="s">
        <v>32</v>
      </c>
      <c r="L19" s="1" t="s">
        <v>106</v>
      </c>
      <c r="M19" s="1" t="s">
        <v>101</v>
      </c>
      <c r="N19" s="1" t="s">
        <v>102</v>
      </c>
      <c r="O19" s="1" t="s">
        <v>89</v>
      </c>
      <c r="P19" s="1" t="s">
        <v>37</v>
      </c>
      <c r="Q19" s="1" t="s">
        <v>32</v>
      </c>
      <c r="R19" s="1" t="s">
        <v>38</v>
      </c>
      <c r="S19" s="1" t="s">
        <v>39</v>
      </c>
      <c r="T19" s="1" t="s">
        <v>40</v>
      </c>
      <c r="U19" s="4">
        <v>44819</v>
      </c>
      <c r="V19" s="3" t="s">
        <v>325</v>
      </c>
      <c r="W19" s="8" t="s">
        <v>343</v>
      </c>
      <c r="X19" s="4">
        <v>44905</v>
      </c>
      <c r="Y19" s="3" t="s">
        <v>326</v>
      </c>
      <c r="Z19" s="1" t="s">
        <v>40</v>
      </c>
      <c r="AA19" t="b">
        <f t="shared" si="0"/>
        <v>0</v>
      </c>
    </row>
    <row r="20" spans="1:27" hidden="1" x14ac:dyDescent="0.25">
      <c r="A20" s="2">
        <v>19</v>
      </c>
      <c r="B20" s="2" t="s">
        <v>110</v>
      </c>
      <c r="C20" s="2" t="s">
        <v>111</v>
      </c>
      <c r="D20" s="2" t="s">
        <v>112</v>
      </c>
      <c r="E20" s="2" t="s">
        <v>26</v>
      </c>
      <c r="F20" s="2" t="s">
        <v>84</v>
      </c>
      <c r="G20" s="2" t="s">
        <v>28</v>
      </c>
      <c r="H20" s="2" t="s">
        <v>113</v>
      </c>
      <c r="I20" s="2" t="s">
        <v>114</v>
      </c>
      <c r="J20" s="2" t="s">
        <v>115</v>
      </c>
      <c r="K20" s="2" t="s">
        <v>32</v>
      </c>
      <c r="L20" s="2" t="s">
        <v>100</v>
      </c>
      <c r="M20" s="2" t="s">
        <v>101</v>
      </c>
      <c r="N20" s="2" t="s">
        <v>102</v>
      </c>
      <c r="O20" s="2" t="s">
        <v>116</v>
      </c>
      <c r="P20" s="2" t="s">
        <v>37</v>
      </c>
      <c r="Q20" s="2" t="s">
        <v>32</v>
      </c>
      <c r="R20" s="2" t="s">
        <v>38</v>
      </c>
      <c r="S20" s="2" t="s">
        <v>39</v>
      </c>
      <c r="T20" s="2" t="s">
        <v>40</v>
      </c>
      <c r="U20" s="3">
        <v>44817</v>
      </c>
      <c r="V20" s="3" t="s">
        <v>331</v>
      </c>
      <c r="W20" s="3" t="s">
        <v>335</v>
      </c>
      <c r="X20" s="3">
        <v>44902</v>
      </c>
      <c r="Y20" s="3" t="s">
        <v>326</v>
      </c>
      <c r="Z20" s="2" t="s">
        <v>40</v>
      </c>
      <c r="AA20" t="b">
        <f t="shared" si="0"/>
        <v>0</v>
      </c>
    </row>
    <row r="21" spans="1:27" hidden="1" x14ac:dyDescent="0.25">
      <c r="A21" s="1">
        <v>20</v>
      </c>
      <c r="B21" s="1" t="s">
        <v>117</v>
      </c>
      <c r="C21" s="1" t="s">
        <v>118</v>
      </c>
      <c r="D21" s="1" t="s">
        <v>119</v>
      </c>
      <c r="E21" s="1" t="s">
        <v>26</v>
      </c>
      <c r="F21" s="1" t="s">
        <v>84</v>
      </c>
      <c r="G21" s="1" t="s">
        <v>28</v>
      </c>
      <c r="H21" s="1" t="s">
        <v>113</v>
      </c>
      <c r="I21" s="1" t="s">
        <v>114</v>
      </c>
      <c r="J21" s="1" t="s">
        <v>120</v>
      </c>
      <c r="K21" s="1" t="s">
        <v>32</v>
      </c>
      <c r="L21" s="1" t="s">
        <v>100</v>
      </c>
      <c r="M21" s="1" t="s">
        <v>101</v>
      </c>
      <c r="N21" s="1" t="s">
        <v>102</v>
      </c>
      <c r="O21" s="1" t="s">
        <v>116</v>
      </c>
      <c r="P21" s="1" t="s">
        <v>37</v>
      </c>
      <c r="Q21" s="1" t="s">
        <v>32</v>
      </c>
      <c r="R21" s="1" t="s">
        <v>38</v>
      </c>
      <c r="S21" s="1" t="s">
        <v>39</v>
      </c>
      <c r="T21" s="1" t="s">
        <v>40</v>
      </c>
      <c r="U21" s="4">
        <v>44817</v>
      </c>
      <c r="V21" s="3" t="s">
        <v>331</v>
      </c>
      <c r="W21" s="3" t="s">
        <v>335</v>
      </c>
      <c r="X21" s="4">
        <v>44902</v>
      </c>
      <c r="Y21" s="3" t="s">
        <v>326</v>
      </c>
      <c r="Z21" s="1" t="s">
        <v>40</v>
      </c>
      <c r="AA21" t="b">
        <f t="shared" si="0"/>
        <v>0</v>
      </c>
    </row>
    <row r="22" spans="1:27" hidden="1" x14ac:dyDescent="0.25">
      <c r="A22" s="2">
        <v>21</v>
      </c>
      <c r="B22" s="2" t="s">
        <v>121</v>
      </c>
      <c r="C22" s="2" t="s">
        <v>122</v>
      </c>
      <c r="D22" s="2" t="s">
        <v>123</v>
      </c>
      <c r="E22" s="2" t="s">
        <v>26</v>
      </c>
      <c r="F22" s="2" t="s">
        <v>84</v>
      </c>
      <c r="G22" s="2" t="s">
        <v>28</v>
      </c>
      <c r="H22" s="2" t="s">
        <v>113</v>
      </c>
      <c r="I22" s="2" t="s">
        <v>30</v>
      </c>
      <c r="J22" s="2" t="s">
        <v>124</v>
      </c>
      <c r="K22" s="2" t="s">
        <v>32</v>
      </c>
      <c r="L22" s="2" t="s">
        <v>106</v>
      </c>
      <c r="M22" s="2" t="s">
        <v>101</v>
      </c>
      <c r="N22" s="2" t="s">
        <v>102</v>
      </c>
      <c r="O22" s="2" t="s">
        <v>116</v>
      </c>
      <c r="P22" s="2" t="s">
        <v>37</v>
      </c>
      <c r="Q22" s="2" t="s">
        <v>32</v>
      </c>
      <c r="R22" s="2" t="s">
        <v>38</v>
      </c>
      <c r="S22" s="2" t="s">
        <v>125</v>
      </c>
      <c r="T22" s="2" t="s">
        <v>126</v>
      </c>
      <c r="U22" s="3">
        <v>44817</v>
      </c>
      <c r="V22" s="3" t="s">
        <v>326</v>
      </c>
      <c r="W22" s="3"/>
      <c r="X22" s="3">
        <v>44902</v>
      </c>
      <c r="Y22" s="3" t="s">
        <v>326</v>
      </c>
      <c r="Z22" s="2" t="s">
        <v>126</v>
      </c>
      <c r="AA22" t="b">
        <f t="shared" si="0"/>
        <v>1</v>
      </c>
    </row>
    <row r="23" spans="1:27" hidden="1" x14ac:dyDescent="0.25">
      <c r="A23" s="1">
        <v>22</v>
      </c>
      <c r="B23" s="1" t="s">
        <v>127</v>
      </c>
      <c r="C23" s="1" t="s">
        <v>128</v>
      </c>
      <c r="D23" s="1" t="s">
        <v>129</v>
      </c>
      <c r="E23" s="1" t="s">
        <v>26</v>
      </c>
      <c r="F23" s="1" t="s">
        <v>84</v>
      </c>
      <c r="G23" s="1" t="s">
        <v>28</v>
      </c>
      <c r="H23" s="1" t="s">
        <v>113</v>
      </c>
      <c r="I23" s="1" t="s">
        <v>114</v>
      </c>
      <c r="J23" s="1" t="s">
        <v>115</v>
      </c>
      <c r="K23" s="1" t="s">
        <v>32</v>
      </c>
      <c r="L23" s="1" t="s">
        <v>100</v>
      </c>
      <c r="M23" s="1" t="s">
        <v>101</v>
      </c>
      <c r="N23" s="1" t="s">
        <v>102</v>
      </c>
      <c r="O23" s="1" t="s">
        <v>116</v>
      </c>
      <c r="P23" s="1" t="s">
        <v>37</v>
      </c>
      <c r="Q23" s="1" t="s">
        <v>32</v>
      </c>
      <c r="R23" s="1" t="s">
        <v>38</v>
      </c>
      <c r="S23" s="1" t="s">
        <v>39</v>
      </c>
      <c r="T23" s="1" t="s">
        <v>40</v>
      </c>
      <c r="U23" s="4">
        <v>44817</v>
      </c>
      <c r="V23" s="3" t="s">
        <v>331</v>
      </c>
      <c r="W23" s="3" t="s">
        <v>335</v>
      </c>
      <c r="X23" s="4">
        <v>44902</v>
      </c>
      <c r="Y23" s="3" t="s">
        <v>326</v>
      </c>
      <c r="Z23" s="1" t="s">
        <v>40</v>
      </c>
      <c r="AA23" t="b">
        <f t="shared" si="0"/>
        <v>0</v>
      </c>
    </row>
    <row r="24" spans="1:27" hidden="1" x14ac:dyDescent="0.25">
      <c r="A24" s="2">
        <v>23</v>
      </c>
      <c r="B24" s="2" t="s">
        <v>130</v>
      </c>
      <c r="C24" s="2" t="s">
        <v>131</v>
      </c>
      <c r="D24" s="2" t="s">
        <v>132</v>
      </c>
      <c r="E24" s="2" t="s">
        <v>26</v>
      </c>
      <c r="F24" s="2" t="s">
        <v>84</v>
      </c>
      <c r="G24" s="2" t="s">
        <v>28</v>
      </c>
      <c r="H24" s="2" t="s">
        <v>113</v>
      </c>
      <c r="I24" s="2" t="s">
        <v>114</v>
      </c>
      <c r="J24" s="2" t="s">
        <v>115</v>
      </c>
      <c r="K24" s="2" t="s">
        <v>32</v>
      </c>
      <c r="L24" s="2" t="s">
        <v>100</v>
      </c>
      <c r="M24" s="2" t="s">
        <v>101</v>
      </c>
      <c r="N24" s="2" t="s">
        <v>102</v>
      </c>
      <c r="O24" s="2" t="s">
        <v>116</v>
      </c>
      <c r="P24" s="2" t="s">
        <v>37</v>
      </c>
      <c r="Q24" s="2" t="s">
        <v>32</v>
      </c>
      <c r="R24" s="2" t="s">
        <v>38</v>
      </c>
      <c r="S24" s="2" t="s">
        <v>39</v>
      </c>
      <c r="T24" s="2" t="s">
        <v>40</v>
      </c>
      <c r="U24" s="3">
        <v>44817</v>
      </c>
      <c r="V24" s="3" t="s">
        <v>331</v>
      </c>
      <c r="W24" s="3" t="s">
        <v>335</v>
      </c>
      <c r="X24" s="3">
        <v>44902</v>
      </c>
      <c r="Y24" s="3" t="s">
        <v>326</v>
      </c>
      <c r="Z24" s="2" t="s">
        <v>40</v>
      </c>
      <c r="AA24" t="b">
        <f t="shared" si="0"/>
        <v>0</v>
      </c>
    </row>
    <row r="25" spans="1:27" x14ac:dyDescent="0.25">
      <c r="A25" s="1">
        <v>24</v>
      </c>
      <c r="B25" s="1" t="s">
        <v>133</v>
      </c>
      <c r="C25" s="1" t="s">
        <v>134</v>
      </c>
      <c r="D25" s="1" t="s">
        <v>135</v>
      </c>
      <c r="E25" s="1" t="s">
        <v>26</v>
      </c>
      <c r="F25" s="1" t="s">
        <v>84</v>
      </c>
      <c r="G25" s="1" t="s">
        <v>28</v>
      </c>
      <c r="H25" s="1" t="s">
        <v>113</v>
      </c>
      <c r="I25" s="1" t="s">
        <v>30</v>
      </c>
      <c r="J25" s="1" t="s">
        <v>136</v>
      </c>
      <c r="K25" s="1" t="s">
        <v>32</v>
      </c>
      <c r="L25" s="1" t="s">
        <v>106</v>
      </c>
      <c r="M25" s="1" t="s">
        <v>101</v>
      </c>
      <c r="N25" s="1" t="s">
        <v>102</v>
      </c>
      <c r="O25" s="1" t="s">
        <v>116</v>
      </c>
      <c r="P25" s="1" t="s">
        <v>37</v>
      </c>
      <c r="Q25" s="1" t="s">
        <v>32</v>
      </c>
      <c r="R25" s="1" t="s">
        <v>38</v>
      </c>
      <c r="S25" s="1" t="s">
        <v>39</v>
      </c>
      <c r="T25" s="1" t="s">
        <v>40</v>
      </c>
      <c r="U25" s="4">
        <v>44817</v>
      </c>
      <c r="V25" s="3" t="s">
        <v>325</v>
      </c>
      <c r="W25" s="8" t="s">
        <v>344</v>
      </c>
      <c r="X25" s="4">
        <v>44902</v>
      </c>
      <c r="Y25" s="3" t="s">
        <v>326</v>
      </c>
      <c r="Z25" s="1" t="s">
        <v>40</v>
      </c>
      <c r="AA25" t="b">
        <f t="shared" si="0"/>
        <v>0</v>
      </c>
    </row>
    <row r="26" spans="1:27" hidden="1" x14ac:dyDescent="0.25">
      <c r="A26" s="2">
        <v>25</v>
      </c>
      <c r="B26" s="2" t="s">
        <v>137</v>
      </c>
      <c r="C26" s="2" t="s">
        <v>138</v>
      </c>
      <c r="D26" s="2" t="s">
        <v>139</v>
      </c>
      <c r="E26" s="2" t="s">
        <v>26</v>
      </c>
      <c r="F26" s="2" t="s">
        <v>84</v>
      </c>
      <c r="G26" s="2" t="s">
        <v>28</v>
      </c>
      <c r="H26" s="2" t="s">
        <v>113</v>
      </c>
      <c r="I26" s="2" t="s">
        <v>114</v>
      </c>
      <c r="J26" s="2" t="s">
        <v>140</v>
      </c>
      <c r="K26" s="2" t="s">
        <v>32</v>
      </c>
      <c r="L26" s="2" t="s">
        <v>100</v>
      </c>
      <c r="M26" s="2" t="s">
        <v>101</v>
      </c>
      <c r="N26" s="2" t="s">
        <v>102</v>
      </c>
      <c r="O26" s="2" t="s">
        <v>116</v>
      </c>
      <c r="P26" s="2" t="s">
        <v>37</v>
      </c>
      <c r="Q26" s="2" t="s">
        <v>32</v>
      </c>
      <c r="R26" s="2" t="s">
        <v>38</v>
      </c>
      <c r="S26" s="2" t="s">
        <v>141</v>
      </c>
      <c r="T26" s="2" t="s">
        <v>142</v>
      </c>
      <c r="U26" s="3">
        <v>44817</v>
      </c>
      <c r="V26" s="3" t="s">
        <v>331</v>
      </c>
      <c r="W26" s="3" t="s">
        <v>336</v>
      </c>
      <c r="X26" s="3">
        <v>44902</v>
      </c>
      <c r="Y26" s="3" t="s">
        <v>326</v>
      </c>
      <c r="Z26" s="2" t="s">
        <v>142</v>
      </c>
      <c r="AA26" t="b">
        <f t="shared" si="0"/>
        <v>0</v>
      </c>
    </row>
    <row r="27" spans="1:27" hidden="1" x14ac:dyDescent="0.25">
      <c r="A27" s="1">
        <v>26</v>
      </c>
      <c r="B27" s="1" t="s">
        <v>143</v>
      </c>
      <c r="C27" s="1" t="s">
        <v>144</v>
      </c>
      <c r="D27" s="1" t="s">
        <v>145</v>
      </c>
      <c r="E27" s="1" t="s">
        <v>26</v>
      </c>
      <c r="F27" s="1" t="s">
        <v>84</v>
      </c>
      <c r="G27" s="1" t="s">
        <v>28</v>
      </c>
      <c r="H27" s="1" t="s">
        <v>113</v>
      </c>
      <c r="I27" s="1" t="s">
        <v>114</v>
      </c>
      <c r="J27" s="1" t="s">
        <v>115</v>
      </c>
      <c r="K27" s="1" t="s">
        <v>32</v>
      </c>
      <c r="L27" s="1" t="s">
        <v>100</v>
      </c>
      <c r="M27" s="1" t="s">
        <v>101</v>
      </c>
      <c r="N27" s="1" t="s">
        <v>102</v>
      </c>
      <c r="O27" s="1" t="s">
        <v>116</v>
      </c>
      <c r="P27" s="1" t="s">
        <v>37</v>
      </c>
      <c r="Q27" s="1" t="s">
        <v>32</v>
      </c>
      <c r="R27" s="1" t="s">
        <v>38</v>
      </c>
      <c r="S27" s="1" t="s">
        <v>141</v>
      </c>
      <c r="T27" s="1" t="s">
        <v>146</v>
      </c>
      <c r="U27" s="4">
        <v>44817</v>
      </c>
      <c r="V27" s="3" t="s">
        <v>331</v>
      </c>
      <c r="W27" s="3" t="s">
        <v>340</v>
      </c>
      <c r="X27" s="4">
        <v>44902</v>
      </c>
      <c r="Y27" s="3" t="s">
        <v>326</v>
      </c>
      <c r="Z27" s="1" t="s">
        <v>146</v>
      </c>
      <c r="AA27" t="b">
        <f t="shared" si="0"/>
        <v>0</v>
      </c>
    </row>
    <row r="28" spans="1:27" x14ac:dyDescent="0.25">
      <c r="A28" s="2">
        <v>27</v>
      </c>
      <c r="B28" s="2" t="s">
        <v>147</v>
      </c>
      <c r="C28" s="2" t="s">
        <v>148</v>
      </c>
      <c r="D28" s="2" t="s">
        <v>149</v>
      </c>
      <c r="E28" s="2" t="s">
        <v>26</v>
      </c>
      <c r="F28" s="2" t="s">
        <v>84</v>
      </c>
      <c r="G28" s="2" t="s">
        <v>28</v>
      </c>
      <c r="H28" s="2" t="s">
        <v>113</v>
      </c>
      <c r="I28" s="2" t="s">
        <v>30</v>
      </c>
      <c r="J28" s="2" t="s">
        <v>150</v>
      </c>
      <c r="K28" s="2" t="s">
        <v>32</v>
      </c>
      <c r="L28" s="2" t="s">
        <v>106</v>
      </c>
      <c r="M28" s="2" t="s">
        <v>101</v>
      </c>
      <c r="N28" s="2" t="s">
        <v>102</v>
      </c>
      <c r="O28" s="2" t="s">
        <v>116</v>
      </c>
      <c r="P28" s="2" t="s">
        <v>37</v>
      </c>
      <c r="Q28" s="2" t="s">
        <v>32</v>
      </c>
      <c r="R28" s="2" t="s">
        <v>38</v>
      </c>
      <c r="S28" s="2" t="s">
        <v>39</v>
      </c>
      <c r="T28" s="2" t="s">
        <v>40</v>
      </c>
      <c r="U28" s="3">
        <v>44817</v>
      </c>
      <c r="V28" s="3" t="s">
        <v>325</v>
      </c>
      <c r="W28" s="8" t="s">
        <v>342</v>
      </c>
      <c r="X28" s="3">
        <v>44902</v>
      </c>
      <c r="Y28" s="3" t="s">
        <v>326</v>
      </c>
      <c r="Z28" s="2" t="s">
        <v>40</v>
      </c>
      <c r="AA28" t="b">
        <f t="shared" si="0"/>
        <v>0</v>
      </c>
    </row>
    <row r="29" spans="1:27" hidden="1" x14ac:dyDescent="0.25">
      <c r="A29" s="1">
        <v>28</v>
      </c>
      <c r="B29" s="1" t="s">
        <v>151</v>
      </c>
      <c r="C29" s="1" t="s">
        <v>152</v>
      </c>
      <c r="D29" s="1" t="s">
        <v>153</v>
      </c>
      <c r="E29" s="1" t="s">
        <v>26</v>
      </c>
      <c r="F29" s="1" t="s">
        <v>84</v>
      </c>
      <c r="G29" s="1" t="s">
        <v>28</v>
      </c>
      <c r="H29" s="1" t="s">
        <v>113</v>
      </c>
      <c r="I29" s="1" t="s">
        <v>30</v>
      </c>
      <c r="J29" s="1" t="s">
        <v>154</v>
      </c>
      <c r="K29" s="1" t="s">
        <v>32</v>
      </c>
      <c r="L29" s="1" t="s">
        <v>106</v>
      </c>
      <c r="M29" s="1" t="s">
        <v>101</v>
      </c>
      <c r="N29" s="1" t="s">
        <v>102</v>
      </c>
      <c r="O29" s="1" t="s">
        <v>116</v>
      </c>
      <c r="P29" s="1" t="s">
        <v>37</v>
      </c>
      <c r="Q29" s="1" t="s">
        <v>32</v>
      </c>
      <c r="R29" s="1" t="s">
        <v>38</v>
      </c>
      <c r="S29" s="1" t="s">
        <v>39</v>
      </c>
      <c r="T29" s="1" t="s">
        <v>40</v>
      </c>
      <c r="U29" s="4">
        <v>44817</v>
      </c>
      <c r="V29" s="3" t="s">
        <v>331</v>
      </c>
      <c r="W29" s="3" t="s">
        <v>337</v>
      </c>
      <c r="X29" s="4">
        <v>44902</v>
      </c>
      <c r="Y29" s="3" t="s">
        <v>326</v>
      </c>
      <c r="Z29" s="1" t="s">
        <v>40</v>
      </c>
      <c r="AA29" t="b">
        <f t="shared" si="0"/>
        <v>0</v>
      </c>
    </row>
    <row r="30" spans="1:27" hidden="1" x14ac:dyDescent="0.25">
      <c r="A30" s="2">
        <v>29</v>
      </c>
      <c r="B30" s="2" t="s">
        <v>155</v>
      </c>
      <c r="C30" s="2" t="s">
        <v>156</v>
      </c>
      <c r="D30" s="2" t="s">
        <v>157</v>
      </c>
      <c r="E30" s="2" t="s">
        <v>26</v>
      </c>
      <c r="F30" s="2" t="s">
        <v>84</v>
      </c>
      <c r="G30" s="2" t="s">
        <v>28</v>
      </c>
      <c r="H30" s="2" t="s">
        <v>113</v>
      </c>
      <c r="I30" s="2" t="s">
        <v>114</v>
      </c>
      <c r="J30" s="2" t="s">
        <v>158</v>
      </c>
      <c r="K30" s="2" t="s">
        <v>32</v>
      </c>
      <c r="L30" s="2" t="s">
        <v>106</v>
      </c>
      <c r="M30" s="2" t="s">
        <v>101</v>
      </c>
      <c r="N30" s="2" t="s">
        <v>102</v>
      </c>
      <c r="O30" s="2" t="s">
        <v>116</v>
      </c>
      <c r="P30" s="2" t="s">
        <v>37</v>
      </c>
      <c r="Q30" s="2" t="s">
        <v>32</v>
      </c>
      <c r="R30" s="2" t="s">
        <v>38</v>
      </c>
      <c r="S30" s="2" t="s">
        <v>39</v>
      </c>
      <c r="T30" s="2" t="s">
        <v>40</v>
      </c>
      <c r="U30" s="3">
        <v>44817</v>
      </c>
      <c r="V30" s="3" t="s">
        <v>331</v>
      </c>
      <c r="W30" s="3" t="s">
        <v>338</v>
      </c>
      <c r="X30" s="3">
        <v>44902</v>
      </c>
      <c r="Y30" s="3" t="s">
        <v>326</v>
      </c>
      <c r="Z30" s="2" t="s">
        <v>40</v>
      </c>
      <c r="AA30" t="b">
        <f t="shared" si="0"/>
        <v>0</v>
      </c>
    </row>
    <row r="31" spans="1:27" x14ac:dyDescent="0.25">
      <c r="A31" s="1">
        <v>30</v>
      </c>
      <c r="B31" s="1" t="s">
        <v>159</v>
      </c>
      <c r="C31" s="1" t="s">
        <v>160</v>
      </c>
      <c r="D31" s="1" t="s">
        <v>161</v>
      </c>
      <c r="E31" s="1" t="s">
        <v>26</v>
      </c>
      <c r="F31" s="1" t="s">
        <v>84</v>
      </c>
      <c r="G31" s="1" t="s">
        <v>28</v>
      </c>
      <c r="H31" s="1" t="s">
        <v>113</v>
      </c>
      <c r="I31" s="1" t="s">
        <v>30</v>
      </c>
      <c r="J31" s="1" t="s">
        <v>162</v>
      </c>
      <c r="K31" s="1" t="s">
        <v>32</v>
      </c>
      <c r="L31" s="1" t="s">
        <v>106</v>
      </c>
      <c r="M31" s="1" t="s">
        <v>101</v>
      </c>
      <c r="N31" s="1" t="s">
        <v>102</v>
      </c>
      <c r="O31" s="1" t="s">
        <v>116</v>
      </c>
      <c r="P31" s="1" t="s">
        <v>37</v>
      </c>
      <c r="Q31" s="1" t="s">
        <v>32</v>
      </c>
      <c r="R31" s="1" t="s">
        <v>38</v>
      </c>
      <c r="S31" s="1" t="s">
        <v>39</v>
      </c>
      <c r="T31" s="1" t="s">
        <v>40</v>
      </c>
      <c r="U31" s="4">
        <v>44817</v>
      </c>
      <c r="V31" s="3" t="s">
        <v>325</v>
      </c>
      <c r="W31" s="8" t="s">
        <v>344</v>
      </c>
      <c r="X31" s="4">
        <v>44902</v>
      </c>
      <c r="Y31" s="3" t="s">
        <v>326</v>
      </c>
      <c r="Z31" s="1" t="s">
        <v>40</v>
      </c>
      <c r="AA31" t="b">
        <f t="shared" si="0"/>
        <v>0</v>
      </c>
    </row>
    <row r="32" spans="1:27" x14ac:dyDescent="0.25">
      <c r="A32" s="2">
        <v>31</v>
      </c>
      <c r="B32" s="2" t="s">
        <v>163</v>
      </c>
      <c r="C32" s="2" t="s">
        <v>164</v>
      </c>
      <c r="D32" s="2" t="s">
        <v>165</v>
      </c>
      <c r="E32" s="2" t="s">
        <v>26</v>
      </c>
      <c r="F32" s="2" t="s">
        <v>84</v>
      </c>
      <c r="G32" s="2" t="s">
        <v>28</v>
      </c>
      <c r="H32" s="2" t="s">
        <v>113</v>
      </c>
      <c r="I32" s="2" t="s">
        <v>30</v>
      </c>
      <c r="J32" s="2" t="s">
        <v>150</v>
      </c>
      <c r="K32" s="2" t="s">
        <v>32</v>
      </c>
      <c r="L32" s="2" t="s">
        <v>106</v>
      </c>
      <c r="M32" s="2" t="s">
        <v>101</v>
      </c>
      <c r="N32" s="2" t="s">
        <v>102</v>
      </c>
      <c r="O32" s="2" t="s">
        <v>116</v>
      </c>
      <c r="P32" s="2" t="s">
        <v>37</v>
      </c>
      <c r="Q32" s="2" t="s">
        <v>32</v>
      </c>
      <c r="R32" s="2" t="s">
        <v>38</v>
      </c>
      <c r="S32" s="2" t="s">
        <v>39</v>
      </c>
      <c r="T32" s="2" t="s">
        <v>40</v>
      </c>
      <c r="U32" s="3">
        <v>44817</v>
      </c>
      <c r="V32" s="3" t="s">
        <v>325</v>
      </c>
      <c r="W32" s="8" t="s">
        <v>344</v>
      </c>
      <c r="X32" s="3">
        <v>44902</v>
      </c>
      <c r="Y32" s="3" t="s">
        <v>326</v>
      </c>
      <c r="Z32" s="2" t="s">
        <v>40</v>
      </c>
      <c r="AA32" t="b">
        <f t="shared" si="0"/>
        <v>0</v>
      </c>
    </row>
    <row r="33" spans="1:27" x14ac:dyDescent="0.25">
      <c r="A33" s="1">
        <v>32</v>
      </c>
      <c r="B33" s="1" t="s">
        <v>166</v>
      </c>
      <c r="C33" s="1" t="s">
        <v>167</v>
      </c>
      <c r="D33" s="1" t="s">
        <v>168</v>
      </c>
      <c r="E33" s="1" t="s">
        <v>26</v>
      </c>
      <c r="F33" s="1" t="s">
        <v>84</v>
      </c>
      <c r="G33" s="1" t="s">
        <v>28</v>
      </c>
      <c r="H33" s="1" t="s">
        <v>113</v>
      </c>
      <c r="I33" s="1" t="s">
        <v>114</v>
      </c>
      <c r="J33" s="1" t="s">
        <v>158</v>
      </c>
      <c r="K33" s="1" t="s">
        <v>32</v>
      </c>
      <c r="L33" s="1" t="s">
        <v>100</v>
      </c>
      <c r="M33" s="1" t="s">
        <v>101</v>
      </c>
      <c r="N33" s="1" t="s">
        <v>102</v>
      </c>
      <c r="O33" s="1" t="s">
        <v>116</v>
      </c>
      <c r="P33" s="1" t="s">
        <v>37</v>
      </c>
      <c r="Q33" s="1" t="s">
        <v>32</v>
      </c>
      <c r="R33" s="1" t="s">
        <v>38</v>
      </c>
      <c r="S33" s="1" t="s">
        <v>39</v>
      </c>
      <c r="T33" s="1" t="s">
        <v>40</v>
      </c>
      <c r="U33" s="4">
        <v>44817</v>
      </c>
      <c r="V33" s="3" t="s">
        <v>325</v>
      </c>
      <c r="W33" s="8" t="s">
        <v>344</v>
      </c>
      <c r="X33" s="4">
        <v>44902</v>
      </c>
      <c r="Y33" s="3" t="s">
        <v>326</v>
      </c>
      <c r="Z33" s="1" t="s">
        <v>40</v>
      </c>
      <c r="AA33" t="b">
        <f t="shared" si="0"/>
        <v>0</v>
      </c>
    </row>
    <row r="34" spans="1:27" hidden="1" x14ac:dyDescent="0.25">
      <c r="A34" s="2">
        <v>33</v>
      </c>
      <c r="B34" s="2" t="s">
        <v>169</v>
      </c>
      <c r="C34" s="2" t="s">
        <v>170</v>
      </c>
      <c r="D34" s="2" t="s">
        <v>171</v>
      </c>
      <c r="E34" s="2" t="s">
        <v>26</v>
      </c>
      <c r="F34" s="2" t="s">
        <v>84</v>
      </c>
      <c r="G34" s="2" t="s">
        <v>28</v>
      </c>
      <c r="H34" s="2" t="s">
        <v>113</v>
      </c>
      <c r="I34" s="2" t="s">
        <v>114</v>
      </c>
      <c r="J34" s="2" t="s">
        <v>140</v>
      </c>
      <c r="K34" s="2" t="s">
        <v>32</v>
      </c>
      <c r="L34" s="2" t="s">
        <v>100</v>
      </c>
      <c r="M34" s="2" t="s">
        <v>101</v>
      </c>
      <c r="N34" s="2" t="s">
        <v>102</v>
      </c>
      <c r="O34" s="2" t="s">
        <v>116</v>
      </c>
      <c r="P34" s="2" t="s">
        <v>37</v>
      </c>
      <c r="Q34" s="2" t="s">
        <v>32</v>
      </c>
      <c r="R34" s="2" t="s">
        <v>38</v>
      </c>
      <c r="S34" s="2" t="s">
        <v>39</v>
      </c>
      <c r="T34" s="2" t="s">
        <v>40</v>
      </c>
      <c r="U34" s="3">
        <v>44817</v>
      </c>
      <c r="V34" s="3" t="s">
        <v>331</v>
      </c>
      <c r="W34" s="3" t="s">
        <v>340</v>
      </c>
      <c r="X34" s="3">
        <v>44902</v>
      </c>
      <c r="Y34" s="3" t="s">
        <v>326</v>
      </c>
      <c r="Z34" s="2" t="s">
        <v>40</v>
      </c>
      <c r="AA34" t="b">
        <f t="shared" si="0"/>
        <v>0</v>
      </c>
    </row>
    <row r="35" spans="1:27" hidden="1" x14ac:dyDescent="0.25">
      <c r="A35" s="1">
        <v>34</v>
      </c>
      <c r="B35" s="1" t="s">
        <v>172</v>
      </c>
      <c r="C35" s="1" t="s">
        <v>173</v>
      </c>
      <c r="D35" s="1" t="s">
        <v>174</v>
      </c>
      <c r="E35" s="1" t="s">
        <v>26</v>
      </c>
      <c r="F35" s="1" t="s">
        <v>84</v>
      </c>
      <c r="G35" s="1" t="s">
        <v>28</v>
      </c>
      <c r="H35" s="1" t="s">
        <v>86</v>
      </c>
      <c r="I35" s="1" t="s">
        <v>87</v>
      </c>
      <c r="J35" s="1" t="s">
        <v>175</v>
      </c>
      <c r="K35" s="1" t="s">
        <v>32</v>
      </c>
      <c r="L35" s="1" t="s">
        <v>106</v>
      </c>
      <c r="M35" s="1" t="s">
        <v>101</v>
      </c>
      <c r="N35" s="1" t="s">
        <v>102</v>
      </c>
      <c r="O35" s="1" t="s">
        <v>89</v>
      </c>
      <c r="P35" s="1" t="s">
        <v>37</v>
      </c>
      <c r="Q35" s="1" t="s">
        <v>32</v>
      </c>
      <c r="R35" s="1" t="s">
        <v>38</v>
      </c>
      <c r="S35" s="1" t="s">
        <v>39</v>
      </c>
      <c r="T35" s="1" t="s">
        <v>40</v>
      </c>
      <c r="U35" s="4">
        <v>44817</v>
      </c>
      <c r="V35" s="3" t="s">
        <v>326</v>
      </c>
      <c r="W35" s="3"/>
      <c r="X35" s="4">
        <v>44902</v>
      </c>
      <c r="Y35" s="3" t="s">
        <v>326</v>
      </c>
      <c r="Z35" s="1" t="s">
        <v>40</v>
      </c>
      <c r="AA35" t="b">
        <f t="shared" si="0"/>
        <v>1</v>
      </c>
    </row>
    <row r="36" spans="1:27" x14ac:dyDescent="0.25">
      <c r="A36" s="2">
        <v>35</v>
      </c>
      <c r="B36" s="2" t="s">
        <v>176</v>
      </c>
      <c r="C36" s="2" t="s">
        <v>177</v>
      </c>
      <c r="D36" s="2" t="s">
        <v>178</v>
      </c>
      <c r="E36" s="2" t="s">
        <v>26</v>
      </c>
      <c r="F36" s="2" t="s">
        <v>84</v>
      </c>
      <c r="G36" s="2" t="s">
        <v>28</v>
      </c>
      <c r="H36" s="2" t="s">
        <v>113</v>
      </c>
      <c r="I36" s="2" t="s">
        <v>30</v>
      </c>
      <c r="J36" s="2" t="s">
        <v>150</v>
      </c>
      <c r="K36" s="2" t="s">
        <v>32</v>
      </c>
      <c r="L36" s="2" t="s">
        <v>106</v>
      </c>
      <c r="M36" s="2" t="s">
        <v>101</v>
      </c>
      <c r="N36" s="2" t="s">
        <v>102</v>
      </c>
      <c r="O36" s="2" t="s">
        <v>116</v>
      </c>
      <c r="P36" s="2" t="s">
        <v>37</v>
      </c>
      <c r="Q36" s="2" t="s">
        <v>32</v>
      </c>
      <c r="R36" s="2" t="s">
        <v>38</v>
      </c>
      <c r="S36" s="2" t="s">
        <v>39</v>
      </c>
      <c r="T36" s="2" t="s">
        <v>40</v>
      </c>
      <c r="U36" s="3">
        <v>44817</v>
      </c>
      <c r="V36" s="3" t="s">
        <v>325</v>
      </c>
      <c r="W36" s="8" t="s">
        <v>344</v>
      </c>
      <c r="X36" s="3">
        <v>44902</v>
      </c>
      <c r="Y36" s="3" t="s">
        <v>326</v>
      </c>
      <c r="Z36" s="2" t="s">
        <v>40</v>
      </c>
      <c r="AA36" t="b">
        <f t="shared" si="0"/>
        <v>0</v>
      </c>
    </row>
    <row r="37" spans="1:27" x14ac:dyDescent="0.25">
      <c r="A37" s="1">
        <v>36</v>
      </c>
      <c r="B37" s="1" t="s">
        <v>179</v>
      </c>
      <c r="C37" s="1" t="s">
        <v>180</v>
      </c>
      <c r="D37" s="1" t="s">
        <v>181</v>
      </c>
      <c r="E37" s="1" t="s">
        <v>26</v>
      </c>
      <c r="F37" s="1" t="s">
        <v>84</v>
      </c>
      <c r="G37" s="1" t="s">
        <v>28</v>
      </c>
      <c r="H37" s="1" t="s">
        <v>113</v>
      </c>
      <c r="I37" s="1" t="s">
        <v>30</v>
      </c>
      <c r="J37" s="1" t="s">
        <v>150</v>
      </c>
      <c r="K37" s="1" t="s">
        <v>32</v>
      </c>
      <c r="L37" s="1" t="s">
        <v>106</v>
      </c>
      <c r="M37" s="1" t="s">
        <v>101</v>
      </c>
      <c r="N37" s="1" t="s">
        <v>102</v>
      </c>
      <c r="O37" s="1" t="s">
        <v>116</v>
      </c>
      <c r="P37" s="1" t="s">
        <v>37</v>
      </c>
      <c r="Q37" s="1" t="s">
        <v>32</v>
      </c>
      <c r="R37" s="1" t="s">
        <v>38</v>
      </c>
      <c r="S37" s="1" t="s">
        <v>39</v>
      </c>
      <c r="T37" s="1" t="s">
        <v>40</v>
      </c>
      <c r="U37" s="4">
        <v>44817</v>
      </c>
      <c r="V37" s="3" t="s">
        <v>325</v>
      </c>
      <c r="W37" s="8" t="s">
        <v>341</v>
      </c>
      <c r="X37" s="4">
        <v>44902</v>
      </c>
      <c r="Y37" s="3" t="s">
        <v>326</v>
      </c>
      <c r="Z37" s="1" t="s">
        <v>40</v>
      </c>
      <c r="AA37" t="b">
        <f t="shared" si="0"/>
        <v>0</v>
      </c>
    </row>
    <row r="38" spans="1:27" x14ac:dyDescent="0.25">
      <c r="A38" s="2">
        <v>37</v>
      </c>
      <c r="B38" s="2" t="s">
        <v>182</v>
      </c>
      <c r="C38" s="2" t="s">
        <v>183</v>
      </c>
      <c r="D38" s="2" t="s">
        <v>184</v>
      </c>
      <c r="E38" s="2" t="s">
        <v>26</v>
      </c>
      <c r="F38" s="2" t="s">
        <v>84</v>
      </c>
      <c r="G38" s="2" t="s">
        <v>28</v>
      </c>
      <c r="H38" s="2" t="s">
        <v>113</v>
      </c>
      <c r="I38" s="2" t="s">
        <v>114</v>
      </c>
      <c r="J38" s="2" t="s">
        <v>158</v>
      </c>
      <c r="K38" s="2" t="s">
        <v>32</v>
      </c>
      <c r="L38" s="2" t="s">
        <v>100</v>
      </c>
      <c r="M38" s="2" t="s">
        <v>101</v>
      </c>
      <c r="N38" s="2" t="s">
        <v>102</v>
      </c>
      <c r="O38" s="2" t="s">
        <v>116</v>
      </c>
      <c r="P38" s="2" t="s">
        <v>37</v>
      </c>
      <c r="Q38" s="2" t="s">
        <v>32</v>
      </c>
      <c r="R38" s="2" t="s">
        <v>38</v>
      </c>
      <c r="S38" s="2" t="s">
        <v>39</v>
      </c>
      <c r="T38" s="2" t="s">
        <v>40</v>
      </c>
      <c r="U38" s="3">
        <v>44817</v>
      </c>
      <c r="V38" s="3" t="s">
        <v>325</v>
      </c>
      <c r="W38" s="8" t="s">
        <v>341</v>
      </c>
      <c r="X38" s="3">
        <v>44902</v>
      </c>
      <c r="Y38" s="3" t="s">
        <v>326</v>
      </c>
      <c r="Z38" s="2" t="s">
        <v>40</v>
      </c>
      <c r="AA38" t="b">
        <f t="shared" si="0"/>
        <v>0</v>
      </c>
    </row>
    <row r="39" spans="1:27" x14ac:dyDescent="0.25">
      <c r="A39" s="1">
        <v>38</v>
      </c>
      <c r="B39" s="1" t="s">
        <v>185</v>
      </c>
      <c r="C39" s="1" t="s">
        <v>186</v>
      </c>
      <c r="D39" s="1" t="s">
        <v>187</v>
      </c>
      <c r="E39" s="1" t="s">
        <v>26</v>
      </c>
      <c r="F39" s="1" t="s">
        <v>84</v>
      </c>
      <c r="G39" s="1" t="s">
        <v>28</v>
      </c>
      <c r="H39" s="1" t="s">
        <v>113</v>
      </c>
      <c r="I39" s="1" t="s">
        <v>114</v>
      </c>
      <c r="J39" s="1" t="s">
        <v>158</v>
      </c>
      <c r="K39" s="1" t="s">
        <v>32</v>
      </c>
      <c r="L39" s="1" t="s">
        <v>100</v>
      </c>
      <c r="M39" s="1" t="s">
        <v>101</v>
      </c>
      <c r="N39" s="1" t="s">
        <v>102</v>
      </c>
      <c r="O39" s="1" t="s">
        <v>116</v>
      </c>
      <c r="P39" s="1" t="s">
        <v>37</v>
      </c>
      <c r="Q39" s="1" t="s">
        <v>32</v>
      </c>
      <c r="R39" s="1" t="s">
        <v>38</v>
      </c>
      <c r="S39" s="1" t="s">
        <v>39</v>
      </c>
      <c r="T39" s="1" t="s">
        <v>40</v>
      </c>
      <c r="U39" s="4">
        <v>44817</v>
      </c>
      <c r="V39" s="3" t="s">
        <v>325</v>
      </c>
      <c r="W39" s="8" t="s">
        <v>341</v>
      </c>
      <c r="X39" s="4">
        <v>44902</v>
      </c>
      <c r="Y39" s="3" t="s">
        <v>326</v>
      </c>
      <c r="Z39" s="1" t="s">
        <v>40</v>
      </c>
      <c r="AA39" t="b">
        <f t="shared" si="0"/>
        <v>0</v>
      </c>
    </row>
    <row r="40" spans="1:27" hidden="1" x14ac:dyDescent="0.25">
      <c r="A40" s="2">
        <v>39</v>
      </c>
      <c r="B40" s="2" t="s">
        <v>188</v>
      </c>
      <c r="C40" s="2" t="s">
        <v>189</v>
      </c>
      <c r="D40" s="2" t="s">
        <v>190</v>
      </c>
      <c r="E40" s="2" t="s">
        <v>26</v>
      </c>
      <c r="F40" s="2" t="s">
        <v>27</v>
      </c>
      <c r="G40" s="2" t="s">
        <v>85</v>
      </c>
      <c r="H40" s="2" t="s">
        <v>86</v>
      </c>
      <c r="I40" s="2" t="s">
        <v>87</v>
      </c>
      <c r="J40" s="2" t="s">
        <v>88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89</v>
      </c>
      <c r="P40" s="2" t="s">
        <v>37</v>
      </c>
      <c r="Q40" s="2" t="s">
        <v>32</v>
      </c>
      <c r="R40" s="2" t="s">
        <v>38</v>
      </c>
      <c r="S40" s="2" t="s">
        <v>39</v>
      </c>
      <c r="T40" s="2" t="s">
        <v>40</v>
      </c>
      <c r="U40" s="3">
        <v>44809</v>
      </c>
      <c r="V40" s="3" t="s">
        <v>325</v>
      </c>
      <c r="W40" s="3"/>
      <c r="X40" s="3">
        <v>44895</v>
      </c>
      <c r="Y40" s="3" t="s">
        <v>325</v>
      </c>
      <c r="Z40" s="2" t="s">
        <v>40</v>
      </c>
      <c r="AA40" t="b">
        <f t="shared" si="0"/>
        <v>1</v>
      </c>
    </row>
    <row r="41" spans="1:27" hidden="1" x14ac:dyDescent="0.25">
      <c r="A41" s="1">
        <v>40</v>
      </c>
      <c r="B41" s="1" t="s">
        <v>191</v>
      </c>
      <c r="C41" s="1" t="s">
        <v>192</v>
      </c>
      <c r="D41" s="1" t="s">
        <v>193</v>
      </c>
      <c r="E41" s="1" t="s">
        <v>26</v>
      </c>
      <c r="F41" s="1" t="s">
        <v>27</v>
      </c>
      <c r="G41" s="1" t="s">
        <v>28</v>
      </c>
      <c r="H41" s="1" t="s">
        <v>113</v>
      </c>
      <c r="I41" s="1" t="s">
        <v>30</v>
      </c>
      <c r="J41" s="1" t="s">
        <v>150</v>
      </c>
      <c r="K41" s="1" t="s">
        <v>194</v>
      </c>
      <c r="L41" s="1" t="s">
        <v>106</v>
      </c>
      <c r="M41" s="1" t="s">
        <v>101</v>
      </c>
      <c r="N41" s="1" t="s">
        <v>102</v>
      </c>
      <c r="O41" s="1" t="s">
        <v>116</v>
      </c>
      <c r="P41" s="1" t="s">
        <v>37</v>
      </c>
      <c r="Q41" s="1" t="s">
        <v>32</v>
      </c>
      <c r="R41" s="1" t="s">
        <v>195</v>
      </c>
      <c r="S41" s="1" t="s">
        <v>125</v>
      </c>
      <c r="T41" s="1" t="s">
        <v>195</v>
      </c>
      <c r="U41" s="4">
        <v>44802</v>
      </c>
      <c r="V41" s="3" t="s">
        <v>331</v>
      </c>
      <c r="W41" s="3" t="s">
        <v>337</v>
      </c>
      <c r="X41" s="4">
        <v>44827</v>
      </c>
      <c r="Y41" s="4" t="s">
        <v>333</v>
      </c>
      <c r="Z41" s="1" t="s">
        <v>196</v>
      </c>
      <c r="AA41" t="b">
        <f t="shared" si="0"/>
        <v>0</v>
      </c>
    </row>
    <row r="42" spans="1:27" hidden="1" x14ac:dyDescent="0.25">
      <c r="A42" s="2">
        <v>41</v>
      </c>
      <c r="B42" s="2" t="s">
        <v>197</v>
      </c>
      <c r="C42" s="2" t="s">
        <v>198</v>
      </c>
      <c r="D42" s="2" t="s">
        <v>199</v>
      </c>
      <c r="E42" s="2" t="s">
        <v>93</v>
      </c>
      <c r="F42" s="2" t="s">
        <v>200</v>
      </c>
      <c r="G42" s="2" t="s">
        <v>28</v>
      </c>
      <c r="H42" s="2" t="s">
        <v>86</v>
      </c>
      <c r="I42" s="2" t="s">
        <v>87</v>
      </c>
      <c r="J42" s="2" t="s">
        <v>88</v>
      </c>
      <c r="K42" s="2" t="s">
        <v>32</v>
      </c>
      <c r="L42" s="2" t="s">
        <v>100</v>
      </c>
      <c r="M42" s="2" t="s">
        <v>101</v>
      </c>
      <c r="N42" s="2" t="s">
        <v>102</v>
      </c>
      <c r="O42" s="2" t="s">
        <v>89</v>
      </c>
      <c r="P42" s="2" t="s">
        <v>37</v>
      </c>
      <c r="Q42" s="2" t="s">
        <v>32</v>
      </c>
      <c r="R42" s="2" t="s">
        <v>38</v>
      </c>
      <c r="S42" s="2" t="s">
        <v>39</v>
      </c>
      <c r="T42" s="2" t="s">
        <v>40</v>
      </c>
      <c r="U42" s="3">
        <v>44802</v>
      </c>
      <c r="V42" s="3" t="s">
        <v>331</v>
      </c>
      <c r="W42" s="3" t="s">
        <v>339</v>
      </c>
      <c r="X42" s="3">
        <v>44889</v>
      </c>
      <c r="Y42" s="3" t="s">
        <v>325</v>
      </c>
      <c r="Z42" s="2" t="s">
        <v>40</v>
      </c>
      <c r="AA42" t="b">
        <f t="shared" si="0"/>
        <v>0</v>
      </c>
    </row>
    <row r="43" spans="1:27" hidden="1" x14ac:dyDescent="0.25">
      <c r="A43" s="1">
        <v>42</v>
      </c>
      <c r="B43" s="1" t="s">
        <v>201</v>
      </c>
      <c r="C43" s="1" t="s">
        <v>202</v>
      </c>
      <c r="D43" s="1" t="s">
        <v>203</v>
      </c>
      <c r="E43" s="1" t="s">
        <v>93</v>
      </c>
      <c r="F43" s="1" t="s">
        <v>200</v>
      </c>
      <c r="G43" s="1" t="s">
        <v>28</v>
      </c>
      <c r="H43" s="1" t="s">
        <v>86</v>
      </c>
      <c r="I43" s="1" t="s">
        <v>114</v>
      </c>
      <c r="J43" s="1" t="s">
        <v>204</v>
      </c>
      <c r="K43" s="1" t="s">
        <v>32</v>
      </c>
      <c r="L43" s="1" t="s">
        <v>100</v>
      </c>
      <c r="M43" s="1" t="s">
        <v>101</v>
      </c>
      <c r="N43" s="1" t="s">
        <v>102</v>
      </c>
      <c r="O43" s="1" t="s">
        <v>89</v>
      </c>
      <c r="P43" s="1" t="s">
        <v>37</v>
      </c>
      <c r="Q43" s="1" t="s">
        <v>32</v>
      </c>
      <c r="R43" s="1" t="s">
        <v>38</v>
      </c>
      <c r="S43" s="1" t="s">
        <v>39</v>
      </c>
      <c r="T43" s="1" t="s">
        <v>40</v>
      </c>
      <c r="U43" s="4">
        <v>44802</v>
      </c>
      <c r="V43" s="3" t="s">
        <v>325</v>
      </c>
      <c r="W43" s="3"/>
      <c r="X43" s="4">
        <v>44889</v>
      </c>
      <c r="Y43" s="3" t="s">
        <v>325</v>
      </c>
      <c r="Z43" s="1" t="s">
        <v>40</v>
      </c>
      <c r="AA43" t="b">
        <f t="shared" si="0"/>
        <v>1</v>
      </c>
    </row>
    <row r="44" spans="1:27" hidden="1" x14ac:dyDescent="0.25">
      <c r="A44" s="2">
        <v>43</v>
      </c>
      <c r="B44" s="2" t="s">
        <v>205</v>
      </c>
      <c r="C44" s="2" t="s">
        <v>206</v>
      </c>
      <c r="D44" s="2" t="s">
        <v>207</v>
      </c>
      <c r="E44" s="2" t="s">
        <v>26</v>
      </c>
      <c r="F44" s="2" t="s">
        <v>200</v>
      </c>
      <c r="G44" s="2" t="s">
        <v>28</v>
      </c>
      <c r="H44" s="2" t="s">
        <v>113</v>
      </c>
      <c r="I44" s="2" t="s">
        <v>30</v>
      </c>
      <c r="J44" s="2" t="s">
        <v>154</v>
      </c>
      <c r="K44" s="2" t="s">
        <v>32</v>
      </c>
      <c r="L44" s="2" t="s">
        <v>106</v>
      </c>
      <c r="M44" s="2" t="s">
        <v>101</v>
      </c>
      <c r="N44" s="2" t="s">
        <v>102</v>
      </c>
      <c r="O44" s="2" t="s">
        <v>116</v>
      </c>
      <c r="P44" s="2" t="s">
        <v>37</v>
      </c>
      <c r="Q44" s="2" t="s">
        <v>32</v>
      </c>
      <c r="R44" s="2" t="s">
        <v>38</v>
      </c>
      <c r="S44" s="2" t="s">
        <v>141</v>
      </c>
      <c r="T44" s="2" t="s">
        <v>208</v>
      </c>
      <c r="U44" s="3">
        <v>44802</v>
      </c>
      <c r="V44" s="3" t="s">
        <v>325</v>
      </c>
      <c r="W44" s="3"/>
      <c r="X44" s="3">
        <v>44889</v>
      </c>
      <c r="Y44" s="3" t="s">
        <v>325</v>
      </c>
      <c r="Z44" s="2" t="s">
        <v>209</v>
      </c>
      <c r="AA44" t="b">
        <f t="shared" si="0"/>
        <v>1</v>
      </c>
    </row>
    <row r="45" spans="1:27" hidden="1" x14ac:dyDescent="0.25">
      <c r="A45" s="1">
        <v>44</v>
      </c>
      <c r="B45" s="1" t="s">
        <v>210</v>
      </c>
      <c r="C45" s="1" t="s">
        <v>211</v>
      </c>
      <c r="D45" s="1" t="s">
        <v>212</v>
      </c>
      <c r="E45" s="1" t="s">
        <v>93</v>
      </c>
      <c r="F45" s="1" t="s">
        <v>84</v>
      </c>
      <c r="G45" s="1" t="s">
        <v>28</v>
      </c>
      <c r="H45" s="1" t="s">
        <v>86</v>
      </c>
      <c r="I45" s="1" t="s">
        <v>87</v>
      </c>
      <c r="J45" s="1" t="s">
        <v>175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89</v>
      </c>
      <c r="P45" s="1" t="s">
        <v>37</v>
      </c>
      <c r="Q45" s="1" t="s">
        <v>32</v>
      </c>
      <c r="R45" s="1" t="s">
        <v>38</v>
      </c>
      <c r="S45" s="1" t="s">
        <v>39</v>
      </c>
      <c r="T45" s="1" t="s">
        <v>40</v>
      </c>
      <c r="U45" s="4">
        <v>44788</v>
      </c>
      <c r="V45" s="3" t="s">
        <v>325</v>
      </c>
      <c r="W45" s="3"/>
      <c r="X45" s="4">
        <v>44873</v>
      </c>
      <c r="Y45" s="3" t="s">
        <v>325</v>
      </c>
      <c r="Z45" s="1" t="s">
        <v>40</v>
      </c>
      <c r="AA45" t="b">
        <f t="shared" si="0"/>
        <v>1</v>
      </c>
    </row>
    <row r="46" spans="1:27" hidden="1" x14ac:dyDescent="0.25">
      <c r="A46" s="2">
        <v>45</v>
      </c>
      <c r="B46" s="2" t="s">
        <v>213</v>
      </c>
      <c r="C46" s="2" t="s">
        <v>214</v>
      </c>
      <c r="D46" s="2" t="s">
        <v>215</v>
      </c>
      <c r="E46" s="2" t="s">
        <v>93</v>
      </c>
      <c r="F46" s="2" t="s">
        <v>84</v>
      </c>
      <c r="G46" s="2" t="s">
        <v>28</v>
      </c>
      <c r="H46" s="2" t="s">
        <v>86</v>
      </c>
      <c r="I46" s="2" t="s">
        <v>87</v>
      </c>
      <c r="J46" s="2" t="s">
        <v>175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89</v>
      </c>
      <c r="P46" s="2" t="s">
        <v>37</v>
      </c>
      <c r="Q46" s="2" t="s">
        <v>32</v>
      </c>
      <c r="R46" s="2" t="s">
        <v>38</v>
      </c>
      <c r="S46" s="2" t="s">
        <v>39</v>
      </c>
      <c r="T46" s="2" t="s">
        <v>40</v>
      </c>
      <c r="U46" s="3">
        <v>44788</v>
      </c>
      <c r="V46" s="3" t="s">
        <v>325</v>
      </c>
      <c r="W46" s="3"/>
      <c r="X46" s="3">
        <v>44873</v>
      </c>
      <c r="Y46" s="3" t="s">
        <v>325</v>
      </c>
      <c r="Z46" s="2" t="s">
        <v>40</v>
      </c>
      <c r="AA46" t="b">
        <f t="shared" si="0"/>
        <v>1</v>
      </c>
    </row>
    <row r="47" spans="1:27" hidden="1" x14ac:dyDescent="0.25">
      <c r="A47" s="1">
        <v>46</v>
      </c>
      <c r="B47" s="1" t="s">
        <v>216</v>
      </c>
      <c r="C47" s="1" t="s">
        <v>217</v>
      </c>
      <c r="D47" s="1" t="s">
        <v>218</v>
      </c>
      <c r="E47" s="1" t="s">
        <v>93</v>
      </c>
      <c r="F47" s="1" t="s">
        <v>84</v>
      </c>
      <c r="G47" s="1" t="s">
        <v>28</v>
      </c>
      <c r="H47" s="1" t="s">
        <v>86</v>
      </c>
      <c r="I47" s="1" t="s">
        <v>87</v>
      </c>
      <c r="J47" s="1" t="s">
        <v>175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89</v>
      </c>
      <c r="P47" s="1" t="s">
        <v>37</v>
      </c>
      <c r="Q47" s="1" t="s">
        <v>32</v>
      </c>
      <c r="R47" s="1" t="s">
        <v>38</v>
      </c>
      <c r="S47" s="1" t="s">
        <v>39</v>
      </c>
      <c r="T47" s="1" t="s">
        <v>40</v>
      </c>
      <c r="U47" s="4">
        <v>44785</v>
      </c>
      <c r="V47" s="3" t="s">
        <v>325</v>
      </c>
      <c r="W47" s="3"/>
      <c r="X47" s="4">
        <v>44870</v>
      </c>
      <c r="Y47" s="3" t="s">
        <v>325</v>
      </c>
      <c r="Z47" s="1" t="s">
        <v>40</v>
      </c>
      <c r="AA47" t="b">
        <f t="shared" si="0"/>
        <v>1</v>
      </c>
    </row>
    <row r="48" spans="1:27" hidden="1" x14ac:dyDescent="0.25">
      <c r="A48" s="2">
        <v>47</v>
      </c>
      <c r="B48" s="2" t="s">
        <v>219</v>
      </c>
      <c r="C48" s="2" t="s">
        <v>220</v>
      </c>
      <c r="D48" s="2" t="s">
        <v>221</v>
      </c>
      <c r="E48" s="2" t="s">
        <v>26</v>
      </c>
      <c r="F48" s="2" t="s">
        <v>84</v>
      </c>
      <c r="G48" s="2" t="s">
        <v>28</v>
      </c>
      <c r="H48" s="2" t="s">
        <v>86</v>
      </c>
      <c r="I48" s="2" t="s">
        <v>87</v>
      </c>
      <c r="J48" s="2" t="s">
        <v>175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89</v>
      </c>
      <c r="P48" s="2" t="s">
        <v>37</v>
      </c>
      <c r="Q48" s="2" t="s">
        <v>32</v>
      </c>
      <c r="R48" s="2" t="s">
        <v>38</v>
      </c>
      <c r="S48" s="2" t="s">
        <v>39</v>
      </c>
      <c r="T48" s="2" t="s">
        <v>40</v>
      </c>
      <c r="U48" s="3">
        <v>44785</v>
      </c>
      <c r="V48" s="3" t="s">
        <v>325</v>
      </c>
      <c r="W48" s="3"/>
      <c r="X48" s="3">
        <v>44870</v>
      </c>
      <c r="Y48" s="3" t="s">
        <v>325</v>
      </c>
      <c r="Z48" s="2" t="s">
        <v>40</v>
      </c>
      <c r="AA48" t="b">
        <f t="shared" si="0"/>
        <v>1</v>
      </c>
    </row>
    <row r="49" spans="1:27" hidden="1" x14ac:dyDescent="0.25">
      <c r="A49" s="1">
        <v>48</v>
      </c>
      <c r="B49" s="1" t="s">
        <v>222</v>
      </c>
      <c r="C49" s="1" t="s">
        <v>223</v>
      </c>
      <c r="D49" s="1" t="s">
        <v>224</v>
      </c>
      <c r="E49" s="1" t="s">
        <v>26</v>
      </c>
      <c r="F49" s="1" t="s">
        <v>84</v>
      </c>
      <c r="G49" s="1" t="s">
        <v>28</v>
      </c>
      <c r="H49" s="1" t="s">
        <v>113</v>
      </c>
      <c r="I49" s="1" t="s">
        <v>30</v>
      </c>
      <c r="J49" s="1" t="s">
        <v>136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116</v>
      </c>
      <c r="P49" s="1" t="s">
        <v>37</v>
      </c>
      <c r="Q49" s="1" t="s">
        <v>32</v>
      </c>
      <c r="R49" s="1" t="s">
        <v>38</v>
      </c>
      <c r="S49" s="1" t="s">
        <v>39</v>
      </c>
      <c r="T49" s="1" t="s">
        <v>40</v>
      </c>
      <c r="U49" s="4">
        <v>44785</v>
      </c>
      <c r="V49" s="3" t="s">
        <v>325</v>
      </c>
      <c r="W49" s="3"/>
      <c r="X49" s="4">
        <v>44870</v>
      </c>
      <c r="Y49" s="3" t="s">
        <v>325</v>
      </c>
      <c r="Z49" s="1" t="s">
        <v>40</v>
      </c>
      <c r="AA49" t="b">
        <f t="shared" si="0"/>
        <v>1</v>
      </c>
    </row>
    <row r="50" spans="1:27" hidden="1" x14ac:dyDescent="0.25">
      <c r="A50" s="2">
        <v>49</v>
      </c>
      <c r="B50" s="2" t="s">
        <v>225</v>
      </c>
      <c r="C50" s="2" t="s">
        <v>226</v>
      </c>
      <c r="D50" s="2" t="s">
        <v>227</v>
      </c>
      <c r="E50" s="2" t="s">
        <v>26</v>
      </c>
      <c r="F50" s="2" t="s">
        <v>84</v>
      </c>
      <c r="G50" s="2" t="s">
        <v>28</v>
      </c>
      <c r="H50" s="2" t="s">
        <v>29</v>
      </c>
      <c r="I50" s="2" t="s">
        <v>30</v>
      </c>
      <c r="J50" s="2" t="s">
        <v>228</v>
      </c>
      <c r="K50" s="2" t="s">
        <v>95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32</v>
      </c>
      <c r="R50" s="2" t="s">
        <v>38</v>
      </c>
      <c r="S50" s="2" t="s">
        <v>39</v>
      </c>
      <c r="T50" s="2" t="s">
        <v>40</v>
      </c>
      <c r="U50" s="3">
        <v>44778</v>
      </c>
      <c r="V50" s="3" t="s">
        <v>325</v>
      </c>
      <c r="W50" s="8" t="s">
        <v>344</v>
      </c>
      <c r="X50" s="3">
        <v>44863</v>
      </c>
      <c r="Y50" s="3" t="s">
        <v>331</v>
      </c>
      <c r="Z50" s="2" t="s">
        <v>40</v>
      </c>
      <c r="AA50" t="b">
        <f t="shared" si="0"/>
        <v>0</v>
      </c>
    </row>
    <row r="51" spans="1:27" x14ac:dyDescent="0.25">
      <c r="A51" s="1">
        <v>50</v>
      </c>
      <c r="B51" s="1" t="s">
        <v>229</v>
      </c>
      <c r="C51" s="1" t="s">
        <v>230</v>
      </c>
      <c r="D51" s="1" t="s">
        <v>231</v>
      </c>
      <c r="E51" s="1" t="s">
        <v>26</v>
      </c>
      <c r="F51" s="1" t="s">
        <v>84</v>
      </c>
      <c r="G51" s="1" t="s">
        <v>28</v>
      </c>
      <c r="H51" s="1" t="s">
        <v>113</v>
      </c>
      <c r="I51" s="1" t="s">
        <v>114</v>
      </c>
      <c r="J51" s="1" t="s">
        <v>232</v>
      </c>
      <c r="K51" s="1" t="s">
        <v>32</v>
      </c>
      <c r="L51" s="1" t="s">
        <v>100</v>
      </c>
      <c r="M51" s="1" t="s">
        <v>101</v>
      </c>
      <c r="N51" s="1" t="s">
        <v>102</v>
      </c>
      <c r="O51" s="1" t="s">
        <v>116</v>
      </c>
      <c r="P51" s="1" t="s">
        <v>37</v>
      </c>
      <c r="Q51" s="1" t="s">
        <v>32</v>
      </c>
      <c r="R51" s="1" t="s">
        <v>38</v>
      </c>
      <c r="S51" s="1" t="s">
        <v>39</v>
      </c>
      <c r="T51" s="1" t="s">
        <v>40</v>
      </c>
      <c r="U51" s="4">
        <v>44771</v>
      </c>
      <c r="V51" s="3" t="s">
        <v>325</v>
      </c>
      <c r="W51" s="8" t="s">
        <v>344</v>
      </c>
      <c r="X51" s="4">
        <v>44851</v>
      </c>
      <c r="Y51" s="3" t="s">
        <v>331</v>
      </c>
      <c r="Z51" s="1" t="s">
        <v>40</v>
      </c>
      <c r="AA51" t="b">
        <f t="shared" si="0"/>
        <v>0</v>
      </c>
    </row>
    <row r="52" spans="1:27" x14ac:dyDescent="0.25">
      <c r="A52" s="2">
        <v>51</v>
      </c>
      <c r="B52" s="2" t="s">
        <v>233</v>
      </c>
      <c r="C52" s="2" t="s">
        <v>234</v>
      </c>
      <c r="D52" s="11" t="s">
        <v>235</v>
      </c>
      <c r="E52" s="2" t="s">
        <v>26</v>
      </c>
      <c r="F52" s="2" t="s">
        <v>84</v>
      </c>
      <c r="G52" s="2" t="s">
        <v>28</v>
      </c>
      <c r="H52" s="2" t="s">
        <v>86</v>
      </c>
      <c r="I52" s="2" t="s">
        <v>87</v>
      </c>
      <c r="J52" s="2" t="s">
        <v>175</v>
      </c>
      <c r="K52" s="2" t="s">
        <v>32</v>
      </c>
      <c r="L52" s="2" t="s">
        <v>106</v>
      </c>
      <c r="M52" s="2" t="s">
        <v>101</v>
      </c>
      <c r="N52" s="2" t="s">
        <v>102</v>
      </c>
      <c r="O52" s="2" t="s">
        <v>89</v>
      </c>
      <c r="P52" s="2" t="s">
        <v>37</v>
      </c>
      <c r="Q52" s="2" t="s">
        <v>32</v>
      </c>
      <c r="R52" s="2" t="s">
        <v>38</v>
      </c>
      <c r="S52" s="2" t="s">
        <v>39</v>
      </c>
      <c r="T52" s="2" t="s">
        <v>40</v>
      </c>
      <c r="U52" s="3">
        <v>44771</v>
      </c>
      <c r="V52" s="3" t="s">
        <v>325</v>
      </c>
      <c r="W52" s="10"/>
      <c r="X52" s="3">
        <v>44860</v>
      </c>
      <c r="Y52" s="3" t="s">
        <v>331</v>
      </c>
      <c r="Z52" s="2" t="s">
        <v>40</v>
      </c>
      <c r="AA52" t="b">
        <f t="shared" si="0"/>
        <v>0</v>
      </c>
    </row>
    <row r="53" spans="1:27" x14ac:dyDescent="0.25">
      <c r="A53" s="1">
        <v>52</v>
      </c>
      <c r="B53" s="1" t="s">
        <v>236</v>
      </c>
      <c r="C53" s="1" t="s">
        <v>237</v>
      </c>
      <c r="D53" s="1" t="s">
        <v>238</v>
      </c>
      <c r="E53" s="1" t="s">
        <v>26</v>
      </c>
      <c r="F53" s="1" t="s">
        <v>84</v>
      </c>
      <c r="G53" s="1" t="s">
        <v>28</v>
      </c>
      <c r="H53" s="1" t="s">
        <v>86</v>
      </c>
      <c r="I53" s="1" t="s">
        <v>114</v>
      </c>
      <c r="J53" s="1" t="s">
        <v>204</v>
      </c>
      <c r="K53" s="1" t="s">
        <v>32</v>
      </c>
      <c r="L53" s="1" t="s">
        <v>106</v>
      </c>
      <c r="M53" s="1" t="s">
        <v>101</v>
      </c>
      <c r="N53" s="1" t="s">
        <v>102</v>
      </c>
      <c r="O53" s="1" t="s">
        <v>89</v>
      </c>
      <c r="P53" s="1" t="s">
        <v>37</v>
      </c>
      <c r="Q53" s="1" t="s">
        <v>32</v>
      </c>
      <c r="R53" s="1" t="s">
        <v>38</v>
      </c>
      <c r="S53" s="1" t="s">
        <v>39</v>
      </c>
      <c r="T53" s="1" t="s">
        <v>40</v>
      </c>
      <c r="U53" s="4">
        <v>44771</v>
      </c>
      <c r="V53" s="3" t="s">
        <v>325</v>
      </c>
      <c r="W53" s="8" t="s">
        <v>345</v>
      </c>
      <c r="X53" s="4">
        <v>44860</v>
      </c>
      <c r="Y53" s="3" t="s">
        <v>331</v>
      </c>
      <c r="Z53" s="1" t="s">
        <v>40</v>
      </c>
      <c r="AA53" t="b">
        <f t="shared" si="0"/>
        <v>0</v>
      </c>
    </row>
    <row r="54" spans="1:27" x14ac:dyDescent="0.25">
      <c r="A54" s="2">
        <v>53</v>
      </c>
      <c r="B54" s="2" t="s">
        <v>239</v>
      </c>
      <c r="C54" s="2" t="s">
        <v>240</v>
      </c>
      <c r="D54" s="2" t="s">
        <v>241</v>
      </c>
      <c r="E54" s="2" t="s">
        <v>26</v>
      </c>
      <c r="F54" s="2" t="s">
        <v>84</v>
      </c>
      <c r="G54" s="2" t="s">
        <v>28</v>
      </c>
      <c r="H54" s="2" t="s">
        <v>86</v>
      </c>
      <c r="I54" s="2" t="s">
        <v>87</v>
      </c>
      <c r="J54" s="2" t="s">
        <v>175</v>
      </c>
      <c r="K54" s="2" t="s">
        <v>32</v>
      </c>
      <c r="L54" s="2" t="s">
        <v>106</v>
      </c>
      <c r="M54" s="2" t="s">
        <v>101</v>
      </c>
      <c r="N54" s="2" t="s">
        <v>102</v>
      </c>
      <c r="O54" s="2" t="s">
        <v>89</v>
      </c>
      <c r="P54" s="2" t="s">
        <v>37</v>
      </c>
      <c r="Q54" s="2" t="s">
        <v>32</v>
      </c>
      <c r="R54" s="2" t="s">
        <v>38</v>
      </c>
      <c r="S54" s="2" t="s">
        <v>39</v>
      </c>
      <c r="T54" s="2" t="s">
        <v>40</v>
      </c>
      <c r="U54" s="3">
        <v>44771</v>
      </c>
      <c r="V54" s="3" t="s">
        <v>325</v>
      </c>
      <c r="W54" s="8" t="s">
        <v>341</v>
      </c>
      <c r="X54" s="3">
        <v>44860</v>
      </c>
      <c r="Y54" s="3" t="s">
        <v>331</v>
      </c>
      <c r="Z54" s="2" t="s">
        <v>40</v>
      </c>
      <c r="AA54" t="b">
        <f t="shared" si="0"/>
        <v>0</v>
      </c>
    </row>
    <row r="55" spans="1:27" hidden="1" x14ac:dyDescent="0.25">
      <c r="A55" s="1">
        <v>54</v>
      </c>
      <c r="B55" s="1" t="s">
        <v>242</v>
      </c>
      <c r="C55" s="1" t="s">
        <v>243</v>
      </c>
      <c r="D55" s="1" t="s">
        <v>244</v>
      </c>
      <c r="E55" s="1" t="s">
        <v>26</v>
      </c>
      <c r="F55" s="1" t="s">
        <v>84</v>
      </c>
      <c r="G55" s="1" t="s">
        <v>28</v>
      </c>
      <c r="H55" s="1" t="s">
        <v>29</v>
      </c>
      <c r="I55" s="1" t="s">
        <v>30</v>
      </c>
      <c r="J55" s="1" t="s">
        <v>245</v>
      </c>
      <c r="K55" s="1" t="s">
        <v>95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32</v>
      </c>
      <c r="R55" s="1" t="s">
        <v>38</v>
      </c>
      <c r="S55" s="1" t="s">
        <v>39</v>
      </c>
      <c r="T55" s="1" t="s">
        <v>40</v>
      </c>
      <c r="U55" s="4">
        <v>44760</v>
      </c>
      <c r="V55" s="3" t="s">
        <v>325</v>
      </c>
      <c r="W55" s="8" t="s">
        <v>345</v>
      </c>
      <c r="X55" s="4">
        <v>44851</v>
      </c>
      <c r="Y55" s="3" t="s">
        <v>331</v>
      </c>
      <c r="Z55" s="1" t="s">
        <v>40</v>
      </c>
      <c r="AA55" t="b">
        <f t="shared" si="0"/>
        <v>0</v>
      </c>
    </row>
    <row r="56" spans="1:27" hidden="1" x14ac:dyDescent="0.25">
      <c r="A56" s="2">
        <v>55</v>
      </c>
      <c r="B56" s="2" t="s">
        <v>246</v>
      </c>
      <c r="C56" s="2" t="s">
        <v>247</v>
      </c>
      <c r="D56" s="2" t="s">
        <v>248</v>
      </c>
      <c r="E56" s="2" t="s">
        <v>26</v>
      </c>
      <c r="F56" s="2" t="s">
        <v>84</v>
      </c>
      <c r="G56" s="2" t="s">
        <v>28</v>
      </c>
      <c r="H56" s="2" t="s">
        <v>113</v>
      </c>
      <c r="I56" s="2" t="s">
        <v>30</v>
      </c>
      <c r="J56" s="2" t="s">
        <v>162</v>
      </c>
      <c r="K56" s="2" t="s">
        <v>32</v>
      </c>
      <c r="L56" s="2" t="s">
        <v>106</v>
      </c>
      <c r="M56" s="2" t="s">
        <v>101</v>
      </c>
      <c r="N56" s="2" t="s">
        <v>102</v>
      </c>
      <c r="O56" s="2" t="s">
        <v>116</v>
      </c>
      <c r="P56" s="2" t="s">
        <v>37</v>
      </c>
      <c r="Q56" s="2" t="s">
        <v>32</v>
      </c>
      <c r="R56" s="2" t="s">
        <v>38</v>
      </c>
      <c r="S56" s="2" t="s">
        <v>39</v>
      </c>
      <c r="T56" s="2" t="s">
        <v>40</v>
      </c>
      <c r="U56" s="3">
        <v>44760</v>
      </c>
      <c r="V56" s="3" t="s">
        <v>331</v>
      </c>
      <c r="W56" s="3"/>
      <c r="X56" s="3">
        <v>44860</v>
      </c>
      <c r="Y56" s="3" t="s">
        <v>331</v>
      </c>
      <c r="Z56" s="2" t="s">
        <v>40</v>
      </c>
      <c r="AA56" t="b">
        <f t="shared" si="0"/>
        <v>1</v>
      </c>
    </row>
    <row r="57" spans="1:27" x14ac:dyDescent="0.25">
      <c r="A57" s="1">
        <v>56</v>
      </c>
      <c r="B57" s="1" t="s">
        <v>249</v>
      </c>
      <c r="C57" s="1" t="s">
        <v>250</v>
      </c>
      <c r="D57" s="9" t="s">
        <v>251</v>
      </c>
      <c r="E57" s="1" t="s">
        <v>26</v>
      </c>
      <c r="F57" s="1" t="s">
        <v>84</v>
      </c>
      <c r="G57" s="1" t="s">
        <v>28</v>
      </c>
      <c r="H57" s="1" t="s">
        <v>86</v>
      </c>
      <c r="I57" s="1" t="s">
        <v>87</v>
      </c>
      <c r="J57" s="1" t="s">
        <v>175</v>
      </c>
      <c r="K57" s="1" t="s">
        <v>32</v>
      </c>
      <c r="L57" s="1" t="s">
        <v>106</v>
      </c>
      <c r="M57" s="1" t="s">
        <v>101</v>
      </c>
      <c r="N57" s="1" t="s">
        <v>102</v>
      </c>
      <c r="O57" s="1" t="s">
        <v>89</v>
      </c>
      <c r="P57" s="1" t="s">
        <v>37</v>
      </c>
      <c r="Q57" s="1" t="s">
        <v>32</v>
      </c>
      <c r="R57" s="1" t="s">
        <v>38</v>
      </c>
      <c r="S57" s="1" t="s">
        <v>39</v>
      </c>
      <c r="T57" s="1" t="s">
        <v>40</v>
      </c>
      <c r="U57" s="4">
        <v>44754</v>
      </c>
      <c r="V57" s="3" t="s">
        <v>325</v>
      </c>
      <c r="W57" s="10"/>
      <c r="X57" s="4">
        <v>44860</v>
      </c>
      <c r="Y57" s="3" t="s">
        <v>331</v>
      </c>
      <c r="Z57" s="1" t="s">
        <v>40</v>
      </c>
      <c r="AA57" t="b">
        <f t="shared" si="0"/>
        <v>0</v>
      </c>
    </row>
    <row r="58" spans="1:27" hidden="1" x14ac:dyDescent="0.25">
      <c r="A58" s="2">
        <v>57</v>
      </c>
      <c r="B58" s="2" t="s">
        <v>252</v>
      </c>
      <c r="C58" s="2" t="s">
        <v>253</v>
      </c>
      <c r="D58" s="2" t="s">
        <v>254</v>
      </c>
      <c r="E58" s="2" t="s">
        <v>93</v>
      </c>
      <c r="F58" s="2" t="s">
        <v>27</v>
      </c>
      <c r="G58" s="2" t="s">
        <v>28</v>
      </c>
      <c r="H58" s="2" t="s">
        <v>113</v>
      </c>
      <c r="I58" s="2" t="s">
        <v>30</v>
      </c>
      <c r="J58" s="2" t="s">
        <v>255</v>
      </c>
      <c r="K58" s="2" t="s">
        <v>32</v>
      </c>
      <c r="L58" s="2" t="s">
        <v>100</v>
      </c>
      <c r="M58" s="2" t="s">
        <v>101</v>
      </c>
      <c r="N58" s="2" t="s">
        <v>102</v>
      </c>
      <c r="O58" s="2" t="s">
        <v>116</v>
      </c>
      <c r="P58" s="2" t="s">
        <v>37</v>
      </c>
      <c r="Q58" s="2" t="s">
        <v>32</v>
      </c>
      <c r="R58" s="2" t="s">
        <v>38</v>
      </c>
      <c r="S58" s="2" t="s">
        <v>125</v>
      </c>
      <c r="T58" s="2" t="s">
        <v>126</v>
      </c>
      <c r="U58" s="3">
        <v>44701</v>
      </c>
      <c r="V58" s="3" t="s">
        <v>331</v>
      </c>
      <c r="W58" s="3" t="s">
        <v>338</v>
      </c>
      <c r="X58" s="3">
        <v>44834</v>
      </c>
      <c r="Y58" s="3" t="s">
        <v>333</v>
      </c>
      <c r="Z58" s="2" t="s">
        <v>126</v>
      </c>
      <c r="AA58" t="b">
        <f t="shared" si="0"/>
        <v>0</v>
      </c>
    </row>
    <row r="59" spans="1:27" hidden="1" x14ac:dyDescent="0.25">
      <c r="A59" s="1">
        <v>58</v>
      </c>
      <c r="B59" s="1" t="s">
        <v>256</v>
      </c>
      <c r="C59" s="1" t="s">
        <v>257</v>
      </c>
      <c r="D59" s="1" t="s">
        <v>258</v>
      </c>
      <c r="E59" s="1" t="s">
        <v>93</v>
      </c>
      <c r="F59" s="1" t="s">
        <v>27</v>
      </c>
      <c r="G59" s="1" t="s">
        <v>28</v>
      </c>
      <c r="H59" s="1" t="s">
        <v>86</v>
      </c>
      <c r="I59" s="1" t="s">
        <v>87</v>
      </c>
      <c r="J59" s="1" t="s">
        <v>175</v>
      </c>
      <c r="K59" s="1" t="s">
        <v>32</v>
      </c>
      <c r="L59" s="1" t="s">
        <v>100</v>
      </c>
      <c r="M59" s="1" t="s">
        <v>101</v>
      </c>
      <c r="N59" s="1" t="s">
        <v>102</v>
      </c>
      <c r="O59" s="1" t="s">
        <v>89</v>
      </c>
      <c r="P59" s="1" t="s">
        <v>37</v>
      </c>
      <c r="Q59" s="1" t="s">
        <v>32</v>
      </c>
      <c r="R59" s="1" t="s">
        <v>38</v>
      </c>
      <c r="S59" s="1" t="s">
        <v>141</v>
      </c>
      <c r="T59" s="1" t="s">
        <v>146</v>
      </c>
      <c r="U59" s="4">
        <v>44701</v>
      </c>
      <c r="V59" s="3" t="s">
        <v>325</v>
      </c>
      <c r="W59" s="3"/>
      <c r="X59" s="4">
        <v>44873</v>
      </c>
      <c r="Y59" s="3" t="s">
        <v>325</v>
      </c>
      <c r="Z59" s="1" t="s">
        <v>146</v>
      </c>
      <c r="AA59" t="b">
        <f t="shared" si="0"/>
        <v>1</v>
      </c>
    </row>
    <row r="60" spans="1:27" hidden="1" x14ac:dyDescent="0.25">
      <c r="A60" s="2">
        <v>59</v>
      </c>
      <c r="B60" s="2" t="s">
        <v>259</v>
      </c>
      <c r="C60" s="2" t="s">
        <v>260</v>
      </c>
      <c r="D60" s="2" t="s">
        <v>261</v>
      </c>
      <c r="E60" s="2" t="s">
        <v>26</v>
      </c>
      <c r="F60" s="2" t="s">
        <v>84</v>
      </c>
      <c r="G60" s="2" t="s">
        <v>28</v>
      </c>
      <c r="H60" s="2" t="s">
        <v>29</v>
      </c>
      <c r="I60" s="2" t="s">
        <v>30</v>
      </c>
      <c r="J60" s="2" t="s">
        <v>262</v>
      </c>
      <c r="K60" s="2" t="s">
        <v>95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32</v>
      </c>
      <c r="R60" s="2" t="s">
        <v>38</v>
      </c>
      <c r="S60" s="2" t="s">
        <v>39</v>
      </c>
      <c r="T60" s="2" t="s">
        <v>40</v>
      </c>
      <c r="U60" s="3">
        <v>44657</v>
      </c>
      <c r="V60" s="3" t="s">
        <v>325</v>
      </c>
      <c r="W60" s="3"/>
      <c r="X60" s="3">
        <v>44859</v>
      </c>
      <c r="Y60" s="3" t="s">
        <v>331</v>
      </c>
      <c r="Z60" s="2" t="s">
        <v>40</v>
      </c>
      <c r="AA60" t="b">
        <f t="shared" si="0"/>
        <v>0</v>
      </c>
    </row>
    <row r="61" spans="1:27" hidden="1" x14ac:dyDescent="0.25">
      <c r="A61" s="1">
        <v>60</v>
      </c>
      <c r="B61" s="1" t="s">
        <v>263</v>
      </c>
      <c r="C61" s="1" t="s">
        <v>264</v>
      </c>
      <c r="D61" s="1" t="s">
        <v>265</v>
      </c>
      <c r="E61" s="1" t="s">
        <v>93</v>
      </c>
      <c r="F61" s="1" t="s">
        <v>84</v>
      </c>
      <c r="G61" s="1" t="s">
        <v>28</v>
      </c>
      <c r="H61" s="1" t="s">
        <v>86</v>
      </c>
      <c r="I61" s="1" t="s">
        <v>87</v>
      </c>
      <c r="J61" s="1" t="s">
        <v>175</v>
      </c>
      <c r="K61" s="1" t="s">
        <v>32</v>
      </c>
      <c r="L61" s="1" t="s">
        <v>106</v>
      </c>
      <c r="M61" s="1" t="s">
        <v>101</v>
      </c>
      <c r="N61" s="1" t="s">
        <v>102</v>
      </c>
      <c r="O61" s="1" t="s">
        <v>89</v>
      </c>
      <c r="P61" s="1" t="s">
        <v>37</v>
      </c>
      <c r="Q61" s="1" t="s">
        <v>32</v>
      </c>
      <c r="R61" s="1" t="s">
        <v>38</v>
      </c>
      <c r="S61" s="1" t="s">
        <v>39</v>
      </c>
      <c r="T61" s="1" t="s">
        <v>40</v>
      </c>
      <c r="U61" s="4">
        <v>44657</v>
      </c>
      <c r="V61" s="3" t="s">
        <v>331</v>
      </c>
      <c r="W61" s="3"/>
      <c r="X61" s="4">
        <v>44860</v>
      </c>
      <c r="Y61" s="3" t="s">
        <v>331</v>
      </c>
      <c r="Z61" s="1" t="s">
        <v>40</v>
      </c>
      <c r="AA61" t="b">
        <f t="shared" si="0"/>
        <v>1</v>
      </c>
    </row>
    <row r="62" spans="1:27" hidden="1" x14ac:dyDescent="0.25">
      <c r="A62" s="2">
        <v>61</v>
      </c>
      <c r="B62" s="2" t="s">
        <v>266</v>
      </c>
      <c r="C62" s="2" t="s">
        <v>267</v>
      </c>
      <c r="D62" s="2" t="s">
        <v>268</v>
      </c>
      <c r="E62" s="2" t="s">
        <v>26</v>
      </c>
      <c r="F62" s="2" t="s">
        <v>27</v>
      </c>
      <c r="G62" s="2" t="s">
        <v>28</v>
      </c>
      <c r="H62" s="2" t="s">
        <v>86</v>
      </c>
      <c r="I62" s="2" t="s">
        <v>114</v>
      </c>
      <c r="J62" s="2" t="s">
        <v>204</v>
      </c>
      <c r="K62" s="2" t="s">
        <v>32</v>
      </c>
      <c r="L62" s="2" t="s">
        <v>100</v>
      </c>
      <c r="M62" s="2" t="s">
        <v>34</v>
      </c>
      <c r="N62" s="2" t="s">
        <v>102</v>
      </c>
      <c r="O62" s="2" t="s">
        <v>89</v>
      </c>
      <c r="P62" s="2" t="s">
        <v>37</v>
      </c>
      <c r="Q62" s="2" t="s">
        <v>32</v>
      </c>
      <c r="R62" s="2" t="s">
        <v>38</v>
      </c>
      <c r="S62" s="2" t="s">
        <v>141</v>
      </c>
      <c r="T62" s="2" t="s">
        <v>142</v>
      </c>
      <c r="U62" s="3">
        <v>44644</v>
      </c>
      <c r="V62" s="3" t="s">
        <v>325</v>
      </c>
      <c r="W62" s="3"/>
      <c r="X62" s="3">
        <v>44873</v>
      </c>
      <c r="Y62" s="3" t="s">
        <v>325</v>
      </c>
      <c r="Z62" s="2" t="s">
        <v>142</v>
      </c>
      <c r="AA62" t="b">
        <f t="shared" si="0"/>
        <v>1</v>
      </c>
    </row>
    <row r="63" spans="1:27" hidden="1" x14ac:dyDescent="0.25">
      <c r="A63" s="1">
        <v>62</v>
      </c>
      <c r="B63" s="1" t="s">
        <v>269</v>
      </c>
      <c r="C63" s="1" t="s">
        <v>270</v>
      </c>
      <c r="D63" s="1" t="s">
        <v>271</v>
      </c>
      <c r="E63" s="1" t="s">
        <v>26</v>
      </c>
      <c r="F63" s="1" t="s">
        <v>27</v>
      </c>
      <c r="G63" s="1" t="s">
        <v>28</v>
      </c>
      <c r="H63" s="1" t="s">
        <v>113</v>
      </c>
      <c r="I63" s="1" t="s">
        <v>30</v>
      </c>
      <c r="J63" s="1" t="s">
        <v>150</v>
      </c>
      <c r="K63" s="1" t="s">
        <v>194</v>
      </c>
      <c r="L63" s="1" t="s">
        <v>106</v>
      </c>
      <c r="M63" s="1" t="s">
        <v>101</v>
      </c>
      <c r="N63" s="1" t="s">
        <v>102</v>
      </c>
      <c r="O63" s="1" t="s">
        <v>116</v>
      </c>
      <c r="P63" s="1" t="s">
        <v>37</v>
      </c>
      <c r="Q63" s="1" t="s">
        <v>272</v>
      </c>
      <c r="R63" s="1" t="s">
        <v>195</v>
      </c>
      <c r="S63" s="1" t="s">
        <v>125</v>
      </c>
      <c r="T63" s="1" t="s">
        <v>195</v>
      </c>
      <c r="U63" s="4">
        <v>44644</v>
      </c>
      <c r="V63" s="3" t="s">
        <v>331</v>
      </c>
      <c r="W63" s="3"/>
      <c r="X63" s="4">
        <v>44853</v>
      </c>
      <c r="Y63" s="3" t="s">
        <v>331</v>
      </c>
      <c r="Z63" s="1" t="s">
        <v>196</v>
      </c>
      <c r="AA63" t="b">
        <f t="shared" si="0"/>
        <v>1</v>
      </c>
    </row>
    <row r="64" spans="1:27" hidden="1" x14ac:dyDescent="0.25">
      <c r="A64" s="2">
        <v>63</v>
      </c>
      <c r="B64" s="2" t="s">
        <v>273</v>
      </c>
      <c r="C64" s="2" t="s">
        <v>274</v>
      </c>
      <c r="D64" s="2" t="s">
        <v>275</v>
      </c>
      <c r="E64" s="2" t="s">
        <v>93</v>
      </c>
      <c r="F64" s="2" t="s">
        <v>84</v>
      </c>
      <c r="G64" s="2" t="s">
        <v>28</v>
      </c>
      <c r="H64" s="2" t="s">
        <v>86</v>
      </c>
      <c r="I64" s="2" t="s">
        <v>87</v>
      </c>
      <c r="J64" s="2" t="s">
        <v>88</v>
      </c>
      <c r="K64" s="2" t="s">
        <v>32</v>
      </c>
      <c r="L64" s="2" t="s">
        <v>100</v>
      </c>
      <c r="M64" s="2" t="s">
        <v>34</v>
      </c>
      <c r="N64" s="2" t="s">
        <v>102</v>
      </c>
      <c r="O64" s="2" t="s">
        <v>89</v>
      </c>
      <c r="P64" s="2" t="s">
        <v>37</v>
      </c>
      <c r="Q64" s="2" t="s">
        <v>32</v>
      </c>
      <c r="R64" s="2" t="s">
        <v>38</v>
      </c>
      <c r="S64" s="2" t="s">
        <v>39</v>
      </c>
      <c r="T64" s="2" t="s">
        <v>40</v>
      </c>
      <c r="U64" s="3">
        <v>44643</v>
      </c>
      <c r="V64" s="3" t="s">
        <v>325</v>
      </c>
      <c r="W64" s="3"/>
      <c r="X64" s="3">
        <v>44881</v>
      </c>
      <c r="Y64" s="3" t="s">
        <v>325</v>
      </c>
      <c r="Z64" s="2" t="s">
        <v>40</v>
      </c>
      <c r="AA64" t="b">
        <f t="shared" si="0"/>
        <v>1</v>
      </c>
    </row>
    <row r="65" spans="1:27" x14ac:dyDescent="0.25">
      <c r="A65" s="1">
        <v>64</v>
      </c>
      <c r="B65" s="1" t="s">
        <v>276</v>
      </c>
      <c r="C65" s="1" t="s">
        <v>277</v>
      </c>
      <c r="D65" s="9" t="s">
        <v>278</v>
      </c>
      <c r="E65" s="1" t="s">
        <v>93</v>
      </c>
      <c r="F65" s="1" t="s">
        <v>84</v>
      </c>
      <c r="G65" s="1" t="s">
        <v>28</v>
      </c>
      <c r="H65" s="1" t="s">
        <v>86</v>
      </c>
      <c r="I65" s="1" t="s">
        <v>87</v>
      </c>
      <c r="J65" s="1" t="s">
        <v>88</v>
      </c>
      <c r="K65" s="1" t="s">
        <v>32</v>
      </c>
      <c r="L65" s="1" t="s">
        <v>106</v>
      </c>
      <c r="M65" s="1" t="s">
        <v>34</v>
      </c>
      <c r="N65" s="1" t="s">
        <v>102</v>
      </c>
      <c r="O65" s="1" t="s">
        <v>89</v>
      </c>
      <c r="P65" s="1" t="s">
        <v>37</v>
      </c>
      <c r="Q65" s="1" t="s">
        <v>32</v>
      </c>
      <c r="R65" s="1" t="s">
        <v>38</v>
      </c>
      <c r="S65" s="1" t="s">
        <v>141</v>
      </c>
      <c r="T65" s="1" t="s">
        <v>146</v>
      </c>
      <c r="U65" s="4">
        <v>44629</v>
      </c>
      <c r="V65" s="3" t="s">
        <v>325</v>
      </c>
      <c r="W65" s="8"/>
      <c r="X65" s="4">
        <v>44860</v>
      </c>
      <c r="Y65" s="3" t="s">
        <v>331</v>
      </c>
      <c r="Z65" s="1" t="s">
        <v>146</v>
      </c>
      <c r="AA65" t="b">
        <f t="shared" si="0"/>
        <v>0</v>
      </c>
    </row>
    <row r="66" spans="1:27" x14ac:dyDescent="0.25">
      <c r="A66" s="2">
        <v>65</v>
      </c>
      <c r="B66" s="2" t="s">
        <v>279</v>
      </c>
      <c r="C66" s="2" t="s">
        <v>280</v>
      </c>
      <c r="D66" s="9" t="s">
        <v>281</v>
      </c>
      <c r="E66" s="2" t="s">
        <v>26</v>
      </c>
      <c r="F66" s="2" t="s">
        <v>84</v>
      </c>
      <c r="G66" s="2" t="s">
        <v>28</v>
      </c>
      <c r="H66" s="2" t="s">
        <v>113</v>
      </c>
      <c r="I66" s="2" t="s">
        <v>30</v>
      </c>
      <c r="J66" s="2" t="s">
        <v>124</v>
      </c>
      <c r="K66" s="2" t="s">
        <v>32</v>
      </c>
      <c r="L66" s="2" t="s">
        <v>106</v>
      </c>
      <c r="M66" s="2" t="s">
        <v>101</v>
      </c>
      <c r="N66" s="2" t="s">
        <v>102</v>
      </c>
      <c r="O66" s="2" t="s">
        <v>116</v>
      </c>
      <c r="P66" s="2" t="s">
        <v>37</v>
      </c>
      <c r="Q66" s="2" t="s">
        <v>32</v>
      </c>
      <c r="R66" s="2" t="s">
        <v>38</v>
      </c>
      <c r="S66" s="2" t="s">
        <v>141</v>
      </c>
      <c r="T66" s="2" t="s">
        <v>146</v>
      </c>
      <c r="U66" s="3">
        <v>44629</v>
      </c>
      <c r="V66" s="3" t="s">
        <v>325</v>
      </c>
      <c r="W66" s="3"/>
      <c r="X66" s="3">
        <v>44860</v>
      </c>
      <c r="Y66" s="3" t="s">
        <v>331</v>
      </c>
      <c r="Z66" s="2" t="s">
        <v>146</v>
      </c>
      <c r="AA66" t="b">
        <f t="shared" si="0"/>
        <v>0</v>
      </c>
    </row>
    <row r="67" spans="1:27" hidden="1" x14ac:dyDescent="0.25">
      <c r="A67" s="1">
        <v>66</v>
      </c>
      <c r="B67" s="1" t="s">
        <v>282</v>
      </c>
      <c r="C67" s="1" t="s">
        <v>283</v>
      </c>
      <c r="D67" s="1" t="s">
        <v>284</v>
      </c>
      <c r="E67" s="1" t="s">
        <v>26</v>
      </c>
      <c r="F67" s="1" t="s">
        <v>84</v>
      </c>
      <c r="G67" s="1" t="s">
        <v>28</v>
      </c>
      <c r="H67" s="1" t="s">
        <v>29</v>
      </c>
      <c r="I67" s="1" t="s">
        <v>30</v>
      </c>
      <c r="J67" s="1" t="s">
        <v>285</v>
      </c>
      <c r="K67" s="1" t="s">
        <v>95</v>
      </c>
      <c r="L67" s="1" t="s">
        <v>286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32</v>
      </c>
      <c r="R67" s="1" t="s">
        <v>38</v>
      </c>
      <c r="S67" s="1" t="s">
        <v>141</v>
      </c>
      <c r="T67" s="1" t="s">
        <v>146</v>
      </c>
      <c r="U67" s="4">
        <v>44629</v>
      </c>
      <c r="V67" s="3" t="s">
        <v>325</v>
      </c>
      <c r="W67" s="3"/>
      <c r="X67" s="4">
        <v>44851</v>
      </c>
      <c r="Y67" s="3" t="s">
        <v>331</v>
      </c>
      <c r="Z67" s="1" t="s">
        <v>146</v>
      </c>
      <c r="AA67" t="b">
        <f t="shared" ref="AA67:AA78" si="1">EXACT(V67,Y67)</f>
        <v>0</v>
      </c>
    </row>
    <row r="68" spans="1:27" x14ac:dyDescent="0.25">
      <c r="A68" s="2">
        <v>67</v>
      </c>
      <c r="B68" s="2" t="s">
        <v>287</v>
      </c>
      <c r="C68" s="2" t="s">
        <v>288</v>
      </c>
      <c r="D68" s="9" t="s">
        <v>289</v>
      </c>
      <c r="E68" s="2" t="s">
        <v>26</v>
      </c>
      <c r="F68" s="2" t="s">
        <v>200</v>
      </c>
      <c r="G68" s="2" t="s">
        <v>28</v>
      </c>
      <c r="H68" s="2" t="s">
        <v>113</v>
      </c>
      <c r="I68" s="2" t="s">
        <v>30</v>
      </c>
      <c r="J68" s="2" t="s">
        <v>162</v>
      </c>
      <c r="K68" s="2" t="s">
        <v>32</v>
      </c>
      <c r="L68" s="2" t="s">
        <v>106</v>
      </c>
      <c r="M68" s="2" t="s">
        <v>101</v>
      </c>
      <c r="N68" s="2" t="s">
        <v>102</v>
      </c>
      <c r="O68" s="2" t="s">
        <v>116</v>
      </c>
      <c r="P68" s="2" t="s">
        <v>37</v>
      </c>
      <c r="Q68" s="2" t="s">
        <v>32</v>
      </c>
      <c r="R68" s="2" t="s">
        <v>38</v>
      </c>
      <c r="S68" s="2" t="s">
        <v>39</v>
      </c>
      <c r="T68" s="2" t="s">
        <v>40</v>
      </c>
      <c r="U68" s="3">
        <v>44609</v>
      </c>
      <c r="V68" s="3" t="s">
        <v>325</v>
      </c>
      <c r="W68" s="3"/>
      <c r="X68" s="3">
        <v>44860</v>
      </c>
      <c r="Y68" s="3" t="s">
        <v>331</v>
      </c>
      <c r="Z68" s="2" t="s">
        <v>40</v>
      </c>
      <c r="AA68" t="b">
        <f t="shared" si="1"/>
        <v>0</v>
      </c>
    </row>
    <row r="69" spans="1:27" hidden="1" x14ac:dyDescent="0.25">
      <c r="A69" s="1">
        <v>68</v>
      </c>
      <c r="B69" s="1" t="s">
        <v>290</v>
      </c>
      <c r="C69" s="1" t="s">
        <v>291</v>
      </c>
      <c r="D69" s="1" t="s">
        <v>292</v>
      </c>
      <c r="E69" s="1" t="s">
        <v>26</v>
      </c>
      <c r="F69" s="1" t="s">
        <v>84</v>
      </c>
      <c r="G69" s="1" t="s">
        <v>28</v>
      </c>
      <c r="H69" s="1" t="s">
        <v>113</v>
      </c>
      <c r="I69" s="1" t="s">
        <v>30</v>
      </c>
      <c r="J69" s="1" t="s">
        <v>162</v>
      </c>
      <c r="K69" s="1" t="s">
        <v>194</v>
      </c>
      <c r="L69" s="1" t="s">
        <v>106</v>
      </c>
      <c r="M69" s="1" t="s">
        <v>101</v>
      </c>
      <c r="N69" s="1" t="s">
        <v>102</v>
      </c>
      <c r="O69" s="1" t="s">
        <v>116</v>
      </c>
      <c r="P69" s="1" t="s">
        <v>37</v>
      </c>
      <c r="Q69" s="1" t="s">
        <v>32</v>
      </c>
      <c r="R69" s="1" t="s">
        <v>38</v>
      </c>
      <c r="S69" s="1" t="s">
        <v>39</v>
      </c>
      <c r="T69" s="1" t="s">
        <v>40</v>
      </c>
      <c r="U69" s="4">
        <v>44599</v>
      </c>
      <c r="V69" s="3" t="s">
        <v>331</v>
      </c>
      <c r="W69" s="3" t="s">
        <v>337</v>
      </c>
      <c r="X69" s="4">
        <v>44873</v>
      </c>
      <c r="Y69" s="3" t="s">
        <v>325</v>
      </c>
      <c r="Z69" s="1" t="s">
        <v>40</v>
      </c>
      <c r="AA69" t="b">
        <f t="shared" si="1"/>
        <v>0</v>
      </c>
    </row>
    <row r="70" spans="1:27" x14ac:dyDescent="0.25">
      <c r="A70" s="2">
        <v>69</v>
      </c>
      <c r="B70" s="2" t="s">
        <v>293</v>
      </c>
      <c r="C70" s="2" t="s">
        <v>294</v>
      </c>
      <c r="D70" s="9" t="s">
        <v>295</v>
      </c>
      <c r="E70" s="2" t="s">
        <v>93</v>
      </c>
      <c r="F70" s="2" t="s">
        <v>84</v>
      </c>
      <c r="G70" s="2" t="s">
        <v>28</v>
      </c>
      <c r="H70" s="2" t="s">
        <v>86</v>
      </c>
      <c r="I70" s="2" t="s">
        <v>87</v>
      </c>
      <c r="J70" s="2" t="s">
        <v>88</v>
      </c>
      <c r="K70" s="2" t="s">
        <v>32</v>
      </c>
      <c r="L70" s="2" t="s">
        <v>100</v>
      </c>
      <c r="M70" s="2" t="s">
        <v>34</v>
      </c>
      <c r="N70" s="2" t="s">
        <v>102</v>
      </c>
      <c r="O70" s="2" t="s">
        <v>89</v>
      </c>
      <c r="P70" s="2" t="s">
        <v>37</v>
      </c>
      <c r="Q70" s="2" t="s">
        <v>32</v>
      </c>
      <c r="R70" s="2" t="s">
        <v>38</v>
      </c>
      <c r="S70" s="2" t="s">
        <v>39</v>
      </c>
      <c r="T70" s="2" t="s">
        <v>40</v>
      </c>
      <c r="U70" s="3">
        <v>44592</v>
      </c>
      <c r="V70" s="3" t="s">
        <v>325</v>
      </c>
      <c r="W70" s="3"/>
      <c r="X70" s="3">
        <v>44860</v>
      </c>
      <c r="Y70" s="3" t="s">
        <v>331</v>
      </c>
      <c r="Z70" s="2" t="s">
        <v>40</v>
      </c>
      <c r="AA70" t="b">
        <f t="shared" si="1"/>
        <v>0</v>
      </c>
    </row>
    <row r="71" spans="1:27" x14ac:dyDescent="0.25">
      <c r="A71" s="1">
        <v>70</v>
      </c>
      <c r="B71" s="1" t="s">
        <v>296</v>
      </c>
      <c r="C71" s="1" t="s">
        <v>297</v>
      </c>
      <c r="D71" s="9" t="s">
        <v>298</v>
      </c>
      <c r="E71" s="1" t="s">
        <v>93</v>
      </c>
      <c r="F71" s="1" t="s">
        <v>84</v>
      </c>
      <c r="G71" s="1" t="s">
        <v>28</v>
      </c>
      <c r="H71" s="1" t="s">
        <v>86</v>
      </c>
      <c r="I71" s="1" t="s">
        <v>87</v>
      </c>
      <c r="J71" s="1" t="s">
        <v>88</v>
      </c>
      <c r="K71" s="1" t="s">
        <v>32</v>
      </c>
      <c r="L71" s="1" t="s">
        <v>106</v>
      </c>
      <c r="M71" s="1" t="s">
        <v>34</v>
      </c>
      <c r="N71" s="1" t="s">
        <v>102</v>
      </c>
      <c r="O71" s="1" t="s">
        <v>89</v>
      </c>
      <c r="P71" s="1" t="s">
        <v>37</v>
      </c>
      <c r="Q71" s="1" t="s">
        <v>32</v>
      </c>
      <c r="R71" s="1" t="s">
        <v>38</v>
      </c>
      <c r="S71" s="1" t="s">
        <v>141</v>
      </c>
      <c r="T71" s="1" t="s">
        <v>146</v>
      </c>
      <c r="U71" s="4">
        <v>44592</v>
      </c>
      <c r="V71" s="3" t="s">
        <v>325</v>
      </c>
      <c r="W71" s="3"/>
      <c r="X71" s="4">
        <v>44860</v>
      </c>
      <c r="Y71" s="3" t="s">
        <v>331</v>
      </c>
      <c r="Z71" s="1" t="s">
        <v>146</v>
      </c>
      <c r="AA71" t="b">
        <f t="shared" si="1"/>
        <v>0</v>
      </c>
    </row>
    <row r="72" spans="1:27" hidden="1" x14ac:dyDescent="0.25">
      <c r="A72" s="2">
        <v>71</v>
      </c>
      <c r="B72" s="2" t="s">
        <v>299</v>
      </c>
      <c r="C72" s="2" t="s">
        <v>300</v>
      </c>
      <c r="D72" s="2" t="s">
        <v>301</v>
      </c>
      <c r="E72" s="2" t="s">
        <v>26</v>
      </c>
      <c r="F72" s="2" t="s">
        <v>84</v>
      </c>
      <c r="G72" s="2" t="s">
        <v>28</v>
      </c>
      <c r="H72" s="2" t="s">
        <v>86</v>
      </c>
      <c r="I72" s="2" t="s">
        <v>87</v>
      </c>
      <c r="J72" s="2" t="s">
        <v>302</v>
      </c>
      <c r="K72" s="2" t="s">
        <v>32</v>
      </c>
      <c r="L72" s="2" t="s">
        <v>106</v>
      </c>
      <c r="M72" s="2" t="s">
        <v>34</v>
      </c>
      <c r="N72" s="2" t="s">
        <v>102</v>
      </c>
      <c r="O72" s="2" t="s">
        <v>89</v>
      </c>
      <c r="P72" s="2" t="s">
        <v>37</v>
      </c>
      <c r="Q72" s="2" t="s">
        <v>32</v>
      </c>
      <c r="R72" s="2" t="s">
        <v>38</v>
      </c>
      <c r="S72" s="2" t="s">
        <v>39</v>
      </c>
      <c r="T72" s="2" t="s">
        <v>40</v>
      </c>
      <c r="U72" s="3">
        <v>44592</v>
      </c>
      <c r="V72" s="3" t="s">
        <v>325</v>
      </c>
      <c r="W72" s="3"/>
      <c r="X72" s="3">
        <v>44873</v>
      </c>
      <c r="Y72" s="3" t="s">
        <v>325</v>
      </c>
      <c r="Z72" s="2" t="s">
        <v>40</v>
      </c>
      <c r="AA72" t="b">
        <f t="shared" si="1"/>
        <v>1</v>
      </c>
    </row>
    <row r="73" spans="1:27" hidden="1" x14ac:dyDescent="0.25">
      <c r="A73" s="1">
        <v>72</v>
      </c>
      <c r="B73" s="1" t="s">
        <v>303</v>
      </c>
      <c r="C73" s="1" t="s">
        <v>304</v>
      </c>
      <c r="D73" s="1" t="s">
        <v>305</v>
      </c>
      <c r="E73" s="1" t="s">
        <v>93</v>
      </c>
      <c r="F73" s="1" t="s">
        <v>27</v>
      </c>
      <c r="G73" s="1" t="s">
        <v>28</v>
      </c>
      <c r="H73" s="1" t="s">
        <v>113</v>
      </c>
      <c r="I73" s="1" t="s">
        <v>30</v>
      </c>
      <c r="J73" s="1" t="s">
        <v>136</v>
      </c>
      <c r="K73" s="1" t="s">
        <v>194</v>
      </c>
      <c r="L73" s="1" t="s">
        <v>106</v>
      </c>
      <c r="M73" s="1" t="s">
        <v>101</v>
      </c>
      <c r="N73" s="1" t="s">
        <v>102</v>
      </c>
      <c r="O73" s="1" t="s">
        <v>116</v>
      </c>
      <c r="P73" s="1" t="s">
        <v>37</v>
      </c>
      <c r="Q73" s="1" t="s">
        <v>32</v>
      </c>
      <c r="R73" s="1" t="s">
        <v>195</v>
      </c>
      <c r="S73" s="1" t="s">
        <v>125</v>
      </c>
      <c r="T73" s="1" t="s">
        <v>195</v>
      </c>
      <c r="U73" s="4">
        <v>44554</v>
      </c>
      <c r="V73" s="3" t="s">
        <v>325</v>
      </c>
      <c r="W73" s="3"/>
      <c r="X73" s="4">
        <v>44860</v>
      </c>
      <c r="Y73" s="3" t="s">
        <v>331</v>
      </c>
      <c r="Z73" s="1" t="s">
        <v>196</v>
      </c>
      <c r="AA73" t="b">
        <f t="shared" si="1"/>
        <v>0</v>
      </c>
    </row>
    <row r="74" spans="1:27" hidden="1" x14ac:dyDescent="0.25">
      <c r="A74" s="2">
        <v>73</v>
      </c>
      <c r="B74" s="2" t="s">
        <v>306</v>
      </c>
      <c r="C74" s="2" t="s">
        <v>307</v>
      </c>
      <c r="D74" s="2" t="s">
        <v>308</v>
      </c>
      <c r="E74" s="2" t="s">
        <v>93</v>
      </c>
      <c r="F74" s="2" t="s">
        <v>27</v>
      </c>
      <c r="G74" s="2" t="s">
        <v>28</v>
      </c>
      <c r="H74" s="2" t="s">
        <v>113</v>
      </c>
      <c r="I74" s="2" t="s">
        <v>114</v>
      </c>
      <c r="J74" s="2" t="s">
        <v>232</v>
      </c>
      <c r="K74" s="2" t="s">
        <v>32</v>
      </c>
      <c r="L74" s="2" t="s">
        <v>100</v>
      </c>
      <c r="M74" s="2" t="s">
        <v>101</v>
      </c>
      <c r="N74" s="2" t="s">
        <v>102</v>
      </c>
      <c r="O74" s="2" t="s">
        <v>116</v>
      </c>
      <c r="P74" s="2" t="s">
        <v>37</v>
      </c>
      <c r="Q74" s="2" t="s">
        <v>32</v>
      </c>
      <c r="R74" s="2" t="s">
        <v>38</v>
      </c>
      <c r="S74" s="2" t="s">
        <v>141</v>
      </c>
      <c r="T74" s="2" t="s">
        <v>146</v>
      </c>
      <c r="U74" s="3">
        <v>44553</v>
      </c>
      <c r="V74" s="3" t="s">
        <v>325</v>
      </c>
      <c r="W74" s="3"/>
      <c r="X74" s="3">
        <v>44873</v>
      </c>
      <c r="Y74" s="3" t="s">
        <v>325</v>
      </c>
      <c r="Z74" s="2" t="s">
        <v>146</v>
      </c>
      <c r="AA74" t="b">
        <f t="shared" si="1"/>
        <v>1</v>
      </c>
    </row>
    <row r="75" spans="1:27" x14ac:dyDescent="0.25">
      <c r="A75" s="1">
        <v>74</v>
      </c>
      <c r="B75" s="1" t="s">
        <v>309</v>
      </c>
      <c r="C75" s="1" t="s">
        <v>310</v>
      </c>
      <c r="D75" s="1" t="s">
        <v>311</v>
      </c>
      <c r="E75" s="1" t="s">
        <v>26</v>
      </c>
      <c r="F75" s="1" t="s">
        <v>84</v>
      </c>
      <c r="G75" s="1" t="s">
        <v>28</v>
      </c>
      <c r="H75" s="1" t="s">
        <v>113</v>
      </c>
      <c r="I75" s="1" t="s">
        <v>30</v>
      </c>
      <c r="J75" s="1" t="s">
        <v>136</v>
      </c>
      <c r="K75" s="1" t="s">
        <v>32</v>
      </c>
      <c r="L75" s="1" t="s">
        <v>106</v>
      </c>
      <c r="M75" s="1" t="s">
        <v>101</v>
      </c>
      <c r="N75" s="1" t="s">
        <v>102</v>
      </c>
      <c r="O75" s="1" t="s">
        <v>116</v>
      </c>
      <c r="P75" s="1" t="s">
        <v>37</v>
      </c>
      <c r="Q75" s="1" t="s">
        <v>32</v>
      </c>
      <c r="R75" s="1" t="s">
        <v>38</v>
      </c>
      <c r="S75" s="1" t="s">
        <v>39</v>
      </c>
      <c r="T75" s="1" t="s">
        <v>40</v>
      </c>
      <c r="U75" s="4">
        <v>44447</v>
      </c>
      <c r="V75" s="3" t="s">
        <v>325</v>
      </c>
      <c r="W75" s="8" t="s">
        <v>344</v>
      </c>
      <c r="X75" s="4">
        <v>44834</v>
      </c>
      <c r="Y75" s="4" t="s">
        <v>333</v>
      </c>
      <c r="Z75" s="1" t="s">
        <v>40</v>
      </c>
      <c r="AA75" t="b">
        <f t="shared" si="1"/>
        <v>0</v>
      </c>
    </row>
    <row r="76" spans="1:27" hidden="1" x14ac:dyDescent="0.25">
      <c r="A76" s="2">
        <v>75</v>
      </c>
      <c r="B76" s="2" t="s">
        <v>312</v>
      </c>
      <c r="C76" s="2" t="s">
        <v>313</v>
      </c>
      <c r="D76" s="2" t="s">
        <v>314</v>
      </c>
      <c r="E76" s="2" t="s">
        <v>93</v>
      </c>
      <c r="F76" s="2" t="s">
        <v>200</v>
      </c>
      <c r="G76" s="2" t="s">
        <v>28</v>
      </c>
      <c r="H76" s="2" t="s">
        <v>86</v>
      </c>
      <c r="I76" s="2" t="s">
        <v>87</v>
      </c>
      <c r="J76" s="2" t="s">
        <v>88</v>
      </c>
      <c r="K76" s="2" t="s">
        <v>32</v>
      </c>
      <c r="L76" s="2" t="s">
        <v>100</v>
      </c>
      <c r="M76" s="2" t="s">
        <v>101</v>
      </c>
      <c r="N76" s="2" t="s">
        <v>102</v>
      </c>
      <c r="O76" s="2" t="s">
        <v>89</v>
      </c>
      <c r="P76" s="2" t="s">
        <v>37</v>
      </c>
      <c r="Q76" s="2" t="s">
        <v>32</v>
      </c>
      <c r="R76" s="2" t="s">
        <v>195</v>
      </c>
      <c r="S76" s="2" t="s">
        <v>125</v>
      </c>
      <c r="T76" s="2" t="s">
        <v>195</v>
      </c>
      <c r="U76" s="3">
        <v>44383</v>
      </c>
      <c r="V76" s="3" t="s">
        <v>325</v>
      </c>
      <c r="W76" s="3"/>
      <c r="X76" s="3">
        <v>44847</v>
      </c>
      <c r="Y76" s="3" t="s">
        <v>331</v>
      </c>
      <c r="Z76" s="2" t="s">
        <v>196</v>
      </c>
      <c r="AA76" t="b">
        <f t="shared" si="1"/>
        <v>0</v>
      </c>
    </row>
    <row r="77" spans="1:27" hidden="1" x14ac:dyDescent="0.25">
      <c r="A77" s="1">
        <v>76</v>
      </c>
      <c r="B77" s="1" t="s">
        <v>315</v>
      </c>
      <c r="C77" s="1" t="s">
        <v>316</v>
      </c>
      <c r="D77" s="1" t="s">
        <v>317</v>
      </c>
      <c r="E77" s="1" t="s">
        <v>26</v>
      </c>
      <c r="F77" s="1" t="s">
        <v>27</v>
      </c>
      <c r="G77" s="1" t="s">
        <v>28</v>
      </c>
      <c r="H77" s="1" t="s">
        <v>113</v>
      </c>
      <c r="I77" s="1" t="s">
        <v>114</v>
      </c>
      <c r="J77" s="1" t="s">
        <v>158</v>
      </c>
      <c r="K77" s="1" t="s">
        <v>194</v>
      </c>
      <c r="L77" s="1" t="s">
        <v>100</v>
      </c>
      <c r="M77" s="1" t="s">
        <v>101</v>
      </c>
      <c r="N77" s="1" t="s">
        <v>102</v>
      </c>
      <c r="O77" s="1" t="s">
        <v>116</v>
      </c>
      <c r="P77" s="1" t="s">
        <v>37</v>
      </c>
      <c r="Q77" s="1" t="s">
        <v>318</v>
      </c>
      <c r="R77" s="1" t="s">
        <v>195</v>
      </c>
      <c r="S77" s="1" t="s">
        <v>319</v>
      </c>
      <c r="T77" s="1" t="s">
        <v>319</v>
      </c>
      <c r="U77" s="4">
        <v>44273</v>
      </c>
      <c r="V77" s="3" t="s">
        <v>325</v>
      </c>
      <c r="W77" s="3"/>
      <c r="X77" s="4">
        <v>44854</v>
      </c>
      <c r="Y77" s="3" t="s">
        <v>331</v>
      </c>
      <c r="Z77" s="1" t="s">
        <v>196</v>
      </c>
      <c r="AA77" t="b">
        <f t="shared" si="1"/>
        <v>0</v>
      </c>
    </row>
    <row r="78" spans="1:27" hidden="1" x14ac:dyDescent="0.25">
      <c r="A78" s="2">
        <v>77</v>
      </c>
      <c r="B78" s="2" t="s">
        <v>320</v>
      </c>
      <c r="C78" s="2" t="s">
        <v>321</v>
      </c>
      <c r="D78" s="2" t="s">
        <v>322</v>
      </c>
      <c r="E78" s="2" t="s">
        <v>93</v>
      </c>
      <c r="F78" s="2" t="s">
        <v>27</v>
      </c>
      <c r="G78" s="2" t="s">
        <v>28</v>
      </c>
      <c r="H78" s="2" t="s">
        <v>86</v>
      </c>
      <c r="I78" s="2" t="s">
        <v>87</v>
      </c>
      <c r="J78" s="2" t="s">
        <v>323</v>
      </c>
      <c r="K78" s="2" t="s">
        <v>32</v>
      </c>
      <c r="L78" s="2" t="s">
        <v>324</v>
      </c>
      <c r="M78" s="2" t="s">
        <v>101</v>
      </c>
      <c r="N78" s="2" t="s">
        <v>102</v>
      </c>
      <c r="O78" s="2" t="s">
        <v>89</v>
      </c>
      <c r="P78" s="2" t="s">
        <v>37</v>
      </c>
      <c r="Q78" s="2" t="s">
        <v>32</v>
      </c>
      <c r="R78" s="2" t="s">
        <v>195</v>
      </c>
      <c r="S78" s="2" t="s">
        <v>319</v>
      </c>
      <c r="T78" s="2" t="s">
        <v>319</v>
      </c>
      <c r="U78" s="3">
        <v>43910</v>
      </c>
      <c r="V78" s="3" t="s">
        <v>325</v>
      </c>
      <c r="W78" s="3"/>
      <c r="X78" s="3">
        <v>44853</v>
      </c>
      <c r="Y78" s="3" t="s">
        <v>331</v>
      </c>
      <c r="Z78" s="2" t="s">
        <v>196</v>
      </c>
      <c r="AA78" t="b">
        <f t="shared" si="1"/>
        <v>0</v>
      </c>
    </row>
  </sheetData>
  <autoFilter ref="A1:AA78" xr:uid="{00000000-0009-0000-0000-000000000000}">
    <filterColumn colId="7">
      <filters>
        <filter val="JABODETABEK (INNER)"/>
        <filter val="JABODETABEK (OUTER)"/>
      </filters>
    </filterColumn>
    <filterColumn colId="18">
      <filters>
        <filter val="PRE_SITAC"/>
        <filter val="SITAC"/>
      </filters>
    </filterColumn>
    <filterColumn colId="21">
      <filters>
        <filter val="NOV"/>
      </filters>
    </filterColumn>
    <filterColumn colId="26">
      <filters>
        <filter val="FALSE"/>
      </filters>
    </filterColumn>
  </autoFilter>
  <conditionalFormatting sqref="D1:D1048576">
    <cfRule type="duplicateValues" dxfId="0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6" sqref="B16"/>
    </sheetView>
  </sheetViews>
  <sheetFormatPr defaultRowHeight="15" x14ac:dyDescent="0.25"/>
  <cols>
    <col min="1" max="1" width="12.42578125" bestFit="1" customWidth="1"/>
    <col min="2" max="2" width="26" bestFit="1" customWidth="1"/>
  </cols>
  <sheetData>
    <row r="1" spans="1:2" x14ac:dyDescent="0.25">
      <c r="A1" s="5" t="s">
        <v>328</v>
      </c>
      <c r="B1" t="s">
        <v>330</v>
      </c>
    </row>
    <row r="2" spans="1:2" x14ac:dyDescent="0.25">
      <c r="A2" s="6" t="s">
        <v>331</v>
      </c>
      <c r="B2" s="7">
        <v>16</v>
      </c>
    </row>
    <row r="3" spans="1:2" x14ac:dyDescent="0.25">
      <c r="A3" s="6" t="s">
        <v>325</v>
      </c>
      <c r="B3" s="7">
        <v>45</v>
      </c>
    </row>
    <row r="4" spans="1:2" x14ac:dyDescent="0.25">
      <c r="A4" s="6" t="s">
        <v>326</v>
      </c>
      <c r="B4" s="7">
        <v>16</v>
      </c>
    </row>
    <row r="5" spans="1:2" x14ac:dyDescent="0.25">
      <c r="A5" s="6" t="s">
        <v>329</v>
      </c>
      <c r="B5" s="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Claudia Oktavia</dc:creator>
  <cp:lastModifiedBy>Anugerah P P Aji</cp:lastModifiedBy>
  <dcterms:created xsi:type="dcterms:W3CDTF">2022-10-05T02:23:34Z</dcterms:created>
  <dcterms:modified xsi:type="dcterms:W3CDTF">2022-10-05T19:43:42Z</dcterms:modified>
</cp:coreProperties>
</file>