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91553A69-5199-4CA6-AC1F-A8DA8B4152B1}" xr6:coauthVersionLast="47" xr6:coauthVersionMax="47" xr10:uidLastSave="{00000000-0000-0000-0000-000000000000}"/>
  <bookViews>
    <workbookView xWindow="-120" yWindow="-120" windowWidth="20730" windowHeight="11040" xr2:uid="{76A1E2A3-D132-472D-A00A-15398A3EC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 s="1"/>
  <c r="P13" i="1"/>
  <c r="P12" i="1"/>
  <c r="P11" i="1"/>
  <c r="S5" i="1"/>
  <c r="S6" i="1"/>
  <c r="S7" i="1"/>
  <c r="S8" i="1"/>
  <c r="S9" i="1"/>
  <c r="S4" i="1"/>
  <c r="P4" i="1"/>
  <c r="P9" i="1"/>
  <c r="P8" i="1"/>
  <c r="P7" i="1"/>
  <c r="P6" i="1"/>
  <c r="P5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4" i="1"/>
  <c r="L4" i="1"/>
  <c r="K4" i="1"/>
  <c r="J4" i="1"/>
  <c r="I4" i="1"/>
  <c r="H4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<sst xmlns="http://schemas.openxmlformats.org/spreadsheetml/2006/main" count="18" uniqueCount="14">
  <si>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No</t>
  </si>
  <si>
    <t>X</t>
  </si>
  <si>
    <t>Y</t>
  </si>
  <si>
    <t>Label</t>
  </si>
  <si>
    <t>Positif</t>
  </si>
  <si>
    <t>Netral</t>
  </si>
  <si>
    <t>Negatif</t>
  </si>
  <si>
    <t>Data</t>
  </si>
  <si>
    <t>Kernel Value</t>
  </si>
  <si>
    <t>Jarak Data Baru</t>
  </si>
  <si>
    <t>Data Baru 2,2</t>
  </si>
  <si>
    <t>Total Netral</t>
  </si>
  <si>
    <t>Total Negatif</t>
  </si>
  <si>
    <t>Total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</si>
</sst>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00B1-48C0-4601-992D-B2E6BC5C2962}">
  <dimension ref="B2:S14"/>
  <sheetViews>
    <sheetView tabSelected="1" workbookViewId="0">
      <selection activeCell="L14" sqref="L14"/>
    </sheetView>
  </sheetViews>
  <sheetFormatPr defaultRowHeight="15" x14ac:dyDescent="0.25"/>
  <cols>
    <col min="15" max="15" width="12.42578125" bestFit="1" customWidth="1"/>
    <col min="16" max="16" width="12" bestFit="1" customWidth="1"/>
    <col min="19" max="19" width="12.42578125" bestFit="1" customWidth="1"/>
  </cols>
  <sheetData>
    <row r="2" spans="2:19" x14ac:dyDescent="0.25">
      <c r="O2" t="s">
        <v>10</v>
      </c>
    </row>
    <row r="3" spans="2:19" x14ac:dyDescent="0.25">
      <c r="B3" t="s">
        <v>0</v>
      </c>
      <c r="C3" t="s">
        <v>1</v>
      </c>
      <c r="D3" t="s">
        <v>2</v>
      </c>
      <c r="E3" t="s">
        <v>3</v>
      </c>
      <c r="G3" s="1"/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O3" t="s">
        <v>7</v>
      </c>
      <c r="P3" t="s">
        <v>9</v>
      </c>
      <c r="R3" t="s">
        <v>7</v>
      </c>
      <c r="S3" t="s">
        <v>8</v>
      </c>
    </row>
    <row r="4" spans="2:19" x14ac:dyDescent="0.25">
      <c r="B4">
        <v>1</v>
      </c>
      <c r="C4">
        <v>-1</v>
      </c>
      <c r="D4">
        <v>-2</v>
      </c>
      <c r="E4" t="s">
        <v>4</v>
      </c>
      <c r="G4" s="1">
        <v>1</v>
      </c>
      <c r="H4" s="1">
        <f t="shared" ref="H4:H9" si="0">SQRT(POWER(C4-$C$4,2) + POWER(D4-$D$4,2))</f>
        <v>0</v>
      </c>
      <c r="I4" s="1">
        <f t="shared" ref="I4:I9" si="1">SQRT(POWER(C4-$C$5,2) + POWER(D4-$D$5,2))</f>
        <v>1.4142135623730951</v>
      </c>
      <c r="J4" s="1">
        <f t="shared" ref="J4:J9" si="2">SQRT(POWER(C4-$C$6,2) + POWER(D4-$D$6,2))</f>
        <v>8.6023252670426267</v>
      </c>
      <c r="K4" s="1">
        <f t="shared" ref="K4:K9" si="3">SQRT(POWER(C4-$C$7,2) + POWER(D4-$D$7,2))</f>
        <v>8.4852813742385695</v>
      </c>
      <c r="L4" s="1">
        <f t="shared" ref="L4:L9" si="4">SQRT(POWER(C4-$C$8,2) + POWER(D4-$D$8,2))</f>
        <v>12.806248474865697</v>
      </c>
      <c r="M4" s="1">
        <f t="shared" ref="M4:M9" si="5">SQRT(POWER(C4-$C$9,2) + POWER(D4-$D$9,2))</f>
        <v>12.727922061357855</v>
      </c>
      <c r="O4">
        <v>1</v>
      </c>
      <c r="P4">
        <f t="shared" ref="P4:P9" si="6">SQRT(POWER(2-C4,2) + POWER(2-D4,2))</f>
        <v>5</v>
      </c>
      <c r="R4">
        <v>1</v>
      </c>
      <c r="S4">
        <f>EXP(-1*POWER(P4,2))</f>
        <v>1.3887943864964021E-11</v>
      </c>
    </row>
    <row r="5" spans="2:19" x14ac:dyDescent="0.25">
      <c r="B5">
        <v>2</v>
      </c>
      <c r="C5">
        <v>-2</v>
      </c>
      <c r="D5">
        <v>-1</v>
      </c>
      <c r="E5" t="s">
        <v>4</v>
      </c>
      <c r="G5" s="1">
        <v>2</v>
      </c>
      <c r="H5" s="1">
        <f t="shared" si="0"/>
        <v>1.4142135623730951</v>
      </c>
      <c r="I5" s="1">
        <f t="shared" si="1"/>
        <v>0</v>
      </c>
      <c r="J5" s="1">
        <f t="shared" si="2"/>
        <v>8.4852813742385695</v>
      </c>
      <c r="K5" s="1">
        <f t="shared" si="3"/>
        <v>8.6023252670426267</v>
      </c>
      <c r="L5" s="1">
        <f t="shared" si="4"/>
        <v>12.727922061357855</v>
      </c>
      <c r="M5" s="1">
        <f t="shared" si="5"/>
        <v>12.806248474865697</v>
      </c>
      <c r="O5">
        <v>2</v>
      </c>
      <c r="P5">
        <f t="shared" si="6"/>
        <v>5</v>
      </c>
      <c r="R5">
        <v>2</v>
      </c>
      <c r="S5">
        <f t="shared" ref="S5:S9" si="7">EXP(-1*POWER(P5,2))</f>
        <v>1.3887943864964021E-11</v>
      </c>
    </row>
    <row r="6" spans="2:19" x14ac:dyDescent="0.25">
      <c r="B6">
        <v>3</v>
      </c>
      <c r="C6">
        <v>4</v>
      </c>
      <c r="D6">
        <v>5</v>
      </c>
      <c r="E6" t="s">
        <v>5</v>
      </c>
      <c r="G6" s="1">
        <v>3</v>
      </c>
      <c r="H6" s="1">
        <f t="shared" si="0"/>
        <v>8.6023252670426267</v>
      </c>
      <c r="I6" s="1">
        <f t="shared" si="1"/>
        <v>8.4852813742385695</v>
      </c>
      <c r="J6" s="1">
        <f t="shared" si="2"/>
        <v>0</v>
      </c>
      <c r="K6" s="1">
        <f t="shared" si="3"/>
        <v>1.4142135623730951</v>
      </c>
      <c r="L6" s="1">
        <f t="shared" si="4"/>
        <v>4.2426406871192848</v>
      </c>
      <c r="M6" s="1">
        <f t="shared" si="5"/>
        <v>4.4721359549995796</v>
      </c>
      <c r="O6">
        <v>3</v>
      </c>
      <c r="P6">
        <f t="shared" si="6"/>
        <v>3.6055512754639891</v>
      </c>
      <c r="R6">
        <v>3</v>
      </c>
      <c r="S6">
        <f t="shared" si="7"/>
        <v>2.2603294069810585E-6</v>
      </c>
    </row>
    <row r="7" spans="2:19" x14ac:dyDescent="0.25">
      <c r="B7">
        <v>4</v>
      </c>
      <c r="C7">
        <v>5</v>
      </c>
      <c r="D7">
        <v>4</v>
      </c>
      <c r="E7" t="s">
        <v>5</v>
      </c>
      <c r="G7" s="1">
        <v>4</v>
      </c>
      <c r="H7" s="1">
        <f t="shared" si="0"/>
        <v>8.4852813742385695</v>
      </c>
      <c r="I7" s="1">
        <f t="shared" si="1"/>
        <v>8.6023252670426267</v>
      </c>
      <c r="J7" s="1">
        <f t="shared" si="2"/>
        <v>1.4142135623730951</v>
      </c>
      <c r="K7" s="1">
        <f t="shared" si="3"/>
        <v>0</v>
      </c>
      <c r="L7" s="1">
        <f t="shared" si="4"/>
        <v>4.4721359549995796</v>
      </c>
      <c r="M7" s="1">
        <f t="shared" si="5"/>
        <v>4.2426406871192848</v>
      </c>
      <c r="O7">
        <v>4</v>
      </c>
      <c r="P7">
        <f t="shared" si="6"/>
        <v>3.6055512754639891</v>
      </c>
      <c r="R7">
        <v>4</v>
      </c>
      <c r="S7">
        <f t="shared" si="7"/>
        <v>2.2603294069810585E-6</v>
      </c>
    </row>
    <row r="8" spans="2:19" x14ac:dyDescent="0.25">
      <c r="B8">
        <v>5</v>
      </c>
      <c r="C8">
        <v>7</v>
      </c>
      <c r="D8">
        <v>8</v>
      </c>
      <c r="E8" t="s">
        <v>6</v>
      </c>
      <c r="G8" s="1">
        <v>5</v>
      </c>
      <c r="H8" s="1">
        <f t="shared" si="0"/>
        <v>12.806248474865697</v>
      </c>
      <c r="I8" s="1">
        <f t="shared" si="1"/>
        <v>12.727922061357855</v>
      </c>
      <c r="J8" s="1">
        <f t="shared" si="2"/>
        <v>4.2426406871192848</v>
      </c>
      <c r="K8" s="1">
        <f t="shared" si="3"/>
        <v>4.4721359549995796</v>
      </c>
      <c r="L8" s="1">
        <f t="shared" si="4"/>
        <v>0</v>
      </c>
      <c r="M8" s="1">
        <f t="shared" si="5"/>
        <v>1.4142135623730951</v>
      </c>
      <c r="O8">
        <v>5</v>
      </c>
      <c r="P8">
        <f t="shared" si="6"/>
        <v>7.810249675906654</v>
      </c>
      <c r="R8">
        <v>5</v>
      </c>
      <c r="S8">
        <f t="shared" si="7"/>
        <v>3.2213402859925389E-27</v>
      </c>
    </row>
    <row r="9" spans="2:19" x14ac:dyDescent="0.25">
      <c r="B9">
        <v>6</v>
      </c>
      <c r="C9">
        <v>8</v>
      </c>
      <c r="D9">
        <v>7</v>
      </c>
      <c r="E9" t="s">
        <v>6</v>
      </c>
      <c r="G9" s="1">
        <v>6</v>
      </c>
      <c r="H9" s="1">
        <f t="shared" si="0"/>
        <v>12.727922061357855</v>
      </c>
      <c r="I9" s="1">
        <f t="shared" si="1"/>
        <v>12.806248474865697</v>
      </c>
      <c r="J9" s="1">
        <f t="shared" si="2"/>
        <v>4.4721359549995796</v>
      </c>
      <c r="K9" s="1">
        <f t="shared" si="3"/>
        <v>4.2426406871192848</v>
      </c>
      <c r="L9" s="1">
        <f t="shared" si="4"/>
        <v>1.4142135623730951</v>
      </c>
      <c r="M9" s="1">
        <f t="shared" si="5"/>
        <v>0</v>
      </c>
      <c r="O9">
        <v>6</v>
      </c>
      <c r="P9">
        <f t="shared" si="6"/>
        <v>7.810249675906654</v>
      </c>
      <c r="R9">
        <v>6</v>
      </c>
      <c r="S9">
        <f t="shared" si="7"/>
        <v>3.2213402859925389E-27</v>
      </c>
    </row>
    <row r="11" spans="2:19" x14ac:dyDescent="0.25">
      <c r="O11" t="s">
        <v>13</v>
      </c>
      <c r="P11">
        <f>S4+S5</f>
        <v>2.7775887729928042E-11</v>
      </c>
    </row>
    <row r="12" spans="2:19" x14ac:dyDescent="0.25">
      <c r="O12" t="s">
        <v>11</v>
      </c>
      <c r="P12">
        <f>S6+S7</f>
        <v>4.5206588139621169E-6</v>
      </c>
    </row>
    <row r="13" spans="2:19" x14ac:dyDescent="0.25">
      <c r="O13" t="s">
        <v>12</v>
      </c>
      <c r="P13">
        <f>S8+S9</f>
        <v>6.4426805719850778E-27</v>
      </c>
    </row>
    <row r="14" spans="2:19" x14ac:dyDescent="0.25">
      <c r="O14" t="str">
        <f>INDEX(O11:P13,MATCH(P14,P11:P13,0),1)</f>
        <v>Total Netral</v>
      </c>
      <c r="P14">
        <f>MAX(P11:P13)</f>
        <v>4.5206588139621169E-6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2023-05-07T07:21:46Z</dcterms:created>
  <dcterms:modified xsi:type="dcterms:W3CDTF">2023-05-28T15:54:41Z</dcterms:modified>
</cp:coreProperties>
</file>