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ocuments/MRS_CA/data/"/>
    </mc:Choice>
  </mc:AlternateContent>
  <xr:revisionPtr revIDLastSave="0" documentId="13_ncr:1_{1F026F6C-E64B-5D4A-856A-5064858A752A}" xr6:coauthVersionLast="44" xr6:coauthVersionMax="44" xr10:uidLastSave="{00000000-0000-0000-0000-000000000000}"/>
  <bookViews>
    <workbookView xWindow="0" yWindow="460" windowWidth="27580" windowHeight="17860" activeTab="1" xr2:uid="{80ABA220-1207-9840-8C0E-9932F5C15169}"/>
  </bookViews>
  <sheets>
    <sheet name="ielts" sheetId="1" r:id="rId1"/>
    <sheet name="toefl" sheetId="2" r:id="rId2"/>
  </sheets>
  <definedNames>
    <definedName name="_xlnm._FilterDatabase" localSheetId="1" hidden="1">toefl!$C$1:$C$92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6" i="2" l="1"/>
  <c r="N57" i="2"/>
  <c r="N58" i="2"/>
  <c r="N59" i="2"/>
  <c r="N63" i="2"/>
  <c r="H56" i="2"/>
  <c r="H57" i="2"/>
  <c r="H58" i="2"/>
  <c r="H59" i="2"/>
  <c r="H60" i="2"/>
  <c r="H61" i="2"/>
  <c r="H62" i="2"/>
  <c r="H63" i="2"/>
  <c r="N22" i="2"/>
  <c r="N23" i="2"/>
  <c r="N24" i="2"/>
  <c r="N25" i="2"/>
  <c r="N26" i="2"/>
  <c r="N27" i="2"/>
  <c r="H22" i="2"/>
  <c r="H23" i="2"/>
  <c r="H24" i="2"/>
  <c r="H25" i="2"/>
  <c r="H26" i="2"/>
  <c r="H27" i="2"/>
  <c r="N55" i="2"/>
  <c r="N54" i="2"/>
  <c r="N53" i="2"/>
  <c r="N52" i="2"/>
  <c r="N51" i="2"/>
  <c r="N49" i="2"/>
  <c r="N48" i="2"/>
  <c r="N47" i="2"/>
  <c r="N46" i="2"/>
  <c r="N45" i="2"/>
  <c r="N44" i="2"/>
  <c r="N21" i="2"/>
  <c r="N20" i="2"/>
  <c r="N19" i="2"/>
  <c r="N18" i="2"/>
  <c r="N17" i="2"/>
  <c r="N16" i="2"/>
  <c r="N15" i="2"/>
  <c r="N14" i="2"/>
  <c r="N13" i="2"/>
  <c r="N12" i="2"/>
  <c r="H55" i="2"/>
  <c r="H54" i="2"/>
  <c r="H53" i="2"/>
  <c r="H52" i="2"/>
  <c r="H51" i="2"/>
  <c r="H50" i="2"/>
  <c r="H49" i="2"/>
  <c r="H48" i="2"/>
  <c r="H47" i="2"/>
  <c r="H46" i="2"/>
  <c r="H45" i="2"/>
  <c r="H44" i="2"/>
  <c r="H19" i="2"/>
  <c r="H20" i="2"/>
  <c r="H21" i="2"/>
  <c r="H13" i="2"/>
  <c r="H14" i="2"/>
  <c r="H15" i="2"/>
  <c r="H16" i="2"/>
  <c r="H17" i="2"/>
  <c r="H18" i="2"/>
  <c r="H12" i="2"/>
  <c r="H43" i="2"/>
  <c r="H42" i="2"/>
  <c r="H41" i="2"/>
  <c r="H40" i="2"/>
  <c r="H39" i="2"/>
  <c r="H38" i="2"/>
  <c r="H37" i="2"/>
  <c r="H36" i="2"/>
  <c r="H35" i="2"/>
  <c r="H34" i="2"/>
  <c r="H11" i="2"/>
  <c r="H10" i="2"/>
  <c r="H9" i="2"/>
  <c r="H8" i="2"/>
  <c r="H7" i="2"/>
  <c r="H6" i="2"/>
  <c r="H5" i="2"/>
  <c r="H4" i="2"/>
  <c r="R69" i="2"/>
  <c r="N4" i="2"/>
  <c r="N6" i="2"/>
  <c r="N7" i="2"/>
  <c r="N10" i="2"/>
  <c r="N11" i="2"/>
  <c r="N3" i="2"/>
  <c r="N34" i="2"/>
  <c r="N35" i="2"/>
  <c r="N36" i="2"/>
  <c r="N37" i="2"/>
  <c r="N38" i="2"/>
  <c r="N39" i="2"/>
  <c r="N40" i="2"/>
  <c r="N41" i="2"/>
  <c r="N42" i="2"/>
  <c r="N43" i="2"/>
  <c r="Q69" i="2"/>
  <c r="P69" i="2"/>
  <c r="P29" i="2"/>
  <c r="N29" i="2"/>
  <c r="N30" i="2"/>
  <c r="N31" i="2"/>
  <c r="N32" i="2"/>
  <c r="N33" i="2"/>
  <c r="N28" i="2"/>
  <c r="N2" i="2"/>
  <c r="N69" i="2"/>
  <c r="H29" i="2"/>
  <c r="H28" i="2"/>
  <c r="H33" i="2"/>
  <c r="H30" i="2"/>
  <c r="H32" i="2"/>
  <c r="H31" i="2"/>
  <c r="H3" i="2"/>
  <c r="H2" i="2"/>
  <c r="N60" i="2"/>
  <c r="N8" i="2"/>
  <c r="N5" i="2"/>
  <c r="H78" i="2"/>
  <c r="N62" i="2" l="1"/>
  <c r="N61" i="2"/>
  <c r="N50" i="2"/>
  <c r="N9" i="2"/>
  <c r="S19" i="1"/>
  <c r="L48" i="1"/>
  <c r="L58" i="1"/>
  <c r="L59" i="1"/>
  <c r="L60" i="1"/>
  <c r="K5" i="1"/>
  <c r="K8" i="1"/>
  <c r="K9" i="1"/>
  <c r="K12" i="1"/>
  <c r="K13" i="1"/>
  <c r="K14" i="1"/>
  <c r="P45" i="1"/>
</calcChain>
</file>

<file path=xl/sharedStrings.xml><?xml version="1.0" encoding="utf-8"?>
<sst xmlns="http://schemas.openxmlformats.org/spreadsheetml/2006/main" count="436" uniqueCount="37">
  <si>
    <t>gender</t>
    <phoneticPr fontId="2" type="noConversion"/>
  </si>
  <si>
    <t>age</t>
    <phoneticPr fontId="2" type="noConversion"/>
  </si>
  <si>
    <t>write class time/0.5 point</t>
    <phoneticPr fontId="2" type="noConversion"/>
  </si>
  <si>
    <t>speak class time/0.5 point</t>
    <phoneticPr fontId="2" type="noConversion"/>
  </si>
  <si>
    <t>listen  class time/0.5 point</t>
    <phoneticPr fontId="2" type="noConversion"/>
  </si>
  <si>
    <t>read  class time/0.5 point</t>
    <phoneticPr fontId="2" type="noConversion"/>
  </si>
  <si>
    <t>F</t>
  </si>
  <si>
    <t>F</t>
    <phoneticPr fontId="2" type="noConversion"/>
  </si>
  <si>
    <t>M</t>
  </si>
  <si>
    <t>M</t>
    <phoneticPr fontId="2" type="noConversion"/>
  </si>
  <si>
    <t>(remark)</t>
    <phoneticPr fontId="2" type="noConversion"/>
  </si>
  <si>
    <t>new</t>
    <phoneticPr fontId="2" type="noConversion"/>
  </si>
  <si>
    <t>origin</t>
    <phoneticPr fontId="2" type="noConversion"/>
  </si>
  <si>
    <t>12-15(jh)</t>
  </si>
  <si>
    <t>12-15(jh)</t>
    <phoneticPr fontId="2" type="noConversion"/>
  </si>
  <si>
    <t>16-18(h)</t>
  </si>
  <si>
    <t>16-18(h)</t>
    <phoneticPr fontId="2" type="noConversion"/>
  </si>
  <si>
    <t>19-22(g)</t>
    <phoneticPr fontId="2" type="noConversion"/>
  </si>
  <si>
    <t>19-22(ug)</t>
  </si>
  <si>
    <t>19-22(ug)</t>
    <phoneticPr fontId="2" type="noConversion"/>
  </si>
  <si>
    <t>23-25(g)</t>
    <phoneticPr fontId="2" type="noConversion"/>
  </si>
  <si>
    <t>write class time</t>
    <phoneticPr fontId="2" type="noConversion"/>
  </si>
  <si>
    <t>speak class time</t>
    <phoneticPr fontId="2" type="noConversion"/>
  </si>
  <si>
    <t>listen  class time</t>
    <phoneticPr fontId="2" type="noConversion"/>
  </si>
  <si>
    <t>read  class time</t>
    <phoneticPr fontId="2" type="noConversion"/>
  </si>
  <si>
    <t>write score(before class)</t>
    <phoneticPr fontId="2" type="noConversion"/>
  </si>
  <si>
    <t>speak score(before class)</t>
    <phoneticPr fontId="2" type="noConversion"/>
  </si>
  <si>
    <t>listen score(before class)</t>
    <phoneticPr fontId="2" type="noConversion"/>
  </si>
  <si>
    <t>read score(before class)</t>
    <phoneticPr fontId="2" type="noConversion"/>
  </si>
  <si>
    <t>Total score(before class)</t>
    <phoneticPr fontId="2" type="noConversion"/>
  </si>
  <si>
    <t>write score(after class)</t>
    <phoneticPr fontId="2" type="noConversion"/>
  </si>
  <si>
    <t>speak score(after class)</t>
    <phoneticPr fontId="2" type="noConversion"/>
  </si>
  <si>
    <t>listen score(after class)</t>
    <phoneticPr fontId="2" type="noConversion"/>
  </si>
  <si>
    <t>read score(after class)</t>
    <phoneticPr fontId="2" type="noConversion"/>
  </si>
  <si>
    <t>Total score(after class)</t>
    <phoneticPr fontId="2" type="noConversion"/>
  </si>
  <si>
    <t>23-25(g)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</si>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</sst>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等线"/>
      <family val="2"/>
      <charset val="134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1EBE-A217-3444-A77D-212A89445272}">
  <dimension ref="A1:X89"/>
  <sheetViews>
    <sheetView topLeftCell="A52" workbookViewId="0">
      <selection activeCell="Q54" sqref="Q54"/>
    </sheetView>
  </sheetViews>
  <sheetFormatPr baseColWidth="10" defaultColWidth="10.6640625" defaultRowHeight="16"/>
  <cols>
    <col min="1" max="1" width="10.83203125" style="1"/>
    <col min="2" max="19" width="11.33203125" style="1" customWidth="1"/>
  </cols>
  <sheetData>
    <row r="1" spans="1:24">
      <c r="A1" s="1" t="s">
        <v>10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P1" s="1" t="s">
        <v>21</v>
      </c>
      <c r="Q1" s="1" t="s">
        <v>22</v>
      </c>
      <c r="R1" s="1" t="s">
        <v>23</v>
      </c>
      <c r="S1" s="1" t="s">
        <v>24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4">
      <c r="A2" s="1" t="s">
        <v>11</v>
      </c>
      <c r="B2" s="1" t="s">
        <v>7</v>
      </c>
      <c r="C2" s="1" t="s">
        <v>14</v>
      </c>
      <c r="D2" s="1">
        <v>4</v>
      </c>
      <c r="E2" s="1">
        <v>4.5</v>
      </c>
      <c r="F2" s="1">
        <v>5.5</v>
      </c>
      <c r="G2" s="1">
        <v>5.5</v>
      </c>
      <c r="H2" s="1">
        <v>5</v>
      </c>
      <c r="J2" s="1">
        <v>4.5</v>
      </c>
      <c r="K2" s="1">
        <v>5</v>
      </c>
      <c r="L2" s="1">
        <v>6</v>
      </c>
      <c r="M2" s="1">
        <v>6</v>
      </c>
      <c r="N2" s="1">
        <v>5.5</v>
      </c>
      <c r="P2" s="1">
        <v>18</v>
      </c>
      <c r="Q2" s="1">
        <v>22</v>
      </c>
      <c r="R2" s="1">
        <v>12</v>
      </c>
      <c r="S2" s="1">
        <v>14</v>
      </c>
    </row>
    <row r="3" spans="1:24">
      <c r="B3" s="1" t="s">
        <v>7</v>
      </c>
      <c r="C3" s="1" t="s">
        <v>14</v>
      </c>
      <c r="D3" s="1">
        <v>4.5</v>
      </c>
      <c r="E3" s="1">
        <v>4.5</v>
      </c>
      <c r="F3" s="1">
        <v>6</v>
      </c>
      <c r="G3" s="1">
        <v>6.5</v>
      </c>
      <c r="H3" s="1">
        <v>5.5</v>
      </c>
      <c r="J3" s="1">
        <v>4.5</v>
      </c>
      <c r="K3" s="1">
        <v>5</v>
      </c>
      <c r="L3" s="1">
        <v>6.5</v>
      </c>
      <c r="M3" s="1">
        <v>7</v>
      </c>
      <c r="N3" s="1">
        <v>6</v>
      </c>
      <c r="P3" s="1">
        <v>16</v>
      </c>
      <c r="Q3" s="1">
        <v>22</v>
      </c>
      <c r="R3" s="1">
        <v>12</v>
      </c>
      <c r="S3" s="1">
        <v>14</v>
      </c>
    </row>
    <row r="4" spans="1:24">
      <c r="B4" s="1" t="s">
        <v>7</v>
      </c>
      <c r="C4" s="1" t="s">
        <v>16</v>
      </c>
      <c r="D4" s="1">
        <v>4.5</v>
      </c>
      <c r="E4" s="1">
        <v>4</v>
      </c>
      <c r="F4" s="1">
        <v>5.5</v>
      </c>
      <c r="G4" s="1">
        <v>5.5</v>
      </c>
      <c r="H4" s="1">
        <v>5</v>
      </c>
      <c r="J4" s="1">
        <v>4.5</v>
      </c>
      <c r="K4" s="1">
        <v>5</v>
      </c>
      <c r="L4" s="1">
        <v>6</v>
      </c>
      <c r="M4" s="1">
        <v>6</v>
      </c>
      <c r="N4" s="1">
        <v>5.5</v>
      </c>
      <c r="P4" s="1">
        <v>16</v>
      </c>
      <c r="Q4" s="1">
        <v>32</v>
      </c>
      <c r="R4" s="1">
        <v>10</v>
      </c>
      <c r="S4" s="1">
        <v>11</v>
      </c>
    </row>
    <row r="5" spans="1:24">
      <c r="B5" s="1" t="s">
        <v>7</v>
      </c>
      <c r="C5" s="1" t="s">
        <v>15</v>
      </c>
      <c r="D5" s="1">
        <v>4.5</v>
      </c>
      <c r="E5" s="1">
        <v>4.5</v>
      </c>
      <c r="F5" s="1">
        <v>5.5</v>
      </c>
      <c r="G5" s="1">
        <v>6.5</v>
      </c>
      <c r="H5" s="1">
        <v>5.5</v>
      </c>
      <c r="J5" s="1">
        <v>5</v>
      </c>
      <c r="K5" s="1">
        <f t="shared" ref="K5:K14" si="0">E5+0.5</f>
        <v>5</v>
      </c>
      <c r="L5" s="1">
        <v>6</v>
      </c>
      <c r="M5" s="1">
        <v>7</v>
      </c>
      <c r="N5" s="1">
        <v>6</v>
      </c>
      <c r="P5" s="1">
        <v>15</v>
      </c>
      <c r="Q5" s="1">
        <v>19</v>
      </c>
      <c r="R5" s="1">
        <v>11</v>
      </c>
      <c r="S5" s="1">
        <v>13</v>
      </c>
    </row>
    <row r="6" spans="1:24">
      <c r="B6" s="1" t="s">
        <v>7</v>
      </c>
      <c r="C6" s="1" t="s">
        <v>15</v>
      </c>
      <c r="D6" s="1">
        <v>4.5</v>
      </c>
      <c r="E6" s="1">
        <v>4.5</v>
      </c>
      <c r="F6" s="1">
        <v>5.5</v>
      </c>
      <c r="G6" s="1">
        <v>6</v>
      </c>
      <c r="H6" s="1">
        <v>5</v>
      </c>
      <c r="J6" s="1">
        <v>5</v>
      </c>
      <c r="K6" s="1">
        <v>5.5</v>
      </c>
      <c r="L6" s="1">
        <v>6</v>
      </c>
      <c r="M6" s="1">
        <v>6.5</v>
      </c>
      <c r="N6" s="1">
        <v>6</v>
      </c>
      <c r="P6" s="1">
        <v>16</v>
      </c>
      <c r="Q6" s="1">
        <v>36</v>
      </c>
      <c r="R6" s="1">
        <v>9</v>
      </c>
      <c r="S6" s="1">
        <v>13</v>
      </c>
    </row>
    <row r="7" spans="1:24">
      <c r="B7" s="1" t="s">
        <v>7</v>
      </c>
      <c r="C7" s="1" t="s">
        <v>15</v>
      </c>
      <c r="D7" s="1">
        <v>4.5</v>
      </c>
      <c r="E7" s="1">
        <v>4.5</v>
      </c>
      <c r="F7" s="1">
        <v>5.5</v>
      </c>
      <c r="G7" s="1">
        <v>6</v>
      </c>
      <c r="H7" s="1">
        <v>5</v>
      </c>
      <c r="J7" s="1">
        <v>5</v>
      </c>
      <c r="K7" s="1">
        <v>5.5</v>
      </c>
      <c r="L7" s="1">
        <v>6.5</v>
      </c>
      <c r="M7" s="1">
        <v>6.5</v>
      </c>
      <c r="N7" s="1">
        <v>6</v>
      </c>
      <c r="P7" s="1">
        <v>17</v>
      </c>
      <c r="Q7" s="1">
        <v>32</v>
      </c>
      <c r="R7" s="1">
        <v>12</v>
      </c>
      <c r="S7" s="1">
        <v>11</v>
      </c>
    </row>
    <row r="8" spans="1:24">
      <c r="B8" s="1" t="s">
        <v>7</v>
      </c>
      <c r="C8" s="1" t="s">
        <v>16</v>
      </c>
      <c r="D8" s="1">
        <v>5</v>
      </c>
      <c r="E8" s="1">
        <v>5</v>
      </c>
      <c r="F8" s="1">
        <v>5.5</v>
      </c>
      <c r="G8" s="1">
        <v>6.5</v>
      </c>
      <c r="H8" s="1">
        <v>5.5</v>
      </c>
      <c r="J8" s="1">
        <v>6</v>
      </c>
      <c r="K8" s="1">
        <f t="shared" si="0"/>
        <v>5.5</v>
      </c>
      <c r="L8" s="1">
        <v>6.5</v>
      </c>
      <c r="M8" s="1">
        <v>7</v>
      </c>
      <c r="N8" s="1">
        <v>6</v>
      </c>
      <c r="P8" s="1">
        <v>28</v>
      </c>
      <c r="Q8" s="1">
        <v>17</v>
      </c>
      <c r="R8" s="1">
        <v>12</v>
      </c>
      <c r="S8" s="1">
        <v>11</v>
      </c>
    </row>
    <row r="9" spans="1:24">
      <c r="B9" s="1" t="s">
        <v>7</v>
      </c>
      <c r="C9" s="1" t="s">
        <v>15</v>
      </c>
      <c r="D9" s="1">
        <v>5</v>
      </c>
      <c r="E9" s="1">
        <v>5</v>
      </c>
      <c r="F9" s="1">
        <v>6</v>
      </c>
      <c r="G9" s="1">
        <v>6</v>
      </c>
      <c r="H9" s="1">
        <v>5.5</v>
      </c>
      <c r="J9" s="1">
        <v>5.5</v>
      </c>
      <c r="K9" s="1">
        <f t="shared" si="0"/>
        <v>5.5</v>
      </c>
      <c r="L9" s="1">
        <v>6.5</v>
      </c>
      <c r="M9" s="1">
        <v>6.5</v>
      </c>
      <c r="N9" s="1">
        <v>6</v>
      </c>
      <c r="P9" s="1">
        <v>14</v>
      </c>
      <c r="Q9" s="1">
        <v>16</v>
      </c>
      <c r="R9" s="1">
        <v>6</v>
      </c>
      <c r="S9" s="1">
        <v>12</v>
      </c>
    </row>
    <row r="10" spans="1:24">
      <c r="B10" s="1" t="s">
        <v>7</v>
      </c>
      <c r="C10" s="1" t="s">
        <v>15</v>
      </c>
      <c r="D10" s="1">
        <v>5.5</v>
      </c>
      <c r="E10" s="1">
        <v>5.5</v>
      </c>
      <c r="F10" s="1">
        <v>6</v>
      </c>
      <c r="G10" s="1">
        <v>6</v>
      </c>
      <c r="H10" s="1">
        <v>6</v>
      </c>
      <c r="J10" s="1">
        <v>6</v>
      </c>
      <c r="K10" s="1">
        <v>5.5</v>
      </c>
      <c r="L10" s="1">
        <v>6.5</v>
      </c>
      <c r="M10" s="1">
        <v>6.5</v>
      </c>
      <c r="N10" s="1">
        <v>6</v>
      </c>
      <c r="P10" s="1">
        <v>14</v>
      </c>
      <c r="Q10" s="1">
        <v>6</v>
      </c>
      <c r="R10" s="1">
        <v>6</v>
      </c>
      <c r="S10" s="1">
        <v>12</v>
      </c>
    </row>
    <row r="11" spans="1:24">
      <c r="B11" s="1" t="s">
        <v>7</v>
      </c>
      <c r="C11" s="1" t="s">
        <v>15</v>
      </c>
      <c r="D11" s="1">
        <v>6.5</v>
      </c>
      <c r="E11" s="1">
        <v>5.5</v>
      </c>
      <c r="F11" s="1">
        <v>7</v>
      </c>
      <c r="G11" s="1">
        <v>6</v>
      </c>
      <c r="H11" s="1">
        <v>6</v>
      </c>
      <c r="J11" s="1">
        <v>7</v>
      </c>
      <c r="K11" s="1">
        <v>6</v>
      </c>
      <c r="L11" s="1">
        <v>7</v>
      </c>
      <c r="M11" s="1">
        <v>7</v>
      </c>
      <c r="N11" s="1">
        <v>7</v>
      </c>
      <c r="P11" s="1">
        <v>17</v>
      </c>
      <c r="Q11" s="1">
        <v>18</v>
      </c>
      <c r="R11" s="1">
        <v>0</v>
      </c>
      <c r="S11" s="1">
        <v>23</v>
      </c>
    </row>
    <row r="12" spans="1:24">
      <c r="B12" s="1" t="s">
        <v>7</v>
      </c>
      <c r="C12" s="1" t="s">
        <v>19</v>
      </c>
      <c r="D12" s="1">
        <v>4</v>
      </c>
      <c r="E12" s="1">
        <v>5</v>
      </c>
      <c r="F12" s="1">
        <v>5</v>
      </c>
      <c r="G12" s="1">
        <v>5.5</v>
      </c>
      <c r="H12" s="1">
        <v>5</v>
      </c>
      <c r="J12" s="1">
        <v>4</v>
      </c>
      <c r="K12" s="1">
        <f t="shared" si="0"/>
        <v>5.5</v>
      </c>
      <c r="L12" s="1">
        <v>6</v>
      </c>
      <c r="M12" s="1">
        <v>6</v>
      </c>
      <c r="N12" s="1">
        <v>5.5</v>
      </c>
      <c r="P12" s="1">
        <v>4</v>
      </c>
      <c r="Q12" s="1">
        <v>15</v>
      </c>
      <c r="R12" s="1">
        <v>12</v>
      </c>
      <c r="S12" s="1">
        <v>6</v>
      </c>
    </row>
    <row r="13" spans="1:24">
      <c r="B13" s="1" t="s">
        <v>7</v>
      </c>
      <c r="C13" s="1" t="s">
        <v>18</v>
      </c>
      <c r="D13" s="1">
        <v>4.5</v>
      </c>
      <c r="E13" s="1">
        <v>5</v>
      </c>
      <c r="F13" s="1">
        <v>5.5</v>
      </c>
      <c r="G13" s="1">
        <v>6</v>
      </c>
      <c r="H13" s="1">
        <v>5.5</v>
      </c>
      <c r="J13" s="1">
        <v>5</v>
      </c>
      <c r="K13" s="1">
        <f t="shared" si="0"/>
        <v>5.5</v>
      </c>
      <c r="L13" s="1">
        <v>6</v>
      </c>
      <c r="M13" s="1">
        <v>6</v>
      </c>
      <c r="N13" s="1">
        <v>5.5</v>
      </c>
      <c r="P13" s="1">
        <v>14</v>
      </c>
      <c r="Q13" s="1">
        <v>14</v>
      </c>
      <c r="R13" s="1">
        <v>6</v>
      </c>
      <c r="S13" s="1">
        <v>0</v>
      </c>
    </row>
    <row r="14" spans="1:24">
      <c r="B14" s="1" t="s">
        <v>7</v>
      </c>
      <c r="C14" s="1" t="s">
        <v>18</v>
      </c>
      <c r="D14" s="1">
        <v>5</v>
      </c>
      <c r="E14" s="1">
        <v>5</v>
      </c>
      <c r="F14" s="1">
        <v>6</v>
      </c>
      <c r="G14" s="1">
        <v>6.5</v>
      </c>
      <c r="H14" s="1">
        <v>5.5</v>
      </c>
      <c r="J14" s="1">
        <v>5</v>
      </c>
      <c r="K14" s="1">
        <f t="shared" si="0"/>
        <v>5.5</v>
      </c>
      <c r="L14" s="1">
        <v>6</v>
      </c>
      <c r="M14" s="1">
        <v>7</v>
      </c>
      <c r="N14" s="1">
        <v>6</v>
      </c>
      <c r="P14" s="1">
        <v>6</v>
      </c>
      <c r="Q14" s="1">
        <v>12</v>
      </c>
      <c r="R14" s="1">
        <v>0</v>
      </c>
      <c r="S14" s="1">
        <v>6</v>
      </c>
    </row>
    <row r="15" spans="1:24">
      <c r="B15" s="1" t="s">
        <v>7</v>
      </c>
      <c r="C15" s="1" t="s">
        <v>18</v>
      </c>
      <c r="D15" s="1">
        <v>5</v>
      </c>
      <c r="E15" s="1">
        <v>5</v>
      </c>
      <c r="F15" s="1">
        <v>6</v>
      </c>
      <c r="G15" s="1">
        <v>5.5</v>
      </c>
      <c r="H15" s="1">
        <v>5.5</v>
      </c>
      <c r="J15" s="1">
        <v>5.5</v>
      </c>
      <c r="K15" s="1">
        <v>6</v>
      </c>
      <c r="L15" s="1">
        <v>6.5</v>
      </c>
      <c r="M15" s="1">
        <v>6.5</v>
      </c>
      <c r="N15" s="1">
        <v>6</v>
      </c>
      <c r="P15" s="1">
        <v>12</v>
      </c>
      <c r="Q15" s="1">
        <v>28</v>
      </c>
      <c r="R15" s="1">
        <v>6</v>
      </c>
      <c r="S15" s="1">
        <v>12</v>
      </c>
    </row>
    <row r="16" spans="1:24">
      <c r="B16" s="1" t="s">
        <v>7</v>
      </c>
      <c r="C16" s="1" t="s">
        <v>18</v>
      </c>
      <c r="D16" s="1">
        <v>5</v>
      </c>
      <c r="E16" s="1">
        <v>5.5</v>
      </c>
      <c r="F16" s="1">
        <v>6</v>
      </c>
      <c r="G16" s="1">
        <v>6</v>
      </c>
      <c r="H16" s="1">
        <v>5.5</v>
      </c>
      <c r="J16" s="1">
        <v>5.5</v>
      </c>
      <c r="K16" s="1">
        <v>5.5</v>
      </c>
      <c r="L16" s="1">
        <v>6.5</v>
      </c>
      <c r="M16" s="1">
        <v>7</v>
      </c>
      <c r="N16" s="1">
        <v>6</v>
      </c>
      <c r="P16" s="1">
        <v>12</v>
      </c>
      <c r="Q16" s="1">
        <v>4</v>
      </c>
      <c r="R16" s="1">
        <v>6</v>
      </c>
      <c r="S16" s="1">
        <v>12</v>
      </c>
    </row>
    <row r="17" spans="2:19">
      <c r="B17" s="1" t="s">
        <v>7</v>
      </c>
      <c r="C17" s="1" t="s">
        <v>19</v>
      </c>
      <c r="D17" s="1">
        <v>5</v>
      </c>
      <c r="E17" s="1">
        <v>5.5</v>
      </c>
      <c r="F17" s="1">
        <v>6</v>
      </c>
      <c r="G17" s="1">
        <v>6</v>
      </c>
      <c r="H17" s="1">
        <v>5.5</v>
      </c>
      <c r="J17" s="1">
        <v>6</v>
      </c>
      <c r="K17" s="1">
        <v>6</v>
      </c>
      <c r="L17" s="1">
        <v>6.5</v>
      </c>
      <c r="M17" s="1">
        <v>7.5</v>
      </c>
      <c r="N17" s="1">
        <v>6.5</v>
      </c>
      <c r="P17" s="1">
        <v>24</v>
      </c>
      <c r="Q17" s="1">
        <v>13</v>
      </c>
      <c r="R17" s="1">
        <v>6</v>
      </c>
      <c r="S17" s="1">
        <v>19</v>
      </c>
    </row>
    <row r="18" spans="2:19">
      <c r="B18" s="1" t="s">
        <v>7</v>
      </c>
      <c r="C18" s="1" t="s">
        <v>18</v>
      </c>
      <c r="D18" s="1">
        <v>5.5</v>
      </c>
      <c r="E18" s="1">
        <v>5.5</v>
      </c>
      <c r="F18" s="1">
        <v>6</v>
      </c>
      <c r="G18" s="1">
        <v>6.5</v>
      </c>
      <c r="H18" s="1">
        <v>6</v>
      </c>
      <c r="J18" s="1">
        <v>6</v>
      </c>
      <c r="K18" s="1">
        <v>6</v>
      </c>
      <c r="L18" s="1">
        <v>6.5</v>
      </c>
      <c r="M18" s="1">
        <v>8</v>
      </c>
      <c r="N18" s="1">
        <v>6.5</v>
      </c>
      <c r="P18" s="1">
        <v>13</v>
      </c>
      <c r="Q18" s="1">
        <v>14</v>
      </c>
      <c r="R18" s="1">
        <v>8</v>
      </c>
      <c r="S18" s="1">
        <v>17</v>
      </c>
    </row>
    <row r="19" spans="2:19">
      <c r="B19" s="1" t="s">
        <v>7</v>
      </c>
      <c r="C19" s="1" t="s">
        <v>18</v>
      </c>
      <c r="D19" s="1">
        <v>6</v>
      </c>
      <c r="E19" s="1">
        <v>5.5</v>
      </c>
      <c r="F19" s="1">
        <v>6</v>
      </c>
      <c r="G19" s="1">
        <v>7</v>
      </c>
      <c r="H19" s="1">
        <v>6</v>
      </c>
      <c r="J19" s="1">
        <v>6.5</v>
      </c>
      <c r="K19" s="1">
        <v>6</v>
      </c>
      <c r="L19" s="1">
        <v>7</v>
      </c>
      <c r="M19" s="1">
        <v>7</v>
      </c>
      <c r="N19" s="1">
        <v>6.5</v>
      </c>
      <c r="P19" s="1">
        <v>12</v>
      </c>
      <c r="Q19" s="1">
        <v>12</v>
      </c>
      <c r="R19" s="1">
        <v>10</v>
      </c>
      <c r="S19" s="1">
        <f t="shared" ref="S19" si="1">(M19-G19)/0.5*6</f>
        <v>0</v>
      </c>
    </row>
    <row r="20" spans="2:19">
      <c r="B20" s="1" t="s">
        <v>7</v>
      </c>
      <c r="C20" s="1" t="s">
        <v>18</v>
      </c>
      <c r="D20" s="1">
        <v>6</v>
      </c>
      <c r="E20" s="1">
        <v>6</v>
      </c>
      <c r="F20" s="1">
        <v>6.5</v>
      </c>
      <c r="G20" s="1">
        <v>6</v>
      </c>
      <c r="H20" s="1">
        <v>6</v>
      </c>
      <c r="J20" s="1">
        <v>6.5</v>
      </c>
      <c r="K20" s="1">
        <v>6.5</v>
      </c>
      <c r="L20" s="1">
        <v>7.5</v>
      </c>
      <c r="M20" s="1">
        <v>6.5</v>
      </c>
      <c r="N20" s="1">
        <v>7</v>
      </c>
      <c r="P20" s="1">
        <v>13</v>
      </c>
      <c r="Q20" s="1">
        <v>14</v>
      </c>
      <c r="R20" s="1">
        <v>12</v>
      </c>
      <c r="S20" s="1">
        <v>5</v>
      </c>
    </row>
    <row r="21" spans="2:19">
      <c r="B21" s="1" t="s">
        <v>7</v>
      </c>
      <c r="C21" s="1" t="s">
        <v>18</v>
      </c>
      <c r="D21" s="1">
        <v>6.5</v>
      </c>
      <c r="E21" s="1">
        <v>6.5</v>
      </c>
      <c r="F21" s="1">
        <v>6.5</v>
      </c>
      <c r="G21" s="1">
        <v>7.5</v>
      </c>
      <c r="H21" s="1">
        <v>7</v>
      </c>
      <c r="J21" s="1">
        <v>7</v>
      </c>
      <c r="K21" s="1">
        <v>6.5</v>
      </c>
      <c r="L21" s="1">
        <v>7.5</v>
      </c>
      <c r="M21" s="1">
        <v>8</v>
      </c>
      <c r="N21" s="1">
        <v>7</v>
      </c>
      <c r="P21" s="1">
        <v>8</v>
      </c>
      <c r="Q21" s="1">
        <v>5</v>
      </c>
      <c r="R21" s="1">
        <v>12</v>
      </c>
      <c r="S21" s="1">
        <v>7</v>
      </c>
    </row>
    <row r="22" spans="2:19">
      <c r="B22" s="1" t="s">
        <v>7</v>
      </c>
      <c r="C22" s="1" t="s">
        <v>20</v>
      </c>
      <c r="D22" s="1">
        <v>5</v>
      </c>
      <c r="E22" s="1">
        <v>5</v>
      </c>
      <c r="F22" s="1">
        <v>4.5</v>
      </c>
      <c r="G22" s="1">
        <v>6</v>
      </c>
      <c r="H22" s="1">
        <v>5</v>
      </c>
      <c r="J22" s="1">
        <v>5.5</v>
      </c>
      <c r="K22" s="1">
        <v>5.5</v>
      </c>
      <c r="L22" s="1">
        <v>6</v>
      </c>
      <c r="M22" s="1">
        <v>6.5</v>
      </c>
      <c r="N22" s="1">
        <v>6</v>
      </c>
      <c r="P22" s="1">
        <v>9</v>
      </c>
      <c r="Q22" s="1">
        <v>12</v>
      </c>
      <c r="R22" s="1">
        <v>18</v>
      </c>
      <c r="S22" s="1">
        <v>5</v>
      </c>
    </row>
    <row r="23" spans="2:19">
      <c r="B23" s="1" t="s">
        <v>7</v>
      </c>
      <c r="C23" s="1" t="s">
        <v>20</v>
      </c>
      <c r="D23" s="1">
        <v>5</v>
      </c>
      <c r="E23" s="1">
        <v>5.5</v>
      </c>
      <c r="F23" s="1">
        <v>6</v>
      </c>
      <c r="G23" s="1">
        <v>6.5</v>
      </c>
      <c r="H23" s="1">
        <v>6</v>
      </c>
      <c r="J23" s="1">
        <v>5.5</v>
      </c>
      <c r="K23" s="1">
        <v>5.5</v>
      </c>
      <c r="L23" s="1">
        <v>6.5</v>
      </c>
      <c r="M23" s="1">
        <v>7</v>
      </c>
      <c r="N23" s="1">
        <v>6</v>
      </c>
      <c r="P23" s="1">
        <v>8</v>
      </c>
      <c r="Q23" s="1">
        <v>0</v>
      </c>
      <c r="R23" s="1">
        <v>6</v>
      </c>
      <c r="S23" s="1">
        <v>2</v>
      </c>
    </row>
    <row r="24" spans="2:19">
      <c r="B24" s="1" t="s">
        <v>7</v>
      </c>
      <c r="C24" s="1" t="s">
        <v>20</v>
      </c>
      <c r="D24" s="1">
        <v>5.5</v>
      </c>
      <c r="E24" s="1">
        <v>5.5</v>
      </c>
      <c r="F24" s="1">
        <v>6</v>
      </c>
      <c r="G24" s="1">
        <v>6.5</v>
      </c>
      <c r="H24" s="1">
        <v>6</v>
      </c>
      <c r="J24" s="1">
        <v>6</v>
      </c>
      <c r="K24" s="1">
        <v>6</v>
      </c>
      <c r="L24" s="1">
        <v>7</v>
      </c>
      <c r="M24" s="1">
        <v>7</v>
      </c>
      <c r="N24" s="1">
        <v>6.5</v>
      </c>
      <c r="P24" s="1">
        <v>7</v>
      </c>
      <c r="Q24" s="1">
        <v>10</v>
      </c>
      <c r="R24" s="1">
        <v>12</v>
      </c>
      <c r="S24" s="1">
        <v>3</v>
      </c>
    </row>
    <row r="25" spans="2:19">
      <c r="B25" s="1" t="s">
        <v>7</v>
      </c>
      <c r="C25" s="1" t="s">
        <v>20</v>
      </c>
      <c r="D25" s="1">
        <v>6</v>
      </c>
      <c r="E25" s="1">
        <v>5.5</v>
      </c>
      <c r="F25" s="1">
        <v>6</v>
      </c>
      <c r="G25" s="1">
        <v>6</v>
      </c>
      <c r="H25" s="1">
        <v>6</v>
      </c>
      <c r="J25" s="1">
        <v>6.5</v>
      </c>
      <c r="K25" s="1">
        <v>6</v>
      </c>
      <c r="L25" s="1">
        <v>7</v>
      </c>
      <c r="M25" s="1">
        <v>6.5</v>
      </c>
      <c r="N25" s="1">
        <v>6.5</v>
      </c>
      <c r="P25" s="1">
        <v>7</v>
      </c>
      <c r="Q25" s="1">
        <v>12</v>
      </c>
      <c r="R25" s="1">
        <v>11</v>
      </c>
      <c r="S25" s="1">
        <v>2</v>
      </c>
    </row>
    <row r="26" spans="2:19">
      <c r="B26" s="1" t="s">
        <v>7</v>
      </c>
      <c r="C26" s="1" t="s">
        <v>20</v>
      </c>
      <c r="D26" s="1">
        <v>6</v>
      </c>
      <c r="E26" s="1">
        <v>6</v>
      </c>
      <c r="F26" s="1">
        <v>6.5</v>
      </c>
      <c r="G26" s="1">
        <v>7.5</v>
      </c>
      <c r="H26" s="1">
        <v>6.5</v>
      </c>
      <c r="J26" s="1">
        <v>6.5</v>
      </c>
      <c r="K26" s="1">
        <v>6.5</v>
      </c>
      <c r="L26" s="1">
        <v>7</v>
      </c>
      <c r="M26" s="1">
        <v>8</v>
      </c>
      <c r="N26" s="1">
        <v>7</v>
      </c>
      <c r="P26" s="1">
        <v>8</v>
      </c>
      <c r="Q26" s="1">
        <v>12</v>
      </c>
      <c r="R26" s="1">
        <v>4</v>
      </c>
      <c r="S26" s="1">
        <v>2</v>
      </c>
    </row>
    <row r="27" spans="2:19">
      <c r="B27" s="1" t="s">
        <v>7</v>
      </c>
      <c r="C27" s="1" t="s">
        <v>20</v>
      </c>
      <c r="D27" s="1">
        <v>7</v>
      </c>
      <c r="E27" s="1">
        <v>6.5</v>
      </c>
      <c r="F27" s="1">
        <v>7</v>
      </c>
      <c r="G27" s="1">
        <v>7.5</v>
      </c>
      <c r="H27" s="1">
        <v>7</v>
      </c>
      <c r="J27" s="1">
        <v>7</v>
      </c>
      <c r="K27" s="1">
        <v>6.5</v>
      </c>
      <c r="L27" s="1">
        <v>7.5</v>
      </c>
      <c r="M27" s="1">
        <v>8.5</v>
      </c>
      <c r="N27" s="1">
        <v>7.5</v>
      </c>
      <c r="P27" s="1">
        <v>4</v>
      </c>
      <c r="Q27" s="1">
        <v>4</v>
      </c>
      <c r="R27" s="1">
        <v>6</v>
      </c>
      <c r="S27" s="1">
        <v>4</v>
      </c>
    </row>
    <row r="28" spans="2:19">
      <c r="B28" s="1" t="s">
        <v>9</v>
      </c>
      <c r="C28" s="1" t="s">
        <v>13</v>
      </c>
      <c r="D28" s="1">
        <v>4</v>
      </c>
      <c r="E28" s="1">
        <v>4.5</v>
      </c>
      <c r="F28" s="1">
        <v>5.5</v>
      </c>
      <c r="G28" s="1">
        <v>5</v>
      </c>
      <c r="H28" s="1">
        <v>5</v>
      </c>
      <c r="J28" s="1">
        <v>4.5</v>
      </c>
      <c r="K28" s="1">
        <v>5.5</v>
      </c>
      <c r="L28" s="1">
        <v>6</v>
      </c>
      <c r="M28" s="1">
        <v>5.5</v>
      </c>
      <c r="N28" s="1">
        <v>5.5</v>
      </c>
      <c r="P28" s="1">
        <v>17</v>
      </c>
      <c r="Q28" s="1">
        <v>40</v>
      </c>
      <c r="R28" s="1">
        <v>12</v>
      </c>
      <c r="S28" s="1">
        <v>16</v>
      </c>
    </row>
    <row r="29" spans="2:19">
      <c r="B29" s="1" t="s">
        <v>9</v>
      </c>
      <c r="C29" s="1" t="s">
        <v>13</v>
      </c>
      <c r="D29" s="1">
        <v>4.5</v>
      </c>
      <c r="E29" s="1">
        <v>4.5</v>
      </c>
      <c r="F29" s="1">
        <v>6</v>
      </c>
      <c r="G29" s="1">
        <v>6</v>
      </c>
      <c r="H29" s="1">
        <v>5</v>
      </c>
      <c r="J29" s="1">
        <v>5</v>
      </c>
      <c r="K29" s="1">
        <v>5</v>
      </c>
      <c r="L29" s="1">
        <v>6.5</v>
      </c>
      <c r="M29" s="1">
        <v>6.5</v>
      </c>
      <c r="N29" s="1">
        <v>6</v>
      </c>
      <c r="P29" s="1">
        <v>19</v>
      </c>
      <c r="Q29" s="1">
        <v>20</v>
      </c>
      <c r="R29" s="1">
        <v>12</v>
      </c>
      <c r="S29" s="1">
        <v>16</v>
      </c>
    </row>
    <row r="30" spans="2:19">
      <c r="B30" s="1" t="s">
        <v>9</v>
      </c>
      <c r="C30" s="1" t="s">
        <v>13</v>
      </c>
      <c r="D30" s="1">
        <v>4.5</v>
      </c>
      <c r="E30" s="1">
        <v>4.5</v>
      </c>
      <c r="F30" s="1">
        <v>5.5</v>
      </c>
      <c r="G30" s="1">
        <v>6</v>
      </c>
      <c r="H30" s="1">
        <v>5</v>
      </c>
      <c r="J30" s="1">
        <v>5</v>
      </c>
      <c r="K30" s="1">
        <v>5</v>
      </c>
      <c r="L30" s="1">
        <v>6.5</v>
      </c>
      <c r="M30" s="1">
        <v>6.5</v>
      </c>
      <c r="N30" s="1">
        <v>6</v>
      </c>
      <c r="P30" s="1">
        <v>18</v>
      </c>
      <c r="Q30" s="1">
        <v>24</v>
      </c>
      <c r="R30" s="1">
        <v>24</v>
      </c>
      <c r="S30" s="1">
        <v>16</v>
      </c>
    </row>
    <row r="31" spans="2:19">
      <c r="B31" s="1" t="s">
        <v>9</v>
      </c>
      <c r="C31" s="1" t="s">
        <v>13</v>
      </c>
      <c r="D31" s="1">
        <v>4.5</v>
      </c>
      <c r="E31" s="1">
        <v>4.5</v>
      </c>
      <c r="F31" s="1">
        <v>5.5</v>
      </c>
      <c r="G31" s="1">
        <v>5.5</v>
      </c>
      <c r="H31" s="1">
        <v>5</v>
      </c>
      <c r="J31" s="1">
        <v>5</v>
      </c>
      <c r="K31" s="1">
        <v>5.5</v>
      </c>
      <c r="L31" s="1">
        <v>6.5</v>
      </c>
      <c r="M31" s="1">
        <v>6.5</v>
      </c>
      <c r="N31" s="1">
        <v>6</v>
      </c>
      <c r="P31" s="1">
        <v>18</v>
      </c>
      <c r="Q31" s="1">
        <v>42</v>
      </c>
      <c r="R31" s="1">
        <v>26</v>
      </c>
      <c r="S31" s="1">
        <v>30</v>
      </c>
    </row>
    <row r="32" spans="2:19">
      <c r="B32" s="1" t="s">
        <v>9</v>
      </c>
      <c r="C32" s="1" t="s">
        <v>15</v>
      </c>
      <c r="D32" s="1">
        <v>4</v>
      </c>
      <c r="E32" s="1">
        <v>4</v>
      </c>
      <c r="F32" s="1">
        <v>5.5</v>
      </c>
      <c r="G32" s="1">
        <v>5.5</v>
      </c>
      <c r="H32" s="1">
        <v>5</v>
      </c>
      <c r="J32" s="1">
        <v>4.5</v>
      </c>
      <c r="K32" s="1">
        <v>5</v>
      </c>
      <c r="L32" s="1">
        <v>6</v>
      </c>
      <c r="M32" s="1">
        <v>6</v>
      </c>
      <c r="N32" s="1">
        <v>5.5</v>
      </c>
      <c r="P32" s="1">
        <v>16</v>
      </c>
      <c r="Q32" s="1">
        <v>40</v>
      </c>
      <c r="R32" s="1">
        <v>10</v>
      </c>
      <c r="S32" s="1">
        <v>14</v>
      </c>
    </row>
    <row r="33" spans="2:19">
      <c r="B33" s="1" t="s">
        <v>9</v>
      </c>
      <c r="C33" s="1" t="s">
        <v>15</v>
      </c>
      <c r="D33" s="1">
        <v>4</v>
      </c>
      <c r="E33" s="1">
        <v>4.5</v>
      </c>
      <c r="F33" s="1">
        <v>6</v>
      </c>
      <c r="G33" s="1">
        <v>6.5</v>
      </c>
      <c r="H33" s="1">
        <v>5</v>
      </c>
      <c r="J33" s="1">
        <v>4.5</v>
      </c>
      <c r="K33" s="1">
        <v>5.5</v>
      </c>
      <c r="L33" s="1">
        <v>6</v>
      </c>
      <c r="M33" s="1">
        <v>7</v>
      </c>
      <c r="N33" s="1">
        <v>6</v>
      </c>
      <c r="P33" s="1">
        <v>14</v>
      </c>
      <c r="Q33" s="1">
        <v>42</v>
      </c>
      <c r="R33" s="1">
        <v>4</v>
      </c>
      <c r="S33" s="1">
        <v>14</v>
      </c>
    </row>
    <row r="34" spans="2:19">
      <c r="B34" s="1" t="s">
        <v>9</v>
      </c>
      <c r="C34" s="1" t="s">
        <v>15</v>
      </c>
      <c r="D34" s="1">
        <v>4</v>
      </c>
      <c r="E34" s="1">
        <v>5</v>
      </c>
      <c r="F34" s="1">
        <v>5</v>
      </c>
      <c r="G34" s="1">
        <v>6</v>
      </c>
      <c r="H34" s="1">
        <v>5</v>
      </c>
      <c r="J34" s="1">
        <v>4.5</v>
      </c>
      <c r="K34" s="1">
        <v>5.5</v>
      </c>
      <c r="L34" s="1">
        <v>6</v>
      </c>
      <c r="M34" s="1">
        <v>6.5</v>
      </c>
      <c r="N34" s="1">
        <v>5.5</v>
      </c>
      <c r="P34" s="1">
        <v>15</v>
      </c>
      <c r="Q34" s="1">
        <v>18</v>
      </c>
      <c r="R34" s="1">
        <v>19</v>
      </c>
      <c r="S34" s="1">
        <v>14</v>
      </c>
    </row>
    <row r="35" spans="2:19">
      <c r="B35" s="1" t="s">
        <v>9</v>
      </c>
      <c r="C35" s="1" t="s">
        <v>15</v>
      </c>
      <c r="D35" s="1">
        <v>4.5</v>
      </c>
      <c r="E35" s="1">
        <v>5</v>
      </c>
      <c r="F35" s="1">
        <v>6</v>
      </c>
      <c r="G35" s="1">
        <v>5.5</v>
      </c>
      <c r="H35" s="1">
        <v>5</v>
      </c>
      <c r="J35" s="1">
        <v>5</v>
      </c>
      <c r="K35" s="1">
        <v>5.5</v>
      </c>
      <c r="L35" s="1">
        <v>6.5</v>
      </c>
      <c r="M35" s="1">
        <v>6.5</v>
      </c>
      <c r="N35" s="1">
        <v>6</v>
      </c>
      <c r="P35" s="1">
        <v>16</v>
      </c>
      <c r="Q35" s="1">
        <v>22</v>
      </c>
      <c r="R35" s="1">
        <v>10</v>
      </c>
      <c r="S35" s="1">
        <v>26</v>
      </c>
    </row>
    <row r="36" spans="2:19">
      <c r="B36" s="1" t="s">
        <v>9</v>
      </c>
      <c r="C36" s="1" t="s">
        <v>15</v>
      </c>
      <c r="D36" s="1">
        <v>4.5</v>
      </c>
      <c r="E36" s="1">
        <v>5</v>
      </c>
      <c r="F36" s="1">
        <v>6</v>
      </c>
      <c r="G36" s="1">
        <v>5.5</v>
      </c>
      <c r="H36" s="1">
        <v>5</v>
      </c>
      <c r="J36" s="1">
        <v>5</v>
      </c>
      <c r="K36" s="1">
        <v>5.5</v>
      </c>
      <c r="L36" s="1">
        <v>6.5</v>
      </c>
      <c r="M36" s="1">
        <v>6</v>
      </c>
      <c r="N36" s="1">
        <v>6</v>
      </c>
      <c r="P36" s="1">
        <v>17</v>
      </c>
      <c r="Q36" s="1">
        <v>20</v>
      </c>
      <c r="R36" s="1">
        <v>9</v>
      </c>
      <c r="S36" s="1">
        <v>12</v>
      </c>
    </row>
    <row r="37" spans="2:19">
      <c r="B37" s="1" t="s">
        <v>9</v>
      </c>
      <c r="C37" s="1" t="s">
        <v>15</v>
      </c>
      <c r="D37" s="1">
        <v>4.5</v>
      </c>
      <c r="E37" s="1">
        <v>5.5</v>
      </c>
      <c r="F37" s="1">
        <v>6.5</v>
      </c>
      <c r="G37" s="1">
        <v>6</v>
      </c>
      <c r="H37" s="1">
        <v>5.5</v>
      </c>
      <c r="J37" s="1">
        <v>5</v>
      </c>
      <c r="K37" s="1">
        <v>5.5</v>
      </c>
      <c r="L37" s="1">
        <v>7</v>
      </c>
      <c r="M37" s="1">
        <v>7</v>
      </c>
      <c r="N37" s="1">
        <v>6</v>
      </c>
      <c r="P37" s="1">
        <v>16</v>
      </c>
      <c r="Q37" s="1">
        <v>0</v>
      </c>
      <c r="R37" s="1">
        <v>12</v>
      </c>
      <c r="S37" s="1">
        <v>28</v>
      </c>
    </row>
    <row r="38" spans="2:19">
      <c r="B38" s="1" t="s">
        <v>9</v>
      </c>
      <c r="C38" s="1" t="s">
        <v>15</v>
      </c>
      <c r="D38" s="1">
        <v>4.5</v>
      </c>
      <c r="E38" s="1">
        <v>5.5</v>
      </c>
      <c r="F38" s="1">
        <v>5</v>
      </c>
      <c r="G38" s="1">
        <v>5.5</v>
      </c>
      <c r="H38" s="1">
        <v>5</v>
      </c>
      <c r="J38" s="1">
        <v>5</v>
      </c>
      <c r="K38" s="1">
        <v>6</v>
      </c>
      <c r="L38" s="1">
        <v>6</v>
      </c>
      <c r="M38" s="1">
        <v>6.5</v>
      </c>
      <c r="N38" s="1">
        <v>6</v>
      </c>
      <c r="P38" s="1">
        <v>16</v>
      </c>
      <c r="Q38" s="1">
        <v>18</v>
      </c>
      <c r="R38" s="1">
        <v>20</v>
      </c>
      <c r="S38" s="1">
        <v>28</v>
      </c>
    </row>
    <row r="39" spans="2:19">
      <c r="B39" s="1" t="s">
        <v>9</v>
      </c>
      <c r="C39" s="1" t="s">
        <v>15</v>
      </c>
      <c r="D39" s="1">
        <v>4.5</v>
      </c>
      <c r="E39" s="1">
        <v>5.5</v>
      </c>
      <c r="F39" s="1">
        <v>5.5</v>
      </c>
      <c r="G39" s="1">
        <v>6.5</v>
      </c>
      <c r="H39" s="1">
        <v>5.5</v>
      </c>
      <c r="J39" s="1">
        <v>5</v>
      </c>
      <c r="K39" s="1">
        <v>6</v>
      </c>
      <c r="L39" s="1">
        <v>6</v>
      </c>
      <c r="M39" s="1">
        <v>7</v>
      </c>
      <c r="N39" s="1">
        <v>6</v>
      </c>
      <c r="P39" s="1">
        <v>16</v>
      </c>
      <c r="Q39" s="1">
        <v>20</v>
      </c>
      <c r="R39" s="1">
        <v>10</v>
      </c>
      <c r="S39" s="1">
        <v>12</v>
      </c>
    </row>
    <row r="40" spans="2:19">
      <c r="B40" s="1" t="s">
        <v>9</v>
      </c>
      <c r="C40" s="1" t="s">
        <v>15</v>
      </c>
      <c r="D40" s="1">
        <v>5.5</v>
      </c>
      <c r="E40" s="1">
        <v>5.5</v>
      </c>
      <c r="F40" s="1">
        <v>6</v>
      </c>
      <c r="G40" s="1">
        <v>6.5</v>
      </c>
      <c r="H40" s="1">
        <v>6</v>
      </c>
      <c r="J40" s="1">
        <v>6</v>
      </c>
      <c r="K40" s="1">
        <v>6</v>
      </c>
      <c r="L40" s="1">
        <v>6.5</v>
      </c>
      <c r="M40" s="1">
        <v>7</v>
      </c>
      <c r="N40" s="1">
        <v>6.5</v>
      </c>
      <c r="P40" s="1">
        <v>13</v>
      </c>
      <c r="Q40" s="1">
        <v>20</v>
      </c>
      <c r="R40" s="1">
        <v>11</v>
      </c>
      <c r="S40" s="1">
        <v>16</v>
      </c>
    </row>
    <row r="41" spans="2:19">
      <c r="B41" s="1" t="s">
        <v>9</v>
      </c>
      <c r="C41" s="1" t="s">
        <v>15</v>
      </c>
      <c r="D41" s="1">
        <v>6</v>
      </c>
      <c r="E41" s="1">
        <v>6</v>
      </c>
      <c r="F41" s="1">
        <v>6</v>
      </c>
      <c r="G41" s="1">
        <v>7</v>
      </c>
      <c r="H41" s="1">
        <v>6</v>
      </c>
      <c r="J41" s="1">
        <v>6.5</v>
      </c>
      <c r="K41" s="1">
        <v>6.5</v>
      </c>
      <c r="L41" s="1">
        <v>6.5</v>
      </c>
      <c r="M41" s="1">
        <v>8</v>
      </c>
      <c r="N41" s="1">
        <v>7</v>
      </c>
      <c r="P41" s="1">
        <v>14</v>
      </c>
      <c r="Q41" s="1">
        <v>20</v>
      </c>
      <c r="R41" s="1">
        <v>10</v>
      </c>
      <c r="S41" s="1">
        <v>28</v>
      </c>
    </row>
    <row r="42" spans="2:19">
      <c r="B42" s="1" t="s">
        <v>9</v>
      </c>
      <c r="C42" s="1" t="s">
        <v>18</v>
      </c>
      <c r="D42" s="1">
        <v>4</v>
      </c>
      <c r="E42" s="1">
        <v>4.5</v>
      </c>
      <c r="F42" s="1">
        <v>6</v>
      </c>
      <c r="G42" s="1">
        <v>5.5</v>
      </c>
      <c r="H42" s="1">
        <v>5</v>
      </c>
      <c r="J42" s="1">
        <v>4.5</v>
      </c>
      <c r="K42" s="1">
        <v>5.5</v>
      </c>
      <c r="L42" s="1">
        <v>6.5</v>
      </c>
      <c r="M42" s="1">
        <v>6</v>
      </c>
      <c r="N42" s="1">
        <v>5.5</v>
      </c>
      <c r="P42" s="1">
        <v>14</v>
      </c>
      <c r="Q42" s="1">
        <v>35</v>
      </c>
      <c r="R42" s="1">
        <v>8</v>
      </c>
      <c r="S42" s="1">
        <v>7</v>
      </c>
    </row>
    <row r="43" spans="2:19">
      <c r="B43" s="1" t="s">
        <v>9</v>
      </c>
      <c r="C43" s="1" t="s">
        <v>18</v>
      </c>
      <c r="D43" s="1">
        <v>4.5</v>
      </c>
      <c r="E43" s="1">
        <v>5</v>
      </c>
      <c r="F43" s="1">
        <v>6</v>
      </c>
      <c r="G43" s="1">
        <v>5.5</v>
      </c>
      <c r="H43" s="1">
        <v>5</v>
      </c>
      <c r="J43" s="1">
        <v>5</v>
      </c>
      <c r="K43" s="1">
        <v>5.5</v>
      </c>
      <c r="L43" s="1">
        <v>6.5</v>
      </c>
      <c r="M43" s="1">
        <v>6</v>
      </c>
      <c r="N43" s="1">
        <v>6</v>
      </c>
      <c r="P43" s="1">
        <v>15</v>
      </c>
      <c r="Q43" s="1">
        <v>16</v>
      </c>
      <c r="R43" s="1">
        <v>8</v>
      </c>
      <c r="S43" s="1">
        <v>8</v>
      </c>
    </row>
    <row r="44" spans="2:19">
      <c r="B44" s="1" t="s">
        <v>9</v>
      </c>
      <c r="C44" s="1" t="s">
        <v>18</v>
      </c>
      <c r="D44" s="1">
        <v>5</v>
      </c>
      <c r="E44" s="1">
        <v>5</v>
      </c>
      <c r="F44" s="1">
        <v>6</v>
      </c>
      <c r="G44" s="1">
        <v>6</v>
      </c>
      <c r="H44" s="1">
        <v>5.5</v>
      </c>
      <c r="J44" s="1">
        <v>5.5</v>
      </c>
      <c r="K44" s="1">
        <v>5.5</v>
      </c>
      <c r="L44" s="1">
        <v>7</v>
      </c>
      <c r="M44" s="1">
        <v>6</v>
      </c>
      <c r="N44" s="1">
        <v>6</v>
      </c>
      <c r="P44" s="1">
        <v>4</v>
      </c>
      <c r="Q44" s="1">
        <v>17</v>
      </c>
      <c r="R44" s="1">
        <v>16</v>
      </c>
      <c r="S44" s="1">
        <v>3</v>
      </c>
    </row>
    <row r="45" spans="2:19">
      <c r="B45" s="1" t="s">
        <v>9</v>
      </c>
      <c r="C45" s="1" t="s">
        <v>18</v>
      </c>
      <c r="D45" s="1">
        <v>5</v>
      </c>
      <c r="E45" s="1">
        <v>5.5</v>
      </c>
      <c r="F45" s="1">
        <v>6</v>
      </c>
      <c r="G45" s="1">
        <v>6.5</v>
      </c>
      <c r="H45" s="1">
        <v>6</v>
      </c>
      <c r="J45" s="1">
        <v>5</v>
      </c>
      <c r="K45" s="1">
        <v>5.5</v>
      </c>
      <c r="L45" s="1">
        <v>7</v>
      </c>
      <c r="M45" s="1">
        <v>7</v>
      </c>
      <c r="N45" s="1">
        <v>6</v>
      </c>
      <c r="P45" s="1">
        <f t="shared" ref="P45" si="2">(J46-D46)/0.5*12</f>
        <v>12</v>
      </c>
      <c r="Q45" s="1">
        <v>6</v>
      </c>
      <c r="R45" s="1">
        <v>16</v>
      </c>
      <c r="S45" s="1">
        <v>8</v>
      </c>
    </row>
    <row r="46" spans="2:19">
      <c r="B46" s="1" t="s">
        <v>9</v>
      </c>
      <c r="C46" s="1" t="s">
        <v>18</v>
      </c>
      <c r="D46" s="1">
        <v>5</v>
      </c>
      <c r="E46" s="1">
        <v>5.5</v>
      </c>
      <c r="F46" s="1">
        <v>6.5</v>
      </c>
      <c r="G46" s="1">
        <v>6.5</v>
      </c>
      <c r="H46" s="1">
        <v>6</v>
      </c>
      <c r="J46" s="1">
        <v>5.5</v>
      </c>
      <c r="K46" s="1">
        <v>6</v>
      </c>
      <c r="L46" s="1">
        <v>7</v>
      </c>
      <c r="M46" s="1">
        <v>7</v>
      </c>
      <c r="N46" s="1">
        <v>6.5</v>
      </c>
      <c r="P46" s="1">
        <v>12</v>
      </c>
      <c r="Q46" s="1">
        <v>17</v>
      </c>
      <c r="R46" s="1">
        <v>9</v>
      </c>
      <c r="S46" s="1">
        <v>8</v>
      </c>
    </row>
    <row r="47" spans="2:19">
      <c r="B47" s="1" t="s">
        <v>9</v>
      </c>
      <c r="C47" s="1" t="s">
        <v>18</v>
      </c>
      <c r="D47" s="1">
        <v>5</v>
      </c>
      <c r="E47" s="1">
        <v>5.5</v>
      </c>
      <c r="F47" s="1">
        <v>6.5</v>
      </c>
      <c r="G47" s="1">
        <v>7</v>
      </c>
      <c r="H47" s="1">
        <v>6</v>
      </c>
      <c r="J47" s="1">
        <v>5.5</v>
      </c>
      <c r="K47" s="1">
        <v>6</v>
      </c>
      <c r="L47" s="1">
        <v>7.5</v>
      </c>
      <c r="M47" s="1">
        <v>7</v>
      </c>
      <c r="N47" s="1">
        <v>6.5</v>
      </c>
      <c r="P47" s="1">
        <v>12</v>
      </c>
      <c r="Q47" s="1">
        <v>17</v>
      </c>
      <c r="R47" s="1">
        <v>15</v>
      </c>
      <c r="S47" s="1">
        <v>0</v>
      </c>
    </row>
    <row r="48" spans="2:19">
      <c r="B48" s="1" t="s">
        <v>9</v>
      </c>
      <c r="C48" s="1" t="s">
        <v>18</v>
      </c>
      <c r="D48" s="1">
        <v>5</v>
      </c>
      <c r="E48" s="1">
        <v>5.5</v>
      </c>
      <c r="F48" s="1">
        <v>5.5</v>
      </c>
      <c r="G48" s="1">
        <v>6.5</v>
      </c>
      <c r="H48" s="1">
        <v>5.5</v>
      </c>
      <c r="J48" s="1">
        <v>5.5</v>
      </c>
      <c r="K48" s="1">
        <v>6</v>
      </c>
      <c r="L48" s="1">
        <f t="shared" ref="L48:L60" si="3">F48+1</f>
        <v>6.5</v>
      </c>
      <c r="M48" s="1">
        <v>6.5</v>
      </c>
      <c r="N48" s="1">
        <v>6</v>
      </c>
      <c r="P48" s="1">
        <v>11</v>
      </c>
      <c r="Q48" s="1">
        <v>17</v>
      </c>
      <c r="R48" s="1">
        <v>16</v>
      </c>
      <c r="S48" s="1">
        <v>4</v>
      </c>
    </row>
    <row r="49" spans="1:19">
      <c r="B49" s="1" t="s">
        <v>9</v>
      </c>
      <c r="C49" s="1" t="s">
        <v>18</v>
      </c>
      <c r="D49" s="1">
        <v>5</v>
      </c>
      <c r="E49" s="1">
        <v>5.5</v>
      </c>
      <c r="F49" s="1">
        <v>6</v>
      </c>
      <c r="G49" s="1">
        <v>6.5</v>
      </c>
      <c r="H49" s="1">
        <v>6</v>
      </c>
      <c r="J49" s="1">
        <v>5.5</v>
      </c>
      <c r="K49" s="1">
        <v>6.5</v>
      </c>
      <c r="L49" s="1">
        <v>7</v>
      </c>
      <c r="M49" s="1">
        <v>7.5</v>
      </c>
      <c r="N49" s="1">
        <v>6.5</v>
      </c>
      <c r="P49" s="1">
        <v>13</v>
      </c>
      <c r="Q49" s="1">
        <v>33</v>
      </c>
      <c r="R49" s="1">
        <v>16</v>
      </c>
      <c r="S49" s="1">
        <v>16</v>
      </c>
    </row>
    <row r="50" spans="1:19">
      <c r="B50" s="1" t="s">
        <v>9</v>
      </c>
      <c r="C50" s="1" t="s">
        <v>18</v>
      </c>
      <c r="D50" s="1">
        <v>5.5</v>
      </c>
      <c r="E50" s="1">
        <v>6</v>
      </c>
      <c r="F50" s="1">
        <v>6</v>
      </c>
      <c r="G50" s="1">
        <v>7</v>
      </c>
      <c r="H50" s="1">
        <v>6</v>
      </c>
      <c r="J50" s="1">
        <v>6</v>
      </c>
      <c r="K50" s="1">
        <v>6</v>
      </c>
      <c r="L50" s="1">
        <v>7</v>
      </c>
      <c r="M50" s="1">
        <v>7.5</v>
      </c>
      <c r="N50" s="1">
        <v>6.5</v>
      </c>
      <c r="P50" s="1">
        <v>12</v>
      </c>
      <c r="Q50" s="1">
        <v>0</v>
      </c>
      <c r="R50" s="1">
        <v>16</v>
      </c>
      <c r="S50" s="1">
        <v>8</v>
      </c>
    </row>
    <row r="51" spans="1:19">
      <c r="B51" s="1" t="s">
        <v>9</v>
      </c>
      <c r="C51" s="1" t="s">
        <v>18</v>
      </c>
      <c r="D51" s="1">
        <v>6</v>
      </c>
      <c r="E51" s="1">
        <v>6</v>
      </c>
      <c r="F51" s="1">
        <v>6</v>
      </c>
      <c r="G51" s="1">
        <v>7</v>
      </c>
      <c r="H51" s="1">
        <v>6</v>
      </c>
      <c r="J51" s="1">
        <v>6.5</v>
      </c>
      <c r="K51" s="1">
        <v>6.5</v>
      </c>
      <c r="L51" s="1">
        <v>7</v>
      </c>
      <c r="M51" s="1">
        <v>8</v>
      </c>
      <c r="N51" s="1">
        <v>7</v>
      </c>
      <c r="P51" s="1">
        <v>10</v>
      </c>
      <c r="Q51" s="1">
        <v>16</v>
      </c>
      <c r="R51" s="1">
        <v>16</v>
      </c>
      <c r="S51" s="1">
        <v>16</v>
      </c>
    </row>
    <row r="52" spans="1:19">
      <c r="B52" s="1" t="s">
        <v>9</v>
      </c>
      <c r="C52" s="1" t="s">
        <v>18</v>
      </c>
      <c r="D52" s="1">
        <v>6.5</v>
      </c>
      <c r="E52" s="1">
        <v>6</v>
      </c>
      <c r="F52" s="1">
        <v>6.5</v>
      </c>
      <c r="G52" s="1">
        <v>6.5</v>
      </c>
      <c r="H52" s="1">
        <v>6.5</v>
      </c>
      <c r="J52" s="1">
        <v>7</v>
      </c>
      <c r="K52" s="1">
        <v>6.5</v>
      </c>
      <c r="L52" s="1">
        <v>7.5</v>
      </c>
      <c r="M52" s="1">
        <v>8</v>
      </c>
      <c r="N52" s="1">
        <v>7</v>
      </c>
      <c r="P52" s="1">
        <v>15</v>
      </c>
      <c r="Q52" s="1">
        <v>16</v>
      </c>
      <c r="R52" s="1">
        <v>15</v>
      </c>
      <c r="S52" s="1">
        <v>24</v>
      </c>
    </row>
    <row r="53" spans="1:19">
      <c r="B53" s="1" t="s">
        <v>9</v>
      </c>
      <c r="C53" s="1" t="s">
        <v>18</v>
      </c>
      <c r="D53" s="1">
        <v>6.5</v>
      </c>
      <c r="E53" s="1">
        <v>6.5</v>
      </c>
      <c r="F53" s="1">
        <v>7</v>
      </c>
      <c r="G53" s="1">
        <v>7.5</v>
      </c>
      <c r="H53" s="1">
        <v>7</v>
      </c>
      <c r="J53" s="1">
        <v>7</v>
      </c>
      <c r="K53" s="1">
        <v>7</v>
      </c>
      <c r="L53" s="1">
        <v>7.5</v>
      </c>
      <c r="M53" s="1">
        <v>8.5</v>
      </c>
      <c r="N53" s="1">
        <v>7.5</v>
      </c>
      <c r="P53" s="1">
        <v>14</v>
      </c>
      <c r="Q53" s="1">
        <v>17</v>
      </c>
      <c r="R53" s="1">
        <v>9</v>
      </c>
      <c r="S53" s="1">
        <v>16</v>
      </c>
    </row>
    <row r="54" spans="1:19">
      <c r="B54" s="1" t="s">
        <v>9</v>
      </c>
      <c r="C54" s="1" t="s">
        <v>20</v>
      </c>
      <c r="D54" s="1">
        <v>5</v>
      </c>
      <c r="E54" s="1">
        <v>5.5</v>
      </c>
      <c r="F54" s="1">
        <v>5.5</v>
      </c>
      <c r="G54" s="1">
        <v>6.5</v>
      </c>
      <c r="H54" s="1">
        <v>5.5</v>
      </c>
      <c r="J54" s="1">
        <v>5.5</v>
      </c>
      <c r="K54" s="1">
        <v>6.5</v>
      </c>
      <c r="L54" s="1">
        <v>6.5</v>
      </c>
      <c r="M54" s="1">
        <v>7</v>
      </c>
      <c r="N54" s="1">
        <v>6.5</v>
      </c>
      <c r="P54" s="1">
        <v>8</v>
      </c>
      <c r="Q54" s="1">
        <v>26</v>
      </c>
      <c r="R54" s="1">
        <v>12</v>
      </c>
      <c r="S54" s="1">
        <v>4</v>
      </c>
    </row>
    <row r="55" spans="1:19">
      <c r="B55" s="1" t="s">
        <v>9</v>
      </c>
      <c r="C55" s="1" t="s">
        <v>20</v>
      </c>
      <c r="D55" s="1">
        <v>5</v>
      </c>
      <c r="E55" s="1">
        <v>5.5</v>
      </c>
      <c r="F55" s="1">
        <v>6</v>
      </c>
      <c r="G55" s="1">
        <v>7</v>
      </c>
      <c r="H55" s="1">
        <v>6</v>
      </c>
      <c r="J55" s="1">
        <v>5.5</v>
      </c>
      <c r="K55" s="1">
        <v>6</v>
      </c>
      <c r="L55" s="1">
        <v>6.5</v>
      </c>
      <c r="M55" s="1">
        <v>7</v>
      </c>
      <c r="N55" s="1">
        <v>6</v>
      </c>
      <c r="P55" s="1">
        <v>8</v>
      </c>
      <c r="Q55" s="1">
        <v>13</v>
      </c>
      <c r="R55" s="1">
        <v>5</v>
      </c>
      <c r="S55" s="1">
        <v>0</v>
      </c>
    </row>
    <row r="56" spans="1:19">
      <c r="B56" s="1" t="s">
        <v>9</v>
      </c>
      <c r="C56" s="1" t="s">
        <v>20</v>
      </c>
      <c r="D56" s="1">
        <v>5</v>
      </c>
      <c r="E56" s="1">
        <v>5.5</v>
      </c>
      <c r="F56" s="1">
        <v>6</v>
      </c>
      <c r="G56" s="1">
        <v>6.5</v>
      </c>
      <c r="H56" s="1">
        <v>6</v>
      </c>
      <c r="J56" s="1">
        <v>5.5</v>
      </c>
      <c r="K56" s="1">
        <v>6</v>
      </c>
      <c r="L56" s="1">
        <v>7</v>
      </c>
      <c r="M56" s="1">
        <v>7</v>
      </c>
      <c r="N56" s="1">
        <v>6.5</v>
      </c>
      <c r="P56" s="1">
        <v>8</v>
      </c>
      <c r="Q56" s="1">
        <v>12</v>
      </c>
      <c r="R56" s="1">
        <v>10</v>
      </c>
      <c r="S56" s="1">
        <v>4</v>
      </c>
    </row>
    <row r="57" spans="1:19">
      <c r="B57" s="1" t="s">
        <v>9</v>
      </c>
      <c r="C57" s="1" t="s">
        <v>20</v>
      </c>
      <c r="D57" s="1">
        <v>5.5</v>
      </c>
      <c r="E57" s="1">
        <v>5.5</v>
      </c>
      <c r="F57" s="1">
        <v>7</v>
      </c>
      <c r="G57" s="1">
        <v>6</v>
      </c>
      <c r="H57" s="1">
        <v>6</v>
      </c>
      <c r="J57" s="1">
        <v>6</v>
      </c>
      <c r="K57" s="1">
        <v>6</v>
      </c>
      <c r="L57" s="1">
        <v>7.5</v>
      </c>
      <c r="M57" s="1">
        <v>6.5</v>
      </c>
      <c r="N57" s="1">
        <v>6.5</v>
      </c>
      <c r="P57" s="1">
        <v>9</v>
      </c>
      <c r="Q57" s="1">
        <v>14</v>
      </c>
      <c r="R57" s="1">
        <v>6</v>
      </c>
      <c r="S57" s="1">
        <v>5</v>
      </c>
    </row>
    <row r="58" spans="1:19">
      <c r="B58" s="1" t="s">
        <v>9</v>
      </c>
      <c r="C58" s="1" t="s">
        <v>20</v>
      </c>
      <c r="D58" s="1">
        <v>5.5</v>
      </c>
      <c r="E58" s="1">
        <v>6</v>
      </c>
      <c r="F58" s="1">
        <v>5</v>
      </c>
      <c r="G58" s="1">
        <v>6.5</v>
      </c>
      <c r="H58" s="1">
        <v>6</v>
      </c>
      <c r="J58" s="1">
        <v>6</v>
      </c>
      <c r="K58" s="1">
        <v>6.5</v>
      </c>
      <c r="L58" s="1">
        <f t="shared" si="3"/>
        <v>6</v>
      </c>
      <c r="M58" s="1">
        <v>6.5</v>
      </c>
      <c r="N58" s="1">
        <v>6.5</v>
      </c>
      <c r="P58" s="1">
        <v>9</v>
      </c>
      <c r="Q58" s="1">
        <v>12</v>
      </c>
      <c r="R58" s="1">
        <v>13</v>
      </c>
      <c r="S58" s="1">
        <v>0</v>
      </c>
    </row>
    <row r="59" spans="1:19">
      <c r="B59" s="1" t="s">
        <v>9</v>
      </c>
      <c r="C59" s="1" t="s">
        <v>20</v>
      </c>
      <c r="D59" s="1">
        <v>6</v>
      </c>
      <c r="E59" s="1">
        <v>6</v>
      </c>
      <c r="F59" s="1">
        <v>5.5</v>
      </c>
      <c r="G59" s="1">
        <v>7</v>
      </c>
      <c r="H59" s="1">
        <v>6</v>
      </c>
      <c r="J59" s="1">
        <v>6.5</v>
      </c>
      <c r="K59" s="1">
        <v>6.5</v>
      </c>
      <c r="L59" s="1">
        <f t="shared" si="3"/>
        <v>6.5</v>
      </c>
      <c r="M59" s="1">
        <v>7.5</v>
      </c>
      <c r="N59" s="1">
        <v>7</v>
      </c>
      <c r="P59" s="1">
        <v>8</v>
      </c>
      <c r="Q59" s="1">
        <v>12</v>
      </c>
      <c r="R59" s="1">
        <v>12</v>
      </c>
      <c r="S59" s="1">
        <v>4</v>
      </c>
    </row>
    <row r="60" spans="1:19">
      <c r="B60" s="1" t="s">
        <v>9</v>
      </c>
      <c r="C60" s="1" t="s">
        <v>20</v>
      </c>
      <c r="D60" s="1">
        <v>6</v>
      </c>
      <c r="E60" s="1">
        <v>6</v>
      </c>
      <c r="F60" s="1">
        <v>6</v>
      </c>
      <c r="G60" s="1">
        <v>7.5</v>
      </c>
      <c r="H60" s="1">
        <v>6.5</v>
      </c>
      <c r="J60" s="1">
        <v>6.5</v>
      </c>
      <c r="K60" s="1">
        <v>6.5</v>
      </c>
      <c r="L60" s="1">
        <f t="shared" si="3"/>
        <v>7</v>
      </c>
      <c r="M60" s="1">
        <v>8</v>
      </c>
      <c r="N60" s="1">
        <v>7</v>
      </c>
      <c r="P60" s="1">
        <v>8</v>
      </c>
      <c r="Q60" s="1">
        <v>14</v>
      </c>
      <c r="R60" s="1">
        <v>12</v>
      </c>
      <c r="S60" s="1">
        <v>4</v>
      </c>
    </row>
    <row r="61" spans="1:19">
      <c r="B61" s="1" t="s">
        <v>9</v>
      </c>
      <c r="C61" s="1" t="s">
        <v>20</v>
      </c>
      <c r="D61" s="1">
        <v>6</v>
      </c>
      <c r="E61" s="1">
        <v>6.5</v>
      </c>
      <c r="F61" s="1">
        <v>6</v>
      </c>
      <c r="G61" s="1">
        <v>7.5</v>
      </c>
      <c r="H61" s="1">
        <v>6.5</v>
      </c>
      <c r="J61" s="1">
        <v>7</v>
      </c>
      <c r="K61" s="1">
        <v>6.5</v>
      </c>
      <c r="L61" s="1">
        <v>7.5</v>
      </c>
      <c r="M61" s="1">
        <v>7.5</v>
      </c>
      <c r="N61" s="1">
        <v>7</v>
      </c>
      <c r="P61" s="1">
        <v>18</v>
      </c>
      <c r="Q61" s="1">
        <v>6</v>
      </c>
      <c r="R61" s="1">
        <v>18</v>
      </c>
      <c r="S61" s="1">
        <v>0</v>
      </c>
    </row>
    <row r="63" spans="1:19">
      <c r="A63" s="1" t="s">
        <v>12</v>
      </c>
      <c r="B63" s="1" t="s">
        <v>8</v>
      </c>
      <c r="C63" s="1" t="s">
        <v>20</v>
      </c>
      <c r="D63" s="1">
        <v>5.5</v>
      </c>
      <c r="E63" s="1">
        <v>5.5</v>
      </c>
      <c r="F63" s="1">
        <v>7</v>
      </c>
      <c r="G63" s="1">
        <v>6</v>
      </c>
      <c r="H63" s="1">
        <v>6</v>
      </c>
      <c r="J63">
        <v>5.5</v>
      </c>
      <c r="K63">
        <v>5.5</v>
      </c>
      <c r="L63">
        <v>6.5</v>
      </c>
      <c r="M63">
        <v>6.5</v>
      </c>
      <c r="N63">
        <v>6</v>
      </c>
      <c r="O63"/>
      <c r="P63" s="1">
        <v>10</v>
      </c>
      <c r="Q63" s="1">
        <v>10</v>
      </c>
      <c r="R63" s="1">
        <v>4</v>
      </c>
      <c r="S63" s="1">
        <v>4</v>
      </c>
    </row>
    <row r="64" spans="1:19">
      <c r="B64" s="1" t="s">
        <v>8</v>
      </c>
      <c r="C64" s="1" t="s">
        <v>16</v>
      </c>
      <c r="J64"/>
      <c r="K64"/>
      <c r="L64"/>
      <c r="M64"/>
      <c r="N64"/>
      <c r="O64"/>
    </row>
    <row r="65" spans="2:19">
      <c r="B65" s="1" t="s">
        <v>8</v>
      </c>
      <c r="C65" s="1" t="s">
        <v>16</v>
      </c>
      <c r="J65"/>
      <c r="K65"/>
      <c r="L65"/>
      <c r="M65"/>
      <c r="N65"/>
      <c r="O65"/>
    </row>
    <row r="66" spans="2:19">
      <c r="B66" s="1" t="s">
        <v>6</v>
      </c>
      <c r="C66" s="1" t="s">
        <v>16</v>
      </c>
      <c r="J66"/>
      <c r="K66"/>
      <c r="L66"/>
      <c r="M66"/>
      <c r="N66"/>
      <c r="O66"/>
    </row>
    <row r="67" spans="2:19">
      <c r="B67" s="1" t="s">
        <v>8</v>
      </c>
      <c r="C67" s="1" t="s">
        <v>18</v>
      </c>
      <c r="J67"/>
      <c r="K67"/>
      <c r="L67"/>
      <c r="M67"/>
      <c r="N67"/>
      <c r="O67"/>
    </row>
    <row r="68" spans="2:19">
      <c r="B68" s="1" t="s">
        <v>8</v>
      </c>
      <c r="C68" s="1" t="s">
        <v>20</v>
      </c>
      <c r="J68"/>
      <c r="K68"/>
      <c r="L68"/>
      <c r="M68"/>
      <c r="N68"/>
      <c r="O68"/>
    </row>
    <row r="69" spans="2:19">
      <c r="B69" s="1" t="s">
        <v>6</v>
      </c>
      <c r="C69" s="1" t="s">
        <v>14</v>
      </c>
      <c r="J69"/>
      <c r="K69"/>
      <c r="L69"/>
      <c r="M69"/>
      <c r="N69"/>
      <c r="O69"/>
    </row>
    <row r="70" spans="2:19">
      <c r="B70" s="1" t="s">
        <v>8</v>
      </c>
      <c r="C70" s="1" t="s">
        <v>18</v>
      </c>
      <c r="J70"/>
      <c r="K70"/>
      <c r="L70"/>
      <c r="M70"/>
      <c r="N70"/>
      <c r="O70"/>
    </row>
    <row r="71" spans="2:19">
      <c r="B71" s="1" t="s">
        <v>6</v>
      </c>
      <c r="C71" s="1" t="s">
        <v>18</v>
      </c>
      <c r="J71"/>
      <c r="K71"/>
      <c r="L71"/>
      <c r="M71"/>
      <c r="N71"/>
      <c r="O71"/>
    </row>
    <row r="72" spans="2:19">
      <c r="B72" s="1" t="s">
        <v>6</v>
      </c>
      <c r="C72" s="1" t="s">
        <v>16</v>
      </c>
      <c r="J72"/>
      <c r="K72"/>
      <c r="L72"/>
      <c r="M72"/>
      <c r="N72"/>
      <c r="O72"/>
    </row>
    <row r="73" spans="2:19">
      <c r="B73" s="1" t="s">
        <v>8</v>
      </c>
      <c r="C73" s="1" t="s">
        <v>16</v>
      </c>
      <c r="J73"/>
      <c r="K73"/>
      <c r="L73"/>
      <c r="M73"/>
      <c r="N73"/>
      <c r="O73"/>
    </row>
    <row r="74" spans="2:19">
      <c r="B74" s="1" t="s">
        <v>8</v>
      </c>
      <c r="C74" s="1" t="s">
        <v>16</v>
      </c>
      <c r="J74"/>
      <c r="K74"/>
      <c r="L74"/>
      <c r="M74"/>
      <c r="N74"/>
      <c r="O74"/>
    </row>
    <row r="75" spans="2:19">
      <c r="B75" s="1" t="s">
        <v>8</v>
      </c>
      <c r="C75" s="1" t="s">
        <v>14</v>
      </c>
      <c r="J75"/>
      <c r="K75"/>
      <c r="L75"/>
      <c r="M75"/>
      <c r="N75"/>
      <c r="O75"/>
    </row>
    <row r="76" spans="2:19">
      <c r="B76" s="1" t="s">
        <v>6</v>
      </c>
      <c r="C76" s="1" t="s">
        <v>18</v>
      </c>
      <c r="D76" s="1">
        <v>4</v>
      </c>
      <c r="E76" s="1">
        <v>4</v>
      </c>
      <c r="F76" s="1">
        <v>4.5</v>
      </c>
      <c r="G76" s="1">
        <v>5.5</v>
      </c>
      <c r="H76" s="1">
        <v>4.5</v>
      </c>
      <c r="J76">
        <v>4</v>
      </c>
      <c r="K76">
        <v>4</v>
      </c>
      <c r="L76">
        <v>6.5</v>
      </c>
      <c r="M76">
        <v>5.5</v>
      </c>
      <c r="N76">
        <v>5</v>
      </c>
      <c r="O76"/>
      <c r="P76" s="1">
        <v>0</v>
      </c>
      <c r="Q76" s="1">
        <v>0</v>
      </c>
      <c r="R76" s="1">
        <v>9</v>
      </c>
      <c r="S76" s="1">
        <v>0</v>
      </c>
    </row>
    <row r="77" spans="2:19">
      <c r="B77" s="1" t="s">
        <v>6</v>
      </c>
      <c r="C77" s="1" t="s">
        <v>16</v>
      </c>
      <c r="J77"/>
      <c r="K77"/>
      <c r="L77"/>
      <c r="M77"/>
      <c r="N77"/>
      <c r="O77"/>
    </row>
    <row r="78" spans="2:19">
      <c r="B78" s="1" t="s">
        <v>6</v>
      </c>
      <c r="C78" s="1" t="s">
        <v>17</v>
      </c>
      <c r="J78"/>
      <c r="K78"/>
      <c r="L78"/>
      <c r="M78"/>
      <c r="N78"/>
      <c r="O78"/>
    </row>
    <row r="79" spans="2:19">
      <c r="B79" s="1" t="s">
        <v>6</v>
      </c>
      <c r="C79" s="1" t="s">
        <v>18</v>
      </c>
      <c r="J79"/>
      <c r="K79"/>
      <c r="L79"/>
      <c r="M79"/>
      <c r="N79"/>
      <c r="O79"/>
    </row>
    <row r="80" spans="2:19">
      <c r="B80" s="1" t="s">
        <v>8</v>
      </c>
      <c r="C80" s="1" t="s">
        <v>20</v>
      </c>
      <c r="D80" s="2">
        <v>0</v>
      </c>
      <c r="E80" s="2">
        <v>0</v>
      </c>
      <c r="F80" s="2">
        <v>0</v>
      </c>
      <c r="G80" s="2">
        <v>8</v>
      </c>
      <c r="H80" s="2">
        <v>8</v>
      </c>
      <c r="I80" s="2"/>
      <c r="J80" s="3">
        <v>10</v>
      </c>
      <c r="K80" s="3">
        <v>10</v>
      </c>
      <c r="L80" s="3">
        <v>10</v>
      </c>
      <c r="M80" s="3">
        <v>10</v>
      </c>
      <c r="N80" s="3">
        <v>40</v>
      </c>
      <c r="O80" s="3"/>
      <c r="P80" s="2">
        <v>4</v>
      </c>
      <c r="Q80" s="2">
        <v>2</v>
      </c>
      <c r="R80" s="2">
        <v>3</v>
      </c>
      <c r="S80" s="2">
        <v>2</v>
      </c>
    </row>
    <row r="81" spans="2:19">
      <c r="B81" s="1" t="s">
        <v>8</v>
      </c>
      <c r="C81" s="1" t="s">
        <v>20</v>
      </c>
      <c r="D81" s="2">
        <v>6</v>
      </c>
      <c r="E81" s="2">
        <v>6</v>
      </c>
      <c r="F81" s="2">
        <v>6</v>
      </c>
      <c r="G81" s="2">
        <v>6</v>
      </c>
      <c r="H81" s="2">
        <v>6</v>
      </c>
      <c r="I81" s="2"/>
      <c r="J81" s="3">
        <v>6</v>
      </c>
      <c r="K81" s="3">
        <v>6</v>
      </c>
      <c r="L81" s="3">
        <v>6</v>
      </c>
      <c r="M81" s="3">
        <v>6</v>
      </c>
      <c r="N81" s="3">
        <v>6</v>
      </c>
      <c r="O81" s="3"/>
      <c r="P81" s="2">
        <v>6</v>
      </c>
      <c r="Q81" s="2">
        <v>6</v>
      </c>
      <c r="R81" s="2">
        <v>6</v>
      </c>
      <c r="S81" s="2">
        <v>6</v>
      </c>
    </row>
    <row r="82" spans="2:19">
      <c r="B82" s="1" t="s">
        <v>8</v>
      </c>
      <c r="C82" s="1" t="s">
        <v>20</v>
      </c>
      <c r="D82" s="2">
        <v>5</v>
      </c>
      <c r="E82" s="2">
        <v>5</v>
      </c>
      <c r="F82" s="2">
        <v>5</v>
      </c>
      <c r="G82" s="2">
        <v>5</v>
      </c>
      <c r="H82" s="2">
        <v>5</v>
      </c>
      <c r="I82" s="2"/>
      <c r="J82" s="3">
        <v>6</v>
      </c>
      <c r="K82" s="3">
        <v>6</v>
      </c>
      <c r="L82" s="3">
        <v>6</v>
      </c>
      <c r="M82" s="3">
        <v>6</v>
      </c>
      <c r="N82" s="3">
        <v>6</v>
      </c>
      <c r="O82" s="3"/>
      <c r="P82" s="2">
        <v>5</v>
      </c>
      <c r="Q82" s="2">
        <v>5</v>
      </c>
      <c r="R82" s="2">
        <v>5</v>
      </c>
      <c r="S82" s="2">
        <v>5</v>
      </c>
    </row>
    <row r="83" spans="2:19">
      <c r="B83" s="1" t="s">
        <v>6</v>
      </c>
      <c r="C83" s="1" t="s">
        <v>18</v>
      </c>
      <c r="D83" s="1">
        <v>6</v>
      </c>
      <c r="E83" s="1">
        <v>5.5</v>
      </c>
      <c r="F83" s="1">
        <v>5.5</v>
      </c>
      <c r="G83" s="1">
        <v>5</v>
      </c>
      <c r="H83" s="1">
        <v>5.5</v>
      </c>
      <c r="J83">
        <v>6.5</v>
      </c>
      <c r="K83">
        <v>6</v>
      </c>
      <c r="L83">
        <v>6.5</v>
      </c>
      <c r="M83">
        <v>6</v>
      </c>
      <c r="N83">
        <v>6.5</v>
      </c>
      <c r="O83"/>
      <c r="P83" s="1">
        <v>5</v>
      </c>
      <c r="Q83" s="1">
        <v>10</v>
      </c>
      <c r="R83" s="1">
        <v>10</v>
      </c>
      <c r="S83" s="1">
        <v>15</v>
      </c>
    </row>
    <row r="84" spans="2:19">
      <c r="B84" s="1" t="s">
        <v>8</v>
      </c>
      <c r="C84" s="1" t="s">
        <v>20</v>
      </c>
      <c r="J84"/>
      <c r="K84"/>
      <c r="L84"/>
      <c r="M84"/>
      <c r="N84"/>
      <c r="O84"/>
    </row>
    <row r="85" spans="2:19">
      <c r="B85" s="1" t="s">
        <v>8</v>
      </c>
      <c r="C85" s="1" t="s">
        <v>18</v>
      </c>
      <c r="J85"/>
      <c r="K85"/>
      <c r="L85"/>
      <c r="M85"/>
      <c r="N85"/>
      <c r="O85"/>
    </row>
    <row r="86" spans="2:19">
      <c r="B86" s="1" t="s">
        <v>6</v>
      </c>
      <c r="C86" s="1" t="s">
        <v>16</v>
      </c>
      <c r="D86" s="1">
        <v>7</v>
      </c>
      <c r="E86" s="1">
        <v>5.5</v>
      </c>
      <c r="F86" s="1">
        <v>8</v>
      </c>
      <c r="G86" s="1">
        <v>8</v>
      </c>
      <c r="H86" s="1">
        <v>7.5</v>
      </c>
      <c r="J86">
        <v>8</v>
      </c>
      <c r="K86">
        <v>5.5</v>
      </c>
      <c r="L86">
        <v>8.5</v>
      </c>
      <c r="M86">
        <v>8.5</v>
      </c>
      <c r="N86">
        <v>7.5</v>
      </c>
      <c r="O86"/>
      <c r="P86" s="1">
        <v>10</v>
      </c>
      <c r="Q86" s="1">
        <v>10</v>
      </c>
      <c r="R86" s="1">
        <v>10</v>
      </c>
      <c r="S86" s="1">
        <v>10</v>
      </c>
    </row>
    <row r="87" spans="2:19">
      <c r="B87" s="1" t="s">
        <v>6</v>
      </c>
      <c r="C87" s="1" t="s">
        <v>20</v>
      </c>
      <c r="D87" s="1">
        <v>5</v>
      </c>
      <c r="E87" s="1">
        <v>5</v>
      </c>
      <c r="F87" s="1">
        <v>5</v>
      </c>
      <c r="G87" s="1">
        <v>5</v>
      </c>
      <c r="H87" s="1">
        <v>5</v>
      </c>
      <c r="J87">
        <v>6</v>
      </c>
      <c r="K87">
        <v>6</v>
      </c>
      <c r="L87">
        <v>7</v>
      </c>
      <c r="M87">
        <v>7</v>
      </c>
      <c r="N87">
        <v>6.5</v>
      </c>
      <c r="O87"/>
      <c r="P87" s="1">
        <v>8</v>
      </c>
      <c r="Q87" s="1">
        <v>8</v>
      </c>
      <c r="R87" s="1">
        <v>6</v>
      </c>
      <c r="S87" s="1">
        <v>6</v>
      </c>
    </row>
    <row r="88" spans="2:19">
      <c r="B88" s="1" t="s">
        <v>8</v>
      </c>
      <c r="C88" s="1" t="s">
        <v>14</v>
      </c>
      <c r="J88"/>
      <c r="K88"/>
      <c r="L88"/>
      <c r="M88"/>
      <c r="N88"/>
      <c r="O88"/>
    </row>
    <row r="89" spans="2:19">
      <c r="B89" s="1" t="s">
        <v>8</v>
      </c>
      <c r="C89" s="1" t="s">
        <v>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746E-853A-6C46-901A-EB28933D9E9A}">
  <dimension ref="A1:X92"/>
  <sheetViews>
    <sheetView tabSelected="1" topLeftCell="C1" zoomScale="93" workbookViewId="0">
      <selection activeCell="S1" sqref="S1:S1048576"/>
    </sheetView>
  </sheetViews>
  <sheetFormatPr baseColWidth="10" defaultColWidth="10.6640625" defaultRowHeight="16"/>
  <cols>
    <col min="4" max="4" width="16.1640625" customWidth="1"/>
  </cols>
  <sheetData>
    <row r="1" spans="1:24">
      <c r="A1" s="1" t="s">
        <v>10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/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/>
      <c r="P1" s="1" t="s">
        <v>21</v>
      </c>
      <c r="Q1" s="1" t="s">
        <v>22</v>
      </c>
      <c r="R1" s="1" t="s">
        <v>23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4">
      <c r="A2" t="s">
        <v>11</v>
      </c>
      <c r="B2" s="1" t="s">
        <v>7</v>
      </c>
      <c r="C2" s="1" t="s">
        <v>14</v>
      </c>
      <c r="D2" s="1">
        <v>15</v>
      </c>
      <c r="E2" s="1">
        <v>10</v>
      </c>
      <c r="F2" s="1">
        <v>16</v>
      </c>
      <c r="G2" s="1">
        <v>10</v>
      </c>
      <c r="H2" s="1">
        <f>SUBTOTAL(9,D2:G2)</f>
        <v>51</v>
      </c>
      <c r="J2" s="1">
        <v>20</v>
      </c>
      <c r="K2" s="1">
        <v>18</v>
      </c>
      <c r="L2" s="1">
        <v>22</v>
      </c>
      <c r="M2" s="1">
        <v>22</v>
      </c>
      <c r="N2" s="1">
        <f>SUBTOTAL(9,J2:M2)</f>
        <v>82</v>
      </c>
      <c r="P2" s="9">
        <v>14</v>
      </c>
      <c r="Q2">
        <v>14</v>
      </c>
      <c r="R2">
        <v>22</v>
      </c>
    </row>
    <row r="3" spans="1:24">
      <c r="B3" s="1" t="s">
        <v>7</v>
      </c>
      <c r="C3" s="1" t="s">
        <v>14</v>
      </c>
      <c r="D3" s="1">
        <v>10</v>
      </c>
      <c r="E3" s="1">
        <v>15</v>
      </c>
      <c r="F3" s="1">
        <v>20</v>
      </c>
      <c r="G3" s="1">
        <v>10</v>
      </c>
      <c r="H3" s="1">
        <f>SUBTOTAL(9,D3:G3)</f>
        <v>55</v>
      </c>
      <c r="J3" s="1">
        <v>20</v>
      </c>
      <c r="K3" s="1">
        <v>22</v>
      </c>
      <c r="L3" s="1">
        <v>25</v>
      </c>
      <c r="M3" s="1">
        <v>23</v>
      </c>
      <c r="N3" s="1">
        <f>SUBTOTAL(9,J3:M3)</f>
        <v>90</v>
      </c>
      <c r="P3" s="9">
        <v>22</v>
      </c>
      <c r="Q3">
        <v>16</v>
      </c>
      <c r="R3">
        <v>22</v>
      </c>
    </row>
    <row r="4" spans="1:24">
      <c r="B4" s="1" t="s">
        <v>7</v>
      </c>
      <c r="C4" s="1" t="s">
        <v>16</v>
      </c>
      <c r="D4" s="1">
        <v>14</v>
      </c>
      <c r="E4" s="1">
        <v>15</v>
      </c>
      <c r="F4" s="1">
        <v>18</v>
      </c>
      <c r="G4" s="1">
        <v>20</v>
      </c>
      <c r="H4" s="1">
        <f>SUBTOTAL(9,D4:G4)</f>
        <v>67</v>
      </c>
      <c r="J4" s="1">
        <v>22</v>
      </c>
      <c r="K4" s="1">
        <v>24</v>
      </c>
      <c r="L4" s="1">
        <v>24</v>
      </c>
      <c r="M4" s="1">
        <v>24</v>
      </c>
      <c r="N4" s="1">
        <f t="shared" ref="N4:N11" si="0">SUBTOTAL(9,J4:M4)</f>
        <v>94</v>
      </c>
      <c r="P4" s="9">
        <v>14</v>
      </c>
      <c r="Q4">
        <v>14</v>
      </c>
      <c r="R4">
        <v>14</v>
      </c>
    </row>
    <row r="5" spans="1:24">
      <c r="B5" s="1" t="s">
        <v>7</v>
      </c>
      <c r="C5" s="1" t="s">
        <v>15</v>
      </c>
      <c r="D5" s="1">
        <v>16</v>
      </c>
      <c r="E5" s="1">
        <v>18</v>
      </c>
      <c r="F5" s="1">
        <v>16</v>
      </c>
      <c r="G5" s="1">
        <v>18</v>
      </c>
      <c r="H5" s="1">
        <f t="shared" ref="H5:H11" si="1">SUBTOTAL(9,D5:G5)</f>
        <v>68</v>
      </c>
      <c r="J5" s="1">
        <v>24</v>
      </c>
      <c r="K5" s="1">
        <v>26</v>
      </c>
      <c r="L5" s="1">
        <v>25</v>
      </c>
      <c r="M5" s="1">
        <v>25</v>
      </c>
      <c r="N5" s="1">
        <f t="shared" si="0"/>
        <v>100</v>
      </c>
      <c r="P5" s="9">
        <v>14</v>
      </c>
      <c r="Q5">
        <v>14</v>
      </c>
      <c r="R5">
        <v>20</v>
      </c>
    </row>
    <row r="6" spans="1:24" s="4" customFormat="1">
      <c r="B6" s="5" t="s">
        <v>7</v>
      </c>
      <c r="C6" s="5" t="s">
        <v>15</v>
      </c>
      <c r="D6" s="5">
        <v>20</v>
      </c>
      <c r="E6" s="5">
        <v>24</v>
      </c>
      <c r="F6" s="5">
        <v>24</v>
      </c>
      <c r="G6" s="5">
        <v>25</v>
      </c>
      <c r="H6" s="5">
        <f t="shared" si="1"/>
        <v>93</v>
      </c>
      <c r="J6" s="5">
        <v>27</v>
      </c>
      <c r="K6" s="5">
        <v>28</v>
      </c>
      <c r="L6" s="5">
        <v>28</v>
      </c>
      <c r="M6" s="5">
        <v>27</v>
      </c>
      <c r="N6" s="5">
        <f t="shared" si="0"/>
        <v>110</v>
      </c>
      <c r="P6" s="10">
        <v>15</v>
      </c>
      <c r="Q6" s="4">
        <v>16</v>
      </c>
      <c r="R6" s="4">
        <v>12</v>
      </c>
    </row>
    <row r="7" spans="1:24">
      <c r="B7" s="1" t="s">
        <v>7</v>
      </c>
      <c r="C7" s="1" t="s">
        <v>15</v>
      </c>
      <c r="D7" s="1">
        <v>16</v>
      </c>
      <c r="E7" s="1">
        <v>23</v>
      </c>
      <c r="F7" s="1">
        <v>23</v>
      </c>
      <c r="G7" s="1">
        <v>23</v>
      </c>
      <c r="H7" s="1">
        <f t="shared" si="1"/>
        <v>85</v>
      </c>
      <c r="J7" s="1">
        <v>25</v>
      </c>
      <c r="K7" s="1">
        <v>24</v>
      </c>
      <c r="L7" s="1">
        <v>26</v>
      </c>
      <c r="M7" s="1">
        <v>25</v>
      </c>
      <c r="N7" s="1">
        <f t="shared" si="0"/>
        <v>100</v>
      </c>
      <c r="P7" s="9">
        <v>18</v>
      </c>
      <c r="Q7">
        <v>8</v>
      </c>
      <c r="R7">
        <v>8</v>
      </c>
    </row>
    <row r="8" spans="1:24">
      <c r="B8" s="1" t="s">
        <v>7</v>
      </c>
      <c r="C8" s="1" t="s">
        <v>16</v>
      </c>
      <c r="D8" s="1">
        <v>17</v>
      </c>
      <c r="E8" s="1">
        <v>18</v>
      </c>
      <c r="F8" s="1">
        <v>20</v>
      </c>
      <c r="G8" s="1">
        <v>19</v>
      </c>
      <c r="H8" s="1">
        <f t="shared" si="1"/>
        <v>74</v>
      </c>
      <c r="J8" s="1">
        <v>23</v>
      </c>
      <c r="K8" s="1">
        <v>24</v>
      </c>
      <c r="L8" s="1">
        <v>28</v>
      </c>
      <c r="M8" s="1">
        <v>27</v>
      </c>
      <c r="N8" s="1">
        <f t="shared" si="0"/>
        <v>102</v>
      </c>
      <c r="P8" s="9">
        <v>12</v>
      </c>
      <c r="Q8">
        <v>12</v>
      </c>
      <c r="R8">
        <v>18</v>
      </c>
    </row>
    <row r="9" spans="1:24">
      <c r="B9" s="1" t="s">
        <v>7</v>
      </c>
      <c r="C9" s="1" t="s">
        <v>15</v>
      </c>
      <c r="D9" s="1">
        <v>16</v>
      </c>
      <c r="E9" s="1">
        <v>20</v>
      </c>
      <c r="F9" s="1">
        <v>20</v>
      </c>
      <c r="G9" s="1">
        <v>22</v>
      </c>
      <c r="H9" s="1">
        <f t="shared" si="1"/>
        <v>78</v>
      </c>
      <c r="J9" s="1">
        <v>24</v>
      </c>
      <c r="K9" s="1">
        <v>23</v>
      </c>
      <c r="L9" s="1">
        <v>25</v>
      </c>
      <c r="M9" s="1">
        <v>28</v>
      </c>
      <c r="N9" s="1">
        <f t="shared" si="0"/>
        <v>100</v>
      </c>
      <c r="P9" s="9">
        <v>16</v>
      </c>
      <c r="Q9">
        <v>8</v>
      </c>
      <c r="R9">
        <v>12</v>
      </c>
    </row>
    <row r="10" spans="1:24">
      <c r="B10" s="1" t="s">
        <v>7</v>
      </c>
      <c r="C10" s="1" t="s">
        <v>15</v>
      </c>
      <c r="D10" s="1">
        <v>20</v>
      </c>
      <c r="E10" s="1">
        <v>22</v>
      </c>
      <c r="F10" s="1">
        <v>16</v>
      </c>
      <c r="G10" s="1">
        <v>24</v>
      </c>
      <c r="H10" s="1">
        <f t="shared" si="1"/>
        <v>82</v>
      </c>
      <c r="J10" s="1">
        <v>23</v>
      </c>
      <c r="K10" s="1">
        <v>22</v>
      </c>
      <c r="L10" s="1">
        <v>24</v>
      </c>
      <c r="M10" s="1">
        <v>25</v>
      </c>
      <c r="N10" s="1">
        <f t="shared" si="0"/>
        <v>94</v>
      </c>
      <c r="P10" s="9">
        <v>10</v>
      </c>
      <c r="Q10">
        <v>8</v>
      </c>
      <c r="R10">
        <v>18</v>
      </c>
    </row>
    <row r="11" spans="1:24">
      <c r="B11" s="1" t="s">
        <v>7</v>
      </c>
      <c r="C11" s="1" t="s">
        <v>15</v>
      </c>
      <c r="D11" s="1">
        <v>23</v>
      </c>
      <c r="E11" s="1">
        <v>21</v>
      </c>
      <c r="F11" s="1">
        <v>17</v>
      </c>
      <c r="G11" s="1">
        <v>26</v>
      </c>
      <c r="H11" s="1">
        <f t="shared" si="1"/>
        <v>87</v>
      </c>
      <c r="J11" s="1">
        <v>24</v>
      </c>
      <c r="K11" s="1">
        <v>22</v>
      </c>
      <c r="L11" s="1">
        <v>22</v>
      </c>
      <c r="M11" s="1">
        <v>26</v>
      </c>
      <c r="N11" s="1">
        <f t="shared" si="0"/>
        <v>94</v>
      </c>
      <c r="P11" s="9">
        <v>10</v>
      </c>
      <c r="Q11">
        <v>10</v>
      </c>
      <c r="R11">
        <v>12</v>
      </c>
    </row>
    <row r="12" spans="1:24">
      <c r="B12" s="1" t="s">
        <v>7</v>
      </c>
      <c r="C12" s="1" t="s">
        <v>19</v>
      </c>
      <c r="D12" s="1">
        <v>18</v>
      </c>
      <c r="E12" s="1">
        <v>20</v>
      </c>
      <c r="F12" s="1">
        <v>20</v>
      </c>
      <c r="G12" s="1">
        <v>17</v>
      </c>
      <c r="H12" s="1">
        <f>SUBTOTAL(9,D12:G12)</f>
        <v>75</v>
      </c>
      <c r="J12" s="1">
        <v>25</v>
      </c>
      <c r="K12" s="1">
        <v>25</v>
      </c>
      <c r="L12" s="1">
        <v>25</v>
      </c>
      <c r="M12" s="1">
        <v>26</v>
      </c>
      <c r="N12" s="1">
        <f>SUBTOTAL(9,J12:M12)</f>
        <v>101</v>
      </c>
      <c r="P12" s="9">
        <v>17</v>
      </c>
      <c r="Q12">
        <v>11</v>
      </c>
      <c r="R12">
        <v>12</v>
      </c>
    </row>
    <row r="13" spans="1:24">
      <c r="B13" s="1" t="s">
        <v>7</v>
      </c>
      <c r="C13" s="1" t="s">
        <v>18</v>
      </c>
      <c r="D13" s="1">
        <v>20</v>
      </c>
      <c r="E13" s="1">
        <v>22</v>
      </c>
      <c r="F13" s="1">
        <v>24</v>
      </c>
      <c r="G13" s="1">
        <v>18</v>
      </c>
      <c r="H13" s="1">
        <f t="shared" ref="H13:H27" si="2">SUBTOTAL(9,D13:G13)</f>
        <v>84</v>
      </c>
      <c r="J13" s="1">
        <v>27</v>
      </c>
      <c r="K13" s="1">
        <v>25</v>
      </c>
      <c r="L13" s="1">
        <v>26</v>
      </c>
      <c r="M13" s="1">
        <v>24</v>
      </c>
      <c r="N13" s="1">
        <f t="shared" ref="N13:N27" si="3">SUBTOTAL(9,J13:M13)</f>
        <v>102</v>
      </c>
      <c r="P13" s="9">
        <v>15</v>
      </c>
      <c r="Q13">
        <v>8</v>
      </c>
      <c r="R13">
        <v>6</v>
      </c>
    </row>
    <row r="14" spans="1:24">
      <c r="B14" s="1" t="s">
        <v>7</v>
      </c>
      <c r="C14" s="1" t="s">
        <v>18</v>
      </c>
      <c r="D14" s="1">
        <v>22</v>
      </c>
      <c r="E14" s="1">
        <v>18</v>
      </c>
      <c r="F14" s="1">
        <v>22</v>
      </c>
      <c r="G14" s="1">
        <v>19</v>
      </c>
      <c r="H14" s="1">
        <f t="shared" si="2"/>
        <v>81</v>
      </c>
      <c r="J14" s="1">
        <v>26</v>
      </c>
      <c r="K14" s="1">
        <v>24</v>
      </c>
      <c r="L14" s="1">
        <v>25</v>
      </c>
      <c r="M14" s="1">
        <v>28</v>
      </c>
      <c r="N14" s="1">
        <f t="shared" si="3"/>
        <v>103</v>
      </c>
      <c r="P14" s="9">
        <v>9</v>
      </c>
      <c r="Q14">
        <v>12</v>
      </c>
      <c r="R14">
        <v>10</v>
      </c>
    </row>
    <row r="15" spans="1:24">
      <c r="B15" s="1" t="s">
        <v>7</v>
      </c>
      <c r="C15" s="1" t="s">
        <v>18</v>
      </c>
      <c r="D15" s="1">
        <v>20</v>
      </c>
      <c r="E15" s="1">
        <v>18</v>
      </c>
      <c r="F15" s="1">
        <v>22</v>
      </c>
      <c r="G15" s="1">
        <v>18</v>
      </c>
      <c r="H15" s="1">
        <f t="shared" si="2"/>
        <v>78</v>
      </c>
      <c r="J15" s="1">
        <v>26</v>
      </c>
      <c r="K15" s="1">
        <v>26</v>
      </c>
      <c r="L15" s="1">
        <v>23</v>
      </c>
      <c r="M15" s="1">
        <v>25</v>
      </c>
      <c r="N15" s="1">
        <f t="shared" si="3"/>
        <v>100</v>
      </c>
      <c r="P15" s="9">
        <v>12</v>
      </c>
      <c r="Q15">
        <v>15</v>
      </c>
      <c r="R15">
        <v>4</v>
      </c>
    </row>
    <row r="16" spans="1:24">
      <c r="B16" s="1" t="s">
        <v>7</v>
      </c>
      <c r="C16" s="1" t="s">
        <v>18</v>
      </c>
      <c r="D16" s="1">
        <v>22</v>
      </c>
      <c r="E16" s="1">
        <v>21</v>
      </c>
      <c r="F16" s="1">
        <v>23</v>
      </c>
      <c r="G16" s="1">
        <v>20</v>
      </c>
      <c r="H16" s="1">
        <f t="shared" si="2"/>
        <v>86</v>
      </c>
      <c r="J16" s="1">
        <v>24</v>
      </c>
      <c r="K16" s="1">
        <v>24</v>
      </c>
      <c r="L16" s="1">
        <v>25</v>
      </c>
      <c r="M16" s="1">
        <v>22</v>
      </c>
      <c r="N16" s="1">
        <f t="shared" si="3"/>
        <v>95</v>
      </c>
      <c r="P16" s="9">
        <v>7</v>
      </c>
      <c r="Q16">
        <v>8</v>
      </c>
      <c r="R16">
        <v>8</v>
      </c>
    </row>
    <row r="17" spans="1:18">
      <c r="B17" s="1" t="s">
        <v>7</v>
      </c>
      <c r="C17" s="1" t="s">
        <v>19</v>
      </c>
      <c r="D17" s="1">
        <v>23</v>
      </c>
      <c r="E17" s="1">
        <v>22</v>
      </c>
      <c r="F17" s="1">
        <v>20</v>
      </c>
      <c r="G17" s="1">
        <v>19</v>
      </c>
      <c r="H17" s="1">
        <f t="shared" si="2"/>
        <v>84</v>
      </c>
      <c r="J17" s="1">
        <v>24</v>
      </c>
      <c r="K17" s="1">
        <v>23</v>
      </c>
      <c r="L17" s="1">
        <v>25</v>
      </c>
      <c r="M17" s="1">
        <v>23</v>
      </c>
      <c r="N17" s="1">
        <f t="shared" si="3"/>
        <v>95</v>
      </c>
      <c r="P17" s="9">
        <v>7</v>
      </c>
      <c r="Q17">
        <v>4</v>
      </c>
      <c r="R17">
        <v>11</v>
      </c>
    </row>
    <row r="18" spans="1:18">
      <c r="B18" s="1" t="s">
        <v>7</v>
      </c>
      <c r="C18" s="1" t="s">
        <v>18</v>
      </c>
      <c r="D18" s="1">
        <v>23</v>
      </c>
      <c r="E18" s="1">
        <v>23</v>
      </c>
      <c r="F18" s="1">
        <v>23</v>
      </c>
      <c r="G18" s="1">
        <v>20</v>
      </c>
      <c r="H18" s="1">
        <f t="shared" si="2"/>
        <v>89</v>
      </c>
      <c r="J18" s="1">
        <v>24</v>
      </c>
      <c r="K18" s="1">
        <v>25</v>
      </c>
      <c r="L18" s="1">
        <v>25</v>
      </c>
      <c r="M18" s="1">
        <v>25</v>
      </c>
      <c r="N18" s="1">
        <f t="shared" si="3"/>
        <v>99</v>
      </c>
      <c r="P18" s="9">
        <v>5</v>
      </c>
      <c r="Q18">
        <v>6</v>
      </c>
      <c r="R18">
        <v>8</v>
      </c>
    </row>
    <row r="19" spans="1:18">
      <c r="B19" s="1" t="s">
        <v>7</v>
      </c>
      <c r="C19" s="1" t="s">
        <v>18</v>
      </c>
      <c r="D19" s="1">
        <v>22</v>
      </c>
      <c r="E19" s="1">
        <v>21</v>
      </c>
      <c r="F19" s="1">
        <v>21</v>
      </c>
      <c r="G19" s="1">
        <v>19</v>
      </c>
      <c r="H19" s="1">
        <f t="shared" si="2"/>
        <v>83</v>
      </c>
      <c r="J19" s="1">
        <v>25</v>
      </c>
      <c r="K19" s="1">
        <v>26</v>
      </c>
      <c r="L19" s="1">
        <v>24</v>
      </c>
      <c r="M19" s="1">
        <v>27</v>
      </c>
      <c r="N19" s="1">
        <f t="shared" si="3"/>
        <v>102</v>
      </c>
      <c r="P19" s="9">
        <v>7</v>
      </c>
      <c r="Q19">
        <v>11</v>
      </c>
      <c r="R19">
        <v>12</v>
      </c>
    </row>
    <row r="20" spans="1:18">
      <c r="B20" s="1" t="s">
        <v>7</v>
      </c>
      <c r="C20" s="1" t="s">
        <v>18</v>
      </c>
      <c r="D20" s="1">
        <v>24</v>
      </c>
      <c r="E20" s="1">
        <v>22</v>
      </c>
      <c r="F20" s="1">
        <v>22</v>
      </c>
      <c r="G20" s="1">
        <v>20</v>
      </c>
      <c r="H20" s="1">
        <f t="shared" si="2"/>
        <v>88</v>
      </c>
      <c r="J20" s="1">
        <v>26</v>
      </c>
      <c r="K20" s="1">
        <v>26</v>
      </c>
      <c r="L20" s="1">
        <v>26</v>
      </c>
      <c r="M20" s="1">
        <v>25</v>
      </c>
      <c r="N20" s="1">
        <f t="shared" si="3"/>
        <v>103</v>
      </c>
      <c r="P20" s="9">
        <v>7</v>
      </c>
      <c r="Q20">
        <v>11</v>
      </c>
      <c r="R20">
        <v>9</v>
      </c>
    </row>
    <row r="21" spans="1:18">
      <c r="B21" s="1" t="s">
        <v>7</v>
      </c>
      <c r="C21" s="1" t="s">
        <v>18</v>
      </c>
      <c r="D21" s="1">
        <v>22</v>
      </c>
      <c r="E21" s="1">
        <v>22</v>
      </c>
      <c r="F21" s="1">
        <v>21</v>
      </c>
      <c r="G21" s="1">
        <v>20</v>
      </c>
      <c r="H21" s="1">
        <f t="shared" si="2"/>
        <v>85</v>
      </c>
      <c r="J21" s="1">
        <v>26</v>
      </c>
      <c r="K21" s="1">
        <v>20</v>
      </c>
      <c r="L21" s="1">
        <v>28</v>
      </c>
      <c r="M21" s="1">
        <v>26</v>
      </c>
      <c r="N21" s="1">
        <f t="shared" si="3"/>
        <v>100</v>
      </c>
      <c r="P21" s="9">
        <v>10</v>
      </c>
      <c r="Q21">
        <v>9</v>
      </c>
      <c r="R21">
        <v>14</v>
      </c>
    </row>
    <row r="22" spans="1:18">
      <c r="B22" s="1" t="s">
        <v>7</v>
      </c>
      <c r="C22" s="1" t="s">
        <v>20</v>
      </c>
      <c r="D22" s="1">
        <v>23</v>
      </c>
      <c r="E22" s="1">
        <v>23</v>
      </c>
      <c r="F22" s="1">
        <v>23</v>
      </c>
      <c r="G22" s="1">
        <v>25</v>
      </c>
      <c r="H22" s="1">
        <f t="shared" si="2"/>
        <v>94</v>
      </c>
      <c r="J22" s="1">
        <v>26</v>
      </c>
      <c r="K22" s="1">
        <v>24</v>
      </c>
      <c r="L22" s="1">
        <v>27</v>
      </c>
      <c r="M22" s="1">
        <v>26</v>
      </c>
      <c r="N22" s="1">
        <f t="shared" si="3"/>
        <v>103</v>
      </c>
      <c r="P22" s="9">
        <v>9</v>
      </c>
      <c r="Q22">
        <v>8</v>
      </c>
      <c r="R22">
        <v>8</v>
      </c>
    </row>
    <row r="23" spans="1:18">
      <c r="B23" s="1" t="s">
        <v>7</v>
      </c>
      <c r="C23" s="1" t="s">
        <v>20</v>
      </c>
      <c r="D23" s="1">
        <v>21</v>
      </c>
      <c r="E23" s="1">
        <v>24</v>
      </c>
      <c r="F23" s="1">
        <v>21</v>
      </c>
      <c r="G23" s="1">
        <v>27</v>
      </c>
      <c r="H23" s="1">
        <f t="shared" si="2"/>
        <v>93</v>
      </c>
      <c r="J23" s="1">
        <v>26</v>
      </c>
      <c r="K23" s="1">
        <v>24</v>
      </c>
      <c r="L23" s="1">
        <v>27</v>
      </c>
      <c r="M23" s="1">
        <v>28</v>
      </c>
      <c r="N23" s="1">
        <f t="shared" si="3"/>
        <v>105</v>
      </c>
      <c r="P23" s="9">
        <v>10</v>
      </c>
      <c r="Q23">
        <v>6</v>
      </c>
      <c r="R23">
        <v>8</v>
      </c>
    </row>
    <row r="24" spans="1:18">
      <c r="B24" s="1" t="s">
        <v>7</v>
      </c>
      <c r="C24" s="1" t="s">
        <v>20</v>
      </c>
      <c r="D24" s="1">
        <v>22</v>
      </c>
      <c r="E24" s="1">
        <v>23</v>
      </c>
      <c r="F24" s="1">
        <v>22</v>
      </c>
      <c r="G24" s="1">
        <v>27</v>
      </c>
      <c r="H24" s="1">
        <f t="shared" si="2"/>
        <v>94</v>
      </c>
      <c r="J24" s="1">
        <v>26</v>
      </c>
      <c r="K24" s="1">
        <v>27</v>
      </c>
      <c r="L24" s="1">
        <v>25</v>
      </c>
      <c r="M24" s="1">
        <v>27</v>
      </c>
      <c r="N24" s="1">
        <f t="shared" si="3"/>
        <v>105</v>
      </c>
      <c r="P24" s="9">
        <v>9</v>
      </c>
      <c r="Q24">
        <v>9</v>
      </c>
      <c r="R24">
        <v>6</v>
      </c>
    </row>
    <row r="25" spans="1:18">
      <c r="B25" s="1" t="s">
        <v>7</v>
      </c>
      <c r="C25" s="1" t="s">
        <v>20</v>
      </c>
      <c r="D25" s="1">
        <v>22</v>
      </c>
      <c r="E25" s="1">
        <v>22</v>
      </c>
      <c r="F25" s="1">
        <v>23</v>
      </c>
      <c r="G25" s="1">
        <v>26</v>
      </c>
      <c r="H25" s="1">
        <f t="shared" si="2"/>
        <v>93</v>
      </c>
      <c r="J25" s="1">
        <v>24</v>
      </c>
      <c r="K25" s="1">
        <v>25</v>
      </c>
      <c r="L25" s="1">
        <v>25</v>
      </c>
      <c r="M25" s="1">
        <v>27</v>
      </c>
      <c r="N25" s="1">
        <f t="shared" si="3"/>
        <v>101</v>
      </c>
      <c r="P25" s="9">
        <v>8</v>
      </c>
      <c r="Q25">
        <v>8</v>
      </c>
      <c r="R25">
        <v>5</v>
      </c>
    </row>
    <row r="26" spans="1:18">
      <c r="B26" s="1" t="s">
        <v>7</v>
      </c>
      <c r="C26" s="1" t="s">
        <v>20</v>
      </c>
      <c r="D26" s="1">
        <v>23</v>
      </c>
      <c r="E26" s="1">
        <v>22</v>
      </c>
      <c r="F26" s="1">
        <v>24</v>
      </c>
      <c r="G26" s="1">
        <v>25</v>
      </c>
      <c r="H26" s="1">
        <f t="shared" si="2"/>
        <v>94</v>
      </c>
      <c r="J26" s="1">
        <v>25</v>
      </c>
      <c r="K26" s="1">
        <v>24</v>
      </c>
      <c r="L26" s="1">
        <v>25</v>
      </c>
      <c r="M26" s="1">
        <v>28</v>
      </c>
      <c r="N26" s="1">
        <f t="shared" si="3"/>
        <v>102</v>
      </c>
      <c r="P26" s="9">
        <v>8</v>
      </c>
      <c r="Q26">
        <v>8</v>
      </c>
      <c r="R26">
        <v>4</v>
      </c>
    </row>
    <row r="27" spans="1:18">
      <c r="B27" s="1" t="s">
        <v>7</v>
      </c>
      <c r="C27" s="1" t="s">
        <v>20</v>
      </c>
      <c r="D27" s="1">
        <v>24</v>
      </c>
      <c r="E27" s="1">
        <v>21</v>
      </c>
      <c r="F27" s="1">
        <v>23</v>
      </c>
      <c r="G27" s="1">
        <v>27</v>
      </c>
      <c r="H27" s="1">
        <f t="shared" si="2"/>
        <v>95</v>
      </c>
      <c r="J27" s="1">
        <v>26</v>
      </c>
      <c r="K27" s="1">
        <v>26</v>
      </c>
      <c r="L27" s="1">
        <v>26</v>
      </c>
      <c r="M27" s="1">
        <v>27</v>
      </c>
      <c r="N27" s="1">
        <f t="shared" si="3"/>
        <v>105</v>
      </c>
      <c r="P27" s="9">
        <v>8</v>
      </c>
      <c r="Q27">
        <v>8</v>
      </c>
      <c r="R27">
        <v>6</v>
      </c>
    </row>
    <row r="28" spans="1:18">
      <c r="A28" t="s">
        <v>11</v>
      </c>
      <c r="B28" s="1" t="s">
        <v>7</v>
      </c>
      <c r="C28" s="1" t="s">
        <v>14</v>
      </c>
      <c r="D28" s="1">
        <v>12</v>
      </c>
      <c r="E28" s="1">
        <v>12</v>
      </c>
      <c r="F28" s="1">
        <v>12</v>
      </c>
      <c r="G28" s="1">
        <v>13</v>
      </c>
      <c r="H28" s="1">
        <f t="shared" ref="H28:H33" si="4">SUBTOTAL(9,D28:G28)</f>
        <v>49</v>
      </c>
      <c r="J28" s="1">
        <v>26</v>
      </c>
      <c r="K28" s="1">
        <v>22</v>
      </c>
      <c r="L28" s="1">
        <v>23</v>
      </c>
      <c r="M28" s="1">
        <v>20</v>
      </c>
      <c r="N28" s="1">
        <f>SUBTOTAL(9,J28:M28)</f>
        <v>91</v>
      </c>
      <c r="P28" s="9">
        <v>32</v>
      </c>
      <c r="Q28">
        <v>20</v>
      </c>
      <c r="R28">
        <v>22</v>
      </c>
    </row>
    <row r="29" spans="1:18">
      <c r="B29" s="1" t="s">
        <v>7</v>
      </c>
      <c r="C29" s="1" t="s">
        <v>14</v>
      </c>
      <c r="D29" s="1">
        <v>10</v>
      </c>
      <c r="E29" s="1">
        <v>11</v>
      </c>
      <c r="F29" s="1">
        <v>12</v>
      </c>
      <c r="G29" s="1">
        <v>12</v>
      </c>
      <c r="H29" s="1">
        <f t="shared" si="4"/>
        <v>45</v>
      </c>
      <c r="J29" s="1">
        <v>20</v>
      </c>
      <c r="K29" s="1">
        <v>21</v>
      </c>
      <c r="L29" s="1">
        <v>24</v>
      </c>
      <c r="M29" s="1">
        <v>22</v>
      </c>
      <c r="N29" s="1">
        <f t="shared" ref="N29:N63" si="5">SUBTOTAL(9,J29:M29)</f>
        <v>87</v>
      </c>
      <c r="P29" s="9">
        <f>((J29-D29)/5)*10</f>
        <v>20</v>
      </c>
      <c r="Q29">
        <v>21</v>
      </c>
      <c r="R29">
        <v>24</v>
      </c>
    </row>
    <row r="30" spans="1:18">
      <c r="B30" s="1" t="s">
        <v>9</v>
      </c>
      <c r="C30" s="1" t="s">
        <v>13</v>
      </c>
      <c r="D30" s="1">
        <v>14</v>
      </c>
      <c r="E30" s="1">
        <v>10</v>
      </c>
      <c r="F30" s="1">
        <v>8</v>
      </c>
      <c r="G30" s="1">
        <v>15</v>
      </c>
      <c r="H30" s="1">
        <f t="shared" si="4"/>
        <v>47</v>
      </c>
      <c r="J30" s="1">
        <v>22</v>
      </c>
      <c r="K30" s="1">
        <v>19</v>
      </c>
      <c r="L30" s="1">
        <v>19</v>
      </c>
      <c r="M30" s="1">
        <v>25</v>
      </c>
      <c r="N30" s="1">
        <f t="shared" si="5"/>
        <v>85</v>
      </c>
      <c r="P30" s="9">
        <v>18</v>
      </c>
      <c r="Q30">
        <v>20</v>
      </c>
      <c r="R30">
        <v>22</v>
      </c>
    </row>
    <row r="31" spans="1:18">
      <c r="B31" s="1" t="s">
        <v>9</v>
      </c>
      <c r="C31" s="1" t="s">
        <v>13</v>
      </c>
      <c r="D31" s="1">
        <v>9</v>
      </c>
      <c r="E31" s="1">
        <v>18</v>
      </c>
      <c r="F31" s="1">
        <v>10</v>
      </c>
      <c r="G31" s="1">
        <v>14</v>
      </c>
      <c r="H31" s="1">
        <f t="shared" si="4"/>
        <v>51</v>
      </c>
      <c r="J31" s="1">
        <v>18</v>
      </c>
      <c r="K31" s="1">
        <v>27</v>
      </c>
      <c r="L31" s="1">
        <v>23</v>
      </c>
      <c r="M31" s="1">
        <v>23</v>
      </c>
      <c r="N31" s="1">
        <f t="shared" si="5"/>
        <v>91</v>
      </c>
      <c r="P31" s="9">
        <v>18</v>
      </c>
      <c r="Q31">
        <v>18</v>
      </c>
      <c r="R31">
        <v>26</v>
      </c>
    </row>
    <row r="32" spans="1:18">
      <c r="B32" s="1" t="s">
        <v>9</v>
      </c>
      <c r="C32" s="1" t="s">
        <v>13</v>
      </c>
      <c r="D32" s="1">
        <v>10</v>
      </c>
      <c r="E32" s="1">
        <v>13</v>
      </c>
      <c r="F32" s="1">
        <v>11</v>
      </c>
      <c r="G32" s="1">
        <v>10</v>
      </c>
      <c r="H32" s="1">
        <f t="shared" si="4"/>
        <v>44</v>
      </c>
      <c r="J32" s="1">
        <v>20</v>
      </c>
      <c r="K32" s="1">
        <v>23</v>
      </c>
      <c r="L32" s="1">
        <v>25</v>
      </c>
      <c r="M32" s="1">
        <v>26</v>
      </c>
      <c r="N32" s="1">
        <f t="shared" si="5"/>
        <v>94</v>
      </c>
      <c r="P32" s="9">
        <v>22</v>
      </c>
      <c r="Q32">
        <v>22</v>
      </c>
      <c r="R32">
        <v>28</v>
      </c>
    </row>
    <row r="33" spans="2:18">
      <c r="B33" s="1" t="s">
        <v>9</v>
      </c>
      <c r="C33" s="1" t="s">
        <v>13</v>
      </c>
      <c r="D33" s="1">
        <v>10</v>
      </c>
      <c r="E33" s="1">
        <v>13</v>
      </c>
      <c r="F33" s="1">
        <v>10</v>
      </c>
      <c r="G33" s="1">
        <v>13</v>
      </c>
      <c r="H33" s="1">
        <f t="shared" si="4"/>
        <v>46</v>
      </c>
      <c r="J33" s="1">
        <v>20</v>
      </c>
      <c r="K33" s="1">
        <v>23</v>
      </c>
      <c r="L33" s="1">
        <v>20</v>
      </c>
      <c r="M33" s="1">
        <v>25</v>
      </c>
      <c r="N33" s="1">
        <f t="shared" si="5"/>
        <v>88</v>
      </c>
      <c r="P33" s="9">
        <v>22</v>
      </c>
      <c r="Q33">
        <v>22</v>
      </c>
      <c r="R33">
        <v>23</v>
      </c>
    </row>
    <row r="34" spans="2:18">
      <c r="B34" s="1" t="s">
        <v>9</v>
      </c>
      <c r="C34" s="1" t="s">
        <v>15</v>
      </c>
      <c r="D34" s="1">
        <v>16</v>
      </c>
      <c r="E34" s="1">
        <v>18</v>
      </c>
      <c r="F34" s="1">
        <v>23</v>
      </c>
      <c r="G34" s="1">
        <v>23</v>
      </c>
      <c r="H34" s="1">
        <f t="shared" ref="H34:H63" si="6">SUBTOTAL(9,D34:G34)</f>
        <v>80</v>
      </c>
      <c r="J34" s="1">
        <v>20</v>
      </c>
      <c r="K34" s="1">
        <v>25</v>
      </c>
      <c r="L34" s="1">
        <v>28</v>
      </c>
      <c r="M34" s="1">
        <v>26</v>
      </c>
      <c r="N34" s="1">
        <f t="shared" si="5"/>
        <v>99</v>
      </c>
      <c r="P34" s="9">
        <v>14</v>
      </c>
      <c r="Q34">
        <v>12</v>
      </c>
      <c r="R34">
        <v>14</v>
      </c>
    </row>
    <row r="35" spans="2:18">
      <c r="B35" s="1" t="s">
        <v>9</v>
      </c>
      <c r="C35" s="1" t="s">
        <v>15</v>
      </c>
      <c r="D35" s="1">
        <v>16</v>
      </c>
      <c r="E35" s="1">
        <v>20</v>
      </c>
      <c r="F35" s="1">
        <v>12</v>
      </c>
      <c r="G35" s="1">
        <v>24</v>
      </c>
      <c r="H35" s="1">
        <f t="shared" si="6"/>
        <v>72</v>
      </c>
      <c r="J35" s="1">
        <v>18</v>
      </c>
      <c r="K35" s="1">
        <v>24</v>
      </c>
      <c r="L35" s="1">
        <v>26</v>
      </c>
      <c r="M35" s="1">
        <v>26</v>
      </c>
      <c r="N35" s="1">
        <f t="shared" si="5"/>
        <v>94</v>
      </c>
      <c r="P35" s="9">
        <v>12</v>
      </c>
      <c r="Q35">
        <v>12</v>
      </c>
      <c r="R35">
        <v>30</v>
      </c>
    </row>
    <row r="36" spans="2:18">
      <c r="B36" s="1" t="s">
        <v>9</v>
      </c>
      <c r="C36" s="1" t="s">
        <v>15</v>
      </c>
      <c r="D36" s="1">
        <v>18</v>
      </c>
      <c r="E36" s="1">
        <v>20</v>
      </c>
      <c r="F36" s="1">
        <v>22</v>
      </c>
      <c r="G36" s="1">
        <v>24</v>
      </c>
      <c r="H36" s="1">
        <f t="shared" si="6"/>
        <v>84</v>
      </c>
      <c r="J36" s="1">
        <v>24</v>
      </c>
      <c r="K36" s="1">
        <v>26</v>
      </c>
      <c r="L36" s="1">
        <v>28</v>
      </c>
      <c r="M36" s="1">
        <v>28</v>
      </c>
      <c r="N36" s="1">
        <f t="shared" si="5"/>
        <v>106</v>
      </c>
      <c r="P36" s="9">
        <v>16</v>
      </c>
      <c r="Q36">
        <v>14</v>
      </c>
      <c r="R36">
        <v>14</v>
      </c>
    </row>
    <row r="37" spans="2:18">
      <c r="B37" s="1" t="s">
        <v>9</v>
      </c>
      <c r="C37" s="1" t="s">
        <v>15</v>
      </c>
      <c r="D37" s="1">
        <v>16</v>
      </c>
      <c r="E37" s="1">
        <v>22</v>
      </c>
      <c r="F37" s="1">
        <v>20</v>
      </c>
      <c r="G37" s="1">
        <v>18</v>
      </c>
      <c r="H37" s="1">
        <f t="shared" si="6"/>
        <v>76</v>
      </c>
      <c r="J37" s="1">
        <v>25</v>
      </c>
      <c r="K37" s="1">
        <v>26</v>
      </c>
      <c r="L37" s="1">
        <v>23</v>
      </c>
      <c r="M37" s="1">
        <v>27</v>
      </c>
      <c r="N37" s="1">
        <f t="shared" si="5"/>
        <v>101</v>
      </c>
      <c r="P37" s="9">
        <v>18</v>
      </c>
      <c r="Q37">
        <v>12</v>
      </c>
      <c r="R37">
        <v>10</v>
      </c>
    </row>
    <row r="38" spans="2:18">
      <c r="B38" s="1" t="s">
        <v>9</v>
      </c>
      <c r="C38" s="1" t="s">
        <v>15</v>
      </c>
      <c r="D38" s="1">
        <v>16</v>
      </c>
      <c r="E38" s="1">
        <v>18</v>
      </c>
      <c r="F38" s="1">
        <v>20</v>
      </c>
      <c r="G38" s="1">
        <v>23</v>
      </c>
      <c r="H38" s="1">
        <f t="shared" si="6"/>
        <v>77</v>
      </c>
      <c r="J38" s="1">
        <v>20</v>
      </c>
      <c r="K38" s="1">
        <v>22</v>
      </c>
      <c r="L38" s="1">
        <v>25</v>
      </c>
      <c r="M38" s="1">
        <v>28</v>
      </c>
      <c r="N38" s="1">
        <f t="shared" si="5"/>
        <v>95</v>
      </c>
      <c r="P38" s="9">
        <v>10</v>
      </c>
      <c r="Q38">
        <v>12</v>
      </c>
      <c r="R38">
        <v>14</v>
      </c>
    </row>
    <row r="39" spans="2:18">
      <c r="B39" s="1" t="s">
        <v>9</v>
      </c>
      <c r="C39" s="1" t="s">
        <v>15</v>
      </c>
      <c r="D39" s="1">
        <v>20</v>
      </c>
      <c r="E39" s="1">
        <v>22</v>
      </c>
      <c r="F39" s="1">
        <v>24</v>
      </c>
      <c r="G39" s="1">
        <v>18</v>
      </c>
      <c r="H39" s="1">
        <f t="shared" si="6"/>
        <v>84</v>
      </c>
      <c r="J39" s="1">
        <v>25</v>
      </c>
      <c r="K39" s="1">
        <v>24</v>
      </c>
      <c r="L39" s="1">
        <v>28</v>
      </c>
      <c r="M39" s="1">
        <v>26</v>
      </c>
      <c r="N39" s="1">
        <f t="shared" si="5"/>
        <v>103</v>
      </c>
      <c r="P39" s="9">
        <v>14</v>
      </c>
      <c r="Q39">
        <v>8</v>
      </c>
      <c r="R39">
        <v>10</v>
      </c>
    </row>
    <row r="40" spans="2:18">
      <c r="B40" s="1" t="s">
        <v>9</v>
      </c>
      <c r="C40" s="1" t="s">
        <v>15</v>
      </c>
      <c r="D40" s="1">
        <v>16</v>
      </c>
      <c r="E40" s="1">
        <v>18</v>
      </c>
      <c r="F40" s="1">
        <v>24</v>
      </c>
      <c r="G40" s="1">
        <v>22</v>
      </c>
      <c r="H40" s="1">
        <f t="shared" si="6"/>
        <v>80</v>
      </c>
      <c r="J40" s="1">
        <v>22</v>
      </c>
      <c r="K40" s="1">
        <v>24</v>
      </c>
      <c r="L40" s="1">
        <v>26</v>
      </c>
      <c r="M40" s="1">
        <v>22</v>
      </c>
      <c r="N40" s="1">
        <f t="shared" si="5"/>
        <v>94</v>
      </c>
      <c r="P40" s="9">
        <v>14</v>
      </c>
      <c r="Q40">
        <v>12</v>
      </c>
      <c r="R40">
        <v>10</v>
      </c>
    </row>
    <row r="41" spans="2:18">
      <c r="B41" s="1" t="s">
        <v>9</v>
      </c>
      <c r="C41" s="1" t="s">
        <v>15</v>
      </c>
      <c r="D41" s="1">
        <v>17</v>
      </c>
      <c r="E41" s="1">
        <v>18</v>
      </c>
      <c r="F41" s="1">
        <v>23</v>
      </c>
      <c r="G41" s="1">
        <v>24</v>
      </c>
      <c r="H41" s="1">
        <f t="shared" si="6"/>
        <v>82</v>
      </c>
      <c r="J41" s="1">
        <v>22</v>
      </c>
      <c r="K41" s="1">
        <v>25</v>
      </c>
      <c r="L41" s="1">
        <v>26</v>
      </c>
      <c r="M41" s="1">
        <v>25</v>
      </c>
      <c r="N41" s="1">
        <f t="shared" si="5"/>
        <v>98</v>
      </c>
      <c r="P41" s="9">
        <v>9</v>
      </c>
      <c r="Q41">
        <v>14</v>
      </c>
      <c r="R41">
        <v>10</v>
      </c>
    </row>
    <row r="42" spans="2:18">
      <c r="B42" s="1" t="s">
        <v>9</v>
      </c>
      <c r="C42" s="1" t="s">
        <v>15</v>
      </c>
      <c r="D42" s="1">
        <v>16</v>
      </c>
      <c r="E42" s="1">
        <v>17</v>
      </c>
      <c r="F42" s="1">
        <v>22</v>
      </c>
      <c r="G42" s="1">
        <v>24</v>
      </c>
      <c r="H42" s="1">
        <f t="shared" si="6"/>
        <v>79</v>
      </c>
      <c r="J42" s="1">
        <v>23</v>
      </c>
      <c r="K42" s="1">
        <v>26</v>
      </c>
      <c r="L42" s="1">
        <v>25</v>
      </c>
      <c r="M42" s="1">
        <v>24</v>
      </c>
      <c r="N42" s="1">
        <f t="shared" si="5"/>
        <v>98</v>
      </c>
      <c r="P42" s="9">
        <v>14</v>
      </c>
      <c r="Q42">
        <v>16</v>
      </c>
      <c r="R42">
        <v>12</v>
      </c>
    </row>
    <row r="43" spans="2:18">
      <c r="B43" s="1" t="s">
        <v>9</v>
      </c>
      <c r="C43" s="1" t="s">
        <v>15</v>
      </c>
      <c r="D43" s="1">
        <v>18</v>
      </c>
      <c r="E43" s="1">
        <v>19</v>
      </c>
      <c r="F43" s="1">
        <v>23</v>
      </c>
      <c r="G43" s="1">
        <v>20</v>
      </c>
      <c r="H43" s="1">
        <f t="shared" si="6"/>
        <v>80</v>
      </c>
      <c r="J43" s="1">
        <v>23</v>
      </c>
      <c r="K43" s="1">
        <v>22</v>
      </c>
      <c r="L43" s="1">
        <v>25</v>
      </c>
      <c r="M43" s="1">
        <v>28</v>
      </c>
      <c r="N43" s="1">
        <f t="shared" si="5"/>
        <v>98</v>
      </c>
      <c r="P43" s="9">
        <v>14</v>
      </c>
      <c r="Q43">
        <v>8</v>
      </c>
      <c r="R43">
        <v>10</v>
      </c>
    </row>
    <row r="44" spans="2:18">
      <c r="B44" s="1" t="s">
        <v>9</v>
      </c>
      <c r="C44" s="1" t="s">
        <v>18</v>
      </c>
      <c r="D44" s="1">
        <v>21</v>
      </c>
      <c r="E44" s="1">
        <v>20</v>
      </c>
      <c r="F44" s="1">
        <v>22</v>
      </c>
      <c r="G44" s="1">
        <v>20</v>
      </c>
      <c r="H44" s="1">
        <f t="shared" si="6"/>
        <v>83</v>
      </c>
      <c r="J44" s="1">
        <v>24</v>
      </c>
      <c r="K44" s="1">
        <v>23</v>
      </c>
      <c r="L44" s="1">
        <v>25</v>
      </c>
      <c r="M44" s="1">
        <v>24</v>
      </c>
      <c r="N44" s="1">
        <f t="shared" si="5"/>
        <v>96</v>
      </c>
      <c r="P44" s="9">
        <v>10</v>
      </c>
      <c r="Q44">
        <v>8</v>
      </c>
      <c r="R44">
        <v>9</v>
      </c>
    </row>
    <row r="45" spans="2:18">
      <c r="B45" s="1" t="s">
        <v>9</v>
      </c>
      <c r="C45" s="1" t="s">
        <v>18</v>
      </c>
      <c r="D45" s="1">
        <v>20</v>
      </c>
      <c r="E45" s="1">
        <v>20</v>
      </c>
      <c r="F45" s="1">
        <v>21</v>
      </c>
      <c r="G45" s="1">
        <v>22</v>
      </c>
      <c r="H45" s="1">
        <f t="shared" si="6"/>
        <v>83</v>
      </c>
      <c r="J45" s="1">
        <v>25</v>
      </c>
      <c r="K45" s="1">
        <v>25</v>
      </c>
      <c r="L45" s="1">
        <v>24</v>
      </c>
      <c r="M45" s="1">
        <v>23</v>
      </c>
      <c r="N45" s="1">
        <f t="shared" si="5"/>
        <v>97</v>
      </c>
      <c r="P45" s="9">
        <v>12</v>
      </c>
      <c r="Q45">
        <v>12</v>
      </c>
      <c r="R45">
        <v>9</v>
      </c>
    </row>
    <row r="46" spans="2:18">
      <c r="B46" s="1" t="s">
        <v>9</v>
      </c>
      <c r="C46" s="1" t="s">
        <v>18</v>
      </c>
      <c r="D46" s="1">
        <v>22</v>
      </c>
      <c r="E46" s="1">
        <v>21</v>
      </c>
      <c r="F46" s="1">
        <v>21</v>
      </c>
      <c r="G46" s="1">
        <v>20</v>
      </c>
      <c r="H46" s="1">
        <f t="shared" si="6"/>
        <v>84</v>
      </c>
      <c r="J46" s="1">
        <v>26</v>
      </c>
      <c r="K46" s="1">
        <v>25</v>
      </c>
      <c r="L46" s="1">
        <v>26</v>
      </c>
      <c r="M46" s="1">
        <v>26</v>
      </c>
      <c r="N46" s="1">
        <f t="shared" si="5"/>
        <v>103</v>
      </c>
      <c r="P46" s="9">
        <v>11</v>
      </c>
      <c r="Q46">
        <v>10</v>
      </c>
      <c r="R46">
        <v>12</v>
      </c>
    </row>
    <row r="47" spans="2:18">
      <c r="B47" s="1" t="s">
        <v>9</v>
      </c>
      <c r="C47" s="1" t="s">
        <v>18</v>
      </c>
      <c r="D47" s="1">
        <v>24</v>
      </c>
      <c r="E47" s="1">
        <v>23</v>
      </c>
      <c r="F47" s="1">
        <v>23</v>
      </c>
      <c r="G47" s="1">
        <v>20</v>
      </c>
      <c r="H47" s="1">
        <f t="shared" si="6"/>
        <v>90</v>
      </c>
      <c r="J47" s="1">
        <v>27</v>
      </c>
      <c r="K47" s="1">
        <v>25</v>
      </c>
      <c r="L47" s="1">
        <v>26</v>
      </c>
      <c r="M47" s="1">
        <v>26</v>
      </c>
      <c r="N47" s="1">
        <f t="shared" si="5"/>
        <v>104</v>
      </c>
      <c r="P47" s="9">
        <v>11</v>
      </c>
      <c r="Q47">
        <v>11</v>
      </c>
      <c r="R47">
        <v>9</v>
      </c>
    </row>
    <row r="48" spans="2:18">
      <c r="B48" s="1" t="s">
        <v>9</v>
      </c>
      <c r="C48" s="1" t="s">
        <v>18</v>
      </c>
      <c r="D48" s="1">
        <v>22</v>
      </c>
      <c r="E48" s="1">
        <v>19</v>
      </c>
      <c r="F48" s="1">
        <v>19</v>
      </c>
      <c r="G48" s="1">
        <v>18</v>
      </c>
      <c r="H48" s="1">
        <f t="shared" si="6"/>
        <v>78</v>
      </c>
      <c r="J48" s="1">
        <v>26</v>
      </c>
      <c r="K48" s="1">
        <v>21</v>
      </c>
      <c r="L48" s="1">
        <v>23</v>
      </c>
      <c r="M48" s="1">
        <v>23</v>
      </c>
      <c r="N48" s="1">
        <f t="shared" si="5"/>
        <v>93</v>
      </c>
      <c r="P48" s="9">
        <v>11</v>
      </c>
      <c r="Q48">
        <v>11</v>
      </c>
      <c r="R48">
        <v>10</v>
      </c>
    </row>
    <row r="49" spans="2:18">
      <c r="B49" s="1" t="s">
        <v>9</v>
      </c>
      <c r="C49" s="1" t="s">
        <v>18</v>
      </c>
      <c r="D49" s="1">
        <v>22</v>
      </c>
      <c r="E49" s="1">
        <v>22</v>
      </c>
      <c r="F49" s="1">
        <v>22</v>
      </c>
      <c r="G49" s="1">
        <v>20</v>
      </c>
      <c r="H49" s="1">
        <f t="shared" si="6"/>
        <v>86</v>
      </c>
      <c r="J49" s="1">
        <v>24</v>
      </c>
      <c r="K49" s="1">
        <v>23</v>
      </c>
      <c r="L49" s="1">
        <v>25</v>
      </c>
      <c r="M49" s="1">
        <v>23</v>
      </c>
      <c r="N49" s="1">
        <f t="shared" si="5"/>
        <v>95</v>
      </c>
      <c r="P49" s="9">
        <v>10</v>
      </c>
      <c r="Q49">
        <v>7</v>
      </c>
      <c r="R49">
        <v>8</v>
      </c>
    </row>
    <row r="50" spans="2:18">
      <c r="B50" s="1" t="s">
        <v>9</v>
      </c>
      <c r="C50" s="1" t="s">
        <v>18</v>
      </c>
      <c r="D50" s="1">
        <v>23</v>
      </c>
      <c r="E50" s="1">
        <v>23</v>
      </c>
      <c r="F50" s="1">
        <v>22</v>
      </c>
      <c r="G50" s="1">
        <v>20</v>
      </c>
      <c r="H50" s="1">
        <f t="shared" si="6"/>
        <v>88</v>
      </c>
      <c r="J50" s="1">
        <v>25</v>
      </c>
      <c r="K50" s="1">
        <v>24</v>
      </c>
      <c r="L50" s="1">
        <v>26</v>
      </c>
      <c r="M50" s="1">
        <v>24</v>
      </c>
      <c r="N50" s="1">
        <f t="shared" si="5"/>
        <v>99</v>
      </c>
      <c r="P50" s="9">
        <v>10</v>
      </c>
      <c r="Q50">
        <v>7</v>
      </c>
      <c r="R50">
        <v>10</v>
      </c>
    </row>
    <row r="51" spans="2:18">
      <c r="B51" s="1" t="s">
        <v>9</v>
      </c>
      <c r="C51" s="1" t="s">
        <v>18</v>
      </c>
      <c r="D51" s="1">
        <v>24</v>
      </c>
      <c r="E51" s="1">
        <v>23</v>
      </c>
      <c r="F51" s="1">
        <v>23</v>
      </c>
      <c r="G51" s="1">
        <v>20</v>
      </c>
      <c r="H51" s="1">
        <f t="shared" si="6"/>
        <v>90</v>
      </c>
      <c r="J51" s="1">
        <v>26</v>
      </c>
      <c r="K51" s="1">
        <v>25</v>
      </c>
      <c r="L51" s="1">
        <v>26</v>
      </c>
      <c r="M51" s="1">
        <v>24</v>
      </c>
      <c r="N51" s="1">
        <f t="shared" si="5"/>
        <v>101</v>
      </c>
      <c r="P51" s="9">
        <v>10</v>
      </c>
      <c r="Q51">
        <v>9</v>
      </c>
      <c r="R51">
        <v>8</v>
      </c>
    </row>
    <row r="52" spans="2:18">
      <c r="B52" s="1" t="s">
        <v>9</v>
      </c>
      <c r="C52" s="1" t="s">
        <v>18</v>
      </c>
      <c r="D52" s="1">
        <v>23</v>
      </c>
      <c r="E52" s="1">
        <v>22</v>
      </c>
      <c r="F52" s="1">
        <v>22</v>
      </c>
      <c r="G52" s="1">
        <v>21</v>
      </c>
      <c r="H52" s="1">
        <f t="shared" si="6"/>
        <v>88</v>
      </c>
      <c r="J52" s="1">
        <v>23</v>
      </c>
      <c r="K52" s="1">
        <v>26</v>
      </c>
      <c r="L52" s="1">
        <v>22</v>
      </c>
      <c r="M52" s="1">
        <v>23</v>
      </c>
      <c r="N52" s="1">
        <f t="shared" si="5"/>
        <v>94</v>
      </c>
      <c r="P52" s="9">
        <v>4</v>
      </c>
      <c r="Q52">
        <v>7</v>
      </c>
      <c r="R52">
        <v>7</v>
      </c>
    </row>
    <row r="53" spans="2:18">
      <c r="B53" s="1" t="s">
        <v>9</v>
      </c>
      <c r="C53" s="1" t="s">
        <v>18</v>
      </c>
      <c r="D53" s="1">
        <v>22</v>
      </c>
      <c r="E53" s="1">
        <v>21</v>
      </c>
      <c r="F53" s="1">
        <v>20</v>
      </c>
      <c r="G53" s="1">
        <v>20</v>
      </c>
      <c r="H53" s="1">
        <f t="shared" si="6"/>
        <v>83</v>
      </c>
      <c r="J53" s="1">
        <v>24</v>
      </c>
      <c r="K53" s="1">
        <v>23</v>
      </c>
      <c r="L53" s="1">
        <v>25</v>
      </c>
      <c r="M53" s="1">
        <v>26</v>
      </c>
      <c r="N53" s="1">
        <f t="shared" si="5"/>
        <v>98</v>
      </c>
      <c r="P53" s="9">
        <v>7</v>
      </c>
      <c r="Q53">
        <v>9</v>
      </c>
      <c r="R53">
        <v>11</v>
      </c>
    </row>
    <row r="54" spans="2:18">
      <c r="B54" s="1" t="s">
        <v>9</v>
      </c>
      <c r="C54" s="1" t="s">
        <v>18</v>
      </c>
      <c r="D54" s="1">
        <v>24</v>
      </c>
      <c r="E54" s="1">
        <v>21</v>
      </c>
      <c r="F54" s="1">
        <v>22</v>
      </c>
      <c r="G54" s="1">
        <v>19</v>
      </c>
      <c r="H54" s="1">
        <f t="shared" si="6"/>
        <v>86</v>
      </c>
      <c r="J54" s="1">
        <v>25</v>
      </c>
      <c r="K54" s="1">
        <v>26</v>
      </c>
      <c r="L54" s="1">
        <v>28</v>
      </c>
      <c r="M54" s="1">
        <v>26</v>
      </c>
      <c r="N54" s="1">
        <f t="shared" si="5"/>
        <v>105</v>
      </c>
      <c r="P54" s="9">
        <v>5</v>
      </c>
      <c r="Q54">
        <v>12</v>
      </c>
      <c r="R54">
        <v>9</v>
      </c>
    </row>
    <row r="55" spans="2:18">
      <c r="B55" s="1" t="s">
        <v>9</v>
      </c>
      <c r="C55" s="1" t="s">
        <v>18</v>
      </c>
      <c r="D55" s="1">
        <v>22</v>
      </c>
      <c r="E55" s="1">
        <v>18</v>
      </c>
      <c r="F55" s="1">
        <v>18</v>
      </c>
      <c r="G55" s="1">
        <v>16</v>
      </c>
      <c r="H55" s="1">
        <f t="shared" si="6"/>
        <v>74</v>
      </c>
      <c r="J55" s="1">
        <v>27</v>
      </c>
      <c r="K55" s="1">
        <v>26</v>
      </c>
      <c r="L55" s="1">
        <v>26</v>
      </c>
      <c r="M55" s="1">
        <v>23</v>
      </c>
      <c r="N55" s="1">
        <f t="shared" si="5"/>
        <v>102</v>
      </c>
      <c r="P55" s="9">
        <v>12</v>
      </c>
      <c r="Q55">
        <v>16</v>
      </c>
      <c r="R55">
        <v>15</v>
      </c>
    </row>
    <row r="56" spans="2:18">
      <c r="B56" s="1" t="s">
        <v>9</v>
      </c>
      <c r="C56" s="1" t="s">
        <v>20</v>
      </c>
      <c r="D56" s="1">
        <v>21</v>
      </c>
      <c r="E56" s="1">
        <v>24</v>
      </c>
      <c r="F56" s="1">
        <v>22</v>
      </c>
      <c r="G56" s="1">
        <v>25</v>
      </c>
      <c r="H56" s="1">
        <f t="shared" si="6"/>
        <v>92</v>
      </c>
      <c r="J56" s="1">
        <v>26</v>
      </c>
      <c r="K56" s="1">
        <v>25</v>
      </c>
      <c r="L56" s="1">
        <v>24</v>
      </c>
      <c r="M56" s="1">
        <v>25</v>
      </c>
      <c r="N56" s="1">
        <f t="shared" si="5"/>
        <v>100</v>
      </c>
      <c r="P56" s="9">
        <v>12</v>
      </c>
      <c r="Q56">
        <v>6</v>
      </c>
      <c r="R56">
        <v>6</v>
      </c>
    </row>
    <row r="57" spans="2:18">
      <c r="B57" s="1" t="s">
        <v>9</v>
      </c>
      <c r="C57" s="1" t="s">
        <v>20</v>
      </c>
      <c r="D57" s="1">
        <v>23</v>
      </c>
      <c r="E57" s="1">
        <v>22</v>
      </c>
      <c r="F57" s="1">
        <v>26</v>
      </c>
      <c r="G57" s="1">
        <v>27</v>
      </c>
      <c r="H57" s="1">
        <f t="shared" si="6"/>
        <v>98</v>
      </c>
      <c r="J57" s="1">
        <v>24</v>
      </c>
      <c r="K57" s="1">
        <v>26</v>
      </c>
      <c r="L57" s="1">
        <v>28</v>
      </c>
      <c r="M57" s="1">
        <v>27</v>
      </c>
      <c r="N57" s="1">
        <f t="shared" si="5"/>
        <v>105</v>
      </c>
      <c r="P57" s="9">
        <v>9</v>
      </c>
      <c r="Q57">
        <v>9</v>
      </c>
      <c r="R57">
        <v>10</v>
      </c>
    </row>
    <row r="58" spans="2:18">
      <c r="B58" s="1" t="s">
        <v>9</v>
      </c>
      <c r="C58" s="1" t="s">
        <v>20</v>
      </c>
      <c r="D58" s="1">
        <v>24</v>
      </c>
      <c r="E58" s="1">
        <v>21</v>
      </c>
      <c r="F58" s="1">
        <v>21</v>
      </c>
      <c r="G58" s="1">
        <v>25</v>
      </c>
      <c r="H58" s="1">
        <f t="shared" si="6"/>
        <v>91</v>
      </c>
      <c r="J58" s="1">
        <v>25</v>
      </c>
      <c r="K58" s="1">
        <v>26</v>
      </c>
      <c r="L58" s="1">
        <v>24</v>
      </c>
      <c r="M58" s="1">
        <v>28</v>
      </c>
      <c r="N58" s="1">
        <f t="shared" si="5"/>
        <v>103</v>
      </c>
      <c r="P58" s="9">
        <v>12</v>
      </c>
      <c r="Q58">
        <v>11</v>
      </c>
      <c r="R58">
        <v>6</v>
      </c>
    </row>
    <row r="59" spans="2:18">
      <c r="B59" s="1" t="s">
        <v>9</v>
      </c>
      <c r="C59" s="1" t="s">
        <v>20</v>
      </c>
      <c r="D59" s="1">
        <v>23</v>
      </c>
      <c r="E59" s="1">
        <v>24</v>
      </c>
      <c r="F59" s="1">
        <v>21</v>
      </c>
      <c r="G59" s="1">
        <v>24</v>
      </c>
      <c r="H59" s="1">
        <f t="shared" si="6"/>
        <v>92</v>
      </c>
      <c r="J59" s="1">
        <v>25</v>
      </c>
      <c r="K59" s="1">
        <v>25</v>
      </c>
      <c r="L59" s="1">
        <v>25</v>
      </c>
      <c r="M59" s="1">
        <v>27</v>
      </c>
      <c r="N59" s="1">
        <f t="shared" si="5"/>
        <v>102</v>
      </c>
      <c r="P59" s="9">
        <v>7</v>
      </c>
      <c r="Q59">
        <v>6</v>
      </c>
      <c r="R59">
        <v>7</v>
      </c>
    </row>
    <row r="60" spans="2:18">
      <c r="B60" s="1" t="s">
        <v>9</v>
      </c>
      <c r="C60" s="1" t="s">
        <v>20</v>
      </c>
      <c r="D60" s="1">
        <v>24</v>
      </c>
      <c r="E60" s="1">
        <v>26</v>
      </c>
      <c r="F60" s="1">
        <v>21</v>
      </c>
      <c r="G60" s="1">
        <v>23</v>
      </c>
      <c r="H60" s="1">
        <f t="shared" si="6"/>
        <v>94</v>
      </c>
      <c r="J60" s="1">
        <v>24</v>
      </c>
      <c r="K60" s="1">
        <v>26</v>
      </c>
      <c r="L60" s="1">
        <v>26</v>
      </c>
      <c r="M60" s="1">
        <v>26</v>
      </c>
      <c r="N60" s="1">
        <f t="shared" si="5"/>
        <v>102</v>
      </c>
      <c r="P60" s="9">
        <v>7</v>
      </c>
      <c r="Q60">
        <v>6</v>
      </c>
      <c r="R60">
        <v>10</v>
      </c>
    </row>
    <row r="61" spans="2:18">
      <c r="B61" s="1" t="s">
        <v>9</v>
      </c>
      <c r="C61" s="1" t="s">
        <v>20</v>
      </c>
      <c r="D61" s="1">
        <v>23</v>
      </c>
      <c r="E61" s="1">
        <v>21</v>
      </c>
      <c r="F61" s="1">
        <v>23</v>
      </c>
      <c r="G61" s="1">
        <v>21</v>
      </c>
      <c r="H61" s="1">
        <f t="shared" si="6"/>
        <v>88</v>
      </c>
      <c r="J61" s="1">
        <v>25</v>
      </c>
      <c r="K61" s="1">
        <v>25</v>
      </c>
      <c r="L61" s="1">
        <v>26</v>
      </c>
      <c r="M61" s="1">
        <v>28</v>
      </c>
      <c r="N61" s="1">
        <f t="shared" si="5"/>
        <v>104</v>
      </c>
      <c r="P61" s="9">
        <v>7</v>
      </c>
      <c r="Q61">
        <v>6</v>
      </c>
      <c r="R61">
        <v>6</v>
      </c>
    </row>
    <row r="62" spans="2:18">
      <c r="B62" s="1" t="s">
        <v>9</v>
      </c>
      <c r="C62" s="1" t="s">
        <v>20</v>
      </c>
      <c r="D62" s="1">
        <v>20</v>
      </c>
      <c r="E62" s="1">
        <v>23</v>
      </c>
      <c r="F62" s="1">
        <v>20</v>
      </c>
      <c r="G62" s="1">
        <v>24</v>
      </c>
      <c r="H62" s="1">
        <f t="shared" si="6"/>
        <v>87</v>
      </c>
      <c r="J62" s="1">
        <v>24</v>
      </c>
      <c r="K62" s="1">
        <v>26</v>
      </c>
      <c r="L62" s="1">
        <v>22</v>
      </c>
      <c r="M62" s="1">
        <v>28</v>
      </c>
      <c r="N62" s="1">
        <f t="shared" si="5"/>
        <v>100</v>
      </c>
      <c r="P62" s="9">
        <v>11</v>
      </c>
      <c r="Q62">
        <v>8</v>
      </c>
      <c r="R62">
        <v>4</v>
      </c>
    </row>
    <row r="63" spans="2:18">
      <c r="B63" s="1" t="s">
        <v>9</v>
      </c>
      <c r="C63" s="1" t="s">
        <v>20</v>
      </c>
      <c r="D63" s="1">
        <v>23</v>
      </c>
      <c r="E63" s="1">
        <v>21</v>
      </c>
      <c r="F63" s="1">
        <v>21</v>
      </c>
      <c r="G63" s="1">
        <v>24</v>
      </c>
      <c r="H63" s="1">
        <f t="shared" si="6"/>
        <v>89</v>
      </c>
      <c r="J63" s="1">
        <v>26</v>
      </c>
      <c r="K63" s="1">
        <v>26</v>
      </c>
      <c r="L63" s="1">
        <v>25</v>
      </c>
      <c r="M63" s="1">
        <v>28</v>
      </c>
      <c r="N63" s="1">
        <f t="shared" si="5"/>
        <v>105</v>
      </c>
      <c r="P63" s="9">
        <v>11</v>
      </c>
      <c r="Q63">
        <v>9</v>
      </c>
      <c r="R63">
        <v>8</v>
      </c>
    </row>
    <row r="64" spans="2:18">
      <c r="B64" s="1"/>
      <c r="C64" s="1"/>
    </row>
    <row r="65" spans="1:18">
      <c r="A65" s="1" t="s">
        <v>10</v>
      </c>
      <c r="B65" t="s">
        <v>0</v>
      </c>
      <c r="C65" t="s">
        <v>1</v>
      </c>
      <c r="D65" s="1" t="s">
        <v>25</v>
      </c>
      <c r="E65" s="1" t="s">
        <v>26</v>
      </c>
      <c r="F65" s="1" t="s">
        <v>27</v>
      </c>
      <c r="G65" s="1" t="s">
        <v>28</v>
      </c>
      <c r="H65" s="1" t="s">
        <v>29</v>
      </c>
      <c r="I65" s="1"/>
      <c r="J65" s="1" t="s">
        <v>30</v>
      </c>
      <c r="K65" s="1" t="s">
        <v>31</v>
      </c>
      <c r="L65" s="1" t="s">
        <v>32</v>
      </c>
      <c r="M65" s="1" t="s">
        <v>33</v>
      </c>
      <c r="N65" s="1" t="s">
        <v>34</v>
      </c>
      <c r="O65" s="1"/>
      <c r="P65" s="1" t="s">
        <v>21</v>
      </c>
      <c r="Q65" s="1" t="s">
        <v>22</v>
      </c>
      <c r="R65" s="1" t="s">
        <v>23</v>
      </c>
    </row>
    <row r="66" spans="1:18">
      <c r="A66" t="s">
        <v>12</v>
      </c>
      <c r="B66" t="s">
        <v>8</v>
      </c>
      <c r="C66" t="s">
        <v>18</v>
      </c>
      <c r="P66" t="s">
        <v>36</v>
      </c>
      <c r="Q66" t="s">
        <v>36</v>
      </c>
      <c r="R66" t="s">
        <v>36</v>
      </c>
    </row>
    <row r="67" spans="1:18">
      <c r="B67" t="s">
        <v>8</v>
      </c>
      <c r="C67" t="s">
        <v>15</v>
      </c>
      <c r="D67" s="6">
        <v>18</v>
      </c>
      <c r="E67" s="6">
        <v>20</v>
      </c>
      <c r="F67" s="6">
        <v>20</v>
      </c>
      <c r="G67" s="6">
        <v>14</v>
      </c>
      <c r="H67" s="6">
        <v>72</v>
      </c>
      <c r="I67" s="6"/>
      <c r="J67" s="6">
        <v>27</v>
      </c>
      <c r="K67" s="6">
        <v>24</v>
      </c>
      <c r="L67" s="6">
        <v>28</v>
      </c>
      <c r="M67" s="6">
        <v>29</v>
      </c>
      <c r="N67" s="6">
        <v>108</v>
      </c>
      <c r="O67" s="6"/>
      <c r="P67" s="11">
        <v>10</v>
      </c>
      <c r="Q67" s="11">
        <v>10</v>
      </c>
      <c r="R67" s="11">
        <v>10</v>
      </c>
    </row>
    <row r="68" spans="1:18">
      <c r="B68" t="s">
        <v>8</v>
      </c>
      <c r="C68" t="s">
        <v>15</v>
      </c>
      <c r="D68" s="6">
        <v>20</v>
      </c>
      <c r="E68" s="6">
        <v>20</v>
      </c>
      <c r="F68" s="6">
        <v>14</v>
      </c>
      <c r="G68" s="6">
        <v>20</v>
      </c>
      <c r="H68" s="6">
        <v>74</v>
      </c>
      <c r="I68" s="6"/>
      <c r="J68" s="6">
        <v>25</v>
      </c>
      <c r="K68" s="6">
        <v>23</v>
      </c>
      <c r="L68" s="6">
        <v>25</v>
      </c>
      <c r="M68" s="6">
        <v>29</v>
      </c>
      <c r="N68" s="6">
        <v>102</v>
      </c>
      <c r="O68" s="6"/>
      <c r="P68" s="11">
        <v>6</v>
      </c>
      <c r="Q68" s="11">
        <v>0</v>
      </c>
      <c r="R68" s="11">
        <v>6</v>
      </c>
    </row>
    <row r="69" spans="1:18">
      <c r="B69" t="s">
        <v>6</v>
      </c>
      <c r="C69" t="s">
        <v>13</v>
      </c>
      <c r="D69" s="6">
        <v>10</v>
      </c>
      <c r="E69" s="6">
        <v>10</v>
      </c>
      <c r="F69" s="6">
        <v>13</v>
      </c>
      <c r="G69" s="6">
        <v>14</v>
      </c>
      <c r="H69" s="6">
        <v>47</v>
      </c>
      <c r="I69" s="6"/>
      <c r="J69" s="6">
        <v>26</v>
      </c>
      <c r="K69" s="6">
        <v>23</v>
      </c>
      <c r="L69" s="6">
        <v>19</v>
      </c>
      <c r="M69" s="6">
        <v>24</v>
      </c>
      <c r="N69" s="6">
        <f>SUBTOTAL(9,J69:M69)</f>
        <v>92</v>
      </c>
      <c r="O69" s="6"/>
      <c r="P69" s="6">
        <f>((J69-D69)/5)*10</f>
        <v>32</v>
      </c>
      <c r="Q69" s="6">
        <f>((K69-E69)/5)*10</f>
        <v>26</v>
      </c>
      <c r="R69" s="6">
        <f>((L69-F69)/5)*10</f>
        <v>12</v>
      </c>
    </row>
    <row r="70" spans="1:18">
      <c r="B70" t="s">
        <v>8</v>
      </c>
      <c r="C70" t="s">
        <v>18</v>
      </c>
      <c r="D70" s="6">
        <v>24</v>
      </c>
      <c r="E70" s="6">
        <v>18</v>
      </c>
      <c r="F70" s="6">
        <v>19</v>
      </c>
      <c r="G70" s="6">
        <v>26</v>
      </c>
      <c r="H70" s="6">
        <v>86</v>
      </c>
      <c r="I70" s="6"/>
      <c r="J70" s="6">
        <v>26</v>
      </c>
      <c r="K70" s="6">
        <v>21</v>
      </c>
      <c r="L70" s="6">
        <v>26</v>
      </c>
      <c r="M70" s="6">
        <v>23</v>
      </c>
      <c r="N70" s="6">
        <v>96</v>
      </c>
      <c r="O70" s="6"/>
      <c r="P70" s="11">
        <v>8</v>
      </c>
      <c r="Q70" s="11">
        <v>12</v>
      </c>
      <c r="R70" s="11">
        <v>12</v>
      </c>
    </row>
    <row r="71" spans="1:18">
      <c r="B71" t="s">
        <v>8</v>
      </c>
      <c r="C71" t="s">
        <v>15</v>
      </c>
      <c r="D71" s="6">
        <v>20</v>
      </c>
      <c r="E71" s="6">
        <v>25</v>
      </c>
      <c r="F71" s="6">
        <v>23</v>
      </c>
      <c r="G71" s="6">
        <v>20</v>
      </c>
      <c r="H71" s="6">
        <v>88</v>
      </c>
      <c r="I71" s="6"/>
      <c r="J71" s="6">
        <v>23</v>
      </c>
      <c r="K71" s="6">
        <v>24</v>
      </c>
      <c r="L71" s="6">
        <v>27</v>
      </c>
      <c r="M71" s="6">
        <v>23</v>
      </c>
      <c r="N71" s="6">
        <v>97</v>
      </c>
      <c r="O71" s="6"/>
      <c r="P71" s="11">
        <v>0</v>
      </c>
      <c r="Q71" s="11">
        <v>0</v>
      </c>
      <c r="R71" s="11">
        <v>30</v>
      </c>
    </row>
    <row r="72" spans="1:18">
      <c r="B72" t="s">
        <v>6</v>
      </c>
      <c r="C72" t="s">
        <v>13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6"/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/>
      <c r="P72" s="11">
        <v>0</v>
      </c>
      <c r="Q72" s="11">
        <v>0</v>
      </c>
      <c r="R72" s="11">
        <v>0</v>
      </c>
    </row>
    <row r="73" spans="1:18">
      <c r="B73" t="s">
        <v>8</v>
      </c>
      <c r="C73" t="s">
        <v>18</v>
      </c>
      <c r="D73" s="7">
        <v>0</v>
      </c>
      <c r="E73" s="7">
        <v>9</v>
      </c>
      <c r="F73" s="7">
        <v>19</v>
      </c>
      <c r="G73" s="7">
        <v>0</v>
      </c>
      <c r="H73" s="7">
        <v>28</v>
      </c>
      <c r="I73" s="6"/>
      <c r="J73" s="6">
        <v>23</v>
      </c>
      <c r="K73" s="6">
        <v>18</v>
      </c>
      <c r="L73" s="6">
        <v>18</v>
      </c>
      <c r="M73" s="6">
        <v>23</v>
      </c>
      <c r="N73" s="6">
        <v>82</v>
      </c>
      <c r="O73" s="6"/>
      <c r="P73" s="11">
        <v>2</v>
      </c>
      <c r="Q73" s="11">
        <v>2</v>
      </c>
      <c r="R73" s="11">
        <v>2</v>
      </c>
    </row>
    <row r="74" spans="1:18">
      <c r="B74" t="s">
        <v>6</v>
      </c>
      <c r="C74" t="s">
        <v>18</v>
      </c>
      <c r="D74" s="7">
        <v>0</v>
      </c>
      <c r="E74" s="7">
        <v>14</v>
      </c>
      <c r="F74" s="7">
        <v>22</v>
      </c>
      <c r="G74" s="7">
        <v>0</v>
      </c>
      <c r="H74" s="7">
        <v>36</v>
      </c>
      <c r="I74" s="6"/>
      <c r="J74" s="6">
        <v>12</v>
      </c>
      <c r="K74" s="6">
        <v>17</v>
      </c>
      <c r="L74" s="6">
        <v>18</v>
      </c>
      <c r="M74" s="6">
        <v>23</v>
      </c>
      <c r="N74" s="6">
        <v>70</v>
      </c>
      <c r="O74" s="6"/>
      <c r="P74" s="11">
        <v>2</v>
      </c>
      <c r="Q74" s="11">
        <v>2</v>
      </c>
      <c r="R74" s="11">
        <v>2</v>
      </c>
    </row>
    <row r="75" spans="1:18">
      <c r="B75" t="s">
        <v>6</v>
      </c>
      <c r="C75" t="s">
        <v>15</v>
      </c>
      <c r="D75" s="6">
        <v>20</v>
      </c>
      <c r="E75" s="6">
        <v>22</v>
      </c>
      <c r="F75" s="6">
        <v>15</v>
      </c>
      <c r="G75" s="6">
        <v>20</v>
      </c>
      <c r="H75" s="6">
        <v>76</v>
      </c>
      <c r="I75" s="6"/>
      <c r="J75" s="6">
        <v>25</v>
      </c>
      <c r="K75" s="6">
        <v>23</v>
      </c>
      <c r="L75" s="6">
        <v>27</v>
      </c>
      <c r="M75" s="6">
        <v>23</v>
      </c>
      <c r="N75" s="6">
        <v>98</v>
      </c>
      <c r="O75" s="6"/>
      <c r="P75" s="11">
        <v>12</v>
      </c>
      <c r="Q75" s="11">
        <v>12</v>
      </c>
      <c r="R75" s="11">
        <v>20</v>
      </c>
    </row>
    <row r="76" spans="1:18">
      <c r="B76" t="s">
        <v>8</v>
      </c>
      <c r="C76" t="s">
        <v>15</v>
      </c>
      <c r="D76" s="6">
        <v>11</v>
      </c>
      <c r="E76" s="6">
        <v>13</v>
      </c>
      <c r="F76" s="6">
        <v>12</v>
      </c>
      <c r="G76" s="6">
        <v>12</v>
      </c>
      <c r="H76" s="6">
        <v>48</v>
      </c>
      <c r="I76" s="6"/>
      <c r="J76" s="6">
        <v>0</v>
      </c>
      <c r="K76" s="6">
        <v>0</v>
      </c>
      <c r="L76" s="6">
        <v>15</v>
      </c>
      <c r="M76" s="6">
        <v>13</v>
      </c>
      <c r="N76" s="6">
        <v>28</v>
      </c>
      <c r="O76" s="6"/>
      <c r="P76" s="11">
        <v>0</v>
      </c>
      <c r="Q76" s="11">
        <v>0</v>
      </c>
      <c r="R76" s="11">
        <v>15</v>
      </c>
    </row>
    <row r="77" spans="1:18">
      <c r="B77" t="s">
        <v>8</v>
      </c>
      <c r="C77" t="s">
        <v>15</v>
      </c>
      <c r="D77" s="6">
        <v>19</v>
      </c>
      <c r="E77" s="6">
        <v>19</v>
      </c>
      <c r="F77" s="6">
        <v>16</v>
      </c>
      <c r="G77" s="6">
        <v>8</v>
      </c>
      <c r="H77" s="6">
        <v>62</v>
      </c>
      <c r="I77" s="6"/>
      <c r="J77" s="6">
        <v>0</v>
      </c>
      <c r="K77" s="6">
        <v>0</v>
      </c>
      <c r="L77" s="6">
        <v>19</v>
      </c>
      <c r="M77" s="6">
        <v>18</v>
      </c>
      <c r="N77" s="6">
        <v>37</v>
      </c>
      <c r="O77" s="6"/>
      <c r="P77" s="11">
        <v>2</v>
      </c>
      <c r="Q77" s="11">
        <v>2</v>
      </c>
      <c r="R77" s="11">
        <v>5</v>
      </c>
    </row>
    <row r="78" spans="1:18" s="4" customFormat="1">
      <c r="B78" s="4" t="s">
        <v>8</v>
      </c>
      <c r="C78" s="4" t="s">
        <v>13</v>
      </c>
      <c r="D78" s="6">
        <v>10</v>
      </c>
      <c r="E78" s="6">
        <v>15</v>
      </c>
      <c r="F78" s="6">
        <v>18</v>
      </c>
      <c r="G78" s="6">
        <v>19</v>
      </c>
      <c r="H78" s="6">
        <f>SUM(D78:G78)</f>
        <v>62</v>
      </c>
      <c r="I78" s="8"/>
      <c r="J78" s="6">
        <v>21</v>
      </c>
      <c r="K78" s="6">
        <v>19</v>
      </c>
      <c r="L78" s="6">
        <v>24</v>
      </c>
      <c r="M78" s="6">
        <v>17</v>
      </c>
      <c r="N78" s="6">
        <v>81</v>
      </c>
      <c r="O78" s="8"/>
      <c r="P78" s="11">
        <v>12</v>
      </c>
      <c r="Q78" s="11">
        <v>12</v>
      </c>
      <c r="R78" s="11">
        <v>15.5</v>
      </c>
    </row>
    <row r="79" spans="1:18" s="3" customFormat="1">
      <c r="B79" s="3" t="s">
        <v>6</v>
      </c>
      <c r="C79" s="3" t="s">
        <v>18</v>
      </c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7"/>
      <c r="P79" s="6" t="s">
        <v>36</v>
      </c>
      <c r="Q79" s="6" t="s">
        <v>36</v>
      </c>
      <c r="R79" s="6" t="s">
        <v>36</v>
      </c>
    </row>
    <row r="80" spans="1:18">
      <c r="B80" t="s">
        <v>6</v>
      </c>
      <c r="C80" t="s">
        <v>15</v>
      </c>
      <c r="D80" s="6">
        <v>22</v>
      </c>
      <c r="E80" s="6">
        <v>18</v>
      </c>
      <c r="F80" s="6">
        <v>12</v>
      </c>
      <c r="G80" s="6">
        <v>21</v>
      </c>
      <c r="H80" s="6">
        <v>73</v>
      </c>
      <c r="I80" s="6"/>
      <c r="J80" s="6">
        <v>20</v>
      </c>
      <c r="K80" s="6">
        <v>23</v>
      </c>
      <c r="L80" s="6">
        <v>24</v>
      </c>
      <c r="M80" s="6">
        <v>19</v>
      </c>
      <c r="N80" s="6">
        <v>86</v>
      </c>
      <c r="O80" s="6"/>
      <c r="P80" s="11">
        <v>10</v>
      </c>
      <c r="Q80" s="11">
        <v>16</v>
      </c>
      <c r="R80" s="11">
        <v>16</v>
      </c>
    </row>
    <row r="81" spans="2:18">
      <c r="B81" t="s">
        <v>6</v>
      </c>
      <c r="C81" t="s">
        <v>18</v>
      </c>
      <c r="D81" s="6">
        <v>20</v>
      </c>
      <c r="E81" s="6">
        <v>15</v>
      </c>
      <c r="F81" s="6">
        <v>15</v>
      </c>
      <c r="G81" s="6">
        <v>15</v>
      </c>
      <c r="H81" s="6">
        <v>65</v>
      </c>
      <c r="I81" s="6"/>
      <c r="J81" s="6">
        <v>20</v>
      </c>
      <c r="K81" s="6">
        <v>25</v>
      </c>
      <c r="L81" s="6">
        <v>20</v>
      </c>
      <c r="M81" s="6">
        <v>20</v>
      </c>
      <c r="N81" s="6">
        <v>85</v>
      </c>
      <c r="O81" s="6"/>
      <c r="P81" s="6">
        <v>3</v>
      </c>
      <c r="Q81" s="6">
        <v>3</v>
      </c>
      <c r="R81" s="6">
        <v>3</v>
      </c>
    </row>
    <row r="82" spans="2:18">
      <c r="B82" t="s">
        <v>6</v>
      </c>
      <c r="C82" t="s">
        <v>18</v>
      </c>
      <c r="D82" s="6">
        <v>26</v>
      </c>
      <c r="E82" s="6">
        <v>24</v>
      </c>
      <c r="F82" s="6">
        <v>26</v>
      </c>
      <c r="G82" s="6">
        <v>29</v>
      </c>
      <c r="H82" s="6">
        <v>105</v>
      </c>
      <c r="I82" s="6"/>
      <c r="J82" s="6">
        <v>26</v>
      </c>
      <c r="K82" s="6">
        <v>24</v>
      </c>
      <c r="L82" s="6">
        <v>26</v>
      </c>
      <c r="M82" s="6">
        <v>27</v>
      </c>
      <c r="N82" s="6">
        <v>103</v>
      </c>
      <c r="O82" s="6"/>
      <c r="P82" s="11">
        <v>4</v>
      </c>
      <c r="Q82" s="11">
        <v>3</v>
      </c>
      <c r="R82" s="11">
        <v>4</v>
      </c>
    </row>
    <row r="83" spans="2:18">
      <c r="B83" t="s">
        <v>8</v>
      </c>
      <c r="C83" t="s">
        <v>35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 t="s">
        <v>36</v>
      </c>
      <c r="Q83" s="6" t="s">
        <v>36</v>
      </c>
      <c r="R83" s="6" t="s">
        <v>36</v>
      </c>
    </row>
    <row r="84" spans="2:18">
      <c r="B84" t="s">
        <v>8</v>
      </c>
      <c r="C84" t="s">
        <v>18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 t="s">
        <v>36</v>
      </c>
      <c r="Q84" s="6" t="s">
        <v>36</v>
      </c>
      <c r="R84" s="6" t="s">
        <v>36</v>
      </c>
    </row>
    <row r="85" spans="2:18">
      <c r="B85" t="s">
        <v>8</v>
      </c>
      <c r="C85" t="s">
        <v>35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 t="s">
        <v>36</v>
      </c>
      <c r="Q85" s="6" t="s">
        <v>36</v>
      </c>
      <c r="R85" s="6" t="s">
        <v>36</v>
      </c>
    </row>
    <row r="86" spans="2:18">
      <c r="B86" t="s">
        <v>6</v>
      </c>
      <c r="C86" t="s">
        <v>18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 t="s">
        <v>36</v>
      </c>
      <c r="Q86" s="6" t="s">
        <v>36</v>
      </c>
      <c r="R86" s="6" t="s">
        <v>36</v>
      </c>
    </row>
    <row r="87" spans="2:18">
      <c r="B87" t="s">
        <v>8</v>
      </c>
      <c r="C87" t="s">
        <v>18</v>
      </c>
      <c r="D87" s="6">
        <v>1</v>
      </c>
      <c r="E87" s="6">
        <v>2</v>
      </c>
      <c r="F87" s="6">
        <v>1</v>
      </c>
      <c r="G87" s="6">
        <v>2</v>
      </c>
      <c r="H87" s="6">
        <v>6</v>
      </c>
      <c r="I87" s="6"/>
      <c r="J87" s="6">
        <v>1</v>
      </c>
      <c r="K87" s="6">
        <v>2</v>
      </c>
      <c r="L87" s="6">
        <v>1</v>
      </c>
      <c r="M87" s="6">
        <v>2</v>
      </c>
      <c r="N87" s="6">
        <v>6</v>
      </c>
      <c r="O87" s="6"/>
      <c r="P87" s="11">
        <v>10</v>
      </c>
      <c r="Q87" s="11">
        <v>10</v>
      </c>
      <c r="R87" s="11">
        <v>10</v>
      </c>
    </row>
    <row r="88" spans="2:18">
      <c r="B88" t="s">
        <v>8</v>
      </c>
      <c r="C88" t="s">
        <v>18</v>
      </c>
      <c r="D88" s="6">
        <v>15</v>
      </c>
      <c r="E88" s="6">
        <v>15</v>
      </c>
      <c r="F88" s="6">
        <v>14</v>
      </c>
      <c r="G88" s="6">
        <v>18</v>
      </c>
      <c r="H88" s="6">
        <v>62</v>
      </c>
      <c r="I88" s="6"/>
      <c r="J88" s="6">
        <v>18</v>
      </c>
      <c r="K88" s="6">
        <v>20</v>
      </c>
      <c r="L88" s="6">
        <v>21</v>
      </c>
      <c r="M88" s="6">
        <v>18</v>
      </c>
      <c r="N88" s="6">
        <v>77</v>
      </c>
      <c r="O88" s="6"/>
      <c r="P88" s="11">
        <v>12</v>
      </c>
      <c r="Q88" s="11">
        <v>12</v>
      </c>
      <c r="R88" s="11">
        <v>12</v>
      </c>
    </row>
    <row r="89" spans="2:18">
      <c r="B89" t="s">
        <v>6</v>
      </c>
      <c r="C89" t="s">
        <v>15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 t="s">
        <v>36</v>
      </c>
      <c r="Q89" s="6" t="s">
        <v>36</v>
      </c>
      <c r="R89" s="6" t="s">
        <v>36</v>
      </c>
    </row>
    <row r="90" spans="2:18">
      <c r="B90" t="s">
        <v>6</v>
      </c>
      <c r="C90" t="s">
        <v>18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 t="s">
        <v>36</v>
      </c>
      <c r="Q90" s="6" t="s">
        <v>36</v>
      </c>
      <c r="R90" s="6" t="s">
        <v>36</v>
      </c>
    </row>
    <row r="91" spans="2:18">
      <c r="B91" t="s">
        <v>8</v>
      </c>
      <c r="C91" t="s">
        <v>35</v>
      </c>
      <c r="D91" s="6">
        <v>19</v>
      </c>
      <c r="E91" s="6">
        <v>22</v>
      </c>
      <c r="F91" s="6">
        <v>20</v>
      </c>
      <c r="G91" s="6">
        <v>12</v>
      </c>
      <c r="H91" s="6">
        <v>90</v>
      </c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2:18">
      <c r="B92" s="1"/>
      <c r="C92" s="1"/>
    </row>
  </sheetData>
  <autoFilter ref="C1:C92" xr:uid="{01FC2BD2-1B98-420A-9695-4D748DE6BD23}"/>
  <phoneticPr fontId="2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B9BD215CF324D9F8C4A0ED631CDDB" ma:contentTypeVersion="3" ma:contentTypeDescription="Create a new document." ma:contentTypeScope="" ma:versionID="2e93151e73a75df3eb222fb7b720997e">
  <xsd:schema xmlns:xsd="http://www.w3.org/2001/XMLSchema" xmlns:xs="http://www.w3.org/2001/XMLSchema" xmlns:p="http://schemas.microsoft.com/office/2006/metadata/properties" xmlns:ns2="5f0c94e0-4c49-41c3-8959-c2ad4830b589" targetNamespace="http://schemas.microsoft.com/office/2006/metadata/properties" ma:root="true" ma:fieldsID="f22cc72f76bc27d4c4c7cd4fee3e3e04" ns2:_="">
    <xsd:import namespace="5f0c94e0-4c49-41c3-8959-c2ad4830b5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c94e0-4c49-41c3-8959-c2ad4830b5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012328-DE67-42C6-9BF0-96BBD0816226}"/>
</file>

<file path=customXml/itemProps2.xml><?xml version="1.0" encoding="utf-8"?>
<ds:datastoreItem xmlns:ds="http://schemas.openxmlformats.org/officeDocument/2006/customXml" ds:itemID="{BB3E9376-908F-419B-B466-C716594CCB3C}"/>
</file>

<file path=customXml/itemProps3.xml><?xml version="1.0" encoding="utf-8"?>
<ds:datastoreItem xmlns:ds="http://schemas.openxmlformats.org/officeDocument/2006/customXml" ds:itemID="{083057E3-30A4-4902-B3F7-AC5AA27C14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ielts</vt:lpstr>
      <vt:lpstr>toefl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2019-08-31T09:09:45Z</dcterms:created>
  <dcterms:modified xsi:type="dcterms:W3CDTF">2019-09-06T04:32:29Z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0x0101001ABB9BD215CF324D9F8C4A0ED631CDDB</vt:lpwstr>
  </property>
</Properties>
</file>