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oodif\surfdrive\sync\MyPhD\experiments\friction\20180503\"/>
    </mc:Choice>
  </mc:AlternateContent>
  <xr:revisionPtr revIDLastSave="0" documentId="13_ncr:1_{92DA8F3D-517D-46A2-B052-9FB0A9B0BBCF}" xr6:coauthVersionLast="40" xr6:coauthVersionMax="40" xr10:uidLastSave="{00000000-0000-0000-0000-000000000000}"/>
  <bookViews>
    <workbookView xWindow="-120" yWindow="-120" windowWidth="29040" windowHeight="17640" tabRatio="500" activeTab="13" xr2:uid="{00000000-000D-0000-FFFF-FFFF00000000}"/>
  </bookViews>
  <sheets>
    <sheet name="10" sheetId="1" r:id="rId1"/>
    <sheet name="30" sheetId="2" r:id="rId2"/>
    <sheet name="50" sheetId="3" r:id="rId3"/>
    <sheet name="100" sheetId="4" r:id="rId4"/>
    <sheet name="150" sheetId="5" r:id="rId5"/>
    <sheet name="200" sheetId="6" r:id="rId6"/>
    <sheet name="300" sheetId="7" r:id="rId7"/>
    <sheet name="400" sheetId="8" r:id="rId8"/>
    <sheet name="600" sheetId="9" r:id="rId9"/>
    <sheet name="800" sheetId="10" r:id="rId10"/>
    <sheet name="1000" sheetId="11" r:id="rId11"/>
    <sheet name="1400" sheetId="12" r:id="rId12"/>
    <sheet name="1800" sheetId="13" r:id="rId13"/>
    <sheet name="analysi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6" i="14" l="1"/>
  <c r="L17" i="14" s="1"/>
  <c r="K16" i="14"/>
  <c r="K17" i="14" s="1"/>
  <c r="J16" i="14"/>
  <c r="J17" i="14" s="1"/>
  <c r="I16" i="14"/>
  <c r="I17" i="14" s="1"/>
  <c r="H16" i="14"/>
  <c r="H17" i="14" s="1"/>
  <c r="G16" i="14"/>
  <c r="G17" i="14" s="1"/>
  <c r="F16" i="14"/>
  <c r="F17" i="14" s="1"/>
  <c r="E16" i="14"/>
  <c r="E17" i="14" s="1"/>
  <c r="D16" i="14"/>
  <c r="D17" i="14" s="1"/>
  <c r="C16" i="14"/>
  <c r="C17" i="14" s="1"/>
  <c r="B16" i="14"/>
  <c r="B17" i="14" s="1"/>
</calcChain>
</file>

<file path=xl/sharedStrings.xml><?xml version="1.0" encoding="utf-8"?>
<sst xmlns="http://schemas.openxmlformats.org/spreadsheetml/2006/main" count="119" uniqueCount="23">
  <si>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</si>
  <si>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</si>
  <si>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</si>
  <si>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</si>
  <si>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</si>
  <si>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</si>
  <si>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</si>
  <si>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</si>
  <si>
    <t>static_force_a</t>
  </si>
  <si>
    <t>static_force_b</t>
  </si>
  <si>
    <t>static_strain_a</t>
  </si>
  <si>
    <t>static_strain_b</t>
  </si>
  <si>
    <t>kinetic_max_mean_a</t>
  </si>
  <si>
    <t>kinetic_max_mean_b</t>
  </si>
  <si>
    <t>kinetic_min_mean_a</t>
  </si>
  <si>
    <t>kinetic_min_mean_b</t>
  </si>
  <si>
    <t>kinetic_del_avg</t>
  </si>
  <si>
    <t>kintetic_del_mad</t>
  </si>
  <si>
    <t>mad/avg</t>
  </si>
  <si>
    <t>max_a</t>
  </si>
  <si>
    <t>max_b</t>
  </si>
  <si>
    <t>kin_a</t>
  </si>
  <si>
    <t>kin_b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</si>
</sst>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static_force_a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static_force_a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analysis!$B$2:$B$14</c:f>
              <c:numCache>
                <c:formatCode>General</c:formatCode>
                <c:ptCount val="13"/>
                <c:pt idx="0">
                  <c:v>0.30533416617471099</c:v>
                </c:pt>
                <c:pt idx="1">
                  <c:v>0.26939667162320202</c:v>
                </c:pt>
                <c:pt idx="2">
                  <c:v>0.28700203564889598</c:v>
                </c:pt>
                <c:pt idx="3">
                  <c:v>0.27225558686493001</c:v>
                </c:pt>
                <c:pt idx="4">
                  <c:v>0.26683565942168802</c:v>
                </c:pt>
                <c:pt idx="5">
                  <c:v>0.265617932050494</c:v>
                </c:pt>
                <c:pt idx="6">
                  <c:v>0.30132717493297501</c:v>
                </c:pt>
                <c:pt idx="7">
                  <c:v>0.28184357921373698</c:v>
                </c:pt>
                <c:pt idx="8">
                  <c:v>0.29456691293459702</c:v>
                </c:pt>
                <c:pt idx="9">
                  <c:v>0.28757353277026598</c:v>
                </c:pt>
                <c:pt idx="10">
                  <c:v>0.25416202473477401</c:v>
                </c:pt>
                <c:pt idx="11">
                  <c:v>0.25787248153721198</c:v>
                </c:pt>
                <c:pt idx="12">
                  <c:v>0.25707652963393401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3-4177-91B0-4DF8C1751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1863"/>
        <c:axId val="15786525"/>
      </c:scatterChart>
      <c:valAx>
        <c:axId val="9502186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786525"/>
        <c:crosses val="autoZero"/>
        <c:crossBetween val="midCat"/>
      </c:valAx>
      <c:valAx>
        <c:axId val="157865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02186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static_force_b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analysis!$C$1</c:f>
              <c:strCache>
                <c:ptCount val="1"/>
                <c:pt idx="0">
                  <c:v>static_force_b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analysis!$C$2:$C$14</c:f>
              <c:numCache>
                <c:formatCode>General</c:formatCode>
                <c:ptCount val="13"/>
                <c:pt idx="0">
                  <c:v>8.8251182590049299E-2</c:v>
                </c:pt>
                <c:pt idx="1">
                  <c:v>8.3785771242291404E-2</c:v>
                </c:pt>
                <c:pt idx="2">
                  <c:v>6.4746207643154294E-2</c:v>
                </c:pt>
                <c:pt idx="3">
                  <c:v>6.35083565311126E-2</c:v>
                </c:pt>
                <c:pt idx="4">
                  <c:v>6.0098302621285397E-2</c:v>
                </c:pt>
                <c:pt idx="5">
                  <c:v>5.0470092607533698E-2</c:v>
                </c:pt>
                <c:pt idx="6">
                  <c:v>1.20672561260282E-2</c:v>
                </c:pt>
                <c:pt idx="7">
                  <c:v>1.9746605565370199E-2</c:v>
                </c:pt>
                <c:pt idx="8">
                  <c:v>-4.7679249054690702E-3</c:v>
                </c:pt>
                <c:pt idx="9">
                  <c:v>-6.2733688615877097E-3</c:v>
                </c:pt>
                <c:pt idx="10">
                  <c:v>2.9977035738763199E-2</c:v>
                </c:pt>
                <c:pt idx="11">
                  <c:v>1.9933650863935299E-2</c:v>
                </c:pt>
                <c:pt idx="12">
                  <c:v>2.08958406184547E-2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A-4530-BCB7-3FC8EF5D3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05781"/>
        <c:axId val="88945220"/>
      </c:scatterChart>
      <c:valAx>
        <c:axId val="5460578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8945220"/>
        <c:crosses val="autoZero"/>
        <c:crossBetween val="midCat"/>
      </c:valAx>
      <c:valAx>
        <c:axId val="889452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460578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static_strain_a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analysis!$D$1</c:f>
              <c:strCache>
                <c:ptCount val="1"/>
                <c:pt idx="0">
                  <c:v>static_strain_a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analysis!$D$2:$D$14</c:f>
              <c:numCache>
                <c:formatCode>General</c:formatCode>
                <c:ptCount val="13"/>
                <c:pt idx="0">
                  <c:v>6.7548626768489106E-2</c:v>
                </c:pt>
                <c:pt idx="1">
                  <c:v>-0.112479003519541</c:v>
                </c:pt>
                <c:pt idx="2">
                  <c:v>-0.13005240334141799</c:v>
                </c:pt>
                <c:pt idx="3">
                  <c:v>-0.11275491606882999</c:v>
                </c:pt>
                <c:pt idx="4">
                  <c:v>-6.9860613809776803E-2</c:v>
                </c:pt>
                <c:pt idx="5">
                  <c:v>-1.8866036137848499E-2</c:v>
                </c:pt>
                <c:pt idx="6">
                  <c:v>1.8779491482844302E-2</c:v>
                </c:pt>
                <c:pt idx="7">
                  <c:v>-1.6004680028464301E-2</c:v>
                </c:pt>
                <c:pt idx="8">
                  <c:v>-2.5565472908740401E-2</c:v>
                </c:pt>
                <c:pt idx="9">
                  <c:v>3.3306677524319699E-2</c:v>
                </c:pt>
                <c:pt idx="10">
                  <c:v>3.5351981634611403E-2</c:v>
                </c:pt>
                <c:pt idx="11">
                  <c:v>3.6523216625641203E-2</c:v>
                </c:pt>
                <c:pt idx="12">
                  <c:v>3.6147114890087199E-2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2-4CAD-8C8F-CC79FD53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0189"/>
        <c:axId val="96976005"/>
      </c:scatterChart>
      <c:valAx>
        <c:axId val="3730018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6976005"/>
        <c:crosses val="autoZero"/>
        <c:crossBetween val="midCat"/>
      </c:valAx>
      <c:valAx>
        <c:axId val="969760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73001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static_strain_b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analysis!$E$1</c:f>
              <c:strCache>
                <c:ptCount val="1"/>
                <c:pt idx="0">
                  <c:v>static_strain_b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analysis!$E$2:$E$14</c:f>
              <c:numCache>
                <c:formatCode>General</c:formatCode>
                <c:ptCount val="13"/>
                <c:pt idx="0">
                  <c:v>16.046234489212601</c:v>
                </c:pt>
                <c:pt idx="1">
                  <c:v>38.907852078776799</c:v>
                </c:pt>
                <c:pt idx="2">
                  <c:v>40.329071394394603</c:v>
                </c:pt>
                <c:pt idx="3">
                  <c:v>32.683911765683497</c:v>
                </c:pt>
                <c:pt idx="4">
                  <c:v>27.862027280002099</c:v>
                </c:pt>
                <c:pt idx="5">
                  <c:v>15.340476282150499</c:v>
                </c:pt>
                <c:pt idx="6">
                  <c:v>7.6299817557996796</c:v>
                </c:pt>
                <c:pt idx="7">
                  <c:v>14.6809803473686</c:v>
                </c:pt>
                <c:pt idx="8">
                  <c:v>17.1853157087018</c:v>
                </c:pt>
                <c:pt idx="9">
                  <c:v>4.4987930032572798</c:v>
                </c:pt>
                <c:pt idx="10">
                  <c:v>3.9310221030052999</c:v>
                </c:pt>
                <c:pt idx="11">
                  <c:v>3.7671116488496099</c:v>
                </c:pt>
                <c:pt idx="12">
                  <c:v>4.1759120837805099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7-4E9F-A9F0-765AB505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9802"/>
        <c:axId val="83868476"/>
      </c:scatterChart>
      <c:valAx>
        <c:axId val="8866980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3868476"/>
        <c:crosses val="autoZero"/>
        <c:crossBetween val="midCat"/>
      </c:valAx>
      <c:valAx>
        <c:axId val="838684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866980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kinetic_max_mean_a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analysis!$F$1</c:f>
              <c:strCache>
                <c:ptCount val="1"/>
                <c:pt idx="0">
                  <c:v>kinetic_max_mean_a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analysis!$F$2:$F$14</c:f>
              <c:numCache>
                <c:formatCode>General</c:formatCode>
                <c:ptCount val="13"/>
                <c:pt idx="0">
                  <c:v>0.25997930173160499</c:v>
                </c:pt>
                <c:pt idx="1">
                  <c:v>0.224899399114942</c:v>
                </c:pt>
                <c:pt idx="2">
                  <c:v>0.176924297281463</c:v>
                </c:pt>
                <c:pt idx="3">
                  <c:v>0.17820939248428699</c:v>
                </c:pt>
                <c:pt idx="4">
                  <c:v>0.15021905720037401</c:v>
                </c:pt>
                <c:pt idx="5">
                  <c:v>0.149757577545408</c:v>
                </c:pt>
                <c:pt idx="6">
                  <c:v>0.14583727140718</c:v>
                </c:pt>
                <c:pt idx="7">
                  <c:v>0.13819464451111901</c:v>
                </c:pt>
                <c:pt idx="8">
                  <c:v>0.16245524218194601</c:v>
                </c:pt>
                <c:pt idx="9">
                  <c:v>0.113649006938011</c:v>
                </c:pt>
                <c:pt idx="10">
                  <c:v>0.123287338890996</c:v>
                </c:pt>
                <c:pt idx="11">
                  <c:v>9.4163545754997302E-2</c:v>
                </c:pt>
                <c:pt idx="12">
                  <c:v>9.5425421140283004E-2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F-4CAC-8E22-8D4EC3206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6800"/>
        <c:axId val="26309692"/>
      </c:scatterChart>
      <c:valAx>
        <c:axId val="4493680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309692"/>
        <c:crosses val="autoZero"/>
        <c:crossBetween val="midCat"/>
      </c:valAx>
      <c:valAx>
        <c:axId val="263096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49368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kinetic_max_mean_b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analysis!$G$1</c:f>
              <c:strCache>
                <c:ptCount val="1"/>
                <c:pt idx="0">
                  <c:v>kinetic_max_mean_b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analysis!$A$2:$A$17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analysis!$G$2:$G$17</c:f>
              <c:numCache>
                <c:formatCode>General</c:formatCode>
                <c:ptCount val="16"/>
                <c:pt idx="0">
                  <c:v>6.0113259732276998E-2</c:v>
                </c:pt>
                <c:pt idx="1">
                  <c:v>5.9605492479532202E-2</c:v>
                </c:pt>
                <c:pt idx="2">
                  <c:v>8.3582750602698694E-2</c:v>
                </c:pt>
                <c:pt idx="3">
                  <c:v>6.6762007143871996E-2</c:v>
                </c:pt>
                <c:pt idx="4">
                  <c:v>8.2300997921928506E-2</c:v>
                </c:pt>
                <c:pt idx="5">
                  <c:v>7.9437534015024805E-2</c:v>
                </c:pt>
                <c:pt idx="6">
                  <c:v>6.6896633972385794E-2</c:v>
                </c:pt>
                <c:pt idx="7">
                  <c:v>7.2442908743843307E-2</c:v>
                </c:pt>
                <c:pt idx="8">
                  <c:v>4.5351382626623103E-2</c:v>
                </c:pt>
                <c:pt idx="9">
                  <c:v>6.3532447617910104E-2</c:v>
                </c:pt>
                <c:pt idx="10">
                  <c:v>4.6467686602887401E-2</c:v>
                </c:pt>
                <c:pt idx="11">
                  <c:v>6.4718291538856498E-2</c:v>
                </c:pt>
                <c:pt idx="12">
                  <c:v>6.1390599311296902E-2</c:v>
                </c:pt>
                <c:pt idx="14">
                  <c:v>6.558476863916432E-2</c:v>
                </c:pt>
                <c:pt idx="15">
                  <c:v>0.1358528858416474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B-45F2-8ED9-7088A2D29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2332"/>
        <c:axId val="99400546"/>
      </c:scatterChart>
      <c:valAx>
        <c:axId val="111123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400546"/>
        <c:crosses val="autoZero"/>
        <c:crossBetween val="midCat"/>
      </c:valAx>
      <c:valAx>
        <c:axId val="994005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1123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kinetic_min_mean_a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analysis!$H$1</c:f>
              <c:strCache>
                <c:ptCount val="1"/>
                <c:pt idx="0">
                  <c:v>kinetic_min_mean_a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analysis!$A$2:$A$17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analysis!$H$2:$H$17</c:f>
              <c:numCache>
                <c:formatCode>General</c:formatCode>
                <c:ptCount val="16"/>
                <c:pt idx="0">
                  <c:v>3.6493705621854597E-2</c:v>
                </c:pt>
                <c:pt idx="1">
                  <c:v>3.8561669113367197E-2</c:v>
                </c:pt>
                <c:pt idx="2">
                  <c:v>4.0436454448083102E-2</c:v>
                </c:pt>
                <c:pt idx="3">
                  <c:v>5.1781954553008602E-2</c:v>
                </c:pt>
                <c:pt idx="4">
                  <c:v>5.1900020410247702E-2</c:v>
                </c:pt>
                <c:pt idx="5">
                  <c:v>6.0556821392758198E-2</c:v>
                </c:pt>
                <c:pt idx="6">
                  <c:v>6.2229834811454901E-2</c:v>
                </c:pt>
                <c:pt idx="7">
                  <c:v>5.54686277380683E-2</c:v>
                </c:pt>
                <c:pt idx="8">
                  <c:v>5.9989648591902603E-2</c:v>
                </c:pt>
                <c:pt idx="9">
                  <c:v>6.89388305359388E-2</c:v>
                </c:pt>
                <c:pt idx="10">
                  <c:v>7.8740985008821998E-2</c:v>
                </c:pt>
                <c:pt idx="11">
                  <c:v>7.4278864581614895E-2</c:v>
                </c:pt>
                <c:pt idx="12">
                  <c:v>6.1793269401321502E-2</c:v>
                </c:pt>
                <c:pt idx="14">
                  <c:v>5.7013129708341721E-2</c:v>
                </c:pt>
                <c:pt idx="15">
                  <c:v>0.18197251353908897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6-4A83-9648-47589449E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6617"/>
        <c:axId val="59287697"/>
      </c:scatterChart>
      <c:valAx>
        <c:axId val="9519661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9287697"/>
        <c:crosses val="autoZero"/>
        <c:crossBetween val="midCat"/>
      </c:valAx>
      <c:valAx>
        <c:axId val="592876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19661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kinetic_min_mean_b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analysis!$I$1</c:f>
              <c:strCache>
                <c:ptCount val="1"/>
                <c:pt idx="0">
                  <c:v>kinetic_min_mean_b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analysis!$A$2:$A$17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analysis!$I$2:$I$17</c:f>
              <c:numCache>
                <c:formatCode>General</c:formatCode>
                <c:ptCount val="16"/>
                <c:pt idx="0">
                  <c:v>4.8165731628351797E-2</c:v>
                </c:pt>
                <c:pt idx="1">
                  <c:v>5.3037752921158997E-2</c:v>
                </c:pt>
                <c:pt idx="2">
                  <c:v>5.7760456824640601E-2</c:v>
                </c:pt>
                <c:pt idx="3">
                  <c:v>6.2690994767975003E-2</c:v>
                </c:pt>
                <c:pt idx="4">
                  <c:v>6.9070119817733602E-2</c:v>
                </c:pt>
                <c:pt idx="5">
                  <c:v>6.49144481773824E-2</c:v>
                </c:pt>
                <c:pt idx="6">
                  <c:v>6.8421448363787801E-2</c:v>
                </c:pt>
                <c:pt idx="7">
                  <c:v>7.6738146391881104E-2</c:v>
                </c:pt>
                <c:pt idx="8">
                  <c:v>7.4819755537250607E-2</c:v>
                </c:pt>
                <c:pt idx="9">
                  <c:v>6.7500176557202002E-2</c:v>
                </c:pt>
                <c:pt idx="10">
                  <c:v>5.6354540811793301E-2</c:v>
                </c:pt>
                <c:pt idx="11">
                  <c:v>5.8673374957796003E-2</c:v>
                </c:pt>
                <c:pt idx="12">
                  <c:v>6.7725156927627997E-2</c:v>
                </c:pt>
                <c:pt idx="14">
                  <c:v>6.3528623360352393E-2</c:v>
                </c:pt>
                <c:pt idx="15">
                  <c:v>0.10773796100368102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CB-4182-B637-354E13DD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9759"/>
        <c:axId val="88851435"/>
      </c:scatterChart>
      <c:valAx>
        <c:axId val="2088975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8851435"/>
        <c:crosses val="autoZero"/>
        <c:crossBetween val="midCat"/>
      </c:valAx>
      <c:valAx>
        <c:axId val="888514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088975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kinetic_del_avg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analysis!$J$1</c:f>
              <c:strCache>
                <c:ptCount val="1"/>
                <c:pt idx="0">
                  <c:v>kinetic_del_avg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analysis!$A$2:$A$17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analysis!$J$2:$J$17</c:f>
              <c:numCache>
                <c:formatCode>General</c:formatCode>
                <c:ptCount val="16"/>
                <c:pt idx="0">
                  <c:v>1.4206163213405001</c:v>
                </c:pt>
                <c:pt idx="1">
                  <c:v>1.0410028680483701</c:v>
                </c:pt>
                <c:pt idx="2">
                  <c:v>0.88723110133398797</c:v>
                </c:pt>
                <c:pt idx="3">
                  <c:v>0.80043702489189195</c:v>
                </c:pt>
                <c:pt idx="4">
                  <c:v>0.84721071707519102</c:v>
                </c:pt>
                <c:pt idx="5">
                  <c:v>1.0698436494333501</c:v>
                </c:pt>
                <c:pt idx="6">
                  <c:v>1.7750138263641499</c:v>
                </c:pt>
                <c:pt idx="7">
                  <c:v>2.9250509119670398</c:v>
                </c:pt>
                <c:pt idx="8">
                  <c:v>4.7349452086356303</c:v>
                </c:pt>
                <c:pt idx="9">
                  <c:v>6.40999134965816</c:v>
                </c:pt>
                <c:pt idx="10">
                  <c:v>6.6356623247798003</c:v>
                </c:pt>
                <c:pt idx="11">
                  <c:v>11.7309216166536</c:v>
                </c:pt>
                <c:pt idx="12">
                  <c:v>14.990566520889599</c:v>
                </c:pt>
                <c:pt idx="14">
                  <c:v>4.2514225723900978</c:v>
                </c:pt>
                <c:pt idx="15">
                  <c:v>0.8411654710092904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14-4054-B117-4CDA08108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06620"/>
        <c:axId val="71187379"/>
      </c:scatterChart>
      <c:valAx>
        <c:axId val="9320662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1187379"/>
        <c:crosses val="autoZero"/>
        <c:crossBetween val="midCat"/>
      </c:valAx>
      <c:valAx>
        <c:axId val="711873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2066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kintetic_del_mad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analysis!$K$1</c:f>
              <c:strCache>
                <c:ptCount val="1"/>
                <c:pt idx="0">
                  <c:v>kintetic_del_mad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analysis!$A$2:$A$17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analysis!$K$2:$K$17</c:f>
              <c:numCache>
                <c:formatCode>General</c:formatCode>
                <c:ptCount val="16"/>
                <c:pt idx="0">
                  <c:v>0.236945228375429</c:v>
                </c:pt>
                <c:pt idx="1">
                  <c:v>0.17367220756101701</c:v>
                </c:pt>
                <c:pt idx="2">
                  <c:v>0.15746079882421099</c:v>
                </c:pt>
                <c:pt idx="3">
                  <c:v>0.116261676471274</c:v>
                </c:pt>
                <c:pt idx="4">
                  <c:v>0.128051450106867</c:v>
                </c:pt>
                <c:pt idx="5">
                  <c:v>0.21992952361099</c:v>
                </c:pt>
                <c:pt idx="6">
                  <c:v>0.50866088105553198</c:v>
                </c:pt>
                <c:pt idx="7">
                  <c:v>0.82596840330638399</c:v>
                </c:pt>
                <c:pt idx="8">
                  <c:v>1.4634004200908299</c:v>
                </c:pt>
                <c:pt idx="9">
                  <c:v>1.9080280169788</c:v>
                </c:pt>
                <c:pt idx="10">
                  <c:v>1.98911273556755</c:v>
                </c:pt>
                <c:pt idx="11">
                  <c:v>3.4422803656226399</c:v>
                </c:pt>
                <c:pt idx="12">
                  <c:v>2.85017093982961</c:v>
                </c:pt>
                <c:pt idx="14">
                  <c:v>1.0784571267231642</c:v>
                </c:pt>
                <c:pt idx="15">
                  <c:v>0.89311447299453151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4-40AC-AA05-60E993220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7728"/>
        <c:axId val="48963538"/>
      </c:scatterChart>
      <c:valAx>
        <c:axId val="850177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963538"/>
        <c:crosses val="autoZero"/>
        <c:crossBetween val="midCat"/>
      </c:valAx>
      <c:valAx>
        <c:axId val="489635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01772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mad/avg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analysis!$L$1</c:f>
              <c:strCache>
                <c:ptCount val="1"/>
                <c:pt idx="0">
                  <c:v>mad/avg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analysis!$A$2:$A$17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analysis!$L$2:$L$17</c:f>
              <c:numCache>
                <c:formatCode>General</c:formatCode>
                <c:ptCount val="16"/>
                <c:pt idx="0">
                  <c:v>0.16679044497521101</c:v>
                </c:pt>
                <c:pt idx="1">
                  <c:v>0.16683163216121599</c:v>
                </c:pt>
                <c:pt idx="2">
                  <c:v>0.17747439036736001</c:v>
                </c:pt>
                <c:pt idx="3">
                  <c:v>0.14524774948657099</c:v>
                </c:pt>
                <c:pt idx="4">
                  <c:v>0.151144747730454</c:v>
                </c:pt>
                <c:pt idx="5">
                  <c:v>0.20557164939706599</c:v>
                </c:pt>
                <c:pt idx="6">
                  <c:v>0.28656727823774097</c:v>
                </c:pt>
                <c:pt idx="7">
                  <c:v>0.28237744509921597</c:v>
                </c:pt>
                <c:pt idx="8">
                  <c:v>0.30906385514701801</c:v>
                </c:pt>
                <c:pt idx="9">
                  <c:v>0.29766467892044102</c:v>
                </c:pt>
                <c:pt idx="10">
                  <c:v>0.29976099418735203</c:v>
                </c:pt>
                <c:pt idx="11">
                  <c:v>0.29343648164316999</c:v>
                </c:pt>
                <c:pt idx="12">
                  <c:v>0.19013096909031801</c:v>
                </c:pt>
                <c:pt idx="14">
                  <c:v>0.2286201781879334</c:v>
                </c:pt>
                <c:pt idx="15">
                  <c:v>0.26725527382792785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7E-43A0-8C6D-9B4D8742F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8"/>
        <c:axId val="9443544"/>
      </c:scatterChart>
      <c:valAx>
        <c:axId val="20766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443544"/>
        <c:crosses val="autoZero"/>
        <c:crossBetween val="midCat"/>
      </c:valAx>
      <c:valAx>
        <c:axId val="94435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0766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analysis!$P$2:$P$14</c:f>
              <c:numCache>
                <c:formatCode>General</c:formatCode>
                <c:ptCount val="13"/>
                <c:pt idx="0">
                  <c:v>0.26407399999999998</c:v>
                </c:pt>
                <c:pt idx="1">
                  <c:v>0.246917</c:v>
                </c:pt>
                <c:pt idx="2">
                  <c:v>0.18640999999999999</c:v>
                </c:pt>
                <c:pt idx="3">
                  <c:v>0.17315700000000001</c:v>
                </c:pt>
                <c:pt idx="4">
                  <c:v>0.17782400000000001</c:v>
                </c:pt>
                <c:pt idx="5">
                  <c:v>0.15335099999999999</c:v>
                </c:pt>
                <c:pt idx="6">
                  <c:v>1.9599599999999998E-2</c:v>
                </c:pt>
                <c:pt idx="7">
                  <c:v>5.42932E-2</c:v>
                </c:pt>
                <c:pt idx="8">
                  <c:v>-3.5115899999999999E-2</c:v>
                </c:pt>
                <c:pt idx="9">
                  <c:v>-3.25796E-2</c:v>
                </c:pt>
                <c:pt idx="10">
                  <c:v>8.3421999999999996E-2</c:v>
                </c:pt>
                <c:pt idx="11">
                  <c:v>6.1485900000000003E-2</c:v>
                </c:pt>
                <c:pt idx="12">
                  <c:v>6.3674300000000003E-2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5-4204-B593-EDA302654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07823"/>
        <c:axId val="83888166"/>
      </c:scatterChart>
      <c:valAx>
        <c:axId val="6570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3888166"/>
        <c:crosses val="autoZero"/>
        <c:crossBetween val="midCat"/>
      </c:valAx>
      <c:valAx>
        <c:axId val="838881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57078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1400</c:v>
                </c:pt>
                <c:pt idx="12">
                  <c:v>1800</c:v>
                </c:pt>
              </c:numCache>
            </c:numRef>
          </c:xVal>
          <c:yVal>
            <c:numRef>
              <c:f>analysis!$Q$2:$Q$14</c:f>
              <c:numCache>
                <c:formatCode>General</c:formatCode>
                <c:ptCount val="13"/>
                <c:pt idx="0">
                  <c:v>0.13892599999999999</c:v>
                </c:pt>
                <c:pt idx="1">
                  <c:v>0.11468100000000001</c:v>
                </c:pt>
                <c:pt idx="2">
                  <c:v>0.171235</c:v>
                </c:pt>
                <c:pt idx="3">
                  <c:v>0.16705600000000001</c:v>
                </c:pt>
                <c:pt idx="4">
                  <c:v>0.15524499999999999</c:v>
                </c:pt>
                <c:pt idx="5">
                  <c:v>0.16844200000000001</c:v>
                </c:pt>
                <c:pt idx="6">
                  <c:v>0.29280800000000001</c:v>
                </c:pt>
                <c:pt idx="7">
                  <c:v>0.24874299999999999</c:v>
                </c:pt>
                <c:pt idx="8">
                  <c:v>0.32153399999999999</c:v>
                </c:pt>
                <c:pt idx="9">
                  <c:v>0.31130799999999997</c:v>
                </c:pt>
                <c:pt idx="10">
                  <c:v>0.20305000000000001</c:v>
                </c:pt>
                <c:pt idx="11">
                  <c:v>0.21870000000000001</c:v>
                </c:pt>
                <c:pt idx="12">
                  <c:v>0.21668499999999999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C-4235-B950-93D36D9BB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2114"/>
        <c:axId val="54938333"/>
      </c:scatterChart>
      <c:valAx>
        <c:axId val="416121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4938333"/>
        <c:crosses val="autoZero"/>
        <c:crossBetween val="midCat"/>
      </c:valAx>
      <c:valAx>
        <c:axId val="549383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6121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190440</xdr:colOff>
      <xdr:row>21</xdr:row>
      <xdr:rowOff>47880</xdr:rowOff>
    </xdr:from>
    <xdr:to>
      <xdr:col>7</xdr:col>
      <xdr:colOff>495000</xdr:colOff>
      <xdr:row>36</xdr:row>
      <xdr:rowOff>161640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257040</xdr:colOff>
      <xdr:row>36</xdr:row>
      <xdr:rowOff>76320</xdr:rowOff>
    </xdr:from>
    <xdr:to>
      <xdr:col>7</xdr:col>
      <xdr:colOff>561600</xdr:colOff>
      <xdr:row>52</xdr:row>
      <xdr:rowOff>15120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476280</xdr:colOff>
      <xdr:row>21</xdr:row>
      <xdr:rowOff>16560</xdr:rowOff>
    </xdr:from>
    <xdr:to>
      <xdr:col>16</xdr:col>
      <xdr:colOff>149400</xdr:colOff>
      <xdr:row>36</xdr:row>
      <xdr:rowOff>130320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516960</xdr:colOff>
      <xdr:row>36</xdr:row>
      <xdr:rowOff>152280</xdr:rowOff>
    </xdr:from>
    <xdr:to>
      <xdr:col>16</xdr:col>
      <xdr:colOff>190080</xdr:colOff>
      <xdr:row>52</xdr:row>
      <xdr:rowOff>91080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462960</xdr:colOff>
      <xdr:row>20</xdr:row>
      <xdr:rowOff>152640</xdr:rowOff>
    </xdr:from>
    <xdr:to>
      <xdr:col>24</xdr:col>
      <xdr:colOff>136080</xdr:colOff>
      <xdr:row>36</xdr:row>
      <xdr:rowOff>91080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572040</xdr:colOff>
      <xdr:row>37</xdr:row>
      <xdr:rowOff>16560</xdr:rowOff>
    </xdr:from>
    <xdr:to>
      <xdr:col>24</xdr:col>
      <xdr:colOff>245160</xdr:colOff>
      <xdr:row>52</xdr:row>
      <xdr:rowOff>130320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24</xdr:col>
      <xdr:colOff>462600</xdr:colOff>
      <xdr:row>20</xdr:row>
      <xdr:rowOff>166320</xdr:rowOff>
    </xdr:from>
    <xdr:to>
      <xdr:col>32</xdr:col>
      <xdr:colOff>135720</xdr:colOff>
      <xdr:row>36</xdr:row>
      <xdr:rowOff>104760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25</xdr:col>
      <xdr:colOff>27360</xdr:colOff>
      <xdr:row>37</xdr:row>
      <xdr:rowOff>43920</xdr:rowOff>
    </xdr:from>
    <xdr:to>
      <xdr:col>32</xdr:col>
      <xdr:colOff>312840</xdr:colOff>
      <xdr:row>52</xdr:row>
      <xdr:rowOff>157680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33</xdr:col>
      <xdr:colOff>109080</xdr:colOff>
      <xdr:row>21</xdr:row>
      <xdr:rowOff>43920</xdr:rowOff>
    </xdr:from>
    <xdr:to>
      <xdr:col>40</xdr:col>
      <xdr:colOff>394560</xdr:colOff>
      <xdr:row>36</xdr:row>
      <xdr:rowOff>157680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33</xdr:col>
      <xdr:colOff>122760</xdr:colOff>
      <xdr:row>37</xdr:row>
      <xdr:rowOff>0</xdr:rowOff>
    </xdr:from>
    <xdr:to>
      <xdr:col>40</xdr:col>
      <xdr:colOff>408240</xdr:colOff>
      <xdr:row>52</xdr:row>
      <xdr:rowOff>113760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32</xdr:col>
      <xdr:colOff>449280</xdr:colOff>
      <xdr:row>3</xdr:row>
      <xdr:rowOff>84600</xdr:rowOff>
    </xdr:from>
    <xdr:to>
      <xdr:col>40</xdr:col>
      <xdr:colOff>122400</xdr:colOff>
      <xdr:row>19</xdr:row>
      <xdr:rowOff>23400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9</xdr:col>
      <xdr:colOff>9587</xdr:colOff>
      <xdr:row>60</xdr:row>
      <xdr:rowOff>11525</xdr:rowOff>
    </xdr:from>
    <xdr:to>
      <xdr:col>18</xdr:col>
      <xdr:colOff>349067</xdr:colOff>
      <xdr:row>78</xdr:row>
      <xdr:rowOff>95405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20</xdr:col>
      <xdr:colOff>21960</xdr:colOff>
      <xdr:row>59</xdr:row>
      <xdr:rowOff>160911</xdr:rowOff>
    </xdr:from>
    <xdr:to>
      <xdr:col>29</xdr:col>
      <xdr:colOff>361800</xdr:colOff>
      <xdr:row>78</xdr:row>
      <xdr:rowOff>54291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Normal="100" workbookViewId="0">
      <selection activeCell="D35" sqref="D35"/>
    </sheetView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15.2848463058472</v>
      </c>
      <c r="C2">
        <v>0.19708403944969199</v>
      </c>
      <c r="D2">
        <v>5.1947184062252398E-2</v>
      </c>
      <c r="E2">
        <v>1.1084500650564799</v>
      </c>
      <c r="F2">
        <v>0.18896439505948001</v>
      </c>
      <c r="G2">
        <v>0.169224844624599</v>
      </c>
      <c r="H2">
        <v>1.1082235574722299</v>
      </c>
      <c r="I2">
        <v>0.18601928154627501</v>
      </c>
    </row>
    <row r="3" spans="1:9" x14ac:dyDescent="0.25">
      <c r="A3" s="1">
        <v>53</v>
      </c>
      <c r="B3">
        <v>36.817619323730497</v>
      </c>
      <c r="C3">
        <v>0.24716776609420801</v>
      </c>
      <c r="D3">
        <v>6.6823115921579301E-2</v>
      </c>
      <c r="E3">
        <v>1.1485965028405201</v>
      </c>
      <c r="F3">
        <v>0.155977140180767</v>
      </c>
      <c r="G3">
        <v>0.19048650527838601</v>
      </c>
      <c r="H3">
        <v>1.14561581984162</v>
      </c>
      <c r="I3">
        <v>0.195630039321259</v>
      </c>
    </row>
    <row r="4" spans="1:9" x14ac:dyDescent="0.25">
      <c r="A4" s="1">
        <v>65</v>
      </c>
      <c r="B4">
        <v>14.259422302246101</v>
      </c>
      <c r="C4">
        <v>0.26669058203697199</v>
      </c>
      <c r="D4">
        <v>7.4863386319743305E-2</v>
      </c>
      <c r="E4">
        <v>1.1232993841171299</v>
      </c>
      <c r="F4">
        <v>0.232936920589871</v>
      </c>
      <c r="G4">
        <v>0.22497054286625101</v>
      </c>
      <c r="H4">
        <v>1.09407762081727</v>
      </c>
      <c r="I4">
        <v>0.23760054309787201</v>
      </c>
    </row>
    <row r="5" spans="1:9" x14ac:dyDescent="0.25">
      <c r="A5" s="1">
        <v>77</v>
      </c>
      <c r="B5">
        <v>26.225572586059599</v>
      </c>
      <c r="C5">
        <v>0.33463874459266701</v>
      </c>
      <c r="D5">
        <v>7.5778189891328396E-2</v>
      </c>
      <c r="E5">
        <v>1.5533725619316101</v>
      </c>
      <c r="F5">
        <v>0.23912304143110899</v>
      </c>
      <c r="G5">
        <v>0.24428457021713301</v>
      </c>
      <c r="H5">
        <v>1.38127381886755</v>
      </c>
      <c r="I5">
        <v>0.359470029266513</v>
      </c>
    </row>
    <row r="6" spans="1:9" x14ac:dyDescent="0.25">
      <c r="A6" s="1">
        <v>89</v>
      </c>
      <c r="B6">
        <v>19.429817199706999</v>
      </c>
      <c r="C6">
        <v>0.36860832571983299</v>
      </c>
      <c r="D6">
        <v>0.100657002744721</v>
      </c>
      <c r="E6">
        <v>1.0852945493716799</v>
      </c>
      <c r="F6">
        <v>0.20695538426398899</v>
      </c>
      <c r="G6">
        <v>0.29118462301352399</v>
      </c>
      <c r="H6">
        <v>1.0865562219245799</v>
      </c>
      <c r="I6">
        <v>0.21831672918517001</v>
      </c>
    </row>
    <row r="7" spans="1:9" x14ac:dyDescent="0.25">
      <c r="A7" s="1">
        <v>136</v>
      </c>
      <c r="B7">
        <v>10.270327568054199</v>
      </c>
      <c r="C7">
        <v>0.49941587448120101</v>
      </c>
      <c r="D7">
        <v>8.1452991693250598E-2</v>
      </c>
      <c r="E7">
        <v>1.60402221064414</v>
      </c>
      <c r="F7">
        <v>0.157233030813418</v>
      </c>
      <c r="G7">
        <v>0.41342871892265998</v>
      </c>
      <c r="H7">
        <v>1.5979558005929</v>
      </c>
      <c r="I7">
        <v>0.158090237993747</v>
      </c>
    </row>
    <row r="8" spans="1:9" x14ac:dyDescent="0.25">
      <c r="A8" s="1">
        <v>184</v>
      </c>
      <c r="B8">
        <v>21.588281631469702</v>
      </c>
      <c r="C8">
        <v>0.65146845579147294</v>
      </c>
      <c r="D8">
        <v>0.115850725078157</v>
      </c>
      <c r="E8">
        <v>2.0207638399941601</v>
      </c>
      <c r="F8">
        <v>0.34647524113557798</v>
      </c>
      <c r="G8">
        <v>0.54671699324479495</v>
      </c>
      <c r="H8">
        <v>2.17519665681399</v>
      </c>
      <c r="I8">
        <v>0.30937797360166303</v>
      </c>
    </row>
    <row r="9" spans="1:9" x14ac:dyDescent="0.25">
      <c r="A9" s="1">
        <v>232</v>
      </c>
      <c r="B9">
        <v>43.734134674072301</v>
      </c>
      <c r="C9">
        <v>0.76783847808837902</v>
      </c>
      <c r="D9">
        <v>0.13192210945167701</v>
      </c>
      <c r="E9">
        <v>1.7653384208679199</v>
      </c>
      <c r="F9">
        <v>0.28503312383379198</v>
      </c>
      <c r="G9">
        <v>0.63730740482950998</v>
      </c>
      <c r="H9">
        <v>1.73182411029421</v>
      </c>
      <c r="I9">
        <v>0.31392054268636199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32.266651153564503</v>
      </c>
      <c r="C2">
        <v>0.18264114856720001</v>
      </c>
      <c r="D2">
        <v>5.4046512513920897E-2</v>
      </c>
      <c r="E2">
        <v>0.82242048650548105</v>
      </c>
      <c r="F2">
        <v>0.18629019121692</v>
      </c>
      <c r="G2">
        <v>0.147083665326457</v>
      </c>
      <c r="H2">
        <v>0.81586666081977299</v>
      </c>
      <c r="I2">
        <v>0.18715592013884699</v>
      </c>
    </row>
    <row r="3" spans="1:9" x14ac:dyDescent="0.25">
      <c r="A3" s="1">
        <v>53</v>
      </c>
      <c r="B3">
        <v>29.754745483398398</v>
      </c>
      <c r="C3">
        <v>0.22338022291660301</v>
      </c>
      <c r="D3">
        <v>7.1230184403248104E-2</v>
      </c>
      <c r="E3">
        <v>0.84772800654172897</v>
      </c>
      <c r="F3">
        <v>0.14652311732061199</v>
      </c>
      <c r="G3">
        <v>0.17600502309334601</v>
      </c>
      <c r="H3">
        <v>0.82796438038349196</v>
      </c>
      <c r="I3">
        <v>0.15329927556654999</v>
      </c>
    </row>
    <row r="4" spans="1:9" x14ac:dyDescent="0.25">
      <c r="A4" s="1">
        <v>65</v>
      </c>
      <c r="B4">
        <v>53.814151763916001</v>
      </c>
      <c r="C4">
        <v>0.24205377697944599</v>
      </c>
      <c r="D4">
        <v>7.8027296444457606E-2</v>
      </c>
      <c r="E4">
        <v>0.83800168832143196</v>
      </c>
      <c r="F4">
        <v>0.15381924431733399</v>
      </c>
      <c r="G4">
        <v>0.19952344842022299</v>
      </c>
      <c r="H4">
        <v>0.83790787309408199</v>
      </c>
      <c r="I4">
        <v>0.15182339912280399</v>
      </c>
    </row>
    <row r="5" spans="1:9" x14ac:dyDescent="0.25">
      <c r="A5" s="1">
        <v>77</v>
      </c>
      <c r="B5">
        <v>9.6377630233764702</v>
      </c>
      <c r="C5">
        <v>0.2972591817379</v>
      </c>
      <c r="D5">
        <v>9.1519880175058299E-2</v>
      </c>
      <c r="E5">
        <v>1.03239501374108</v>
      </c>
      <c r="F5">
        <v>0.17772887951257299</v>
      </c>
      <c r="G5">
        <v>0.23915701678821</v>
      </c>
      <c r="H5">
        <v>1.0358258805104701</v>
      </c>
      <c r="I5">
        <v>0.17315334522602499</v>
      </c>
    </row>
    <row r="6" spans="1:9" x14ac:dyDescent="0.25">
      <c r="A6" s="1">
        <v>89</v>
      </c>
      <c r="B6">
        <v>38.4703979492187</v>
      </c>
      <c r="C6">
        <v>0.33547672629356401</v>
      </c>
      <c r="D6">
        <v>0.110404718958307</v>
      </c>
      <c r="E6">
        <v>0.82239541411399797</v>
      </c>
      <c r="F6">
        <v>0.155328398570418</v>
      </c>
      <c r="G6">
        <v>0.26354124236565402</v>
      </c>
      <c r="H6">
        <v>0.81451844985668498</v>
      </c>
      <c r="I6">
        <v>0.157580934953407</v>
      </c>
    </row>
    <row r="7" spans="1:9" x14ac:dyDescent="0.25">
      <c r="A7" s="1">
        <v>136</v>
      </c>
      <c r="B7">
        <v>9.4900445938110405</v>
      </c>
      <c r="C7">
        <v>0.45693996548652699</v>
      </c>
      <c r="D7">
        <v>8.9058201105910395E-2</v>
      </c>
      <c r="E7">
        <v>1.2102939912251101</v>
      </c>
      <c r="F7">
        <v>0.16866601729879599</v>
      </c>
      <c r="G7">
        <v>0.343452082946897</v>
      </c>
      <c r="H7">
        <v>1.20024832050231</v>
      </c>
      <c r="I7">
        <v>0.18696325518621901</v>
      </c>
    </row>
    <row r="8" spans="1:9" x14ac:dyDescent="0.25">
      <c r="A8" s="1">
        <v>184</v>
      </c>
      <c r="B8">
        <v>27.163770675659201</v>
      </c>
      <c r="C8">
        <v>0.54782789945602395</v>
      </c>
      <c r="D8">
        <v>0.11592151876539</v>
      </c>
      <c r="E8">
        <v>1.42391696903441</v>
      </c>
      <c r="F8">
        <v>0.19983488321304299</v>
      </c>
      <c r="G8">
        <v>0.47014468432300599</v>
      </c>
      <c r="H8">
        <v>1.4249932037459501</v>
      </c>
      <c r="I8">
        <v>0.199483741580704</v>
      </c>
    </row>
    <row r="9" spans="1:9" x14ac:dyDescent="0.25">
      <c r="A9" s="1">
        <v>232</v>
      </c>
      <c r="B9">
        <v>12.0212059020996</v>
      </c>
      <c r="C9">
        <v>0.70242649316787698</v>
      </c>
      <c r="D9">
        <v>0.14585401820284999</v>
      </c>
      <c r="E9">
        <v>1.3582775524684401</v>
      </c>
      <c r="F9">
        <v>0.18605911410584799</v>
      </c>
      <c r="G9">
        <v>0.57282952001939202</v>
      </c>
      <c r="H9">
        <v>1.3432919979095499</v>
      </c>
      <c r="I9">
        <v>0.19504560364617199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30.829107284545898</v>
      </c>
      <c r="C2">
        <v>0.179242834448814</v>
      </c>
      <c r="D2">
        <v>5.9745503612506502E-2</v>
      </c>
      <c r="E2">
        <v>0.66879727516645304</v>
      </c>
      <c r="F2">
        <v>0.13087453741868099</v>
      </c>
      <c r="G2">
        <v>0.138131366633787</v>
      </c>
      <c r="H2">
        <v>0.663865467397178</v>
      </c>
      <c r="I2">
        <v>0.13301102367630299</v>
      </c>
    </row>
    <row r="3" spans="1:9" x14ac:dyDescent="0.25">
      <c r="A3" s="1">
        <v>53</v>
      </c>
      <c r="B3">
        <v>15.275103569030801</v>
      </c>
      <c r="C3">
        <v>0.21828289330005601</v>
      </c>
      <c r="D3">
        <v>7.9003689836868105E-2</v>
      </c>
      <c r="E3">
        <v>0.76336730785772799</v>
      </c>
      <c r="F3">
        <v>0.129346460086253</v>
      </c>
      <c r="G3">
        <v>0.176702545509792</v>
      </c>
      <c r="H3">
        <v>0.76241329774050703</v>
      </c>
      <c r="I3">
        <v>0.12856546748467201</v>
      </c>
    </row>
    <row r="4" spans="1:9" x14ac:dyDescent="0.25">
      <c r="A4" s="1">
        <v>65</v>
      </c>
      <c r="B4">
        <v>19.591129302978501</v>
      </c>
      <c r="C4">
        <v>0.236956506967545</v>
      </c>
      <c r="D4">
        <v>8.6203061707623999E-2</v>
      </c>
      <c r="E4">
        <v>0.75788740099292895</v>
      </c>
      <c r="F4">
        <v>0.16803828183247699</v>
      </c>
      <c r="G4">
        <v>0.19413709899203599</v>
      </c>
      <c r="H4">
        <v>0.76224918001227904</v>
      </c>
      <c r="I4">
        <v>0.16602237518002999</v>
      </c>
    </row>
    <row r="5" spans="1:9" x14ac:dyDescent="0.25">
      <c r="A5" s="1">
        <v>77</v>
      </c>
      <c r="B5">
        <v>51.402385711669901</v>
      </c>
      <c r="C5">
        <v>0.29301148653030401</v>
      </c>
      <c r="D5">
        <v>0.10075099393725399</v>
      </c>
      <c r="E5">
        <v>0.85260966746136502</v>
      </c>
      <c r="F5">
        <v>0.13617269678798</v>
      </c>
      <c r="G5">
        <v>0.227983417102333</v>
      </c>
      <c r="H5">
        <v>0.84168836925969004</v>
      </c>
      <c r="I5">
        <v>0.14390930393838999</v>
      </c>
    </row>
    <row r="6" spans="1:9" x14ac:dyDescent="0.25">
      <c r="A6" s="1">
        <v>89</v>
      </c>
      <c r="B6">
        <v>59.208160400390597</v>
      </c>
      <c r="C6">
        <v>0.307442277669907</v>
      </c>
      <c r="D6">
        <v>0.105093729808121</v>
      </c>
      <c r="E6">
        <v>0.74228772843206203</v>
      </c>
      <c r="F6">
        <v>0.16472296322062599</v>
      </c>
      <c r="G6">
        <v>0.23854669309418</v>
      </c>
      <c r="H6">
        <v>0.75839886102090803</v>
      </c>
      <c r="I6">
        <v>0.15761596188569901</v>
      </c>
    </row>
    <row r="7" spans="1:9" x14ac:dyDescent="0.25">
      <c r="A7" s="1">
        <v>136</v>
      </c>
      <c r="B7">
        <v>9.5011463165283203</v>
      </c>
      <c r="C7">
        <v>0.47138178348541299</v>
      </c>
      <c r="D7">
        <v>0.101770632133897</v>
      </c>
      <c r="E7">
        <v>1.06491692115863</v>
      </c>
      <c r="F7">
        <v>0.18647847624702599</v>
      </c>
      <c r="G7">
        <v>0.34446016940823299</v>
      </c>
      <c r="H7">
        <v>1.0900861557493799</v>
      </c>
      <c r="I7">
        <v>0.16814732583953901</v>
      </c>
    </row>
    <row r="8" spans="1:9" x14ac:dyDescent="0.25">
      <c r="A8" s="1">
        <v>184</v>
      </c>
      <c r="B8">
        <v>10.9101409912109</v>
      </c>
      <c r="C8">
        <v>0.54697835445404097</v>
      </c>
      <c r="D8">
        <v>0.121353680195494</v>
      </c>
      <c r="E8">
        <v>1.1051692061954099</v>
      </c>
      <c r="F8">
        <v>0.18252355716846599</v>
      </c>
      <c r="G8">
        <v>0.38681814000704001</v>
      </c>
      <c r="H8">
        <v>1.0797413245160501</v>
      </c>
      <c r="I8">
        <v>0.20065879260538499</v>
      </c>
    </row>
    <row r="9" spans="1:9" x14ac:dyDescent="0.25">
      <c r="A9" s="1">
        <v>232</v>
      </c>
      <c r="B9">
        <v>11.8594398498535</v>
      </c>
      <c r="C9">
        <v>0.73385822772979703</v>
      </c>
      <c r="D9">
        <v>0.156052142470366</v>
      </c>
      <c r="E9">
        <v>1.1424817357744499</v>
      </c>
      <c r="F9">
        <v>0.156727586473738</v>
      </c>
      <c r="G9">
        <v>0.48402776750218501</v>
      </c>
      <c r="H9">
        <v>1.1397377226087799</v>
      </c>
      <c r="I9">
        <v>0.16655797134211001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32.541923522949197</v>
      </c>
      <c r="C2">
        <v>0.20303110778331801</v>
      </c>
      <c r="D2">
        <v>7.8755105564067507E-2</v>
      </c>
      <c r="E2">
        <v>0.62164143628852297</v>
      </c>
      <c r="F2">
        <v>0.12818364931996801</v>
      </c>
      <c r="G2">
        <v>0.139964496760174</v>
      </c>
      <c r="H2">
        <v>0.62364364224810898</v>
      </c>
      <c r="I2">
        <v>0.12827373750149201</v>
      </c>
    </row>
    <row r="3" spans="1:9" x14ac:dyDescent="0.25">
      <c r="A3" s="1">
        <v>53</v>
      </c>
      <c r="B3">
        <v>23.583621978759801</v>
      </c>
      <c r="C3">
        <v>0.214035108685493</v>
      </c>
      <c r="D3">
        <v>8.1742368241151206E-2</v>
      </c>
      <c r="E3">
        <v>0.69330692291259799</v>
      </c>
      <c r="F3">
        <v>0.12211537679036499</v>
      </c>
      <c r="G3">
        <v>0.154668192863464</v>
      </c>
      <c r="H3">
        <v>0.692007948557536</v>
      </c>
      <c r="I3">
        <v>0.11993743693033899</v>
      </c>
    </row>
    <row r="4" spans="1:9" x14ac:dyDescent="0.25">
      <c r="A4" s="1">
        <v>65</v>
      </c>
      <c r="B4">
        <v>29.4502449035644</v>
      </c>
      <c r="C4">
        <v>0.22166471183299999</v>
      </c>
      <c r="D4">
        <v>0.10349708726807</v>
      </c>
      <c r="E4">
        <v>0.64582861463228902</v>
      </c>
      <c r="F4">
        <v>0.10226102528118</v>
      </c>
      <c r="G4">
        <v>0.18535678543239101</v>
      </c>
      <c r="H4">
        <v>0.64301274322150703</v>
      </c>
      <c r="I4">
        <v>0.10165791944209999</v>
      </c>
    </row>
    <row r="5" spans="1:9" x14ac:dyDescent="0.25">
      <c r="A5" s="1">
        <v>77</v>
      </c>
      <c r="B5">
        <v>35.521678924560497</v>
      </c>
      <c r="C5">
        <v>0.25308331847190901</v>
      </c>
      <c r="D5">
        <v>0.108805877484486</v>
      </c>
      <c r="E5">
        <v>0.77354678637544905</v>
      </c>
      <c r="F5">
        <v>0.122251032647858</v>
      </c>
      <c r="G5">
        <v>0.21089372259210501</v>
      </c>
      <c r="H5">
        <v>0.767177428210705</v>
      </c>
      <c r="I5">
        <v>0.12003697775359</v>
      </c>
    </row>
    <row r="6" spans="1:9" x14ac:dyDescent="0.25">
      <c r="A6" s="1">
        <v>89</v>
      </c>
      <c r="B6">
        <v>8.4671125411987305</v>
      </c>
      <c r="C6">
        <v>0.27431064844131497</v>
      </c>
      <c r="D6">
        <v>0.114693658633365</v>
      </c>
      <c r="E6">
        <v>0.75053715291950396</v>
      </c>
      <c r="F6">
        <v>0.104952888839223</v>
      </c>
      <c r="G6">
        <v>0.22690223478194699</v>
      </c>
      <c r="H6">
        <v>0.75191849550335799</v>
      </c>
      <c r="I6">
        <v>9.9122945859562495E-2</v>
      </c>
    </row>
    <row r="7" spans="1:9" x14ac:dyDescent="0.25">
      <c r="A7" s="1">
        <v>136</v>
      </c>
      <c r="B7">
        <v>10.4366245269775</v>
      </c>
      <c r="C7">
        <v>0.46033805608749401</v>
      </c>
      <c r="D7">
        <v>0.127933765044353</v>
      </c>
      <c r="E7">
        <v>0.90351302123495503</v>
      </c>
      <c r="F7">
        <v>0.13270236171630001</v>
      </c>
      <c r="G7">
        <v>0.29586842113399298</v>
      </c>
      <c r="H7">
        <v>0.88881439840870702</v>
      </c>
      <c r="I7">
        <v>0.14189905937712299</v>
      </c>
    </row>
    <row r="8" spans="1:9" x14ac:dyDescent="0.25">
      <c r="A8" s="1">
        <v>184</v>
      </c>
      <c r="B8">
        <v>10.3838357925415</v>
      </c>
      <c r="C8">
        <v>0.52064347267150901</v>
      </c>
      <c r="D8">
        <v>0.14221829083712301</v>
      </c>
      <c r="E8">
        <v>0.964744398800226</v>
      </c>
      <c r="F8">
        <v>0.112135799458394</v>
      </c>
      <c r="G8">
        <v>0.35585377208729002</v>
      </c>
      <c r="H8">
        <v>0.95480779917151803</v>
      </c>
      <c r="I8">
        <v>0.122255831956863</v>
      </c>
    </row>
    <row r="9" spans="1:9" x14ac:dyDescent="0.25">
      <c r="A9" s="1">
        <v>232</v>
      </c>
      <c r="B9">
        <v>12.2001905441284</v>
      </c>
      <c r="C9">
        <v>0.70327597856521595</v>
      </c>
      <c r="D9">
        <v>0.18938111954679099</v>
      </c>
      <c r="E9">
        <v>1.0666636519961901</v>
      </c>
      <c r="F9">
        <v>0.10092083283412601</v>
      </c>
      <c r="G9">
        <v>0.49778977251715101</v>
      </c>
      <c r="H9">
        <v>1.0658279577890999</v>
      </c>
      <c r="I9">
        <v>0.101479947831896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5.8879194259643501</v>
      </c>
      <c r="C2">
        <v>0.18009240925312001</v>
      </c>
      <c r="D2">
        <v>8.3523299545049695E-2</v>
      </c>
      <c r="E2">
        <v>0.80281908223123299</v>
      </c>
      <c r="F2">
        <v>0.202349113367149</v>
      </c>
      <c r="G2">
        <v>0.13514680223118899</v>
      </c>
      <c r="H2">
        <v>0.79123840697350101</v>
      </c>
      <c r="I2">
        <v>0.18552722171739799</v>
      </c>
    </row>
    <row r="3" spans="1:9" x14ac:dyDescent="0.25">
      <c r="A3" s="1">
        <v>53</v>
      </c>
      <c r="B3">
        <v>11.350126266479499</v>
      </c>
      <c r="C3">
        <v>0.199592679738998</v>
      </c>
      <c r="D3">
        <v>8.5242535887906895E-2</v>
      </c>
      <c r="E3">
        <v>0.852424370249112</v>
      </c>
      <c r="F3">
        <v>0.181338249478075</v>
      </c>
      <c r="G3">
        <v>0.152706013671283</v>
      </c>
      <c r="H3">
        <v>0.84837694003664199</v>
      </c>
      <c r="I3">
        <v>0.187817275878507</v>
      </c>
    </row>
    <row r="4" spans="1:9" x14ac:dyDescent="0.25">
      <c r="A4" s="1">
        <v>65</v>
      </c>
      <c r="B4">
        <v>48.675701141357401</v>
      </c>
      <c r="C4">
        <v>0.22846105694770799</v>
      </c>
      <c r="D4">
        <v>0.105880385318744</v>
      </c>
      <c r="E4">
        <v>0.77954749028751802</v>
      </c>
      <c r="F4">
        <v>0.10685333492525</v>
      </c>
      <c r="G4">
        <v>0.18342305988605501</v>
      </c>
      <c r="H4">
        <v>0.76513561159372301</v>
      </c>
      <c r="I4">
        <v>0.105767109606947</v>
      </c>
    </row>
    <row r="5" spans="1:9" x14ac:dyDescent="0.25">
      <c r="A5" s="1">
        <v>77</v>
      </c>
      <c r="B5">
        <v>9.9558582305908203</v>
      </c>
      <c r="C5">
        <v>0.24288891255855599</v>
      </c>
      <c r="D5">
        <v>0.122863484407539</v>
      </c>
      <c r="E5">
        <v>0.77536624225217898</v>
      </c>
      <c r="F5">
        <v>0.10670875562913</v>
      </c>
      <c r="G5">
        <v>0.21093137847150101</v>
      </c>
      <c r="H5">
        <v>0.77280978595509198</v>
      </c>
      <c r="I5">
        <v>0.105389206467203</v>
      </c>
    </row>
    <row r="6" spans="1:9" x14ac:dyDescent="0.25">
      <c r="A6" s="1">
        <v>89</v>
      </c>
      <c r="B6">
        <v>54.325504302978501</v>
      </c>
      <c r="C6">
        <v>0.25562101602554299</v>
      </c>
      <c r="D6">
        <v>0.124443804763038</v>
      </c>
      <c r="E6">
        <v>0.78898899344837004</v>
      </c>
      <c r="F6">
        <v>0.108151914545409</v>
      </c>
      <c r="G6">
        <v>0.21910360298942799</v>
      </c>
      <c r="H6">
        <v>0.79357135706189796</v>
      </c>
      <c r="I6">
        <v>0.107455140638942</v>
      </c>
    </row>
    <row r="7" spans="1:9" x14ac:dyDescent="0.25">
      <c r="A7" s="1">
        <v>136</v>
      </c>
      <c r="B7">
        <v>10.232491493225099</v>
      </c>
      <c r="C7">
        <v>0.48072648048400901</v>
      </c>
      <c r="D7">
        <v>0.130358867737633</v>
      </c>
      <c r="E7">
        <v>0.84466593018893499</v>
      </c>
      <c r="F7">
        <v>0.121125196588451</v>
      </c>
      <c r="G7">
        <v>0.281605515629053</v>
      </c>
      <c r="H7">
        <v>0.84376115458352197</v>
      </c>
      <c r="I7">
        <v>0.113822181005867</v>
      </c>
    </row>
    <row r="8" spans="1:9" x14ac:dyDescent="0.25">
      <c r="A8" s="1">
        <v>184</v>
      </c>
      <c r="B8">
        <v>9.9499673843383807</v>
      </c>
      <c r="C8">
        <v>0.537633717060089</v>
      </c>
      <c r="D8">
        <v>0.154518995721909</v>
      </c>
      <c r="E8">
        <v>0.91458122296766797</v>
      </c>
      <c r="F8">
        <v>0.10062203249655501</v>
      </c>
      <c r="G8">
        <v>0.33018275976223399</v>
      </c>
      <c r="H8">
        <v>0.92365624823353498</v>
      </c>
      <c r="I8">
        <v>0.10044721335419</v>
      </c>
    </row>
    <row r="9" spans="1:9" x14ac:dyDescent="0.25">
      <c r="A9" s="1">
        <v>232</v>
      </c>
      <c r="B9">
        <v>11.250891685485801</v>
      </c>
      <c r="C9">
        <v>0.65145605802536</v>
      </c>
      <c r="D9">
        <v>0.192244663756962</v>
      </c>
      <c r="E9">
        <v>1.0218320650359001</v>
      </c>
      <c r="F9">
        <v>0.10201627926694</v>
      </c>
      <c r="G9">
        <v>0.437698980880668</v>
      </c>
      <c r="H9">
        <v>1.0365965721042201</v>
      </c>
      <c r="I9">
        <v>0.113432976743853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6.3831858634948704</v>
      </c>
      <c r="C2">
        <v>0.16310077905654899</v>
      </c>
      <c r="D2">
        <v>7.8765642974111802E-2</v>
      </c>
      <c r="E2">
        <v>1.0888920254177501</v>
      </c>
      <c r="F2">
        <v>0.26210757267328</v>
      </c>
      <c r="G2">
        <v>0.12535232271660501</v>
      </c>
      <c r="H2">
        <v>1.1363782991062501</v>
      </c>
      <c r="I2">
        <v>0.33394279460276499</v>
      </c>
    </row>
    <row r="3" spans="1:9" x14ac:dyDescent="0.25">
      <c r="A3" s="1">
        <v>53</v>
      </c>
      <c r="B3">
        <v>18.334836959838899</v>
      </c>
      <c r="C3">
        <v>0.192796230316162</v>
      </c>
      <c r="D3">
        <v>9.1800294284309705E-2</v>
      </c>
      <c r="E3">
        <v>1.2190275759924001</v>
      </c>
      <c r="F3">
        <v>0.35327140760529901</v>
      </c>
      <c r="G3">
        <v>0.14901450241721001</v>
      </c>
      <c r="H3">
        <v>1.2604489548261799</v>
      </c>
      <c r="I3">
        <v>0.35302743401122499</v>
      </c>
    </row>
    <row r="4" spans="1:9" x14ac:dyDescent="0.25">
      <c r="A4" s="1">
        <v>65</v>
      </c>
      <c r="B4">
        <v>21.799665451049801</v>
      </c>
      <c r="C4">
        <v>0.20892153680324499</v>
      </c>
      <c r="D4">
        <v>0.105522509581513</v>
      </c>
      <c r="E4">
        <v>1.1231433020697701</v>
      </c>
      <c r="F4">
        <v>0.33496893894525198</v>
      </c>
      <c r="G4">
        <v>0.17337581481445899</v>
      </c>
      <c r="H4">
        <v>1.1742657964879799</v>
      </c>
      <c r="I4">
        <v>0.29131976632047302</v>
      </c>
    </row>
    <row r="5" spans="1:9" x14ac:dyDescent="0.25">
      <c r="A5" s="1">
        <v>77</v>
      </c>
      <c r="B5">
        <v>8.24145603179932</v>
      </c>
      <c r="C5">
        <v>0.24713657796382901</v>
      </c>
      <c r="D5">
        <v>0.12315248416842201</v>
      </c>
      <c r="E5">
        <v>0.95219720084712201</v>
      </c>
      <c r="F5">
        <v>0.21739181974851701</v>
      </c>
      <c r="G5">
        <v>0.208133463395966</v>
      </c>
      <c r="H5">
        <v>1.0697096824646</v>
      </c>
      <c r="I5">
        <v>0.32109514872233103</v>
      </c>
    </row>
    <row r="6" spans="1:9" x14ac:dyDescent="0.25">
      <c r="A6" s="1">
        <v>89</v>
      </c>
      <c r="B6">
        <v>19.0419406890869</v>
      </c>
      <c r="C6">
        <v>0.24542668461799599</v>
      </c>
      <c r="D6">
        <v>0.12761468608986701</v>
      </c>
      <c r="E6">
        <v>0.90695300192203199</v>
      </c>
      <c r="F6">
        <v>0.13261283950561201</v>
      </c>
      <c r="G6">
        <v>0.216462560419766</v>
      </c>
      <c r="H6">
        <v>1.0123989176497099</v>
      </c>
      <c r="I6">
        <v>0.22614265573315401</v>
      </c>
    </row>
    <row r="7" spans="1:9" x14ac:dyDescent="0.25">
      <c r="A7" s="1">
        <v>136</v>
      </c>
      <c r="B7">
        <v>9.8094978332519496</v>
      </c>
      <c r="C7">
        <v>0.454391419887543</v>
      </c>
      <c r="D7">
        <v>0.13745183497667299</v>
      </c>
      <c r="E7">
        <v>1.00672116571543</v>
      </c>
      <c r="F7">
        <v>9.2972835269087395E-2</v>
      </c>
      <c r="G7">
        <v>0.28970627638758401</v>
      </c>
      <c r="H7">
        <v>1.00675337655204</v>
      </c>
      <c r="I7">
        <v>9.6855319276148003E-2</v>
      </c>
    </row>
    <row r="8" spans="1:9" x14ac:dyDescent="0.25">
      <c r="A8" s="1">
        <v>184</v>
      </c>
      <c r="B8">
        <v>10.933250427246101</v>
      </c>
      <c r="C8">
        <v>0.55292499065399203</v>
      </c>
      <c r="D8">
        <v>0.173118956680612</v>
      </c>
      <c r="E8">
        <v>1.0710371732711801</v>
      </c>
      <c r="F8">
        <v>0.139491713565329</v>
      </c>
      <c r="G8">
        <v>0.35313022015422302</v>
      </c>
      <c r="H8">
        <v>1.0584504402553001</v>
      </c>
      <c r="I8">
        <v>0.119021652757915</v>
      </c>
    </row>
    <row r="9" spans="1:9" x14ac:dyDescent="0.25">
      <c r="A9" s="1">
        <v>232</v>
      </c>
      <c r="B9">
        <v>11.634463310241699</v>
      </c>
      <c r="C9">
        <v>0.62427186965942405</v>
      </c>
      <c r="D9">
        <v>0.20288191712936601</v>
      </c>
      <c r="E9">
        <v>1.0130463643949901</v>
      </c>
      <c r="F9">
        <v>0.108596538712908</v>
      </c>
      <c r="G9">
        <v>0.40874496174122499</v>
      </c>
      <c r="H9">
        <v>1.0180751139608499</v>
      </c>
      <c r="I9">
        <v>0.136053940326545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5.8765912055969203</v>
      </c>
      <c r="C2">
        <v>0.16310077905654899</v>
      </c>
      <c r="D2">
        <v>8.1423759717365804E-2</v>
      </c>
      <c r="E2">
        <v>1.8451759075296299</v>
      </c>
      <c r="F2">
        <v>0.51853743971598998</v>
      </c>
      <c r="G2">
        <v>0.10774203985929499</v>
      </c>
      <c r="H2">
        <v>2.0920102310180702</v>
      </c>
      <c r="I2">
        <v>0.66342209472656299</v>
      </c>
    </row>
    <row r="3" spans="1:9" x14ac:dyDescent="0.25">
      <c r="A3" s="1">
        <v>53</v>
      </c>
      <c r="B3">
        <v>6.2014822959899902</v>
      </c>
      <c r="C3">
        <v>0.165610462427139</v>
      </c>
      <c r="D3">
        <v>9.2894826774244002E-2</v>
      </c>
      <c r="E3">
        <v>1.7814565234714099</v>
      </c>
      <c r="F3">
        <v>0.52153924855675704</v>
      </c>
      <c r="G3">
        <v>0.132681701779366</v>
      </c>
      <c r="H3">
        <v>1.9084036254882799</v>
      </c>
      <c r="I3">
        <v>0.57675057373046901</v>
      </c>
    </row>
    <row r="4" spans="1:9" x14ac:dyDescent="0.25">
      <c r="A4" s="1">
        <v>65</v>
      </c>
      <c r="B4">
        <v>15.6009016036987</v>
      </c>
      <c r="C4">
        <v>0.19702790677547399</v>
      </c>
      <c r="D4">
        <v>0.121115026197263</v>
      </c>
      <c r="E4">
        <v>1.93181371688843</v>
      </c>
      <c r="F4">
        <v>0.49569290024893597</v>
      </c>
      <c r="G4">
        <v>0.16418861315168201</v>
      </c>
      <c r="H4">
        <v>1.8094336411048599</v>
      </c>
      <c r="I4">
        <v>0.56636161894917403</v>
      </c>
    </row>
    <row r="5" spans="1:9" x14ac:dyDescent="0.25">
      <c r="A5" s="1">
        <v>77</v>
      </c>
      <c r="B5">
        <v>8.4140968322753906</v>
      </c>
      <c r="C5">
        <v>0.23099540174007399</v>
      </c>
      <c r="D5">
        <v>0.12756445817649401</v>
      </c>
      <c r="E5">
        <v>1.8535766260964499</v>
      </c>
      <c r="F5">
        <v>0.48329342141443399</v>
      </c>
      <c r="G5">
        <v>0.19330692291259799</v>
      </c>
      <c r="H5">
        <v>2.0272239988500398</v>
      </c>
      <c r="I5">
        <v>0.48658423975479498</v>
      </c>
    </row>
    <row r="6" spans="1:9" x14ac:dyDescent="0.25">
      <c r="A6" s="1">
        <v>89</v>
      </c>
      <c r="B6">
        <v>9.0018014907836896</v>
      </c>
      <c r="C6">
        <v>0.27261158823967002</v>
      </c>
      <c r="D6">
        <v>0.135441036025683</v>
      </c>
      <c r="E6">
        <v>1.5810851414998399</v>
      </c>
      <c r="F6">
        <v>0.32364337497287299</v>
      </c>
      <c r="G6">
        <v>0.21155634133712101</v>
      </c>
      <c r="H6">
        <v>2.1701090232185698</v>
      </c>
      <c r="I6">
        <v>0.550226822692641</v>
      </c>
    </row>
    <row r="7" spans="1:9" x14ac:dyDescent="0.25">
      <c r="A7" s="1">
        <v>136</v>
      </c>
      <c r="B7">
        <v>9.6130676269531303</v>
      </c>
      <c r="C7">
        <v>0.42041069269180298</v>
      </c>
      <c r="D7">
        <v>0.13166894779230201</v>
      </c>
      <c r="E7">
        <v>1.90414462266145</v>
      </c>
      <c r="F7">
        <v>0.73724775876854998</v>
      </c>
      <c r="G7">
        <v>0.25502652391791297</v>
      </c>
      <c r="H7">
        <v>1.8319792994856801</v>
      </c>
      <c r="I7">
        <v>0.61484666159153001</v>
      </c>
    </row>
    <row r="8" spans="1:9" x14ac:dyDescent="0.25">
      <c r="A8" s="1">
        <v>184</v>
      </c>
      <c r="B8">
        <v>10.8514614105225</v>
      </c>
      <c r="C8">
        <v>0.49685713648796098</v>
      </c>
      <c r="D8">
        <v>0.17529162413933699</v>
      </c>
      <c r="E8">
        <v>1.4117673144620999</v>
      </c>
      <c r="F8">
        <v>0.40553272966695098</v>
      </c>
      <c r="G8">
        <v>0.332278221845627</v>
      </c>
      <c r="H8">
        <v>1.5066741307576501</v>
      </c>
      <c r="I8">
        <v>0.48910071055094401</v>
      </c>
    </row>
    <row r="9" spans="1:9" x14ac:dyDescent="0.25">
      <c r="A9" s="1">
        <v>232</v>
      </c>
      <c r="B9">
        <v>11.950065612793001</v>
      </c>
      <c r="C9">
        <v>0.74235326051712003</v>
      </c>
      <c r="D9">
        <v>0.21735820393743299</v>
      </c>
      <c r="E9">
        <v>1.3485547048705</v>
      </c>
      <c r="F9">
        <v>0.30867857008564198</v>
      </c>
      <c r="G9">
        <v>0.39308471460826699</v>
      </c>
      <c r="H9">
        <v>1.3968127144234499</v>
      </c>
      <c r="I9">
        <v>0.39711593146226898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6.1011152267456001</v>
      </c>
      <c r="C2">
        <v>0.16989743709564201</v>
      </c>
      <c r="D2">
        <v>9.1233896599574496E-2</v>
      </c>
      <c r="E2">
        <v>2.06643999706615</v>
      </c>
      <c r="F2">
        <v>0.418173204768788</v>
      </c>
      <c r="G2">
        <v>0.115694123506546</v>
      </c>
      <c r="H2">
        <v>2.54002032279968</v>
      </c>
      <c r="I2">
        <v>0.87496802330017098</v>
      </c>
    </row>
    <row r="3" spans="1:9" x14ac:dyDescent="0.25">
      <c r="A3" s="1">
        <v>53</v>
      </c>
      <c r="B3">
        <v>5.5340280532836896</v>
      </c>
      <c r="C3">
        <v>0.15966357290744801</v>
      </c>
      <c r="D3">
        <v>9.6890882899363803E-2</v>
      </c>
      <c r="E3">
        <v>2.5852728154924201</v>
      </c>
      <c r="F3">
        <v>0.61470309893290198</v>
      </c>
      <c r="G3">
        <v>0.12810866783062599</v>
      </c>
      <c r="H3">
        <v>2.52701881953648</v>
      </c>
      <c r="I3">
        <v>0.74218637116101305</v>
      </c>
    </row>
    <row r="4" spans="1:9" x14ac:dyDescent="0.25">
      <c r="A4" s="1">
        <v>65</v>
      </c>
      <c r="B4">
        <v>38.467906951904297</v>
      </c>
      <c r="C4">
        <v>0.17069202661514299</v>
      </c>
      <c r="D4">
        <v>0.11988925412297199</v>
      </c>
      <c r="E4">
        <v>2.43998160362244</v>
      </c>
      <c r="F4">
        <v>0.61204080104827896</v>
      </c>
      <c r="G4">
        <v>0.15294598125749201</v>
      </c>
      <c r="H4">
        <v>2.2889785236782498</v>
      </c>
      <c r="I4">
        <v>0.44941155704451202</v>
      </c>
    </row>
    <row r="5" spans="1:9" x14ac:dyDescent="0.25">
      <c r="A5" s="1">
        <v>77</v>
      </c>
      <c r="B5">
        <v>10.818610191345201</v>
      </c>
      <c r="C5">
        <v>0.23524308204650901</v>
      </c>
      <c r="D5">
        <v>0.124463654557864</v>
      </c>
      <c r="E5">
        <v>3.3244345664977999</v>
      </c>
      <c r="F5">
        <v>0.79066472371419305</v>
      </c>
      <c r="G5">
        <v>0.19599454601605701</v>
      </c>
      <c r="H5">
        <v>3.6796548128127999</v>
      </c>
      <c r="I5">
        <v>0.97384691874186202</v>
      </c>
    </row>
    <row r="6" spans="1:9" x14ac:dyDescent="0.25">
      <c r="A6" s="1">
        <v>89</v>
      </c>
      <c r="B6">
        <v>10.2682886123657</v>
      </c>
      <c r="C6">
        <v>0.22758658230304701</v>
      </c>
      <c r="D6">
        <v>0.13334957669888201</v>
      </c>
      <c r="E6">
        <v>3.51434809820993</v>
      </c>
      <c r="F6">
        <v>1.1235769232925099</v>
      </c>
      <c r="G6">
        <v>0.21325786113739001</v>
      </c>
      <c r="H6">
        <v>3.2266649564107301</v>
      </c>
      <c r="I6">
        <v>0.83544360266791495</v>
      </c>
    </row>
    <row r="7" spans="1:9" x14ac:dyDescent="0.25">
      <c r="A7" s="1">
        <v>136</v>
      </c>
      <c r="B7">
        <v>9.81878757476807</v>
      </c>
      <c r="C7">
        <v>0.43060490489005998</v>
      </c>
      <c r="D7">
        <v>0.152412734487478</v>
      </c>
      <c r="E7">
        <v>2.4863954992855302</v>
      </c>
      <c r="F7">
        <v>0.373501926144927</v>
      </c>
      <c r="G7">
        <v>0.26707268932035999</v>
      </c>
      <c r="H7">
        <v>3.3343279021126899</v>
      </c>
      <c r="I7">
        <v>1.04681842181147</v>
      </c>
    </row>
    <row r="8" spans="1:9" x14ac:dyDescent="0.25">
      <c r="A8" s="1">
        <v>184</v>
      </c>
      <c r="B8">
        <v>10.601335525512701</v>
      </c>
      <c r="C8">
        <v>0.54273080825805697</v>
      </c>
      <c r="D8">
        <v>0.16674652520347999</v>
      </c>
      <c r="E8">
        <v>2.75976382984835</v>
      </c>
      <c r="F8">
        <v>0.64221318122837401</v>
      </c>
      <c r="G8">
        <v>0.31537034565752198</v>
      </c>
      <c r="H8">
        <v>4.0242739590731498</v>
      </c>
      <c r="I8">
        <v>1.75227557726143</v>
      </c>
    </row>
    <row r="9" spans="1:9" x14ac:dyDescent="0.25">
      <c r="A9" s="1">
        <v>232</v>
      </c>
      <c r="B9">
        <v>11.8016662597656</v>
      </c>
      <c r="C9">
        <v>0.64635902643203702</v>
      </c>
      <c r="D9">
        <v>0.20613577442341699</v>
      </c>
      <c r="E9">
        <v>2.50183984480406</v>
      </c>
      <c r="F9">
        <v>0.66146359153071299</v>
      </c>
      <c r="G9">
        <v>0.38003871589899102</v>
      </c>
      <c r="H9">
        <v>3.5013990402221702</v>
      </c>
      <c r="I9">
        <v>1.3042065302530901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5.1334643363952601</v>
      </c>
      <c r="C2">
        <v>0.16989743709564201</v>
      </c>
      <c r="D2">
        <v>8.3183466891447705E-2</v>
      </c>
      <c r="E2">
        <v>3.8755111694335902</v>
      </c>
      <c r="F2">
        <v>1.12046985626221</v>
      </c>
      <c r="G2">
        <v>0.102143297592799</v>
      </c>
      <c r="H2">
        <v>4.5332614183425903</v>
      </c>
      <c r="I2">
        <v>1.26656258106232</v>
      </c>
    </row>
    <row r="3" spans="1:9" x14ac:dyDescent="0.25">
      <c r="A3" s="1">
        <v>53</v>
      </c>
      <c r="B3">
        <v>12.483168601989799</v>
      </c>
      <c r="C3">
        <v>0.14861935377120999</v>
      </c>
      <c r="D3">
        <v>0.100194710378463</v>
      </c>
      <c r="E3">
        <v>4.5909504523644102</v>
      </c>
      <c r="F3">
        <v>1.4684340798643201</v>
      </c>
      <c r="G3">
        <v>0.12514074079015</v>
      </c>
      <c r="H3">
        <v>4.4674924957481297</v>
      </c>
      <c r="I3">
        <v>1.6413575029077601</v>
      </c>
    </row>
    <row r="4" spans="1:9" x14ac:dyDescent="0.25">
      <c r="A4" s="1">
        <v>65</v>
      </c>
      <c r="B4">
        <v>23.3824348449707</v>
      </c>
      <c r="C4">
        <v>0.159647941589356</v>
      </c>
      <c r="D4">
        <v>0.120965344707171</v>
      </c>
      <c r="E4">
        <v>3.85193316141764</v>
      </c>
      <c r="F4">
        <v>1.1896066877577001</v>
      </c>
      <c r="G4">
        <v>0.14514033611004201</v>
      </c>
      <c r="H4">
        <v>4.4443820841037303</v>
      </c>
      <c r="I4">
        <v>1.8257925810193201</v>
      </c>
    </row>
    <row r="5" spans="1:9" x14ac:dyDescent="0.25">
      <c r="A5" s="1">
        <v>77</v>
      </c>
      <c r="B5">
        <v>33.907871246337898</v>
      </c>
      <c r="C5">
        <v>0.198713064193726</v>
      </c>
      <c r="D5">
        <v>0.131478389991181</v>
      </c>
      <c r="E5">
        <v>4.1790841306958901</v>
      </c>
      <c r="F5">
        <v>1.49340632983616</v>
      </c>
      <c r="G5">
        <v>0.16914922495682999</v>
      </c>
      <c r="H5">
        <v>3.94574578404427</v>
      </c>
      <c r="I5">
        <v>1.07432140509288</v>
      </c>
    </row>
    <row r="6" spans="1:9" x14ac:dyDescent="0.25">
      <c r="A6" s="1">
        <v>89</v>
      </c>
      <c r="B6">
        <v>7.6832046508789098</v>
      </c>
      <c r="C6">
        <v>0.23863044381141699</v>
      </c>
      <c r="D6">
        <v>0.13815437934615399</v>
      </c>
      <c r="E6">
        <v>5.4620014537464501</v>
      </c>
      <c r="F6">
        <v>1.9338034637703401</v>
      </c>
      <c r="G6">
        <v>0.19354475289583201</v>
      </c>
      <c r="H6">
        <v>4.2133111315114196</v>
      </c>
      <c r="I6">
        <v>1.3294766922386301</v>
      </c>
    </row>
    <row r="7" spans="1:9" x14ac:dyDescent="0.25">
      <c r="A7" s="1">
        <v>136</v>
      </c>
      <c r="B7">
        <v>9.4071226119995099</v>
      </c>
      <c r="C7">
        <v>0.37793478369712802</v>
      </c>
      <c r="D7">
        <v>0.15592740807268299</v>
      </c>
      <c r="E7">
        <v>5.6451445685492603</v>
      </c>
      <c r="F7">
        <v>1.6602871506302499</v>
      </c>
      <c r="G7">
        <v>0.29909951388835898</v>
      </c>
      <c r="H7">
        <v>5.5981452435255097</v>
      </c>
      <c r="I7">
        <v>2.0382968395948402</v>
      </c>
    </row>
    <row r="8" spans="1:9" x14ac:dyDescent="0.25">
      <c r="A8" s="1">
        <v>184</v>
      </c>
      <c r="B8">
        <v>11.182243347168001</v>
      </c>
      <c r="C8">
        <v>0.50705128908157404</v>
      </c>
      <c r="D8">
        <v>0.16863635046915601</v>
      </c>
      <c r="E8">
        <v>4.1271745508367399</v>
      </c>
      <c r="F8">
        <v>0.90273928051152497</v>
      </c>
      <c r="G8">
        <v>0.30682116150855998</v>
      </c>
      <c r="H8">
        <v>4.7799808502197303</v>
      </c>
      <c r="I8">
        <v>1.2240834808349601</v>
      </c>
    </row>
    <row r="9" spans="1:9" x14ac:dyDescent="0.25">
      <c r="A9" s="1">
        <v>232</v>
      </c>
      <c r="B9">
        <v>11.8820962905884</v>
      </c>
      <c r="C9">
        <v>0.69563043117523204</v>
      </c>
      <c r="D9">
        <v>0.216131137477027</v>
      </c>
      <c r="E9">
        <v>4.9999433093600798</v>
      </c>
      <c r="F9">
        <v>0.88935084401825304</v>
      </c>
      <c r="G9">
        <v>0.41943459212779999</v>
      </c>
      <c r="H9">
        <v>7.0450615342706397</v>
      </c>
      <c r="I9">
        <v>2.3564179460518102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6.5497097969055202</v>
      </c>
      <c r="C2">
        <v>0.14186123013496399</v>
      </c>
      <c r="D2">
        <v>8.17370002086346E-2</v>
      </c>
      <c r="E2">
        <v>4.5653488452617896</v>
      </c>
      <c r="F2">
        <v>1.3014047893546701</v>
      </c>
      <c r="G2">
        <v>0.102355691790581</v>
      </c>
      <c r="H2">
        <v>5.81183922290802</v>
      </c>
      <c r="I2">
        <v>1.496666431427</v>
      </c>
    </row>
    <row r="3" spans="1:9" x14ac:dyDescent="0.25">
      <c r="A3" s="1">
        <v>53</v>
      </c>
      <c r="B3">
        <v>6.2171154022216797</v>
      </c>
      <c r="C3">
        <v>0.17410601675510401</v>
      </c>
      <c r="D3">
        <v>9.9663736298680305E-2</v>
      </c>
      <c r="E3">
        <v>6.9480073451995903</v>
      </c>
      <c r="F3">
        <v>2.01459908485413</v>
      </c>
      <c r="G3">
        <v>0.11652504818307</v>
      </c>
      <c r="H3">
        <v>5.4813137054443404</v>
      </c>
      <c r="I3">
        <v>1.5869305928548201</v>
      </c>
    </row>
    <row r="4" spans="1:9" x14ac:dyDescent="0.25">
      <c r="A4" s="1">
        <v>65</v>
      </c>
      <c r="B4">
        <v>6.7493119239807102</v>
      </c>
      <c r="C4">
        <v>0.180037021636963</v>
      </c>
      <c r="D4">
        <v>0.11462207809090599</v>
      </c>
      <c r="E4">
        <v>5.9815349578857404</v>
      </c>
      <c r="F4">
        <v>2.0276205062866199</v>
      </c>
      <c r="G4">
        <v>0.139542054798868</v>
      </c>
      <c r="H4">
        <v>6.1011145710945103</v>
      </c>
      <c r="I4">
        <v>1.6752574443817101</v>
      </c>
    </row>
    <row r="5" spans="1:9" x14ac:dyDescent="0.25">
      <c r="A5" s="1">
        <v>77</v>
      </c>
      <c r="B5">
        <v>6.7828431129455602</v>
      </c>
      <c r="C5">
        <v>0.157935351133347</v>
      </c>
      <c r="D5">
        <v>0.13762373138557801</v>
      </c>
      <c r="E5">
        <v>4.53315500779585</v>
      </c>
      <c r="F5">
        <v>1.2607430229502301</v>
      </c>
      <c r="G5">
        <v>0.15229752930727899</v>
      </c>
      <c r="H5">
        <v>5.0675755468281798</v>
      </c>
      <c r="I5">
        <v>1.5466465654452</v>
      </c>
    </row>
    <row r="6" spans="1:9" x14ac:dyDescent="0.25">
      <c r="A6" s="1">
        <v>89</v>
      </c>
      <c r="B6">
        <v>6.2173418998718297</v>
      </c>
      <c r="C6">
        <v>0.19445495307445501</v>
      </c>
      <c r="D6">
        <v>0.137347757816315</v>
      </c>
      <c r="E6">
        <v>5.0167087978786897</v>
      </c>
      <c r="F6">
        <v>1.24832857390981</v>
      </c>
      <c r="G6">
        <v>0.16775549096720599</v>
      </c>
      <c r="H6">
        <v>6.5903293745858296</v>
      </c>
      <c r="I6">
        <v>1.81762705043871</v>
      </c>
    </row>
    <row r="7" spans="1:9" x14ac:dyDescent="0.25">
      <c r="A7" s="1">
        <v>136</v>
      </c>
      <c r="B7">
        <v>9.9839515686035192</v>
      </c>
      <c r="C7">
        <v>0.41786214709281899</v>
      </c>
      <c r="D7">
        <v>0.14785698677102699</v>
      </c>
      <c r="E7">
        <v>9.7081114451090507</v>
      </c>
      <c r="F7">
        <v>2.7749818166096998</v>
      </c>
      <c r="G7">
        <v>0.219438997762544</v>
      </c>
      <c r="H7">
        <v>7.4638592515672997</v>
      </c>
      <c r="I7">
        <v>2.8916186507867301</v>
      </c>
    </row>
    <row r="8" spans="1:9" x14ac:dyDescent="0.25">
      <c r="A8" s="1">
        <v>184</v>
      </c>
      <c r="B8">
        <v>10.4837493896484</v>
      </c>
      <c r="C8">
        <v>0.49855616688728299</v>
      </c>
      <c r="D8">
        <v>0.184519662211339</v>
      </c>
      <c r="E8">
        <v>9.4861170450846402</v>
      </c>
      <c r="F8">
        <v>2.8969866434733098</v>
      </c>
      <c r="G8">
        <v>0.273624098963208</v>
      </c>
      <c r="H8">
        <v>6.4236904647615196</v>
      </c>
      <c r="I8">
        <v>1.8096677815472599</v>
      </c>
    </row>
    <row r="9" spans="1:9" x14ac:dyDescent="0.25">
      <c r="A9" s="1">
        <v>232</v>
      </c>
      <c r="B9">
        <v>12.216277122497599</v>
      </c>
      <c r="C9">
        <v>0.65910166501998901</v>
      </c>
      <c r="D9">
        <v>0.229736726198878</v>
      </c>
      <c r="E9">
        <v>8.1070716040474995</v>
      </c>
      <c r="F9">
        <v>2.4081336040886101</v>
      </c>
      <c r="G9">
        <v>0.31448512607150603</v>
      </c>
      <c r="H9">
        <v>5.2740844090779602</v>
      </c>
      <c r="I9">
        <v>1.77123571325232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5.8269739151001003</v>
      </c>
      <c r="C2">
        <v>0.17244617640972101</v>
      </c>
      <c r="D2">
        <v>8.1710860505700103E-2</v>
      </c>
      <c r="E2">
        <v>5.98298530578613</v>
      </c>
      <c r="F2">
        <v>1.72468757629395</v>
      </c>
      <c r="G2">
        <v>9.5255617584501004E-2</v>
      </c>
      <c r="H2">
        <v>7.0419983182634596</v>
      </c>
      <c r="I2">
        <v>2.1433234312096401</v>
      </c>
    </row>
    <row r="3" spans="1:9" x14ac:dyDescent="0.25">
      <c r="A3" s="1">
        <v>53</v>
      </c>
      <c r="B3">
        <v>5.9103488922119096</v>
      </c>
      <c r="C3">
        <v>0.14607068896293601</v>
      </c>
      <c r="D3">
        <v>9.530976600945E-2</v>
      </c>
      <c r="E3">
        <v>7.3222894668579102</v>
      </c>
      <c r="F3">
        <v>1.8222461938857999</v>
      </c>
      <c r="G3">
        <v>0.112695308668273</v>
      </c>
      <c r="H3">
        <v>7.0062340327671597</v>
      </c>
      <c r="I3">
        <v>1.7193539677834</v>
      </c>
    </row>
    <row r="4" spans="1:9" x14ac:dyDescent="0.25">
      <c r="A4" s="1">
        <v>65</v>
      </c>
      <c r="B4">
        <v>5.9108018875122097</v>
      </c>
      <c r="C4">
        <v>0.186833381652832</v>
      </c>
      <c r="D4">
        <v>0.11402739584446001</v>
      </c>
      <c r="E4">
        <v>5.9577231407165501</v>
      </c>
      <c r="F4">
        <v>1.94072484970093</v>
      </c>
      <c r="G4">
        <v>0.12977229058742501</v>
      </c>
      <c r="H4">
        <v>5.7290983200073198</v>
      </c>
      <c r="I4">
        <v>1.6252123514811201</v>
      </c>
    </row>
    <row r="5" spans="1:9" x14ac:dyDescent="0.25">
      <c r="A5" s="1">
        <v>77</v>
      </c>
      <c r="B5">
        <v>5.7857394218444798</v>
      </c>
      <c r="C5">
        <v>0.17322699725627899</v>
      </c>
      <c r="D5">
        <v>0.12383257171937399</v>
      </c>
      <c r="E5">
        <v>6.3331475939069497</v>
      </c>
      <c r="F5">
        <v>2.28527224793726</v>
      </c>
      <c r="G5">
        <v>0.13967034034431</v>
      </c>
      <c r="H5">
        <v>5.0416781902313197</v>
      </c>
      <c r="I5">
        <v>0.55238890647888195</v>
      </c>
    </row>
    <row r="6" spans="1:9" x14ac:dyDescent="0.25">
      <c r="A6" s="1">
        <v>89</v>
      </c>
      <c r="B6">
        <v>7.0776014328002903</v>
      </c>
      <c r="C6">
        <v>0.25392195582389798</v>
      </c>
      <c r="D6">
        <v>0.12872268073260801</v>
      </c>
      <c r="E6">
        <v>7.46791315078735</v>
      </c>
      <c r="F6">
        <v>2.6352677345275901</v>
      </c>
      <c r="G6">
        <v>0.1478370744735</v>
      </c>
      <c r="H6">
        <v>6.2501653432846096</v>
      </c>
      <c r="I6">
        <v>1.97870990633965</v>
      </c>
    </row>
    <row r="7" spans="1:9" x14ac:dyDescent="0.25">
      <c r="A7" s="1">
        <v>136</v>
      </c>
      <c r="B7">
        <v>9.7859354019165004</v>
      </c>
      <c r="C7">
        <v>0.40087178349494901</v>
      </c>
      <c r="D7">
        <v>0.15769723616540399</v>
      </c>
      <c r="E7">
        <v>7.4732370376586896</v>
      </c>
      <c r="F7">
        <v>1.63992023468018</v>
      </c>
      <c r="G7">
        <v>0.22526426613330799</v>
      </c>
      <c r="H7">
        <v>7.7979750122342804</v>
      </c>
      <c r="I7">
        <v>2.53117964219074</v>
      </c>
    </row>
    <row r="8" spans="1:9" x14ac:dyDescent="0.25">
      <c r="A8" s="1">
        <v>184</v>
      </c>
      <c r="B8">
        <v>10.0777492523193</v>
      </c>
      <c r="C8">
        <v>0.494308590888977</v>
      </c>
      <c r="D8">
        <v>0.17584755364805499</v>
      </c>
      <c r="E8">
        <v>7.5095720291137704</v>
      </c>
      <c r="F8">
        <v>2.8040642738342298</v>
      </c>
      <c r="G8">
        <v>0.23775578849017601</v>
      </c>
      <c r="H8">
        <v>5.8333456516265896</v>
      </c>
      <c r="I8">
        <v>1.5833637714386</v>
      </c>
    </row>
    <row r="9" spans="1:9" x14ac:dyDescent="0.25">
      <c r="A9" s="1">
        <v>232</v>
      </c>
      <c r="B9">
        <v>12.076714515686</v>
      </c>
      <c r="C9">
        <v>0.59878665208816495</v>
      </c>
      <c r="D9">
        <v>0.25112609006464498</v>
      </c>
      <c r="E9">
        <v>5.6666237115860003</v>
      </c>
      <c r="F9">
        <v>1.4994500875473</v>
      </c>
      <c r="G9">
        <v>0.34417739936283698</v>
      </c>
      <c r="H9">
        <v>7.7566108916487</v>
      </c>
      <c r="I9">
        <v>3.3406385937515601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5.0290188789367702</v>
      </c>
      <c r="C2">
        <v>0.15290579199790899</v>
      </c>
      <c r="D2">
        <v>7.4956685304641696E-2</v>
      </c>
      <c r="E2">
        <v>8.8402626514434797</v>
      </c>
      <c r="F2">
        <v>2.1252753734588601</v>
      </c>
      <c r="G2">
        <v>9.1948317363858195E-2</v>
      </c>
      <c r="H2">
        <v>11.2001422643662</v>
      </c>
      <c r="I2">
        <v>3.2664722204208401</v>
      </c>
    </row>
    <row r="3" spans="1:9" x14ac:dyDescent="0.25">
      <c r="A3" s="1">
        <v>53</v>
      </c>
      <c r="B3">
        <v>4.9121122360229501</v>
      </c>
      <c r="C3">
        <v>0.14097335934638999</v>
      </c>
      <c r="D3">
        <v>9.5946934074163395E-2</v>
      </c>
      <c r="E3">
        <v>9.6074790954589808</v>
      </c>
      <c r="F3">
        <v>2.7190087636311802</v>
      </c>
      <c r="G3">
        <v>0.106020230267729</v>
      </c>
      <c r="H3">
        <v>7.7333397184099502</v>
      </c>
      <c r="I3">
        <v>2.8952721965556201</v>
      </c>
    </row>
    <row r="4" spans="1:9" x14ac:dyDescent="0.25">
      <c r="A4" s="1">
        <v>65</v>
      </c>
      <c r="B4">
        <v>5.8460049629211399</v>
      </c>
      <c r="C4">
        <v>0.16389566659927399</v>
      </c>
      <c r="D4">
        <v>0.10931242257356601</v>
      </c>
      <c r="E4">
        <v>14.9947319030762</v>
      </c>
      <c r="F4">
        <v>4.2903099060058603</v>
      </c>
      <c r="G4">
        <v>0.12651570141315499</v>
      </c>
      <c r="H4">
        <v>16.333379745483398</v>
      </c>
      <c r="I4">
        <v>4.6664415995280004</v>
      </c>
    </row>
    <row r="5" spans="1:9" x14ac:dyDescent="0.25">
      <c r="A5" s="1">
        <v>77</v>
      </c>
      <c r="B5">
        <v>6.6045379638671902</v>
      </c>
      <c r="C5">
        <v>0.19106723368167899</v>
      </c>
      <c r="D5">
        <v>0.124123840034008</v>
      </c>
      <c r="E5">
        <v>11.879513359069801</v>
      </c>
      <c r="F5">
        <v>5.64004165649414</v>
      </c>
      <c r="G5">
        <v>0.141964086890221</v>
      </c>
      <c r="H5">
        <v>9.4266517639160199</v>
      </c>
      <c r="I5">
        <v>2.16499954223633</v>
      </c>
    </row>
    <row r="6" spans="1:9" x14ac:dyDescent="0.25">
      <c r="A6" s="1">
        <v>89</v>
      </c>
      <c r="B6">
        <v>7.9462442398071298</v>
      </c>
      <c r="C6">
        <v>0.22928562760353099</v>
      </c>
      <c r="D6">
        <v>0.13413842469453799</v>
      </c>
      <c r="E6">
        <v>11.9606689453125</v>
      </c>
      <c r="F6">
        <v>4.4544461059570297</v>
      </c>
      <c r="G6">
        <v>0.162172876298428</v>
      </c>
      <c r="H6">
        <v>23.0996832847595</v>
      </c>
      <c r="I6">
        <v>0.232679843902588</v>
      </c>
    </row>
    <row r="7" spans="1:9" x14ac:dyDescent="0.25">
      <c r="A7" s="1">
        <v>136</v>
      </c>
      <c r="B7">
        <v>9.8711233139038104</v>
      </c>
      <c r="C7">
        <v>0.43315348029136702</v>
      </c>
      <c r="D7">
        <v>0.15400183200836201</v>
      </c>
      <c r="E7">
        <v>12.0540580749512</v>
      </c>
      <c r="F7">
        <v>2.3950424194335902</v>
      </c>
      <c r="G7">
        <v>0.19557158648967701</v>
      </c>
      <c r="H7">
        <v>7.93325440088908</v>
      </c>
      <c r="I7">
        <v>2.33357387118869</v>
      </c>
    </row>
    <row r="8" spans="1:9" x14ac:dyDescent="0.25">
      <c r="A8" s="1">
        <v>184</v>
      </c>
      <c r="B8">
        <v>10.2789363861084</v>
      </c>
      <c r="C8">
        <v>0.47392028570175199</v>
      </c>
      <c r="D8">
        <v>0.18621868888537099</v>
      </c>
      <c r="E8">
        <v>9.7244243621826207</v>
      </c>
      <c r="F8">
        <v>3.03530248006185</v>
      </c>
      <c r="G8">
        <v>0.22388041516145099</v>
      </c>
      <c r="H8">
        <v>12.7556476593018</v>
      </c>
      <c r="I8">
        <v>7.05250295003255</v>
      </c>
    </row>
    <row r="9" spans="1:9" x14ac:dyDescent="0.25">
      <c r="A9" s="1">
        <v>232</v>
      </c>
      <c r="B9">
        <v>11.679776191711399</v>
      </c>
      <c r="C9">
        <v>0.592840135097504</v>
      </c>
      <c r="D9">
        <v>0.22973672726324601</v>
      </c>
      <c r="E9">
        <v>8.6017232622419098</v>
      </c>
      <c r="F9">
        <v>2.5550294214365401</v>
      </c>
      <c r="G9">
        <v>0.279796943068504</v>
      </c>
      <c r="H9">
        <v>11.5497853755951</v>
      </c>
      <c r="I9">
        <v>5.2500874996185303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zoomScaleNormal="100" workbookViewId="0"/>
  </sheetViews>
  <sheetFormatPr defaultRowHeight="15" x14ac:dyDescent="0.25"/>
  <cols>
    <col min="1" max="1025" width="8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</v>
      </c>
      <c r="B2">
        <v>5.4402308464050302</v>
      </c>
      <c r="C2">
        <v>0.15545454621315</v>
      </c>
      <c r="D2">
        <v>7.4319498613476795E-2</v>
      </c>
      <c r="E2">
        <v>10.006268183390301</v>
      </c>
      <c r="F2">
        <v>2.59380658467611</v>
      </c>
      <c r="G2">
        <v>9.0036759153008503E-2</v>
      </c>
      <c r="H2">
        <v>12.2992564439774</v>
      </c>
      <c r="I2">
        <v>4.1994010210037196</v>
      </c>
    </row>
    <row r="3" spans="1:9" x14ac:dyDescent="0.25">
      <c r="A3" s="1">
        <v>53</v>
      </c>
      <c r="B3">
        <v>5.2893400192260698</v>
      </c>
      <c r="C3">
        <v>0.13332736492156999</v>
      </c>
      <c r="D3">
        <v>8.9490310847759297E-2</v>
      </c>
      <c r="E3">
        <v>11.7376857757568</v>
      </c>
      <c r="F3">
        <v>3.2851458740234398</v>
      </c>
      <c r="G3">
        <v>9.9982321262359605E-2</v>
      </c>
      <c r="H3">
        <v>11.5496714115143</v>
      </c>
      <c r="I3">
        <v>2.8499925136566202</v>
      </c>
    </row>
    <row r="4" spans="1:9" x14ac:dyDescent="0.25">
      <c r="A4" s="1">
        <v>65</v>
      </c>
      <c r="B4">
        <v>6.1887950897216797</v>
      </c>
      <c r="C4">
        <v>0.16984248161315901</v>
      </c>
      <c r="D4">
        <v>0.108335445821285</v>
      </c>
      <c r="E4">
        <v>12.0373374938965</v>
      </c>
      <c r="F4">
        <v>3.1502587890624998</v>
      </c>
      <c r="G4">
        <v>0.12184320576488999</v>
      </c>
      <c r="H4">
        <v>11.5496153831482</v>
      </c>
      <c r="I4">
        <v>3.7498440742492698</v>
      </c>
    </row>
    <row r="5" spans="1:9" x14ac:dyDescent="0.25">
      <c r="A5" s="1">
        <v>77</v>
      </c>
      <c r="B5">
        <v>7.1634688377380398</v>
      </c>
      <c r="C5">
        <v>0.19531491398811299</v>
      </c>
      <c r="D5">
        <v>0.122594676911831</v>
      </c>
      <c r="E5">
        <v>6.3750747680664102</v>
      </c>
      <c r="F5">
        <v>2.09993103027344</v>
      </c>
      <c r="G5">
        <v>0.13669696450233501</v>
      </c>
      <c r="H5">
        <v>12.899987816810601</v>
      </c>
      <c r="I5">
        <v>3.2994934320449798</v>
      </c>
    </row>
    <row r="6" spans="1:9" x14ac:dyDescent="0.25">
      <c r="A6" s="1">
        <v>89</v>
      </c>
      <c r="B6">
        <v>8.2883539199829102</v>
      </c>
      <c r="C6">
        <v>0.23268374800682101</v>
      </c>
      <c r="D6">
        <v>0.152658152580261</v>
      </c>
      <c r="E6">
        <v>11.8572650909424</v>
      </c>
      <c r="F6">
        <v>3.4288218688964802</v>
      </c>
      <c r="G6">
        <v>0.172791983932257</v>
      </c>
      <c r="H6">
        <v>10.931155920028701</v>
      </c>
      <c r="I6">
        <v>1.66880583763123</v>
      </c>
    </row>
    <row r="7" spans="1:9" x14ac:dyDescent="0.25">
      <c r="A7" s="1">
        <v>136</v>
      </c>
      <c r="B7">
        <v>10.1631631851196</v>
      </c>
      <c r="C7">
        <v>0.42126020789146401</v>
      </c>
      <c r="D7">
        <v>0.14567655473947499</v>
      </c>
      <c r="E7">
        <v>11.6472412109375</v>
      </c>
      <c r="F7">
        <v>4.1076052856445298</v>
      </c>
      <c r="G7">
        <v>0.18424467742443101</v>
      </c>
      <c r="H7">
        <v>21.8995795249939</v>
      </c>
      <c r="I7">
        <v>3.8998274803161599</v>
      </c>
    </row>
    <row r="8" spans="1:9" x14ac:dyDescent="0.25">
      <c r="A8" s="1">
        <v>184</v>
      </c>
      <c r="B8">
        <v>10.3874607086182</v>
      </c>
      <c r="C8">
        <v>0.47901737689971902</v>
      </c>
      <c r="D8">
        <v>0.17659088037908099</v>
      </c>
      <c r="E8">
        <v>14.8967437744141</v>
      </c>
      <c r="F8">
        <v>4.2517938613891602</v>
      </c>
      <c r="G8">
        <v>0.229685418307781</v>
      </c>
      <c r="H8">
        <v>20.1001024246216</v>
      </c>
      <c r="I8">
        <v>0.30121517181396501</v>
      </c>
    </row>
    <row r="9" spans="1:9" x14ac:dyDescent="0.25">
      <c r="A9" s="1">
        <v>232</v>
      </c>
      <c r="B9">
        <v>12.187503814697299</v>
      </c>
      <c r="C9">
        <v>0.59199059009552002</v>
      </c>
      <c r="D9">
        <v>0.20376609762509701</v>
      </c>
      <c r="E9">
        <v>19.862551371256501</v>
      </c>
      <c r="F9">
        <v>2.7167922125922299</v>
      </c>
      <c r="G9">
        <v>0.276823669672012</v>
      </c>
      <c r="H9">
        <v>40.199527740478501</v>
      </c>
      <c r="I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"/>
  <sheetViews>
    <sheetView tabSelected="1" zoomScale="70" zoomScaleNormal="70" workbookViewId="0">
      <selection activeCell="AF57" sqref="AF57"/>
    </sheetView>
  </sheetViews>
  <sheetFormatPr defaultRowHeight="15" x14ac:dyDescent="0.25"/>
  <cols>
    <col min="1" max="1025" width="8.5703125" customWidth="1"/>
  </cols>
  <sheetData>
    <row r="1" spans="1:2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P1" t="s">
        <v>19</v>
      </c>
      <c r="Q1" t="s">
        <v>20</v>
      </c>
      <c r="T1" t="s">
        <v>21</v>
      </c>
      <c r="U1" t="s">
        <v>22</v>
      </c>
    </row>
    <row r="2" spans="1:21" x14ac:dyDescent="0.25">
      <c r="A2" s="1">
        <v>10</v>
      </c>
      <c r="B2">
        <v>0.30533416617471099</v>
      </c>
      <c r="C2">
        <v>8.8251182590049299E-2</v>
      </c>
      <c r="D2">
        <v>6.7548626768489106E-2</v>
      </c>
      <c r="E2">
        <v>16.046234489212601</v>
      </c>
      <c r="F2">
        <v>0.25997930173160499</v>
      </c>
      <c r="G2">
        <v>6.0113259732276998E-2</v>
      </c>
      <c r="H2">
        <v>3.6493705621854597E-2</v>
      </c>
      <c r="I2">
        <v>4.8165731628351797E-2</v>
      </c>
      <c r="J2">
        <v>1.4206163213405001</v>
      </c>
      <c r="K2">
        <v>0.236945228375429</v>
      </c>
      <c r="L2">
        <v>0.16679044497521101</v>
      </c>
      <c r="P2" s="2">
        <v>0.26407399999999998</v>
      </c>
      <c r="Q2" s="2">
        <v>0.13892599999999999</v>
      </c>
      <c r="S2" s="3"/>
      <c r="T2" s="2">
        <v>0.177009</v>
      </c>
      <c r="U2" s="2">
        <v>0.14910100000000001</v>
      </c>
    </row>
    <row r="3" spans="1:21" x14ac:dyDescent="0.25">
      <c r="A3" s="1">
        <v>30</v>
      </c>
      <c r="B3">
        <v>0.26939667162320202</v>
      </c>
      <c r="C3">
        <v>8.3785771242291404E-2</v>
      </c>
      <c r="D3">
        <v>-0.112479003519541</v>
      </c>
      <c r="E3">
        <v>38.907852078776799</v>
      </c>
      <c r="F3">
        <v>0.224899399114942</v>
      </c>
      <c r="G3">
        <v>5.9605492479532202E-2</v>
      </c>
      <c r="H3">
        <v>3.8561669113367197E-2</v>
      </c>
      <c r="I3">
        <v>5.3037752921158997E-2</v>
      </c>
      <c r="J3">
        <v>1.0410028680483701</v>
      </c>
      <c r="K3">
        <v>0.17367220756101701</v>
      </c>
      <c r="L3">
        <v>0.16683163216121599</v>
      </c>
      <c r="O3" s="3"/>
      <c r="P3" s="2">
        <v>0.246917</v>
      </c>
      <c r="Q3" s="2">
        <v>0.11468100000000001</v>
      </c>
      <c r="S3" s="3"/>
      <c r="T3" s="2">
        <v>0.17208200000000001</v>
      </c>
      <c r="U3" s="2">
        <v>0.11791699999999999</v>
      </c>
    </row>
    <row r="4" spans="1:21" x14ac:dyDescent="0.25">
      <c r="A4" s="1">
        <v>50</v>
      </c>
      <c r="B4">
        <v>0.28700203564889598</v>
      </c>
      <c r="C4">
        <v>6.4746207643154294E-2</v>
      </c>
      <c r="D4">
        <v>-0.13005240334141799</v>
      </c>
      <c r="E4">
        <v>40.329071394394603</v>
      </c>
      <c r="F4">
        <v>0.176924297281463</v>
      </c>
      <c r="G4">
        <v>8.3582750602698694E-2</v>
      </c>
      <c r="H4">
        <v>4.0436454448083102E-2</v>
      </c>
      <c r="I4">
        <v>5.7760456824640601E-2</v>
      </c>
      <c r="J4">
        <v>0.88723110133398797</v>
      </c>
      <c r="K4">
        <v>0.15746079882421099</v>
      </c>
      <c r="L4">
        <v>0.17747439036736001</v>
      </c>
      <c r="O4" s="3"/>
      <c r="P4" s="2">
        <v>0.18640999999999999</v>
      </c>
      <c r="Q4" s="2">
        <v>0.171235</v>
      </c>
      <c r="S4" s="3"/>
      <c r="T4" s="2">
        <v>0.249109</v>
      </c>
      <c r="U4" s="2">
        <v>2.01777E-2</v>
      </c>
    </row>
    <row r="5" spans="1:21" x14ac:dyDescent="0.25">
      <c r="A5" s="1">
        <v>100</v>
      </c>
      <c r="B5">
        <v>0.27225558686493001</v>
      </c>
      <c r="C5">
        <v>6.35083565311126E-2</v>
      </c>
      <c r="D5">
        <v>-0.11275491606882999</v>
      </c>
      <c r="E5">
        <v>32.683911765683497</v>
      </c>
      <c r="F5">
        <v>0.17820939248428699</v>
      </c>
      <c r="G5">
        <v>6.6762007143871996E-2</v>
      </c>
      <c r="H5">
        <v>5.1781954553008602E-2</v>
      </c>
      <c r="I5">
        <v>6.2690994767975003E-2</v>
      </c>
      <c r="J5">
        <v>0.80043702489189195</v>
      </c>
      <c r="K5">
        <v>0.116261676471274</v>
      </c>
      <c r="L5">
        <v>0.14524774948657099</v>
      </c>
      <c r="O5" s="3"/>
      <c r="P5" s="2">
        <v>0.17315700000000001</v>
      </c>
      <c r="Q5" s="2">
        <v>0.16705600000000001</v>
      </c>
      <c r="S5" s="3"/>
      <c r="T5" s="2">
        <v>0.18760499999999999</v>
      </c>
      <c r="U5" s="2">
        <v>6.2812099999999996E-2</v>
      </c>
    </row>
    <row r="6" spans="1:21" x14ac:dyDescent="0.25">
      <c r="A6" s="1">
        <v>150</v>
      </c>
      <c r="B6">
        <v>0.26683565942168802</v>
      </c>
      <c r="C6">
        <v>6.0098302621285397E-2</v>
      </c>
      <c r="D6">
        <v>-6.9860613809776803E-2</v>
      </c>
      <c r="E6">
        <v>27.862027280002099</v>
      </c>
      <c r="F6">
        <v>0.15021905720037401</v>
      </c>
      <c r="G6">
        <v>8.2300997921928506E-2</v>
      </c>
      <c r="H6">
        <v>5.1900020410247702E-2</v>
      </c>
      <c r="I6">
        <v>6.9070119817733602E-2</v>
      </c>
      <c r="J6">
        <v>0.84721071707519102</v>
      </c>
      <c r="K6">
        <v>0.128051450106867</v>
      </c>
      <c r="L6">
        <v>0.151144747730454</v>
      </c>
      <c r="O6" s="3"/>
      <c r="P6" s="2">
        <v>0.17782400000000001</v>
      </c>
      <c r="Q6" s="2">
        <v>0.15524499999999999</v>
      </c>
      <c r="S6" s="3"/>
      <c r="T6" s="2">
        <v>0.238538</v>
      </c>
      <c r="U6" s="2">
        <v>1.6969999999999999E-3</v>
      </c>
    </row>
    <row r="7" spans="1:21" x14ac:dyDescent="0.25">
      <c r="A7" s="1">
        <v>200</v>
      </c>
      <c r="B7">
        <v>0.265617932050494</v>
      </c>
      <c r="C7">
        <v>5.0470092607533698E-2</v>
      </c>
      <c r="D7">
        <v>-1.8866036137848499E-2</v>
      </c>
      <c r="E7">
        <v>15.340476282150499</v>
      </c>
      <c r="F7">
        <v>0.149757577545408</v>
      </c>
      <c r="G7">
        <v>7.9437534015024805E-2</v>
      </c>
      <c r="H7">
        <v>6.0556821392758198E-2</v>
      </c>
      <c r="I7">
        <v>6.49144481773824E-2</v>
      </c>
      <c r="J7">
        <v>1.0698436494333501</v>
      </c>
      <c r="K7">
        <v>0.21992952361099</v>
      </c>
      <c r="L7">
        <v>0.20557164939706599</v>
      </c>
      <c r="O7" s="3"/>
      <c r="P7" s="2">
        <v>0.15335099999999999</v>
      </c>
      <c r="Q7" s="2">
        <v>0.16844200000000001</v>
      </c>
      <c r="S7" s="3"/>
      <c r="T7" s="2">
        <v>0.23858099999999999</v>
      </c>
      <c r="U7" s="2">
        <v>-7.9034699999999995E-4</v>
      </c>
    </row>
    <row r="8" spans="1:21" x14ac:dyDescent="0.25">
      <c r="A8" s="1">
        <v>300</v>
      </c>
      <c r="B8">
        <v>0.30132717493297501</v>
      </c>
      <c r="C8">
        <v>1.20672561260282E-2</v>
      </c>
      <c r="D8">
        <v>1.8779491482844302E-2</v>
      </c>
      <c r="E8">
        <v>7.6299817557996796</v>
      </c>
      <c r="F8">
        <v>0.14583727140718</v>
      </c>
      <c r="G8">
        <v>6.6896633972385794E-2</v>
      </c>
      <c r="H8">
        <v>6.2229834811454901E-2</v>
      </c>
      <c r="I8">
        <v>6.8421448363787801E-2</v>
      </c>
      <c r="J8">
        <v>1.7750138263641499</v>
      </c>
      <c r="K8">
        <v>0.50866088105553198</v>
      </c>
      <c r="L8">
        <v>0.28656727823774097</v>
      </c>
      <c r="O8" s="3"/>
      <c r="P8" s="2">
        <v>1.9599599999999998E-2</v>
      </c>
      <c r="Q8" s="2">
        <v>0.29280800000000001</v>
      </c>
      <c r="S8" s="3"/>
      <c r="T8" s="2">
        <v>0.20094600000000001</v>
      </c>
      <c r="U8" s="2">
        <v>1.9031099999999999E-2</v>
      </c>
    </row>
    <row r="9" spans="1:21" x14ac:dyDescent="0.25">
      <c r="A9" s="1">
        <v>400</v>
      </c>
      <c r="B9">
        <v>0.28184357921373698</v>
      </c>
      <c r="C9">
        <v>1.9746605565370199E-2</v>
      </c>
      <c r="D9">
        <v>-1.6004680028464301E-2</v>
      </c>
      <c r="E9">
        <v>14.6809803473686</v>
      </c>
      <c r="F9">
        <v>0.13819464451111901</v>
      </c>
      <c r="G9">
        <v>7.2442908743843307E-2</v>
      </c>
      <c r="H9">
        <v>5.54686277380683E-2</v>
      </c>
      <c r="I9">
        <v>7.6738146391881104E-2</v>
      </c>
      <c r="J9">
        <v>2.9250509119670398</v>
      </c>
      <c r="K9">
        <v>0.82596840330638399</v>
      </c>
      <c r="L9">
        <v>0.28237744509921597</v>
      </c>
      <c r="O9" s="3"/>
      <c r="P9" s="2">
        <v>5.42932E-2</v>
      </c>
      <c r="Q9" s="2">
        <v>0.24874299999999999</v>
      </c>
      <c r="S9" s="3"/>
      <c r="T9" s="2">
        <v>0.21915000000000001</v>
      </c>
      <c r="U9" s="2">
        <v>-4.5655000000000001E-4</v>
      </c>
    </row>
    <row r="10" spans="1:21" x14ac:dyDescent="0.25">
      <c r="A10" s="1">
        <v>600</v>
      </c>
      <c r="B10">
        <v>0.29456691293459702</v>
      </c>
      <c r="C10">
        <v>-4.7679249054690702E-3</v>
      </c>
      <c r="D10">
        <v>-2.5565472908740401E-2</v>
      </c>
      <c r="E10">
        <v>17.1853157087018</v>
      </c>
      <c r="F10">
        <v>0.16245524218194601</v>
      </c>
      <c r="G10">
        <v>4.5351382626623103E-2</v>
      </c>
      <c r="H10">
        <v>5.9989648591902603E-2</v>
      </c>
      <c r="I10">
        <v>7.4819755537250607E-2</v>
      </c>
      <c r="J10">
        <v>4.7349452086356303</v>
      </c>
      <c r="K10">
        <v>1.4634004200908299</v>
      </c>
      <c r="L10">
        <v>0.30906385514701801</v>
      </c>
      <c r="O10" s="3"/>
      <c r="P10" s="2">
        <v>-3.5115899999999999E-2</v>
      </c>
      <c r="Q10" s="2">
        <v>0.32153399999999999</v>
      </c>
      <c r="S10" s="3"/>
      <c r="T10" s="2">
        <v>0.13747000000000001</v>
      </c>
      <c r="U10" s="2">
        <v>7.5417899999999996E-2</v>
      </c>
    </row>
    <row r="11" spans="1:21" x14ac:dyDescent="0.25">
      <c r="A11" s="1">
        <v>800</v>
      </c>
      <c r="B11">
        <v>0.28757353277026598</v>
      </c>
      <c r="C11">
        <v>-6.2733688615877097E-3</v>
      </c>
      <c r="D11">
        <v>3.3306677524319699E-2</v>
      </c>
      <c r="E11">
        <v>4.4987930032572798</v>
      </c>
      <c r="F11">
        <v>0.113649006938011</v>
      </c>
      <c r="G11">
        <v>6.3532447617910104E-2</v>
      </c>
      <c r="H11">
        <v>6.89388305359388E-2</v>
      </c>
      <c r="I11">
        <v>6.7500176557202002E-2</v>
      </c>
      <c r="J11">
        <v>6.40999134965816</v>
      </c>
      <c r="K11">
        <v>1.9080280169788</v>
      </c>
      <c r="L11">
        <v>0.29766467892044102</v>
      </c>
      <c r="O11" s="3"/>
      <c r="P11" s="2">
        <v>-3.25796E-2</v>
      </c>
      <c r="Q11" s="2">
        <v>0.31130799999999997</v>
      </c>
      <c r="S11" s="3"/>
      <c r="T11" s="2">
        <v>0.18848300000000001</v>
      </c>
      <c r="U11" s="2">
        <v>-4.7481499999999996E-3</v>
      </c>
    </row>
    <row r="12" spans="1:21" x14ac:dyDescent="0.25">
      <c r="A12" s="1">
        <v>1000</v>
      </c>
      <c r="B12">
        <v>0.25416202473477401</v>
      </c>
      <c r="C12">
        <v>2.9977035738763199E-2</v>
      </c>
      <c r="D12">
        <v>3.5351981634611403E-2</v>
      </c>
      <c r="E12">
        <v>3.9310221030052999</v>
      </c>
      <c r="F12">
        <v>0.123287338890996</v>
      </c>
      <c r="G12">
        <v>4.6467686602887401E-2</v>
      </c>
      <c r="H12">
        <v>7.8740985008821998E-2</v>
      </c>
      <c r="I12">
        <v>5.6354540811793301E-2</v>
      </c>
      <c r="J12">
        <v>6.6356623247798003</v>
      </c>
      <c r="K12">
        <v>1.98911273556755</v>
      </c>
      <c r="L12">
        <v>0.29976099418735203</v>
      </c>
      <c r="O12" s="3"/>
      <c r="P12" s="2">
        <v>8.3421999999999996E-2</v>
      </c>
      <c r="Q12" s="2">
        <v>0.20305000000000001</v>
      </c>
      <c r="S12" s="3"/>
      <c r="T12" s="2">
        <v>0.13178100000000001</v>
      </c>
      <c r="U12" s="2">
        <v>4.1930500000000002E-2</v>
      </c>
    </row>
    <row r="13" spans="1:21" x14ac:dyDescent="0.25">
      <c r="A13" s="1">
        <v>1400</v>
      </c>
      <c r="B13">
        <v>0.25787248153721198</v>
      </c>
      <c r="C13">
        <v>1.9933650863935299E-2</v>
      </c>
      <c r="D13">
        <v>3.6523216625641203E-2</v>
      </c>
      <c r="E13">
        <v>3.7671116488496099</v>
      </c>
      <c r="F13">
        <v>9.4163545754997302E-2</v>
      </c>
      <c r="G13">
        <v>6.4718291538856498E-2</v>
      </c>
      <c r="H13">
        <v>7.4278864581614895E-2</v>
      </c>
      <c r="I13">
        <v>5.8673374957796003E-2</v>
      </c>
      <c r="J13">
        <v>11.7309216166536</v>
      </c>
      <c r="K13">
        <v>3.4422803656226399</v>
      </c>
      <c r="L13">
        <v>0.29343648164316999</v>
      </c>
      <c r="O13" s="3"/>
      <c r="P13" s="2">
        <v>6.1485900000000003E-2</v>
      </c>
      <c r="Q13" s="2">
        <v>0.21870000000000001</v>
      </c>
      <c r="S13" s="3"/>
      <c r="T13" s="2">
        <v>0.19223799999999999</v>
      </c>
      <c r="U13" s="2">
        <v>-2.6647299999999999E-2</v>
      </c>
    </row>
    <row r="14" spans="1:21" x14ac:dyDescent="0.25">
      <c r="A14" s="1">
        <v>1800</v>
      </c>
      <c r="B14">
        <v>0.25707652963393401</v>
      </c>
      <c r="C14">
        <v>2.08958406184547E-2</v>
      </c>
      <c r="D14">
        <v>3.6147114890087199E-2</v>
      </c>
      <c r="E14">
        <v>4.1759120837805099</v>
      </c>
      <c r="F14">
        <v>9.5425421140283004E-2</v>
      </c>
      <c r="G14">
        <v>6.1390599311296902E-2</v>
      </c>
      <c r="H14">
        <v>6.1793269401321502E-2</v>
      </c>
      <c r="I14">
        <v>6.7725156927627997E-2</v>
      </c>
      <c r="J14">
        <v>14.990566520889599</v>
      </c>
      <c r="K14">
        <v>2.85017093982961</v>
      </c>
      <c r="L14">
        <v>0.19013096909031801</v>
      </c>
      <c r="O14" s="3"/>
      <c r="P14" s="2">
        <v>6.3674300000000003E-2</v>
      </c>
      <c r="Q14" s="2">
        <v>0.21668499999999999</v>
      </c>
      <c r="S14" s="3"/>
      <c r="T14" s="2">
        <v>0.183175</v>
      </c>
      <c r="U14" s="2">
        <v>-1.9882299999999999E-2</v>
      </c>
    </row>
    <row r="16" spans="1:21" x14ac:dyDescent="0.25">
      <c r="B16">
        <f t="shared" ref="B16:L16" si="0">AVERAGE(B2:B14)</f>
        <v>0.27698956058010887</v>
      </c>
      <c r="C16">
        <f t="shared" si="0"/>
        <v>3.8649154490840124E-2</v>
      </c>
      <c r="D16">
        <f t="shared" si="0"/>
        <v>-1.9840462837586614E-2</v>
      </c>
      <c r="E16">
        <f t="shared" si="0"/>
        <v>17.464514610844837</v>
      </c>
      <c r="F16">
        <f t="shared" si="0"/>
        <v>0.154846268937124</v>
      </c>
      <c r="G16">
        <f t="shared" si="0"/>
        <v>6.558476863916432E-2</v>
      </c>
      <c r="H16">
        <f t="shared" si="0"/>
        <v>5.7013129708341721E-2</v>
      </c>
      <c r="I16">
        <f t="shared" si="0"/>
        <v>6.3528623360352393E-2</v>
      </c>
      <c r="J16">
        <f t="shared" si="0"/>
        <v>4.2514225723900978</v>
      </c>
      <c r="K16">
        <f t="shared" si="0"/>
        <v>1.0784571267231642</v>
      </c>
      <c r="L16">
        <f t="shared" si="0"/>
        <v>0.2286201781879334</v>
      </c>
    </row>
    <row r="17" spans="2:12" x14ac:dyDescent="0.25">
      <c r="B17">
        <f t="shared" ref="B17:L17" si="1">AVEDEV(B2:B14)/B16</f>
        <v>5.3159480919997094E-2</v>
      </c>
      <c r="C17">
        <f t="shared" si="1"/>
        <v>0.71238491958293415</v>
      </c>
      <c r="D17">
        <f t="shared" si="1"/>
        <v>-2.725666062700121</v>
      </c>
      <c r="E17">
        <f t="shared" si="1"/>
        <v>0.61597258241451369</v>
      </c>
      <c r="F17">
        <f t="shared" si="1"/>
        <v>0.22676216440121172</v>
      </c>
      <c r="G17">
        <f t="shared" si="1"/>
        <v>0.1358528858416474</v>
      </c>
      <c r="H17">
        <f t="shared" si="1"/>
        <v>0.18197251353908897</v>
      </c>
      <c r="I17">
        <f t="shared" si="1"/>
        <v>0.10773796100368102</v>
      </c>
      <c r="J17">
        <f t="shared" si="1"/>
        <v>0.8411654710092904</v>
      </c>
      <c r="K17">
        <f t="shared" si="1"/>
        <v>0.89311447299453151</v>
      </c>
      <c r="L17">
        <f t="shared" si="1"/>
        <v>0.26725527382792785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</vt:lpstr>
      <vt:lpstr>30</vt:lpstr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1400</vt:lpstr>
      <vt:lpstr>1800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Sojoodi Farimani, F. (ET)</cp:lastModifiedBy>
  <cp:revision>2</cp:revision>
  <dcterms:created xsi:type="dcterms:W3CDTF">2018-10-01T22:11:24Z</dcterms:created>
  <dcterms:modified xsi:type="dcterms:W3CDTF">2019-02-07T13:33:42Z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