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mlnigeria-my.sharepoint.com/personal/hesed_agbadu_ptml-ng_com/Documents/"/>
    </mc:Choice>
  </mc:AlternateContent>
  <xr:revisionPtr revIDLastSave="0" documentId="8_{AA5A01A8-F76A-4AC8-9F6A-9981E2BB3CE2}" xr6:coauthVersionLast="47" xr6:coauthVersionMax="47" xr10:uidLastSave="{00000000-0000-0000-0000-000000000000}"/>
  <bookViews>
    <workbookView xWindow="-120" yWindow="-120" windowWidth="29040" windowHeight="15720" xr2:uid="{7239C733-C71C-4BEB-BEFA-7F589B963041}"/>
  </bookViews>
  <sheets>
    <sheet name="data_export (3)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8" i="1"/>
  <c r="H9" i="1"/>
  <c r="H10" i="1"/>
  <c r="H11" i="1"/>
  <c r="H12" i="1"/>
  <c r="H13" i="1"/>
  <c r="H14" i="1"/>
  <c r="H15" i="1"/>
</calcChain>
</file>

<file path=xl/sharedStrings.xml><?xml version="1.0" encoding="utf-8"?>
<sst xmlns="http://schemas.openxmlformats.org/spreadsheetml/2006/main" count="108" uniqueCount="88">
  <si>
    <t>#</t>
  </si>
  <si>
    <t>Company</t>
  </si>
  <si>
    <t>Contact</t>
  </si>
  <si>
    <t>Country</t>
  </si>
  <si>
    <t>Location</t>
  </si>
  <si>
    <t>Years</t>
  </si>
  <si>
    <t>Email</t>
  </si>
  <si>
    <t>Phone</t>
  </si>
  <si>
    <t>Description</t>
  </si>
  <si>
    <t>I</t>
  </si>
  <si>
    <t>PTML</t>
  </si>
  <si>
    <t>Davide Mineverni</t>
  </si>
  <si>
    <t>Nigeria</t>
  </si>
  <si>
    <t>Lagos,Apapa</t>
  </si>
  <si>
    <t>davide.minervini@ptml-ng.com</t>
  </si>
  <si>
    <t>General international company.</t>
  </si>
  <si>
    <t>II</t>
  </si>
  <si>
    <t>TechNova Solutions</t>
  </si>
  <si>
    <t>Alice Johnson</t>
  </si>
  <si>
    <t>United States</t>
  </si>
  <si>
    <t>Capital City</t>
  </si>
  <si>
    <t>alice.johnson@technova.com</t>
  </si>
  <si>
    <t>III</t>
  </si>
  <si>
    <t>GreenLeaf Corp</t>
  </si>
  <si>
    <t>Mark Robinson</t>
  </si>
  <si>
    <t>Canada</t>
  </si>
  <si>
    <t>Toronto, ON</t>
  </si>
  <si>
    <t>mark.robinson@greenleaf.ca</t>
  </si>
  <si>
    <t>Expert in real estate and property management.</t>
  </si>
  <si>
    <t>IV</t>
  </si>
  <si>
    <t>Palmpay LLTD</t>
  </si>
  <si>
    <t>Adeleke Michael Ademola</t>
  </si>
  <si>
    <t>Lagos</t>
  </si>
  <si>
    <t>adelekemichael@gmail.com</t>
  </si>
  <si>
    <t>Bank Sector</t>
  </si>
  <si>
    <t>V</t>
  </si>
  <si>
    <t>Access Bank PLC</t>
  </si>
  <si>
    <t>Isioma Racheal</t>
  </si>
  <si>
    <t>Ghana</t>
  </si>
  <si>
    <t>Acrra</t>
  </si>
  <si>
    <t>contactcenter@accessbankplc.com</t>
  </si>
  <si>
    <t>+234 1-2802500</t>
  </si>
  <si>
    <t>VI</t>
  </si>
  <si>
    <t>Testel Interior LTD</t>
  </si>
  <si>
    <t>Gabriel Agbadu</t>
  </si>
  <si>
    <t>Lagos, Alaba</t>
  </si>
  <si>
    <t>gabrielagbadu@gmail.com</t>
  </si>
  <si>
    <t>Funitures &amp; interior</t>
  </si>
  <si>
    <t>VII</t>
  </si>
  <si>
    <t>CapeCod Technologies</t>
  </si>
  <si>
    <t>Sipho Dlamini</t>
  </si>
  <si>
    <t>South Africa</t>
  </si>
  <si>
    <t>sipho.dlamini@capecodtech.co.za</t>
  </si>
  <si>
    <t>VIII</t>
  </si>
  <si>
    <t>Sphinx Systems</t>
  </si>
  <si>
    <t>Ahmed Mostafa</t>
  </si>
  <si>
    <t>Egypt</t>
  </si>
  <si>
    <t>ahmed.mostafa@sphinxsyst.eg</t>
  </si>
  <si>
    <t>IX</t>
  </si>
  <si>
    <t>DesertTech Solutions</t>
  </si>
  <si>
    <t>Ahmed Al-Farsi</t>
  </si>
  <si>
    <t>Saudi Arabia</t>
  </si>
  <si>
    <t>ahmed.alfarsi@deserttech.sa</t>
  </si>
  <si>
    <t>X</t>
  </si>
  <si>
    <t>Riyadh Innovations</t>
  </si>
  <si>
    <t>Laila Al-Sabah</t>
  </si>
  <si>
    <t>laila.alsabah@riyadhinnovate.sa</t>
  </si>
  <si>
    <t>XI</t>
  </si>
  <si>
    <t>ZenTech Japan</t>
  </si>
  <si>
    <t>Haruto Tanaka</t>
  </si>
  <si>
    <t>Japan</t>
  </si>
  <si>
    <t>haruto.tanaka@zentech.jp</t>
  </si>
  <si>
    <t>XII</t>
  </si>
  <si>
    <t>EuroSoft Solutions</t>
  </si>
  <si>
    <t>Luca Bianchi</t>
  </si>
  <si>
    <t>Italy</t>
  </si>
  <si>
    <t>luca.bianchi@eurosoft.it</t>
  </si>
  <si>
    <t>XIII</t>
  </si>
  <si>
    <t>Maple Innovations</t>
  </si>
  <si>
    <t>Noah Thompson</t>
  </si>
  <si>
    <t>noah.thompson@mapleinnov.ca</t>
  </si>
  <si>
    <t>XIV</t>
  </si>
  <si>
    <t>Coral Coast IT</t>
  </si>
  <si>
    <t>Ethan Harris</t>
  </si>
  <si>
    <t>Australia</t>
  </si>
  <si>
    <t>Sydney</t>
  </si>
  <si>
    <t>ethan.harris@coralcoastit.com.au</t>
  </si>
  <si>
    <t>Focused on mining and natural resources.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</si>
</sst>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quotePrefix="1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81D9-F5F7-46A9-AF3E-553F755A3E17}">
  <dimension ref="A1:I15"/>
  <sheetViews>
    <sheetView tabSelected="1" workbookViewId="0">
      <selection activeCell="H23" sqref="H23"/>
    </sheetView>
  </sheetViews>
  <sheetFormatPr defaultRowHeight="15" x14ac:dyDescent="0.25"/>
  <cols>
    <col min="2" max="2" width="25.140625" customWidth="1"/>
    <col min="3" max="3" width="26.28515625" customWidth="1"/>
    <col min="4" max="4" width="18.140625" customWidth="1"/>
    <col min="5" max="5" width="23" customWidth="1"/>
    <col min="7" max="7" width="40.5703125" customWidth="1"/>
    <col min="8" max="8" width="28.140625" customWidth="1"/>
  </cols>
  <sheetData>
    <row r="1" spans="1:9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2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79</v>
      </c>
      <c r="G2" s="2" t="s">
        <v>14</v>
      </c>
      <c r="H2" s="3">
        <v>7037413441</v>
      </c>
      <c r="I2" s="2" t="s">
        <v>15</v>
      </c>
    </row>
    <row r="3" spans="1:9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1</v>
      </c>
      <c r="G3" s="2" t="s">
        <v>21</v>
      </c>
      <c r="H3" s="2">
        <f>1-202-555-123</f>
        <v>-879</v>
      </c>
      <c r="I3" s="2" t="s">
        <v>15</v>
      </c>
    </row>
    <row r="4" spans="1:9" s="1" customFormat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1</v>
      </c>
      <c r="G4" s="1" t="s">
        <v>27</v>
      </c>
      <c r="H4" s="1">
        <f>1-416-555-145</f>
        <v>-1115</v>
      </c>
      <c r="I4" s="1" t="s">
        <v>28</v>
      </c>
    </row>
    <row r="5" spans="1:9" s="1" customFormat="1" x14ac:dyDescent="0.25">
      <c r="A5" s="1" t="s">
        <v>29</v>
      </c>
      <c r="B5" s="1" t="s">
        <v>30</v>
      </c>
      <c r="C5" s="1" t="s">
        <v>31</v>
      </c>
      <c r="D5" s="1" t="s">
        <v>12</v>
      </c>
      <c r="E5" s="1" t="s">
        <v>32</v>
      </c>
      <c r="F5" s="1">
        <v>5</v>
      </c>
      <c r="G5" s="1" t="s">
        <v>33</v>
      </c>
      <c r="H5" s="5">
        <v>8181745760</v>
      </c>
      <c r="I5" s="1" t="s">
        <v>34</v>
      </c>
    </row>
    <row r="6" spans="1:9" s="1" customForma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>
        <v>14</v>
      </c>
      <c r="G6" s="1" t="s">
        <v>40</v>
      </c>
      <c r="H6" s="1" t="s">
        <v>41</v>
      </c>
      <c r="I6" s="1" t="s">
        <v>34</v>
      </c>
    </row>
    <row r="7" spans="1:9" s="1" customFormat="1" x14ac:dyDescent="0.25">
      <c r="A7" s="1" t="s">
        <v>42</v>
      </c>
      <c r="B7" s="1" t="s">
        <v>43</v>
      </c>
      <c r="C7" s="1" t="s">
        <v>44</v>
      </c>
      <c r="D7" s="1" t="s">
        <v>12</v>
      </c>
      <c r="E7" s="1" t="s">
        <v>45</v>
      </c>
      <c r="F7" s="1">
        <v>31</v>
      </c>
      <c r="G7" s="1" t="s">
        <v>46</v>
      </c>
      <c r="H7" s="5">
        <v>90211237343</v>
      </c>
      <c r="I7" s="1" t="s">
        <v>47</v>
      </c>
    </row>
    <row r="8" spans="1:9" s="1" customFormat="1" x14ac:dyDescent="0.25">
      <c r="A8" s="1" t="s">
        <v>48</v>
      </c>
      <c r="B8" s="1" t="s">
        <v>49</v>
      </c>
      <c r="C8" s="1" t="s">
        <v>50</v>
      </c>
      <c r="D8" s="1" t="s">
        <v>51</v>
      </c>
      <c r="E8" s="1" t="s">
        <v>20</v>
      </c>
      <c r="F8" s="1">
        <v>1</v>
      </c>
      <c r="G8" s="1" t="s">
        <v>52</v>
      </c>
      <c r="H8" s="1">
        <f>27-11-123-4567</f>
        <v>-4674</v>
      </c>
      <c r="I8" s="1" t="s">
        <v>15</v>
      </c>
    </row>
    <row r="9" spans="1:9" s="1" customFormat="1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20</v>
      </c>
      <c r="F9" s="1">
        <v>1</v>
      </c>
      <c r="G9" s="1" t="s">
        <v>57</v>
      </c>
      <c r="H9" s="1">
        <f>20-3-987-6543</f>
        <v>-7513</v>
      </c>
      <c r="I9" s="1" t="s">
        <v>15</v>
      </c>
    </row>
    <row r="10" spans="1:9" s="1" customFormat="1" x14ac:dyDescent="0.25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20</v>
      </c>
      <c r="F10" s="1">
        <v>1</v>
      </c>
      <c r="G10" s="1" t="s">
        <v>62</v>
      </c>
      <c r="H10" s="1">
        <f>966-11-123-4567</f>
        <v>-3735</v>
      </c>
      <c r="I10" s="1" t="s">
        <v>15</v>
      </c>
    </row>
    <row r="11" spans="1:9" s="1" customFormat="1" x14ac:dyDescent="0.25">
      <c r="A11" s="1" t="s">
        <v>63</v>
      </c>
      <c r="B11" s="1" t="s">
        <v>64</v>
      </c>
      <c r="C11" s="1" t="s">
        <v>65</v>
      </c>
      <c r="D11" s="1" t="s">
        <v>61</v>
      </c>
      <c r="E11" s="1" t="s">
        <v>20</v>
      </c>
      <c r="F11" s="1">
        <v>1</v>
      </c>
      <c r="G11" s="1" t="s">
        <v>66</v>
      </c>
      <c r="H11" s="1">
        <f>966-11-234-5678</f>
        <v>-4957</v>
      </c>
      <c r="I11" s="1" t="s">
        <v>15</v>
      </c>
    </row>
    <row r="12" spans="1:9" s="1" customFormat="1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20</v>
      </c>
      <c r="F12" s="1">
        <v>1</v>
      </c>
      <c r="G12" s="1" t="s">
        <v>71</v>
      </c>
      <c r="H12" s="1">
        <f>81-3-1234-5678</f>
        <v>-6834</v>
      </c>
      <c r="I12" s="1" t="s">
        <v>15</v>
      </c>
    </row>
    <row r="13" spans="1:9" s="1" customFormat="1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20</v>
      </c>
      <c r="F13" s="1">
        <v>1</v>
      </c>
      <c r="G13" s="1" t="s">
        <v>76</v>
      </c>
      <c r="H13" s="1">
        <f>39-6-123-4567</f>
        <v>-4657</v>
      </c>
      <c r="I13" s="1" t="s">
        <v>15</v>
      </c>
    </row>
    <row r="14" spans="1:9" s="1" customFormat="1" x14ac:dyDescent="0.25">
      <c r="A14" s="1" t="s">
        <v>77</v>
      </c>
      <c r="B14" s="1" t="s">
        <v>78</v>
      </c>
      <c r="C14" s="1" t="s">
        <v>79</v>
      </c>
      <c r="D14" s="1" t="s">
        <v>25</v>
      </c>
      <c r="E14" s="1" t="s">
        <v>26</v>
      </c>
      <c r="F14" s="1">
        <v>1</v>
      </c>
      <c r="G14" s="1" t="s">
        <v>80</v>
      </c>
      <c r="H14" s="1">
        <f>1-416-555-7890</f>
        <v>-8860</v>
      </c>
      <c r="I14" s="1" t="s">
        <v>28</v>
      </c>
    </row>
    <row r="15" spans="1:9" s="1" customFormat="1" x14ac:dyDescent="0.2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>
        <v>1</v>
      </c>
      <c r="G15" s="1" t="s">
        <v>86</v>
      </c>
      <c r="H15" s="1">
        <f>61-8-3456-7890</f>
        <v>-11293</v>
      </c>
      <c r="I15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Hesed Agbadu</cp:lastModifiedBy>
  <dcterms:created xsi:type="dcterms:W3CDTF">2025-03-14T12:01:02Z</dcterms:created>
  <dcterms:modified xsi:type="dcterms:W3CDTF">2025-03-14T12:02:34Z</dcterms:modified>
</cp:coreProperties>
</file>