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bc2f1dc68cd9768/DOCUMENTS/finance de marche/mon livre/Excel/"/>
    </mc:Choice>
  </mc:AlternateContent>
  <xr:revisionPtr revIDLastSave="29" documentId="8_{367DE31E-8E89-475B-8C8B-CD20159501CB}" xr6:coauthVersionLast="47" xr6:coauthVersionMax="47" xr10:uidLastSave="{ED2366D7-17B7-4E37-8778-8C70E54A9DC3}"/>
  <bookViews>
    <workbookView xWindow="-120" yWindow="-120" windowWidth="19440" windowHeight="15000" activeTab="2" xr2:uid="{9D1AEC3F-389A-49C7-9566-9631C7B2575B}"/>
  </bookViews>
  <sheets>
    <sheet name="rentabilite arithmetique" sheetId="1" r:id="rId1"/>
    <sheet name="rentabilite geometrique" sheetId="2" r:id="rId2"/>
    <sheet name="correlation" sheetId="3" r:id="rId3"/>
    <sheet name="rentabilitePF" sheetId="4" r:id="rId4"/>
    <sheet name="risque de PF" sheetId="5" r:id="rId5"/>
    <sheet name="rend et risque duPF avenir ince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7" i="5" l="1"/>
  <c r="E37" i="5"/>
  <c r="D37" i="5"/>
  <c r="C37" i="5"/>
  <c r="B37" i="5"/>
</calcChain>
</file>

<file path=xl/sharedStrings.xml><?xml version="1.0" encoding="utf-8"?>
<sst xmlns="http://schemas.openxmlformats.org/spreadsheetml/2006/main" count="124" uniqueCount="28">
  <si>
    <t xml:space="preserve">prix de cloture </t>
  </si>
  <si>
    <t>la rentabilité</t>
  </si>
  <si>
    <t>Date</t>
  </si>
  <si>
    <t>The Home Depot</t>
  </si>
  <si>
    <t>Dell emc</t>
  </si>
  <si>
    <t>Alcoa</t>
  </si>
  <si>
    <t>Deere &amp; company</t>
  </si>
  <si>
    <t>Orange</t>
  </si>
  <si>
    <t>la matrice A</t>
  </si>
  <si>
    <t>Rend moyen</t>
  </si>
  <si>
    <t>variance</t>
  </si>
  <si>
    <t>ecart type</t>
  </si>
  <si>
    <t xml:space="preserve">la matrice de correlation </t>
  </si>
  <si>
    <t>les proportions dans le PF</t>
  </si>
  <si>
    <t>rentabilite du Portefeuille</t>
  </si>
  <si>
    <t xml:space="preserve">rendement du Portefeuille </t>
  </si>
  <si>
    <t>l'écart type</t>
  </si>
  <si>
    <t>Rendement moyen</t>
  </si>
  <si>
    <t>Ecart type</t>
  </si>
  <si>
    <t>Variance</t>
  </si>
  <si>
    <t>T-1</t>
  </si>
  <si>
    <t>Matrice variance covariance S</t>
  </si>
  <si>
    <t>µ</t>
  </si>
  <si>
    <t>w</t>
  </si>
  <si>
    <t>Portfolio Calculations</t>
  </si>
  <si>
    <t>Rendement espéré</t>
  </si>
  <si>
    <t>variance du portefeuille</t>
  </si>
  <si>
    <t>écart type du portefeuille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</si>
</sst>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"/>
    <numFmt numFmtId="166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</font>
    <font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4" fontId="0" fillId="0" borderId="0" xfId="0" applyNumberFormat="1"/>
    <xf numFmtId="164" fontId="0" fillId="0" borderId="0" xfId="0" applyNumberFormat="1"/>
    <xf numFmtId="0" fontId="0" fillId="2" borderId="0" xfId="0" applyFill="1"/>
    <xf numFmtId="0" fontId="1" fillId="3" borderId="0" xfId="0" applyFont="1" applyFill="1" applyAlignment="1">
      <alignment horizontal="center"/>
    </xf>
    <xf numFmtId="0" fontId="0" fillId="3" borderId="0" xfId="0" applyFill="1"/>
    <xf numFmtId="0" fontId="1" fillId="3" borderId="0" xfId="0" applyFont="1" applyFill="1"/>
    <xf numFmtId="164" fontId="0" fillId="3" borderId="0" xfId="0" applyNumberFormat="1" applyFill="1"/>
    <xf numFmtId="165" fontId="0" fillId="0" borderId="0" xfId="0" applyNumberFormat="1"/>
    <xf numFmtId="0" fontId="2" fillId="0" borderId="0" xfId="0" applyFont="1"/>
    <xf numFmtId="166" fontId="0" fillId="0" borderId="0" xfId="0" applyNumberFormat="1"/>
    <xf numFmtId="0" fontId="0" fillId="4" borderId="0" xfId="0" applyFill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" fillId="4" borderId="0" xfId="0" applyFont="1" applyFill="1" applyAlignment="1">
      <alignment horizontal="center"/>
    </xf>
    <xf numFmtId="164" fontId="0" fillId="4" borderId="0" xfId="0" applyNumberFormat="1" applyFill="1" applyAlignment="1">
      <alignment horizontal="center"/>
    </xf>
    <xf numFmtId="0" fontId="4" fillId="5" borderId="0" xfId="0" applyFont="1" applyFill="1" applyAlignment="1">
      <alignment horizontal="left"/>
    </xf>
    <xf numFmtId="0" fontId="4" fillId="6" borderId="0" xfId="0" applyFont="1" applyFill="1" applyAlignment="1">
      <alignment horizontal="left"/>
    </xf>
    <xf numFmtId="165" fontId="0" fillId="3" borderId="0" xfId="0" applyNumberFormat="1" applyFill="1"/>
    <xf numFmtId="166" fontId="0" fillId="3" borderId="0" xfId="0" applyNumberFormat="1" applyFill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493058</xdr:colOff>
      <xdr:row>2</xdr:row>
      <xdr:rowOff>28574</xdr:rowOff>
    </xdr:from>
    <xdr:to>
      <xdr:col>7</xdr:col>
      <xdr:colOff>38100</xdr:colOff>
      <xdr:row>36</xdr:row>
      <xdr:rowOff>22411</xdr:rowOff>
    </xdr:to>
    <xdr:sp macro="" textlink="">
      <xdr:nvSpPr>
        <xdr:cNvPr id="2" name="Left Bracket 1">
          <a:extLst>
            <a:ext uri="{FF2B5EF4-FFF2-40B4-BE49-F238E27FC236}">
              <a16:creationId xmlns:a16="http://schemas.microsoft.com/office/drawing/2014/main" id="{DA501444-77F4-4B8A-96E5-682B3E9448AC}"/>
            </a:ext>
          </a:extLst>
        </xdr:cNvPr>
        <xdr:cNvSpPr/>
      </xdr:nvSpPr>
      <xdr:spPr>
        <a:xfrm>
          <a:off x="7071658" y="396874"/>
          <a:ext cx="40342" cy="6254937"/>
        </a:xfrm>
        <a:prstGeom prst="leftBracket">
          <a:avLst/>
        </a:prstGeom>
        <a:ln w="28575">
          <a:solidFill>
            <a:sysClr val="windowText" lastClr="00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12</xdr:col>
      <xdr:colOff>38100</xdr:colOff>
      <xdr:row>1</xdr:row>
      <xdr:rowOff>180975</xdr:rowOff>
    </xdr:from>
    <xdr:to>
      <xdr:col>12</xdr:col>
      <xdr:colOff>214312</xdr:colOff>
      <xdr:row>36</xdr:row>
      <xdr:rowOff>47625</xdr:rowOff>
    </xdr:to>
    <xdr:sp macro="" textlink="">
      <xdr:nvSpPr>
        <xdr:cNvPr id="3" name="Left Bracket 2">
          <a:extLst>
            <a:ext uri="{FF2B5EF4-FFF2-40B4-BE49-F238E27FC236}">
              <a16:creationId xmlns:a16="http://schemas.microsoft.com/office/drawing/2014/main" id="{466FC170-B795-4060-A1E1-370203217652}"/>
            </a:ext>
          </a:extLst>
        </xdr:cNvPr>
        <xdr:cNvSpPr/>
      </xdr:nvSpPr>
      <xdr:spPr>
        <a:xfrm flipH="1">
          <a:off x="11068050" y="365125"/>
          <a:ext cx="176212" cy="6311900"/>
        </a:xfrm>
        <a:prstGeom prst="leftBracket">
          <a:avLst/>
        </a:prstGeom>
        <a:ln w="28575">
          <a:solidFill>
            <a:sysClr val="windowText" lastClr="00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oneCellAnchor>
    <xdr:from>
      <xdr:col>12</xdr:col>
      <xdr:colOff>435770</xdr:colOff>
      <xdr:row>27</xdr:row>
      <xdr:rowOff>111919</xdr:rowOff>
    </xdr:from>
    <xdr:ext cx="714375" cy="4383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FEBF3E1A-06C7-45B5-BA9A-0AE79A80CEED}"/>
                </a:ext>
              </a:extLst>
            </xdr:cNvPr>
            <xdr:cNvSpPr txBox="1"/>
          </xdr:nvSpPr>
          <xdr:spPr>
            <a:xfrm>
              <a:off x="11465720" y="5083969"/>
              <a:ext cx="714375" cy="4383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fr-FR" sz="28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𝑤</m:t>
                    </m:r>
                    <m:r>
                      <a:rPr lang="fr-FR" sz="28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fr-FR" sz="11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FEBF3E1A-06C7-45B5-BA9A-0AE79A80CEED}"/>
                </a:ext>
              </a:extLst>
            </xdr:cNvPr>
            <xdr:cNvSpPr txBox="1"/>
          </xdr:nvSpPr>
          <xdr:spPr>
            <a:xfrm>
              <a:off x="11465720" y="5083969"/>
              <a:ext cx="714375" cy="4383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fr-FR" sz="2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𝑤 </a:t>
              </a:r>
              <a:endParaRPr lang="fr-FR" sz="1100"/>
            </a:p>
          </xdr:txBody>
        </xdr:sp>
      </mc:Fallback>
    </mc:AlternateContent>
    <xdr:clientData/>
  </xdr:oneCellAnchor>
  <xdr:twoCellAnchor>
    <xdr:from>
      <xdr:col>12</xdr:col>
      <xdr:colOff>250032</xdr:colOff>
      <xdr:row>21</xdr:row>
      <xdr:rowOff>83344</xdr:rowOff>
    </xdr:from>
    <xdr:to>
      <xdr:col>12</xdr:col>
      <xdr:colOff>666750</xdr:colOff>
      <xdr:row>26</xdr:row>
      <xdr:rowOff>163286</xdr:rowOff>
    </xdr:to>
    <xdr:cxnSp macro="">
      <xdr:nvCxnSpPr>
        <xdr:cNvPr id="5" name="Straight Arrow Connector 7">
          <a:extLst>
            <a:ext uri="{FF2B5EF4-FFF2-40B4-BE49-F238E27FC236}">
              <a16:creationId xmlns:a16="http://schemas.microsoft.com/office/drawing/2014/main" id="{CD00D63E-5698-4D09-81FA-C9D0158F3409}"/>
            </a:ext>
          </a:extLst>
        </xdr:cNvPr>
        <xdr:cNvCxnSpPr/>
      </xdr:nvCxnSpPr>
      <xdr:spPr>
        <a:xfrm flipH="1" flipV="1">
          <a:off x="11279982" y="3950494"/>
          <a:ext cx="416718" cy="1000692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6</xdr:col>
      <xdr:colOff>531020</xdr:colOff>
      <xdr:row>9</xdr:row>
      <xdr:rowOff>4763</xdr:rowOff>
    </xdr:from>
    <xdr:ext cx="714375" cy="4383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9">
              <a:extLst>
                <a:ext uri="{FF2B5EF4-FFF2-40B4-BE49-F238E27FC236}">
                  <a16:creationId xmlns:a16="http://schemas.microsoft.com/office/drawing/2014/main" id="{CBBE231E-3164-4F06-AC2F-111471652ED2}"/>
                </a:ext>
              </a:extLst>
            </xdr:cNvPr>
            <xdr:cNvSpPr txBox="1"/>
          </xdr:nvSpPr>
          <xdr:spPr>
            <a:xfrm>
              <a:off x="7071520" y="1662113"/>
              <a:ext cx="714375" cy="4383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fr-FR" sz="28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µ </m:t>
                    </m:r>
                  </m:oMath>
                </m:oMathPara>
              </a14:m>
              <a:endParaRPr lang="fr-FR" sz="1100"/>
            </a:p>
          </xdr:txBody>
        </xdr:sp>
      </mc:Choice>
      <mc:Fallback xmlns="">
        <xdr:sp macro="" textlink="">
          <xdr:nvSpPr>
            <xdr:cNvPr id="6" name="TextBox 9">
              <a:extLst>
                <a:ext uri="{FF2B5EF4-FFF2-40B4-BE49-F238E27FC236}">
                  <a16:creationId xmlns:a16="http://schemas.microsoft.com/office/drawing/2014/main" id="{CBBE231E-3164-4F06-AC2F-111471652ED2}"/>
                </a:ext>
              </a:extLst>
            </xdr:cNvPr>
            <xdr:cNvSpPr txBox="1"/>
          </xdr:nvSpPr>
          <xdr:spPr>
            <a:xfrm>
              <a:off x="7071520" y="1662113"/>
              <a:ext cx="714375" cy="4383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fr-FR" sz="2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µ </a:t>
              </a:r>
              <a:endParaRPr lang="fr-FR" sz="1100"/>
            </a:p>
          </xdr:txBody>
        </xdr:sp>
      </mc:Fallback>
    </mc:AlternateContent>
    <xdr:clientData/>
  </xdr:oneCellAnchor>
  <xdr:twoCellAnchor>
    <xdr:from>
      <xdr:col>6</xdr:col>
      <xdr:colOff>190500</xdr:colOff>
      <xdr:row>11</xdr:row>
      <xdr:rowOff>71437</xdr:rowOff>
    </xdr:from>
    <xdr:to>
      <xdr:col>7</xdr:col>
      <xdr:colOff>166687</xdr:colOff>
      <xdr:row>14</xdr:row>
      <xdr:rowOff>107156</xdr:rowOff>
    </xdr:to>
    <xdr:cxnSp macro="">
      <xdr:nvCxnSpPr>
        <xdr:cNvPr id="7" name="Straight Arrow Connector 11">
          <a:extLst>
            <a:ext uri="{FF2B5EF4-FFF2-40B4-BE49-F238E27FC236}">
              <a16:creationId xmlns:a16="http://schemas.microsoft.com/office/drawing/2014/main" id="{7D902FF4-A238-4783-A907-3A016428A9FE}"/>
            </a:ext>
          </a:extLst>
        </xdr:cNvPr>
        <xdr:cNvCxnSpPr/>
      </xdr:nvCxnSpPr>
      <xdr:spPr>
        <a:xfrm flipH="1">
          <a:off x="6775450" y="2097087"/>
          <a:ext cx="465137" cy="588169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493058</xdr:colOff>
      <xdr:row>2</xdr:row>
      <xdr:rowOff>28574</xdr:rowOff>
    </xdr:from>
    <xdr:to>
      <xdr:col>7</xdr:col>
      <xdr:colOff>38100</xdr:colOff>
      <xdr:row>36</xdr:row>
      <xdr:rowOff>22411</xdr:rowOff>
    </xdr:to>
    <xdr:sp macro="" textlink="">
      <xdr:nvSpPr>
        <xdr:cNvPr id="2" name="Left Bracket 1">
          <a:extLst>
            <a:ext uri="{FF2B5EF4-FFF2-40B4-BE49-F238E27FC236}">
              <a16:creationId xmlns:a16="http://schemas.microsoft.com/office/drawing/2014/main" id="{6F7A796F-9C32-4A8B-8156-B06672BF1B32}"/>
            </a:ext>
          </a:extLst>
        </xdr:cNvPr>
        <xdr:cNvSpPr/>
      </xdr:nvSpPr>
      <xdr:spPr>
        <a:xfrm>
          <a:off x="7160558" y="396874"/>
          <a:ext cx="40342" cy="6254937"/>
        </a:xfrm>
        <a:prstGeom prst="leftBracket">
          <a:avLst/>
        </a:prstGeom>
        <a:ln w="28575">
          <a:solidFill>
            <a:sysClr val="windowText" lastClr="00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12</xdr:col>
      <xdr:colOff>38100</xdr:colOff>
      <xdr:row>1</xdr:row>
      <xdr:rowOff>180975</xdr:rowOff>
    </xdr:from>
    <xdr:to>
      <xdr:col>12</xdr:col>
      <xdr:colOff>214312</xdr:colOff>
      <xdr:row>36</xdr:row>
      <xdr:rowOff>47625</xdr:rowOff>
    </xdr:to>
    <xdr:sp macro="" textlink="">
      <xdr:nvSpPr>
        <xdr:cNvPr id="3" name="Left Bracket 2">
          <a:extLst>
            <a:ext uri="{FF2B5EF4-FFF2-40B4-BE49-F238E27FC236}">
              <a16:creationId xmlns:a16="http://schemas.microsoft.com/office/drawing/2014/main" id="{345E2F30-4E62-404C-B683-A2ACF2ED7950}"/>
            </a:ext>
          </a:extLst>
        </xdr:cNvPr>
        <xdr:cNvSpPr/>
      </xdr:nvSpPr>
      <xdr:spPr>
        <a:xfrm flipH="1">
          <a:off x="11156950" y="365125"/>
          <a:ext cx="176212" cy="6311900"/>
        </a:xfrm>
        <a:prstGeom prst="leftBracket">
          <a:avLst/>
        </a:prstGeom>
        <a:ln w="28575">
          <a:solidFill>
            <a:sysClr val="windowText" lastClr="00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oneCellAnchor>
    <xdr:from>
      <xdr:col>12</xdr:col>
      <xdr:colOff>435770</xdr:colOff>
      <xdr:row>27</xdr:row>
      <xdr:rowOff>111919</xdr:rowOff>
    </xdr:from>
    <xdr:ext cx="714375" cy="4383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35C4A9B9-AA17-4C2F-8BDC-B170BE678798}"/>
                </a:ext>
              </a:extLst>
            </xdr:cNvPr>
            <xdr:cNvSpPr txBox="1"/>
          </xdr:nvSpPr>
          <xdr:spPr>
            <a:xfrm>
              <a:off x="11554620" y="5083969"/>
              <a:ext cx="714375" cy="4383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fr-FR" sz="28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𝑤</m:t>
                    </m:r>
                    <m:r>
                      <a:rPr lang="fr-FR" sz="28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fr-FR" sz="11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35C4A9B9-AA17-4C2F-8BDC-B170BE678798}"/>
                </a:ext>
              </a:extLst>
            </xdr:cNvPr>
            <xdr:cNvSpPr txBox="1"/>
          </xdr:nvSpPr>
          <xdr:spPr>
            <a:xfrm>
              <a:off x="11554620" y="5083969"/>
              <a:ext cx="714375" cy="4383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fr-FR" sz="2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𝑤 </a:t>
              </a:r>
              <a:endParaRPr lang="fr-FR" sz="1100"/>
            </a:p>
          </xdr:txBody>
        </xdr:sp>
      </mc:Fallback>
    </mc:AlternateContent>
    <xdr:clientData/>
  </xdr:oneCellAnchor>
  <xdr:twoCellAnchor>
    <xdr:from>
      <xdr:col>12</xdr:col>
      <xdr:colOff>250032</xdr:colOff>
      <xdr:row>21</xdr:row>
      <xdr:rowOff>83344</xdr:rowOff>
    </xdr:from>
    <xdr:to>
      <xdr:col>12</xdr:col>
      <xdr:colOff>666750</xdr:colOff>
      <xdr:row>26</xdr:row>
      <xdr:rowOff>163286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D75DBBD7-0B67-4B3E-94D3-24CCB04C8A42}"/>
            </a:ext>
          </a:extLst>
        </xdr:cNvPr>
        <xdr:cNvCxnSpPr/>
      </xdr:nvCxnSpPr>
      <xdr:spPr>
        <a:xfrm flipH="1" flipV="1">
          <a:off x="11368882" y="3950494"/>
          <a:ext cx="416718" cy="1000692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6</xdr:col>
      <xdr:colOff>531020</xdr:colOff>
      <xdr:row>9</xdr:row>
      <xdr:rowOff>4763</xdr:rowOff>
    </xdr:from>
    <xdr:ext cx="714375" cy="4383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554F4C4A-255A-4E69-A333-1CB2DA786C6B}"/>
                </a:ext>
              </a:extLst>
            </xdr:cNvPr>
            <xdr:cNvSpPr txBox="1"/>
          </xdr:nvSpPr>
          <xdr:spPr>
            <a:xfrm>
              <a:off x="7160420" y="1662113"/>
              <a:ext cx="714375" cy="4383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fr-FR" sz="28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µ </m:t>
                    </m:r>
                  </m:oMath>
                </m:oMathPara>
              </a14:m>
              <a:endParaRPr lang="fr-FR" sz="110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554F4C4A-255A-4E69-A333-1CB2DA786C6B}"/>
                </a:ext>
              </a:extLst>
            </xdr:cNvPr>
            <xdr:cNvSpPr txBox="1"/>
          </xdr:nvSpPr>
          <xdr:spPr>
            <a:xfrm>
              <a:off x="7160420" y="1662113"/>
              <a:ext cx="714375" cy="4383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fr-FR" sz="2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µ </a:t>
              </a:r>
              <a:endParaRPr lang="fr-FR" sz="1100"/>
            </a:p>
          </xdr:txBody>
        </xdr:sp>
      </mc:Fallback>
    </mc:AlternateContent>
    <xdr:clientData/>
  </xdr:oneCellAnchor>
  <xdr:twoCellAnchor>
    <xdr:from>
      <xdr:col>6</xdr:col>
      <xdr:colOff>190500</xdr:colOff>
      <xdr:row>11</xdr:row>
      <xdr:rowOff>71437</xdr:rowOff>
    </xdr:from>
    <xdr:to>
      <xdr:col>7</xdr:col>
      <xdr:colOff>166687</xdr:colOff>
      <xdr:row>14</xdr:row>
      <xdr:rowOff>107156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AC3EC6ED-4E01-460F-9B29-87542A7E041A}"/>
            </a:ext>
          </a:extLst>
        </xdr:cNvPr>
        <xdr:cNvCxnSpPr/>
      </xdr:nvCxnSpPr>
      <xdr:spPr>
        <a:xfrm flipH="1">
          <a:off x="6864350" y="2097087"/>
          <a:ext cx="465137" cy="588169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13</xdr:row>
      <xdr:rowOff>85725</xdr:rowOff>
    </xdr:from>
    <xdr:ext cx="2941320" cy="80161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E3873993-EBAC-4FC8-8022-1F0A1D8C6919}"/>
                </a:ext>
              </a:extLst>
            </xdr:cNvPr>
            <xdr:cNvSpPr txBox="1"/>
          </xdr:nvSpPr>
          <xdr:spPr>
            <a:xfrm>
              <a:off x="180975" y="2733675"/>
              <a:ext cx="2941320" cy="8016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600" b="0" i="1">
                        <a:latin typeface="Cambria Math"/>
                      </a:rPr>
                      <m:t>𝐸</m:t>
                    </m:r>
                    <m:d>
                      <m:dPr>
                        <m:ctrlPr>
                          <a:rPr lang="en-US" sz="16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sz="16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600" b="0" i="1">
                                <a:latin typeface="Cambria Math"/>
                              </a:rPr>
                              <m:t>𝑟</m:t>
                            </m:r>
                          </m:e>
                          <m:sub>
                            <m:r>
                              <a:rPr lang="en-US" sz="1600" b="0" i="1">
                                <a:latin typeface="Cambria Math"/>
                              </a:rPr>
                              <m:t>𝑝</m:t>
                            </m:r>
                          </m:sub>
                        </m:sSub>
                      </m:e>
                    </m:d>
                    <m:r>
                      <a:rPr lang="en-US" sz="1600" b="0" i="1">
                        <a:latin typeface="Cambria Math"/>
                      </a:rPr>
                      <m:t>=</m:t>
                    </m:r>
                    <m:nary>
                      <m:naryPr>
                        <m:chr m:val="∑"/>
                        <m:ctrlPr>
                          <a:rPr lang="en-US" sz="1600" b="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sz="1600" b="0" i="1">
                            <a:latin typeface="Cambria Math"/>
                          </a:rPr>
                          <m:t>𝑖</m:t>
                        </m:r>
                        <m:r>
                          <a:rPr lang="en-US" sz="1600" b="0" i="1">
                            <a:latin typeface="Cambria Math"/>
                          </a:rPr>
                          <m:t>=1</m:t>
                        </m:r>
                      </m:sub>
                      <m:sup>
                        <m:r>
                          <a:rPr lang="en-US" sz="1600" b="0" i="1">
                            <a:latin typeface="Cambria Math"/>
                          </a:rPr>
                          <m:t>𝑁</m:t>
                        </m:r>
                      </m:sup>
                      <m:e>
                        <m:sSub>
                          <m:sSubPr>
                            <m:ctrlPr>
                              <a:rPr lang="en-US" sz="16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600" b="0" i="1">
                                <a:latin typeface="Cambria Math"/>
                              </a:rPr>
                              <m:t>𝑤</m:t>
                            </m:r>
                          </m:e>
                          <m:sub>
                            <m:r>
                              <a:rPr lang="en-US" sz="1600" b="0" i="1">
                                <a:latin typeface="Cambria Math"/>
                              </a:rPr>
                              <m:t>𝑖</m:t>
                            </m:r>
                          </m:sub>
                        </m:sSub>
                        <m:r>
                          <a:rPr lang="en-US" sz="1600" b="0" i="1">
                            <a:latin typeface="Cambria Math"/>
                          </a:rPr>
                          <m:t>𝐸</m:t>
                        </m:r>
                        <m:d>
                          <m:dPr>
                            <m:ctrlPr>
                              <a:rPr lang="en-US" sz="16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sz="16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600" b="0" i="1">
                                    <a:latin typeface="Cambria Math"/>
                                  </a:rPr>
                                  <m:t>𝑟</m:t>
                                </m:r>
                              </m:e>
                              <m:sub>
                                <m:r>
                                  <a:rPr lang="en-US" sz="1600" b="0" i="1">
                                    <a:latin typeface="Cambria Math"/>
                                  </a:rPr>
                                  <m:t>𝑖</m:t>
                                </m:r>
                              </m:sub>
                            </m:sSub>
                          </m:e>
                        </m:d>
                        <m:r>
                          <a:rPr lang="en-US" sz="1600" b="0" i="1">
                            <a:latin typeface="Cambria Math"/>
                          </a:rPr>
                          <m:t>= </m:t>
                        </m:r>
                        <m:sSup>
                          <m:sSupPr>
                            <m:ctrlPr>
                              <a:rPr lang="en-US" sz="16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600" b="0" i="1">
                                <a:latin typeface="Cambria Math"/>
                              </a:rPr>
                              <m:t>𝑤</m:t>
                            </m:r>
                          </m:e>
                          <m:sup>
                            <m:r>
                              <a:rPr lang="en-US" sz="1600" b="0" i="1">
                                <a:latin typeface="Cambria Math"/>
                              </a:rPr>
                              <m:t>𝑇</m:t>
                            </m:r>
                          </m:sup>
                        </m:sSup>
                        <m:r>
                          <a:rPr lang="en-US" sz="1600" b="0" i="1">
                            <a:latin typeface="Cambria Math"/>
                          </a:rPr>
                          <m:t>µ</m:t>
                        </m:r>
                      </m:e>
                    </m:nary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E3873993-EBAC-4FC8-8022-1F0A1D8C6919}"/>
                </a:ext>
              </a:extLst>
            </xdr:cNvPr>
            <xdr:cNvSpPr txBox="1"/>
          </xdr:nvSpPr>
          <xdr:spPr>
            <a:xfrm>
              <a:off x="180975" y="2733675"/>
              <a:ext cx="2941320" cy="8016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/>
              <a:r>
                <a:rPr lang="en-US" sz="1600" b="0" i="0">
                  <a:latin typeface="Cambria Math"/>
                </a:rPr>
                <a:t>𝐸</a:t>
              </a:r>
              <a:r>
                <a:rPr lang="en-US" sz="1600" b="0" i="0">
                  <a:latin typeface="Cambria Math" panose="02040503050406030204" pitchFamily="18" charset="0"/>
                </a:rPr>
                <a:t>(</a:t>
              </a:r>
              <a:r>
                <a:rPr lang="en-US" sz="1600" b="0" i="0">
                  <a:latin typeface="Cambria Math"/>
                </a:rPr>
                <a:t>𝑟</a:t>
              </a:r>
              <a:r>
                <a:rPr lang="en-US" sz="1600" b="0" i="0">
                  <a:latin typeface="Cambria Math" panose="02040503050406030204" pitchFamily="18" charset="0"/>
                </a:rPr>
                <a:t>_</a:t>
              </a:r>
              <a:r>
                <a:rPr lang="en-US" sz="1600" b="0" i="0">
                  <a:latin typeface="Cambria Math"/>
                </a:rPr>
                <a:t>𝑝</a:t>
              </a:r>
              <a:r>
                <a:rPr lang="en-US" sz="1600" b="0" i="0">
                  <a:latin typeface="Cambria Math" panose="02040503050406030204" pitchFamily="18" charset="0"/>
                </a:rPr>
                <a:t> )</a:t>
              </a:r>
              <a:r>
                <a:rPr lang="en-US" sz="1600" b="0" i="0">
                  <a:latin typeface="Cambria Math"/>
                </a:rPr>
                <a:t>=</a:t>
              </a:r>
              <a:r>
                <a:rPr lang="en-US" sz="1600" b="0" i="0">
                  <a:latin typeface="Cambria Math" panose="02040503050406030204" pitchFamily="18" charset="0"/>
                </a:rPr>
                <a:t>∑_(</a:t>
              </a:r>
              <a:r>
                <a:rPr lang="en-US" sz="1600" b="0" i="0">
                  <a:latin typeface="Cambria Math"/>
                </a:rPr>
                <a:t>𝑖=1</a:t>
              </a:r>
              <a:r>
                <a:rPr lang="en-US" sz="1600" b="0" i="0">
                  <a:latin typeface="Cambria Math" panose="02040503050406030204" pitchFamily="18" charset="0"/>
                </a:rPr>
                <a:t>)^</a:t>
              </a:r>
              <a:r>
                <a:rPr lang="en-US" sz="1600" b="0" i="0">
                  <a:latin typeface="Cambria Math"/>
                </a:rPr>
                <a:t>𝑁</a:t>
              </a:r>
              <a:r>
                <a:rPr lang="en-US" sz="1600" b="0" i="0">
                  <a:latin typeface="Cambria Math" panose="02040503050406030204" pitchFamily="18" charset="0"/>
                </a:rPr>
                <a:t>▒〖</a:t>
              </a:r>
              <a:r>
                <a:rPr lang="en-US" sz="1600" b="0" i="0">
                  <a:latin typeface="Cambria Math"/>
                </a:rPr>
                <a:t>𝑤</a:t>
              </a:r>
              <a:r>
                <a:rPr lang="en-US" sz="1600" b="0" i="0">
                  <a:latin typeface="Cambria Math" panose="02040503050406030204" pitchFamily="18" charset="0"/>
                </a:rPr>
                <a:t>_</a:t>
              </a:r>
              <a:r>
                <a:rPr lang="en-US" sz="1600" b="0" i="0">
                  <a:latin typeface="Cambria Math"/>
                </a:rPr>
                <a:t>𝑖 𝐸</a:t>
              </a:r>
              <a:r>
                <a:rPr lang="en-US" sz="1600" b="0" i="0">
                  <a:latin typeface="Cambria Math" panose="02040503050406030204" pitchFamily="18" charset="0"/>
                </a:rPr>
                <a:t>(</a:t>
              </a:r>
              <a:r>
                <a:rPr lang="en-US" sz="1600" b="0" i="0">
                  <a:latin typeface="Cambria Math"/>
                </a:rPr>
                <a:t>𝑟</a:t>
              </a:r>
              <a:r>
                <a:rPr lang="en-US" sz="1600" b="0" i="0">
                  <a:latin typeface="Cambria Math" panose="02040503050406030204" pitchFamily="18" charset="0"/>
                </a:rPr>
                <a:t>_</a:t>
              </a:r>
              <a:r>
                <a:rPr lang="en-US" sz="1600" b="0" i="0">
                  <a:latin typeface="Cambria Math"/>
                </a:rPr>
                <a:t>𝑖</a:t>
              </a:r>
              <a:r>
                <a:rPr lang="en-US" sz="1600" b="0" i="0">
                  <a:latin typeface="Cambria Math" panose="02040503050406030204" pitchFamily="18" charset="0"/>
                </a:rPr>
                <a:t> )</a:t>
              </a:r>
              <a:r>
                <a:rPr lang="en-US" sz="1600" b="0" i="0">
                  <a:latin typeface="Cambria Math"/>
                </a:rPr>
                <a:t>= 𝑤</a:t>
              </a:r>
              <a:r>
                <a:rPr lang="en-US" sz="1600" b="0" i="0">
                  <a:latin typeface="Cambria Math" panose="02040503050406030204" pitchFamily="18" charset="0"/>
                </a:rPr>
                <a:t>^</a:t>
              </a:r>
              <a:r>
                <a:rPr lang="en-US" sz="1600" b="0" i="0">
                  <a:latin typeface="Cambria Math"/>
                </a:rPr>
                <a:t>𝑇µ</a:t>
              </a:r>
              <a:r>
                <a:rPr lang="en-US" sz="1600" b="0" i="0">
                  <a:latin typeface="Cambria Math" panose="02040503050406030204" pitchFamily="18" charset="0"/>
                </a:rPr>
                <a:t>〗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685800</xdr:colOff>
      <xdr:row>18</xdr:row>
      <xdr:rowOff>66675</xdr:rowOff>
    </xdr:from>
    <xdr:ext cx="3419475" cy="5334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19F07750-475B-42DE-8965-F676536CD50D}"/>
                </a:ext>
              </a:extLst>
            </xdr:cNvPr>
            <xdr:cNvSpPr txBox="1"/>
          </xdr:nvSpPr>
          <xdr:spPr>
            <a:xfrm>
              <a:off x="685800" y="3635375"/>
              <a:ext cx="3419475" cy="5334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14:m>
                <m:oMath xmlns:m="http://schemas.openxmlformats.org/officeDocument/2006/math">
                  <m:sSup>
                    <m:sSupPr>
                      <m:ctrlPr>
                        <a:rPr lang="en-US" sz="18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m:rPr>
                          <m:nor/>
                        </m:rPr>
                        <a:rPr lang="en-US" sz="180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𝝈</m:t>
                      </m:r>
                    </m:e>
                    <m:sup>
                      <m:r>
                        <a:rPr lang="en-US" sz="1800" b="0" i="1">
                          <a:solidFill>
                            <a:schemeClr val="tx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2</m:t>
                      </m:r>
                    </m:sup>
                  </m:sSup>
                  <m:r>
                    <a:rPr lang="en-US" sz="1800" b="0" i="1">
                      <a:solidFill>
                        <a:schemeClr val="tx1"/>
                      </a:solidFill>
                      <a:effectLst/>
                      <a:latin typeface="Cambria Math"/>
                      <a:ea typeface="+mn-ea"/>
                      <a:cs typeface="+mn-cs"/>
                    </a:rPr>
                    <m:t>(</m:t>
                  </m:r>
                  <m:r>
                    <a:rPr lang="en-US" sz="1800" b="0" i="1">
                      <a:solidFill>
                        <a:schemeClr val="tx1"/>
                      </a:solidFill>
                      <a:effectLst/>
                      <a:latin typeface="Cambria Math"/>
                      <a:ea typeface="+mn-ea"/>
                      <a:cs typeface="+mn-cs"/>
                    </a:rPr>
                    <m:t>𝑃𝐹</m:t>
                  </m:r>
                  <m:r>
                    <a:rPr lang="en-US" sz="1800" b="0" i="1">
                      <a:solidFill>
                        <a:schemeClr val="tx1"/>
                      </a:solidFill>
                      <a:effectLst/>
                      <a:latin typeface="Cambria Math"/>
                      <a:ea typeface="+mn-ea"/>
                      <a:cs typeface="+mn-cs"/>
                    </a:rPr>
                    <m:t>)=</m:t>
                  </m:r>
                  <m:nary>
                    <m:naryPr>
                      <m:chr m:val="∑"/>
                      <m:subHide m:val="on"/>
                      <m:supHide m:val="on"/>
                      <m:ctrlPr>
                        <a:rPr lang="en-US" sz="1800" b="0" i="1">
                          <a:latin typeface="Cambria Math" panose="02040503050406030204" pitchFamily="18" charset="0"/>
                          <a:ea typeface="Cambria Math"/>
                        </a:rPr>
                      </m:ctrlPr>
                    </m:naryPr>
                    <m:sub/>
                    <m:sup/>
                    <m:e>
                      <m:nary>
                        <m:naryPr>
                          <m:chr m:val="∑"/>
                          <m:subHide m:val="on"/>
                          <m:supHide m:val="on"/>
                          <m:ctrlPr>
                            <a:rPr lang="en-US" sz="1800" b="0" i="1">
                              <a:latin typeface="Cambria Math" panose="02040503050406030204" pitchFamily="18" charset="0"/>
                              <a:ea typeface="Cambria Math"/>
                            </a:rPr>
                          </m:ctrlPr>
                        </m:naryPr>
                        <m:sub/>
                        <m:sup/>
                        <m:e>
                          <m:sSub>
                            <m:sSubPr>
                              <m:ctrlPr>
                                <a:rPr lang="en-US" sz="1800" b="0" i="1">
                                  <a:latin typeface="Cambria Math" panose="02040503050406030204" pitchFamily="18" charset="0"/>
                                  <a:ea typeface="Cambria Math"/>
                                </a:rPr>
                              </m:ctrlPr>
                            </m:sSubPr>
                            <m:e>
                              <m:r>
                                <a:rPr lang="en-US" sz="1800" b="0" i="1">
                                  <a:latin typeface="Cambria Math"/>
                                  <a:ea typeface="Cambria Math"/>
                                </a:rPr>
                                <m:t>𝑤</m:t>
                              </m:r>
                            </m:e>
                            <m:sub>
                              <m:r>
                                <a:rPr lang="en-US" sz="1800" b="0" i="1">
                                  <a:latin typeface="Cambria Math"/>
                                  <a:ea typeface="Cambria Math"/>
                                </a:rPr>
                                <m:t>𝑖</m:t>
                              </m:r>
                            </m:sub>
                          </m:sSub>
                          <m:sSub>
                            <m:sSubPr>
                              <m:ctrlPr>
                                <a:rPr lang="en-US" sz="18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n-US" sz="18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/>
                                  <a:ea typeface="+mn-ea"/>
                                  <a:cs typeface="+mn-cs"/>
                                </a:rPr>
                                <m:t>𝑤</m:t>
                              </m:r>
                            </m:e>
                            <m:sub>
                              <m:r>
                                <a:rPr lang="en-US" sz="18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/>
                                  <a:ea typeface="+mn-ea"/>
                                  <a:cs typeface="+mn-cs"/>
                                </a:rPr>
                                <m:t>𝑗</m:t>
                              </m:r>
                            </m:sub>
                          </m:sSub>
                        </m:e>
                      </m:nary>
                    </m:e>
                  </m:nary>
                  <m:sSub>
                    <m:sSubPr>
                      <m:ctrlPr>
                        <a:rPr lang="en-US" sz="1800" b="0" i="1">
                          <a:latin typeface="Cambria Math" panose="02040503050406030204" pitchFamily="18" charset="0"/>
                          <a:ea typeface="Cambria Math"/>
                        </a:rPr>
                      </m:ctrlPr>
                    </m:sSubPr>
                    <m:e>
                      <m:r>
                        <m:rPr>
                          <m:nor/>
                        </m:rPr>
                        <a:rPr lang="en-US" sz="180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𝝈</m:t>
                      </m:r>
                    </m:e>
                    <m:sub>
                      <m:r>
                        <a:rPr lang="en-US" sz="1800" b="0" i="1">
                          <a:latin typeface="Cambria Math"/>
                          <a:ea typeface="Cambria Math"/>
                        </a:rPr>
                        <m:t>𝑖</m:t>
                      </m:r>
                      <m:r>
                        <a:rPr lang="en-US" sz="1800" b="0" i="1">
                          <a:latin typeface="Cambria Math"/>
                          <a:ea typeface="Cambria Math"/>
                        </a:rPr>
                        <m:t>,</m:t>
                      </m:r>
                      <m:r>
                        <a:rPr lang="en-US" sz="1800" b="0" i="1">
                          <a:latin typeface="Cambria Math"/>
                          <a:ea typeface="Cambria Math"/>
                        </a:rPr>
                        <m:t>𝑗</m:t>
                      </m:r>
                    </m:sub>
                  </m:sSub>
                </m:oMath>
              </a14:m>
              <a:r>
                <a:rPr lang="en-US" sz="1800"/>
                <a:t> = </a:t>
              </a:r>
              <a14:m>
                <m:oMath xmlns:m="http://schemas.openxmlformats.org/officeDocument/2006/math">
                  <m:sSup>
                    <m:sSupPr>
                      <m:ctrlPr>
                        <a:rPr lang="en-US" sz="18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en-US" sz="1800" b="0" i="1">
                          <a:solidFill>
                            <a:schemeClr val="tx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𝑤</m:t>
                      </m:r>
                    </m:e>
                    <m:sup>
                      <m:r>
                        <a:rPr lang="en-US" sz="1800" b="0" i="1">
                          <a:solidFill>
                            <a:schemeClr val="tx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𝑇</m:t>
                      </m:r>
                    </m:sup>
                  </m:sSup>
                </m:oMath>
              </a14:m>
              <a:r>
                <a:rPr lang="en-US" sz="1800"/>
                <a:t>Sw</a:t>
              </a:r>
              <a:endParaRPr lang="en-US" sz="14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19F07750-475B-42DE-8965-F676536CD50D}"/>
                </a:ext>
              </a:extLst>
            </xdr:cNvPr>
            <xdr:cNvSpPr txBox="1"/>
          </xdr:nvSpPr>
          <xdr:spPr>
            <a:xfrm>
              <a:off x="685800" y="3635375"/>
              <a:ext cx="3419475" cy="5334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n-US" sz="18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"𝝈</a:t>
              </a:r>
              <a:r>
                <a:rPr lang="en-US" sz="18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^</a:t>
              </a:r>
              <a:r>
                <a:rPr lang="en-US" sz="18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2 (𝑃𝐹)=</a:t>
              </a:r>
              <a:r>
                <a:rPr lang="en-US" sz="1800" b="0" i="0">
                  <a:latin typeface="Cambria Math" panose="02040503050406030204" pitchFamily="18" charset="0"/>
                  <a:ea typeface="Cambria Math"/>
                </a:rPr>
                <a:t>∑</a:t>
              </a:r>
              <a:r>
                <a:rPr lang="en-US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▒</a:t>
              </a:r>
              <a:r>
                <a:rPr lang="en-US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/>
                  <a:cs typeface="+mn-cs"/>
                </a:rPr>
                <a:t>∑</a:t>
              </a:r>
              <a:r>
                <a:rPr lang="en-US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▒</a:t>
              </a:r>
              <a:r>
                <a:rPr lang="en-US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/>
                  <a:cs typeface="+mn-cs"/>
                </a:rPr>
                <a:t>〖</a:t>
              </a:r>
              <a:r>
                <a:rPr lang="en-US" sz="1800" b="0" i="0">
                  <a:latin typeface="Cambria Math"/>
                  <a:ea typeface="Cambria Math"/>
                </a:rPr>
                <a:t>𝑤</a:t>
              </a:r>
              <a:r>
                <a:rPr lang="en-US" sz="1800" b="0" i="0">
                  <a:latin typeface="Cambria Math" panose="02040503050406030204" pitchFamily="18" charset="0"/>
                  <a:ea typeface="Cambria Math"/>
                </a:rPr>
                <a:t>_</a:t>
              </a:r>
              <a:r>
                <a:rPr lang="en-US" sz="1800" b="0" i="0">
                  <a:latin typeface="Cambria Math"/>
                  <a:ea typeface="Cambria Math"/>
                </a:rPr>
                <a:t>𝑖</a:t>
              </a:r>
              <a:r>
                <a:rPr lang="en-US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n-US" sz="18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𝑤</a:t>
              </a:r>
              <a:r>
                <a:rPr lang="en-US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8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𝑗</a:t>
              </a:r>
              <a:r>
                <a:rPr lang="en-US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n-US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/>
                  <a:cs typeface="+mn-cs"/>
                </a:rPr>
                <a:t>〗 </a:t>
              </a:r>
              <a:r>
                <a:rPr lang="en-US" sz="18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"𝝈</a:t>
              </a:r>
              <a:r>
                <a:rPr lang="en-US" sz="18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/>
                  <a:cs typeface="+mn-cs"/>
                </a:rPr>
                <a:t>_(</a:t>
              </a:r>
              <a:r>
                <a:rPr lang="en-US" sz="1800" b="0" i="0">
                  <a:latin typeface="Cambria Math"/>
                  <a:ea typeface="Cambria Math"/>
                </a:rPr>
                <a:t>𝑖,𝑗</a:t>
              </a:r>
              <a:r>
                <a:rPr lang="en-US" sz="1800" b="0" i="0">
                  <a:latin typeface="Cambria Math" panose="02040503050406030204" pitchFamily="18" charset="0"/>
                  <a:ea typeface="Cambria Math"/>
                </a:rPr>
                <a:t>)</a:t>
              </a:r>
              <a:r>
                <a:rPr lang="en-US" sz="1800"/>
                <a:t> = </a:t>
              </a:r>
              <a:r>
                <a:rPr lang="en-US" sz="18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𝑤</a:t>
              </a:r>
              <a:r>
                <a:rPr lang="en-US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</a:t>
              </a:r>
              <a:r>
                <a:rPr lang="en-US" sz="18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𝑇</a:t>
              </a:r>
              <a:r>
                <a:rPr lang="en-US" sz="1800"/>
                <a:t>Sw</a:t>
              </a:r>
              <a:endParaRPr lang="en-US" sz="1400"/>
            </a:p>
          </xdr:txBody>
        </xdr:sp>
      </mc:Fallback>
    </mc:AlternateContent>
    <xdr:clientData/>
  </xdr:oneCellAnchor>
  <xdr:twoCellAnchor>
    <xdr:from>
      <xdr:col>4</xdr:col>
      <xdr:colOff>219075</xdr:colOff>
      <xdr:row>18</xdr:row>
      <xdr:rowOff>63500</xdr:rowOff>
    </xdr:from>
    <xdr:to>
      <xdr:col>10</xdr:col>
      <xdr:colOff>79927</xdr:colOff>
      <xdr:row>23</xdr:row>
      <xdr:rowOff>129761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72FC3A9C-719D-45D5-9E89-F09835BA2DE7}"/>
                </a:ext>
              </a:extLst>
            </xdr:cNvPr>
            <xdr:cNvSpPr txBox="1"/>
          </xdr:nvSpPr>
          <xdr:spPr>
            <a:xfrm>
              <a:off x="4721225" y="3632200"/>
              <a:ext cx="5239302" cy="987011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/>
                <a:t>Soit A matrice centrée des rendements (</a:t>
              </a:r>
              <a:r>
                <a:rPr lang="en-US" sz="1100" i="1" u="sng"/>
                <a:t>demeaned returns</a:t>
              </a:r>
              <a:r>
                <a:rPr lang="en-US" sz="1100"/>
                <a:t>)</a:t>
              </a:r>
            </a:p>
            <a:p>
              <a:r>
                <a:rPr lang="en-US" sz="2000"/>
                <a:t>S=</a:t>
              </a:r>
              <a14:m>
                <m:oMath xmlns:m="http://schemas.openxmlformats.org/officeDocument/2006/math">
                  <m:f>
                    <m:fPr>
                      <m:ctrlPr>
                        <a:rPr lang="en-US" sz="2000" i="1">
                          <a:latin typeface="Cambria Math" panose="02040503050406030204" pitchFamily="18" charset="0"/>
                        </a:rPr>
                      </m:ctrlPr>
                    </m:fPr>
                    <m:num>
                      <m:sSup>
                        <m:sSupPr>
                          <m:ctrlPr>
                            <a:rPr lang="en-US" sz="2000" i="1">
                              <a:latin typeface="Cambria Math" panose="02040503050406030204" pitchFamily="18" charset="0"/>
                            </a:rPr>
                          </m:ctrlPr>
                        </m:sSupPr>
                        <m:e>
                          <m:r>
                            <a:rPr lang="en-US" sz="2000" b="0" i="1">
                              <a:latin typeface="Cambria Math"/>
                            </a:rPr>
                            <m:t>𝐴</m:t>
                          </m:r>
                        </m:e>
                        <m:sup>
                          <m:r>
                            <a:rPr lang="en-US" sz="2000" b="0" i="1">
                              <a:latin typeface="Cambria Math"/>
                            </a:rPr>
                            <m:t>𝑇</m:t>
                          </m:r>
                        </m:sup>
                      </m:sSup>
                      <m:r>
                        <a:rPr lang="en-US" sz="2000" b="0" i="1">
                          <a:latin typeface="Cambria Math"/>
                        </a:rPr>
                        <m:t>𝐴</m:t>
                      </m:r>
                    </m:num>
                    <m:den>
                      <m:r>
                        <a:rPr lang="en-US" sz="2000" b="0" i="1">
                          <a:latin typeface="Cambria Math"/>
                        </a:rPr>
                        <m:t>𝑇</m:t>
                      </m:r>
                      <m:r>
                        <a:rPr lang="en-US" sz="2000" b="0" i="1">
                          <a:latin typeface="Cambria Math"/>
                        </a:rPr>
                        <m:t>−1</m:t>
                      </m:r>
                    </m:den>
                  </m:f>
                </m:oMath>
              </a14:m>
              <a:endParaRPr lang="en-US" sz="1100"/>
            </a:p>
            <a:p>
              <a:endParaRPr lang="en-US" sz="1100"/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72FC3A9C-719D-45D5-9E89-F09835BA2DE7}"/>
                </a:ext>
              </a:extLst>
            </xdr:cNvPr>
            <xdr:cNvSpPr txBox="1"/>
          </xdr:nvSpPr>
          <xdr:spPr>
            <a:xfrm>
              <a:off x="4721225" y="3632200"/>
              <a:ext cx="5239302" cy="987011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/>
                <a:t>Soit A matrice centrée des rendements (</a:t>
              </a:r>
              <a:r>
                <a:rPr lang="en-US" sz="1100" i="1" u="sng"/>
                <a:t>demeaned returns</a:t>
              </a:r>
              <a:r>
                <a:rPr lang="en-US" sz="1100"/>
                <a:t>)</a:t>
              </a:r>
            </a:p>
            <a:p>
              <a:r>
                <a:rPr lang="en-US" sz="2000"/>
                <a:t>S=</a:t>
              </a:r>
              <a:r>
                <a:rPr lang="en-US" sz="2000" i="0">
                  <a:latin typeface="Cambria Math" panose="02040503050406030204" pitchFamily="18" charset="0"/>
                </a:rPr>
                <a:t>(</a:t>
              </a:r>
              <a:r>
                <a:rPr lang="en-US" sz="2000" b="0" i="0">
                  <a:latin typeface="Cambria Math"/>
                </a:rPr>
                <a:t>𝐴</a:t>
              </a:r>
              <a:r>
                <a:rPr lang="en-US" sz="2000" b="0" i="0">
                  <a:latin typeface="Cambria Math" panose="02040503050406030204" pitchFamily="18" charset="0"/>
                </a:rPr>
                <a:t>^</a:t>
              </a:r>
              <a:r>
                <a:rPr lang="en-US" sz="2000" b="0" i="0">
                  <a:latin typeface="Cambria Math"/>
                </a:rPr>
                <a:t>𝑇 𝐴</a:t>
              </a:r>
              <a:r>
                <a:rPr lang="en-US" sz="2000" b="0" i="0">
                  <a:latin typeface="Cambria Math" panose="02040503050406030204" pitchFamily="18" charset="0"/>
                </a:rPr>
                <a:t>)/(</a:t>
              </a:r>
              <a:r>
                <a:rPr lang="en-US" sz="2000" b="0" i="0">
                  <a:latin typeface="Cambria Math"/>
                </a:rPr>
                <a:t>𝑇−1</a:t>
              </a:r>
              <a:r>
                <a:rPr lang="en-US" sz="2000" b="0" i="0">
                  <a:latin typeface="Cambria Math" panose="02040503050406030204" pitchFamily="18" charset="0"/>
                </a:rPr>
                <a:t>)</a:t>
              </a:r>
              <a:endParaRPr lang="en-US" sz="1100"/>
            </a:p>
            <a:p>
              <a:endParaRPr lang="en-US" sz="1100"/>
            </a:p>
            <a:p>
              <a:endParaRPr lang="en-US" sz="1100"/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A9AC67-728D-479E-8075-B3427B9F8F2C}">
  <dimension ref="A1:L63"/>
  <sheetViews>
    <sheetView workbookViewId="0">
      <selection activeCell="I26" sqref="I26"/>
    </sheetView>
  </sheetViews>
  <sheetFormatPr baseColWidth="10" defaultColWidth="8.7109375" defaultRowHeight="15" x14ac:dyDescent="0.25"/>
  <cols>
    <col min="1" max="1" width="12.42578125" customWidth="1"/>
    <col min="2" max="2" width="13.5703125" customWidth="1"/>
    <col min="5" max="5" width="14.5703125" customWidth="1"/>
    <col min="7" max="7" width="5" customWidth="1"/>
    <col min="8" max="8" width="13.5703125" customWidth="1"/>
    <col min="10" max="10" width="10.85546875" customWidth="1"/>
  </cols>
  <sheetData>
    <row r="1" spans="1:12" x14ac:dyDescent="0.25">
      <c r="A1" s="1"/>
      <c r="B1" s="1"/>
      <c r="C1" s="22" t="s">
        <v>0</v>
      </c>
      <c r="D1" s="22"/>
      <c r="E1" s="1"/>
      <c r="F1" s="1"/>
      <c r="H1" s="1"/>
      <c r="I1" s="22" t="s">
        <v>1</v>
      </c>
      <c r="J1" s="22"/>
      <c r="K1" s="1"/>
      <c r="L1" s="1"/>
    </row>
    <row r="2" spans="1:12" x14ac:dyDescent="0.25">
      <c r="A2" s="2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H2" s="1" t="s">
        <v>3</v>
      </c>
      <c r="I2" s="1" t="s">
        <v>4</v>
      </c>
      <c r="J2" s="1" t="s">
        <v>5</v>
      </c>
      <c r="K2" s="1" t="s">
        <v>6</v>
      </c>
      <c r="L2" s="1" t="s">
        <v>7</v>
      </c>
    </row>
    <row r="3" spans="1:12" x14ac:dyDescent="0.25">
      <c r="A3" s="3">
        <v>42646</v>
      </c>
      <c r="B3">
        <v>126.29</v>
      </c>
      <c r="C3">
        <v>518.85</v>
      </c>
      <c r="D3">
        <v>26.75</v>
      </c>
      <c r="E3">
        <v>86.34</v>
      </c>
      <c r="F3">
        <v>15.13</v>
      </c>
      <c r="H3" s="9"/>
      <c r="I3" s="9"/>
      <c r="J3" s="9"/>
      <c r="K3" s="9"/>
      <c r="L3" s="9"/>
    </row>
    <row r="4" spans="1:12" x14ac:dyDescent="0.25">
      <c r="A4" s="3">
        <v>42614</v>
      </c>
      <c r="B4">
        <v>128.68</v>
      </c>
      <c r="C4">
        <v>518.85</v>
      </c>
      <c r="D4">
        <v>30.419969999999999</v>
      </c>
      <c r="E4">
        <v>85.35</v>
      </c>
      <c r="F4">
        <v>15.58</v>
      </c>
      <c r="H4" s="9"/>
      <c r="I4" s="9"/>
      <c r="J4" s="9"/>
      <c r="K4" s="9"/>
      <c r="L4" s="9"/>
    </row>
    <row r="5" spans="1:12" x14ac:dyDescent="0.25">
      <c r="A5" s="3">
        <v>42583</v>
      </c>
      <c r="B5">
        <v>134.12</v>
      </c>
      <c r="C5">
        <v>526.4</v>
      </c>
      <c r="D5">
        <v>30.23997</v>
      </c>
      <c r="E5">
        <v>83.939160000000001</v>
      </c>
      <c r="F5">
        <v>15.07</v>
      </c>
      <c r="H5" s="9"/>
      <c r="I5" s="9"/>
      <c r="J5" s="9"/>
      <c r="K5" s="9"/>
      <c r="L5" s="9"/>
    </row>
    <row r="6" spans="1:12" x14ac:dyDescent="0.25">
      <c r="A6" s="3">
        <v>42552</v>
      </c>
      <c r="B6">
        <v>137.53469999999999</v>
      </c>
      <c r="C6">
        <v>519.9</v>
      </c>
      <c r="D6">
        <v>31.76735</v>
      </c>
      <c r="E6">
        <v>77.148570000000007</v>
      </c>
      <c r="F6">
        <v>15.37</v>
      </c>
      <c r="H6" s="9"/>
      <c r="I6" s="9"/>
      <c r="J6" s="9"/>
      <c r="K6" s="9"/>
      <c r="L6" s="9"/>
    </row>
    <row r="7" spans="1:12" x14ac:dyDescent="0.25">
      <c r="A7" s="3">
        <v>42522</v>
      </c>
      <c r="B7">
        <v>127.0385</v>
      </c>
      <c r="C7">
        <v>512.5</v>
      </c>
      <c r="D7">
        <v>27.729130000000001</v>
      </c>
      <c r="E7">
        <v>80.454520000000002</v>
      </c>
      <c r="F7">
        <v>16.420000000000002</v>
      </c>
      <c r="H7" s="9"/>
      <c r="I7" s="9"/>
      <c r="J7" s="9"/>
      <c r="K7" s="9"/>
      <c r="L7" s="9"/>
    </row>
    <row r="8" spans="1:12" x14ac:dyDescent="0.25">
      <c r="A8" s="3">
        <v>42492</v>
      </c>
      <c r="B8">
        <v>131.44589999999999</v>
      </c>
      <c r="C8">
        <v>445.89</v>
      </c>
      <c r="D8">
        <v>27.729130000000001</v>
      </c>
      <c r="E8">
        <v>81.087190000000007</v>
      </c>
      <c r="F8">
        <v>16.87387</v>
      </c>
      <c r="H8" s="9"/>
      <c r="I8" s="9"/>
      <c r="J8" s="9"/>
      <c r="K8" s="9"/>
      <c r="L8" s="9"/>
    </row>
    <row r="9" spans="1:12" x14ac:dyDescent="0.25">
      <c r="A9" s="3">
        <v>42461</v>
      </c>
      <c r="B9">
        <v>132.52070000000001</v>
      </c>
      <c r="C9">
        <v>461.47</v>
      </c>
      <c r="D9">
        <v>33.3157</v>
      </c>
      <c r="E9">
        <v>82.880579999999995</v>
      </c>
      <c r="F9">
        <v>16.116150000000001</v>
      </c>
      <c r="H9" s="9"/>
      <c r="I9" s="9"/>
      <c r="J9" s="9"/>
      <c r="K9" s="9"/>
      <c r="L9" s="9"/>
    </row>
    <row r="10" spans="1:12" x14ac:dyDescent="0.25">
      <c r="A10" s="3">
        <v>42430</v>
      </c>
      <c r="B10">
        <v>132.06540000000001</v>
      </c>
      <c r="C10">
        <v>467.88</v>
      </c>
      <c r="D10">
        <v>28.573360000000001</v>
      </c>
      <c r="E10">
        <v>75.864649999999997</v>
      </c>
      <c r="F10">
        <v>16.883579999999998</v>
      </c>
      <c r="H10" s="9"/>
      <c r="I10" s="9"/>
      <c r="J10" s="9"/>
      <c r="K10" s="9"/>
      <c r="L10" s="9"/>
    </row>
    <row r="11" spans="1:12" x14ac:dyDescent="0.25">
      <c r="A11" s="3">
        <v>42401</v>
      </c>
      <c r="B11">
        <v>122.17870000000001</v>
      </c>
      <c r="C11">
        <v>448.45</v>
      </c>
      <c r="D11">
        <v>26.63467</v>
      </c>
      <c r="E11">
        <v>78.416730000000001</v>
      </c>
      <c r="F11">
        <v>16.699010000000001</v>
      </c>
      <c r="H11" s="9"/>
      <c r="I11" s="9"/>
      <c r="J11" s="9"/>
      <c r="K11" s="9"/>
      <c r="L11" s="9"/>
    </row>
    <row r="12" spans="1:12" x14ac:dyDescent="0.25">
      <c r="A12" s="3">
        <v>42373</v>
      </c>
      <c r="B12">
        <v>123.7931</v>
      </c>
      <c r="C12">
        <v>449.19</v>
      </c>
      <c r="D12">
        <v>21.649609999999999</v>
      </c>
      <c r="E12">
        <v>75.31644</v>
      </c>
      <c r="F12">
        <v>17.165299999999998</v>
      </c>
      <c r="H12" s="9"/>
      <c r="I12" s="9"/>
      <c r="J12" s="9"/>
      <c r="K12" s="9"/>
      <c r="L12" s="9"/>
    </row>
    <row r="13" spans="1:12" x14ac:dyDescent="0.25">
      <c r="A13" s="3">
        <v>42339</v>
      </c>
      <c r="B13">
        <v>130.1816</v>
      </c>
      <c r="C13">
        <v>432.08</v>
      </c>
      <c r="D13">
        <v>29.311610000000002</v>
      </c>
      <c r="E13">
        <v>74.592699999999994</v>
      </c>
      <c r="F13">
        <v>16.155000000000001</v>
      </c>
      <c r="H13" s="9"/>
      <c r="I13" s="9"/>
      <c r="J13" s="9"/>
      <c r="K13" s="9"/>
      <c r="L13" s="9"/>
    </row>
    <row r="14" spans="1:12" x14ac:dyDescent="0.25">
      <c r="A14" s="3">
        <v>42310</v>
      </c>
      <c r="B14">
        <v>131.20529999999999</v>
      </c>
      <c r="C14">
        <v>452.6</v>
      </c>
      <c r="D14">
        <v>27.797029999999999</v>
      </c>
      <c r="E14">
        <v>77.221289999999996</v>
      </c>
      <c r="F14">
        <v>16.48319</v>
      </c>
      <c r="H14" s="9"/>
      <c r="I14" s="9"/>
      <c r="J14" s="9"/>
      <c r="K14" s="9"/>
      <c r="L14" s="9"/>
    </row>
    <row r="15" spans="1:12" x14ac:dyDescent="0.25">
      <c r="A15" s="3">
        <v>42278</v>
      </c>
      <c r="B15">
        <v>121.1699</v>
      </c>
      <c r="C15">
        <v>395.1</v>
      </c>
      <c r="D15">
        <v>26.435210000000001</v>
      </c>
      <c r="E15">
        <v>75.697630000000004</v>
      </c>
      <c r="F15">
        <v>16.828389999999999</v>
      </c>
      <c r="H15" s="9"/>
      <c r="I15" s="9"/>
      <c r="J15" s="9"/>
      <c r="K15" s="9"/>
      <c r="L15" s="9"/>
    </row>
    <row r="16" spans="1:12" x14ac:dyDescent="0.25">
      <c r="A16" s="3">
        <v>42248</v>
      </c>
      <c r="B16">
        <v>113.1827</v>
      </c>
      <c r="C16">
        <v>416.52</v>
      </c>
      <c r="D16">
        <v>28.596209999999999</v>
      </c>
      <c r="E16">
        <v>71.815700000000007</v>
      </c>
      <c r="F16">
        <v>14.49831</v>
      </c>
      <c r="H16" s="9"/>
      <c r="I16" s="9"/>
      <c r="J16" s="9"/>
      <c r="K16" s="9"/>
      <c r="L16" s="9"/>
    </row>
    <row r="17" spans="1:12" x14ac:dyDescent="0.25">
      <c r="A17" s="3">
        <v>42219</v>
      </c>
      <c r="B17">
        <v>113.5551</v>
      </c>
      <c r="C17">
        <v>437.2</v>
      </c>
      <c r="D17">
        <v>27.974550000000001</v>
      </c>
      <c r="E17">
        <v>78.737920000000003</v>
      </c>
      <c r="F17">
        <v>15.083220000000001</v>
      </c>
      <c r="H17" s="9"/>
      <c r="I17" s="9"/>
      <c r="J17" s="9"/>
      <c r="K17" s="9"/>
      <c r="L17" s="9"/>
    </row>
    <row r="18" spans="1:12" x14ac:dyDescent="0.25">
      <c r="A18" s="3">
        <v>42186</v>
      </c>
      <c r="B18">
        <v>114.1109</v>
      </c>
      <c r="C18">
        <v>412.29</v>
      </c>
      <c r="D18">
        <v>29.127780000000001</v>
      </c>
      <c r="E18">
        <v>91.052149999999997</v>
      </c>
      <c r="F18">
        <v>15.716089999999999</v>
      </c>
      <c r="H18" s="9"/>
      <c r="I18" s="9"/>
      <c r="J18" s="9"/>
      <c r="K18" s="9"/>
      <c r="L18" s="9"/>
    </row>
    <row r="19" spans="1:12" x14ac:dyDescent="0.25">
      <c r="A19" s="3">
        <v>42156</v>
      </c>
      <c r="B19">
        <v>108.35809999999999</v>
      </c>
      <c r="C19">
        <v>405.77</v>
      </c>
      <c r="D19">
        <v>32.905239999999999</v>
      </c>
      <c r="E19">
        <v>93.439899999999994</v>
      </c>
      <c r="F19">
        <v>14.728440000000001</v>
      </c>
      <c r="H19" s="9"/>
      <c r="I19" s="9"/>
      <c r="J19" s="9"/>
      <c r="K19" s="9"/>
      <c r="L19" s="9"/>
    </row>
    <row r="20" spans="1:12" x14ac:dyDescent="0.25">
      <c r="A20" s="3">
        <v>42125</v>
      </c>
      <c r="B20">
        <v>108.0668</v>
      </c>
      <c r="C20">
        <v>413.86</v>
      </c>
      <c r="D20">
        <v>36.889279999999999</v>
      </c>
      <c r="E20">
        <v>89.619540000000001</v>
      </c>
      <c r="F20">
        <v>14.678380000000001</v>
      </c>
      <c r="H20" s="9"/>
      <c r="I20" s="9"/>
      <c r="J20" s="9"/>
      <c r="K20" s="9"/>
      <c r="L20" s="9"/>
    </row>
    <row r="21" spans="1:12" x14ac:dyDescent="0.25">
      <c r="A21" s="3">
        <v>42095</v>
      </c>
      <c r="B21">
        <v>103.76049999999999</v>
      </c>
      <c r="C21">
        <v>382.09</v>
      </c>
      <c r="D21">
        <v>39.517600000000002</v>
      </c>
      <c r="E21">
        <v>86.596500000000006</v>
      </c>
      <c r="F21">
        <v>15.265510000000001</v>
      </c>
      <c r="H21" s="9"/>
      <c r="I21" s="9"/>
      <c r="J21" s="9"/>
      <c r="K21" s="9"/>
      <c r="L21" s="9"/>
    </row>
    <row r="22" spans="1:12" x14ac:dyDescent="0.25">
      <c r="A22" s="3">
        <v>42065</v>
      </c>
      <c r="B22">
        <v>110.1909</v>
      </c>
      <c r="C22">
        <v>435.2</v>
      </c>
      <c r="D22">
        <v>38.045270000000002</v>
      </c>
      <c r="E22">
        <v>83.889169999999993</v>
      </c>
      <c r="F22">
        <v>14.92069</v>
      </c>
      <c r="H22" s="9"/>
      <c r="I22" s="9"/>
      <c r="J22" s="9"/>
      <c r="K22" s="9"/>
      <c r="L22" s="9"/>
    </row>
    <row r="23" spans="1:12" x14ac:dyDescent="0.25">
      <c r="A23" s="3">
        <v>42037</v>
      </c>
      <c r="B23">
        <v>110.7269</v>
      </c>
      <c r="C23">
        <v>387.95</v>
      </c>
      <c r="D23">
        <v>43.551819999999999</v>
      </c>
      <c r="E23">
        <v>86.082149999999999</v>
      </c>
      <c r="F23">
        <v>16.961680000000001</v>
      </c>
      <c r="H23" s="9"/>
      <c r="I23" s="9"/>
      <c r="J23" s="9"/>
      <c r="K23" s="9"/>
      <c r="L23" s="9"/>
    </row>
    <row r="24" spans="1:12" x14ac:dyDescent="0.25">
      <c r="A24" s="3">
        <v>42006</v>
      </c>
      <c r="B24">
        <v>100.759</v>
      </c>
      <c r="C24">
        <v>415.59</v>
      </c>
      <c r="D24">
        <v>46.001010000000001</v>
      </c>
      <c r="E24">
        <v>80.941929999999999</v>
      </c>
      <c r="F24">
        <v>16.383870000000002</v>
      </c>
      <c r="H24" s="9"/>
      <c r="I24" s="9"/>
      <c r="J24" s="9"/>
      <c r="K24" s="9"/>
      <c r="L24" s="9"/>
    </row>
    <row r="25" spans="1:12" x14ac:dyDescent="0.25">
      <c r="A25" s="3">
        <v>41974</v>
      </c>
      <c r="B25">
        <v>101.2898</v>
      </c>
      <c r="C25">
        <v>406.38</v>
      </c>
      <c r="D25">
        <v>46.412520000000001</v>
      </c>
      <c r="E25">
        <v>84.058359999999993</v>
      </c>
      <c r="F25">
        <v>15.76877</v>
      </c>
      <c r="H25" s="9"/>
      <c r="I25" s="9"/>
      <c r="J25" s="9"/>
      <c r="K25" s="9"/>
      <c r="L25" s="9"/>
    </row>
    <row r="26" spans="1:12" x14ac:dyDescent="0.25">
      <c r="A26" s="3">
        <v>41946</v>
      </c>
      <c r="B26">
        <v>95.459130000000002</v>
      </c>
      <c r="C26">
        <v>384.36</v>
      </c>
      <c r="D26">
        <v>50.821559999999998</v>
      </c>
      <c r="E26">
        <v>81.753410000000002</v>
      </c>
      <c r="F26">
        <v>16.052710000000001</v>
      </c>
      <c r="H26" s="9"/>
      <c r="I26" s="9"/>
      <c r="J26" s="9"/>
      <c r="K26" s="9"/>
      <c r="L26" s="9"/>
    </row>
    <row r="27" spans="1:12" x14ac:dyDescent="0.25">
      <c r="A27" s="3">
        <v>41913</v>
      </c>
      <c r="B27">
        <v>93.653660000000002</v>
      </c>
      <c r="C27">
        <v>391.35</v>
      </c>
      <c r="D27">
        <v>49.17445</v>
      </c>
      <c r="E27">
        <v>80.734089999999995</v>
      </c>
      <c r="F27">
        <v>14.584199999999999</v>
      </c>
      <c r="H27" s="9"/>
      <c r="I27" s="9"/>
      <c r="J27" s="9"/>
      <c r="K27" s="9"/>
      <c r="L27" s="9"/>
    </row>
    <row r="28" spans="1:12" x14ac:dyDescent="0.25">
      <c r="A28" s="3">
        <v>41884</v>
      </c>
      <c r="B28">
        <v>88.102819999999994</v>
      </c>
      <c r="C28">
        <v>385.02</v>
      </c>
      <c r="D28">
        <v>47.208649999999999</v>
      </c>
      <c r="E28">
        <v>77.383529999999993</v>
      </c>
      <c r="F28">
        <v>13.528700000000001</v>
      </c>
      <c r="H28" s="9"/>
      <c r="I28" s="9"/>
      <c r="J28" s="9"/>
      <c r="K28" s="9"/>
      <c r="L28" s="9"/>
    </row>
    <row r="29" spans="1:12" x14ac:dyDescent="0.25">
      <c r="A29" s="3">
        <v>41852</v>
      </c>
      <c r="B29">
        <v>89.341679999999997</v>
      </c>
      <c r="C29">
        <v>387.75</v>
      </c>
      <c r="D29">
        <v>48.734349999999999</v>
      </c>
      <c r="E29">
        <v>78.792720000000003</v>
      </c>
      <c r="F29">
        <v>13.932539999999999</v>
      </c>
      <c r="H29" s="9"/>
      <c r="I29" s="9"/>
      <c r="J29" s="9"/>
      <c r="K29" s="9"/>
      <c r="L29" s="9"/>
    </row>
    <row r="30" spans="1:12" x14ac:dyDescent="0.25">
      <c r="A30" s="3">
        <v>41821</v>
      </c>
      <c r="B30">
        <v>77.254270000000005</v>
      </c>
      <c r="C30">
        <v>339.34</v>
      </c>
      <c r="D30">
        <v>48.001109999999997</v>
      </c>
      <c r="E30">
        <v>79.748469999999998</v>
      </c>
      <c r="F30">
        <v>14.28131</v>
      </c>
      <c r="H30" s="9"/>
      <c r="I30" s="9"/>
      <c r="J30" s="9"/>
      <c r="K30" s="9"/>
      <c r="L30" s="9"/>
    </row>
    <row r="31" spans="1:12" x14ac:dyDescent="0.25">
      <c r="A31" s="3">
        <v>41792</v>
      </c>
      <c r="B31">
        <v>77.359380000000002</v>
      </c>
      <c r="C31">
        <v>343.22</v>
      </c>
      <c r="D31">
        <v>43.608089999999997</v>
      </c>
      <c r="E31">
        <v>84.845770000000002</v>
      </c>
      <c r="F31">
        <v>14.50159</v>
      </c>
      <c r="H31" s="9"/>
      <c r="I31" s="9"/>
      <c r="J31" s="9"/>
      <c r="K31" s="9"/>
      <c r="L31" s="9"/>
    </row>
    <row r="32" spans="1:12" x14ac:dyDescent="0.25">
      <c r="A32" s="3">
        <v>41760</v>
      </c>
      <c r="B32">
        <v>76.216149999999999</v>
      </c>
      <c r="C32">
        <v>337.23</v>
      </c>
      <c r="D32">
        <v>39.859380000000002</v>
      </c>
      <c r="E32">
        <v>84.861850000000004</v>
      </c>
      <c r="F32">
        <v>14.73105</v>
      </c>
      <c r="H32" s="9"/>
      <c r="I32" s="9"/>
      <c r="J32" s="9"/>
      <c r="K32" s="9"/>
      <c r="L32" s="9"/>
    </row>
    <row r="33" spans="1:12" x14ac:dyDescent="0.25">
      <c r="A33" s="3">
        <v>41730</v>
      </c>
      <c r="B33">
        <v>75.532169999999994</v>
      </c>
      <c r="C33">
        <v>358.93</v>
      </c>
      <c r="D33">
        <v>39.360500000000002</v>
      </c>
      <c r="E33">
        <v>86.881699999999995</v>
      </c>
      <c r="F33">
        <v>14.148149999999999</v>
      </c>
      <c r="H33" s="9"/>
      <c r="I33" s="9"/>
      <c r="J33" s="9"/>
      <c r="K33" s="9"/>
      <c r="L33" s="9"/>
    </row>
    <row r="34" spans="1:12" x14ac:dyDescent="0.25">
      <c r="A34" s="3">
        <v>41701</v>
      </c>
      <c r="B34">
        <v>75.171170000000004</v>
      </c>
      <c r="C34">
        <v>351.1</v>
      </c>
      <c r="D34">
        <v>37.607250000000001</v>
      </c>
      <c r="E34">
        <v>84.517449999999997</v>
      </c>
      <c r="F34">
        <v>12.909090000000001</v>
      </c>
      <c r="H34" s="9"/>
      <c r="I34" s="9"/>
      <c r="J34" s="9"/>
      <c r="K34" s="9"/>
      <c r="L34" s="9"/>
    </row>
    <row r="35" spans="1:12" x14ac:dyDescent="0.25">
      <c r="A35" s="3">
        <v>41673</v>
      </c>
      <c r="B35">
        <v>77.480419999999995</v>
      </c>
      <c r="C35">
        <v>324.67</v>
      </c>
      <c r="D35">
        <v>34.305300000000003</v>
      </c>
      <c r="E35">
        <v>79.522599999999997</v>
      </c>
      <c r="F35">
        <v>10.923080000000001</v>
      </c>
      <c r="H35" s="9"/>
      <c r="I35" s="9"/>
      <c r="J35" s="9"/>
      <c r="K35" s="9"/>
      <c r="L35" s="9"/>
    </row>
    <row r="36" spans="1:12" x14ac:dyDescent="0.25">
      <c r="A36" s="3">
        <v>41641</v>
      </c>
      <c r="B36">
        <v>72.587720000000004</v>
      </c>
      <c r="C36">
        <v>328.46</v>
      </c>
      <c r="D36">
        <v>33.545090000000002</v>
      </c>
      <c r="E36">
        <v>79.550349999999995</v>
      </c>
      <c r="F36">
        <v>10.87914</v>
      </c>
      <c r="H36" s="9"/>
      <c r="I36" s="9"/>
      <c r="J36" s="9"/>
      <c r="K36" s="9"/>
      <c r="L36" s="9"/>
    </row>
    <row r="37" spans="1:12" x14ac:dyDescent="0.25">
      <c r="A37" s="3">
        <v>41610</v>
      </c>
      <c r="B37">
        <v>77.773219999999995</v>
      </c>
      <c r="C37">
        <v>312.20999999999998</v>
      </c>
      <c r="D37">
        <v>30.98039</v>
      </c>
      <c r="E37">
        <v>84.519940000000005</v>
      </c>
      <c r="F37">
        <v>10.85277</v>
      </c>
      <c r="H37" s="9"/>
      <c r="I37" s="9"/>
      <c r="J37" s="9"/>
      <c r="K37" s="9"/>
      <c r="L37" s="9"/>
    </row>
    <row r="38" spans="1:12" x14ac:dyDescent="0.25">
      <c r="A38" s="3">
        <v>41579</v>
      </c>
      <c r="B38">
        <v>75.823319999999995</v>
      </c>
      <c r="C38">
        <v>314.87</v>
      </c>
      <c r="D38">
        <v>28.007680000000001</v>
      </c>
      <c r="E38">
        <v>77.522270000000006</v>
      </c>
      <c r="F38">
        <v>11.036630000000001</v>
      </c>
      <c r="H38" s="9"/>
      <c r="I38" s="9"/>
      <c r="J38" s="9"/>
      <c r="K38" s="9"/>
      <c r="L38" s="9"/>
    </row>
    <row r="39" spans="1:12" x14ac:dyDescent="0.25">
      <c r="A39" s="3">
        <v>41548</v>
      </c>
      <c r="B39">
        <v>73.210340000000002</v>
      </c>
      <c r="C39">
        <v>336.9</v>
      </c>
      <c r="D39">
        <v>26.933900000000001</v>
      </c>
      <c r="E39">
        <v>75.313659999999999</v>
      </c>
      <c r="F39">
        <v>11.674340000000001</v>
      </c>
      <c r="H39" s="9"/>
      <c r="I39" s="9"/>
      <c r="J39" s="9"/>
      <c r="K39" s="9"/>
      <c r="L39" s="9"/>
    </row>
    <row r="40" spans="1:12" x14ac:dyDescent="0.25">
      <c r="A40" s="3">
        <v>41520</v>
      </c>
      <c r="B40">
        <v>71.292910000000006</v>
      </c>
      <c r="C40">
        <v>344.41</v>
      </c>
      <c r="D40">
        <v>23.592580000000002</v>
      </c>
      <c r="E40">
        <v>74.899540000000002</v>
      </c>
      <c r="F40">
        <v>10.637</v>
      </c>
      <c r="H40" s="9"/>
      <c r="I40" s="9"/>
      <c r="J40" s="9"/>
      <c r="K40" s="9"/>
      <c r="L40" s="9"/>
    </row>
    <row r="41" spans="1:12" x14ac:dyDescent="0.25">
      <c r="A41" s="3">
        <v>41487</v>
      </c>
      <c r="B41">
        <v>69.648049999999998</v>
      </c>
      <c r="C41">
        <v>335.86</v>
      </c>
      <c r="D41">
        <v>22.37228</v>
      </c>
      <c r="E41">
        <v>76.506330000000005</v>
      </c>
      <c r="F41">
        <v>8.6388409999999993</v>
      </c>
      <c r="H41" s="9"/>
      <c r="I41" s="9"/>
      <c r="J41" s="9"/>
      <c r="K41" s="9"/>
      <c r="L41" s="9"/>
    </row>
    <row r="42" spans="1:12" x14ac:dyDescent="0.25">
      <c r="A42" s="3">
        <v>41456</v>
      </c>
      <c r="B42">
        <v>73.892939999999996</v>
      </c>
      <c r="C42">
        <v>307.02999999999997</v>
      </c>
      <c r="D42">
        <v>23.011040000000001</v>
      </c>
      <c r="E42">
        <v>75.984949999999998</v>
      </c>
      <c r="F42">
        <v>8.3752549999999992</v>
      </c>
      <c r="H42" s="9"/>
      <c r="I42" s="9"/>
      <c r="J42" s="9"/>
      <c r="K42" s="9"/>
      <c r="L42" s="9"/>
    </row>
    <row r="43" spans="1:12" x14ac:dyDescent="0.25">
      <c r="A43" s="3">
        <v>41428</v>
      </c>
      <c r="B43">
        <v>72.434340000000006</v>
      </c>
      <c r="C43">
        <v>318.99</v>
      </c>
      <c r="D43">
        <v>22.63476</v>
      </c>
      <c r="E43">
        <v>74.320179999999993</v>
      </c>
      <c r="F43">
        <v>8.0351420000000005</v>
      </c>
      <c r="H43" s="9"/>
      <c r="I43" s="9"/>
      <c r="J43" s="9"/>
      <c r="K43" s="9"/>
      <c r="L43" s="9"/>
    </row>
    <row r="44" spans="1:12" x14ac:dyDescent="0.25">
      <c r="A44" s="3">
        <v>41395</v>
      </c>
      <c r="B44">
        <v>73.184280000000001</v>
      </c>
      <c r="C44">
        <v>271.36</v>
      </c>
      <c r="D44">
        <v>24.603000000000002</v>
      </c>
      <c r="E44">
        <v>79.187510000000003</v>
      </c>
      <c r="F44">
        <v>8.3633509999999998</v>
      </c>
      <c r="H44" s="9"/>
      <c r="I44" s="9"/>
      <c r="J44" s="9"/>
      <c r="K44" s="9"/>
      <c r="L44" s="9"/>
    </row>
    <row r="45" spans="1:12" x14ac:dyDescent="0.25">
      <c r="A45" s="3">
        <v>41365</v>
      </c>
      <c r="B45">
        <v>68.243920000000003</v>
      </c>
      <c r="C45">
        <v>292.48</v>
      </c>
      <c r="D45">
        <v>24.51979</v>
      </c>
      <c r="E45">
        <v>81.178340000000006</v>
      </c>
      <c r="F45">
        <v>8.8353409999999997</v>
      </c>
      <c r="H45" s="9"/>
      <c r="I45" s="9"/>
      <c r="J45" s="9"/>
      <c r="K45" s="9"/>
      <c r="L45" s="9"/>
    </row>
    <row r="46" spans="1:12" x14ac:dyDescent="0.25">
      <c r="A46" s="3">
        <v>41334</v>
      </c>
      <c r="B46">
        <v>64.922439999999995</v>
      </c>
      <c r="C46">
        <v>293.8</v>
      </c>
      <c r="D46">
        <v>24.577480000000001</v>
      </c>
      <c r="E46">
        <v>78.160290000000003</v>
      </c>
      <c r="F46">
        <v>8.4130330000000004</v>
      </c>
      <c r="H46" s="9"/>
      <c r="I46" s="9"/>
      <c r="J46" s="9"/>
      <c r="K46" s="9"/>
      <c r="L46" s="9"/>
    </row>
    <row r="47" spans="1:12" x14ac:dyDescent="0.25">
      <c r="A47" s="3">
        <v>41306</v>
      </c>
      <c r="B47">
        <v>63.383040000000001</v>
      </c>
      <c r="C47">
        <v>311.91000000000003</v>
      </c>
      <c r="D47">
        <v>24.577480000000001</v>
      </c>
      <c r="E47">
        <v>79.373339999999999</v>
      </c>
      <c r="F47">
        <v>8.0818119999999993</v>
      </c>
      <c r="H47" s="9"/>
      <c r="I47" s="9"/>
      <c r="J47" s="9"/>
      <c r="K47" s="9"/>
      <c r="L47" s="9"/>
    </row>
    <row r="48" spans="1:12" x14ac:dyDescent="0.25">
      <c r="A48" s="3">
        <v>41276</v>
      </c>
      <c r="B48">
        <v>61.921059999999997</v>
      </c>
      <c r="C48">
        <v>318.89</v>
      </c>
      <c r="D48">
        <v>25.415009999999999</v>
      </c>
      <c r="E48">
        <v>85.003489999999999</v>
      </c>
      <c r="F48">
        <v>9.4398210000000002</v>
      </c>
      <c r="H48" s="9"/>
      <c r="I48" s="9"/>
      <c r="J48" s="9"/>
      <c r="K48" s="9"/>
      <c r="L48" s="9"/>
    </row>
    <row r="49" spans="1:12" x14ac:dyDescent="0.25">
      <c r="A49" s="3">
        <v>41246</v>
      </c>
      <c r="B49">
        <v>57.229790000000001</v>
      </c>
      <c r="C49">
        <v>320.88</v>
      </c>
      <c r="D49">
        <v>24.955010000000001</v>
      </c>
      <c r="E49">
        <v>78.099100000000007</v>
      </c>
      <c r="F49">
        <v>9.1500020000000006</v>
      </c>
      <c r="H49" s="9"/>
      <c r="I49" s="9"/>
      <c r="J49" s="9"/>
      <c r="K49" s="9"/>
      <c r="L49" s="9"/>
    </row>
    <row r="50" spans="1:12" x14ac:dyDescent="0.25">
      <c r="A50" s="3">
        <v>41214</v>
      </c>
      <c r="B50">
        <v>60.20926</v>
      </c>
      <c r="C50">
        <v>318.99</v>
      </c>
      <c r="D50">
        <v>24.17876</v>
      </c>
      <c r="E50">
        <v>75.553460000000001</v>
      </c>
      <c r="F50">
        <v>8.8684639999999995</v>
      </c>
      <c r="H50" s="9"/>
      <c r="I50" s="9"/>
      <c r="J50" s="9"/>
      <c r="K50" s="9"/>
      <c r="L50" s="9"/>
    </row>
    <row r="51" spans="1:12" x14ac:dyDescent="0.25">
      <c r="A51" s="3">
        <v>41183</v>
      </c>
      <c r="B51">
        <v>56.540219999999998</v>
      </c>
      <c r="C51">
        <v>349.16</v>
      </c>
      <c r="D51">
        <v>24.638760000000001</v>
      </c>
      <c r="E51">
        <v>76.802940000000007</v>
      </c>
      <c r="F51">
        <v>9.2907709999999994</v>
      </c>
      <c r="H51" s="9"/>
      <c r="I51" s="9"/>
      <c r="J51" s="9"/>
      <c r="K51" s="9"/>
      <c r="L51" s="9"/>
    </row>
    <row r="52" spans="1:12" x14ac:dyDescent="0.25">
      <c r="A52" s="3">
        <v>41156</v>
      </c>
      <c r="B52">
        <v>55.609859999999998</v>
      </c>
      <c r="C52">
        <v>350.83</v>
      </c>
      <c r="D52">
        <v>25.384170000000001</v>
      </c>
      <c r="E52">
        <v>74.133179999999996</v>
      </c>
      <c r="F52">
        <v>10.118830000000001</v>
      </c>
      <c r="H52" s="9"/>
      <c r="I52" s="9"/>
      <c r="J52" s="9"/>
      <c r="K52" s="9"/>
      <c r="L52" s="9"/>
    </row>
    <row r="53" spans="1:12" x14ac:dyDescent="0.25">
      <c r="A53" s="3">
        <v>41122</v>
      </c>
      <c r="B53">
        <v>52.275289999999998</v>
      </c>
      <c r="C53">
        <v>343.31</v>
      </c>
      <c r="D53">
        <v>24.524660000000001</v>
      </c>
      <c r="E53">
        <v>67.136809999999997</v>
      </c>
      <c r="F53">
        <v>10.92287</v>
      </c>
      <c r="H53" s="9"/>
      <c r="I53" s="9"/>
      <c r="J53" s="9"/>
      <c r="K53" s="9"/>
      <c r="L53" s="9"/>
    </row>
    <row r="54" spans="1:12" x14ac:dyDescent="0.25">
      <c r="A54" s="3">
        <v>41092</v>
      </c>
      <c r="B54">
        <v>47.819659999999999</v>
      </c>
      <c r="C54">
        <v>328.86</v>
      </c>
      <c r="D54">
        <v>24.18085</v>
      </c>
      <c r="E54">
        <v>68.665289999999999</v>
      </c>
      <c r="F54">
        <v>10.56925</v>
      </c>
      <c r="H54" s="9"/>
      <c r="I54" s="9"/>
      <c r="J54" s="9"/>
      <c r="K54" s="9"/>
      <c r="L54" s="9"/>
    </row>
    <row r="55" spans="1:12" x14ac:dyDescent="0.25">
      <c r="A55" s="3">
        <v>41061</v>
      </c>
      <c r="B55">
        <v>48.561979999999998</v>
      </c>
      <c r="C55">
        <v>340.42</v>
      </c>
      <c r="D55">
        <v>24.980219999999999</v>
      </c>
      <c r="E55">
        <v>72.28537</v>
      </c>
      <c r="F55">
        <v>10.302070000000001</v>
      </c>
      <c r="H55" s="9"/>
      <c r="I55" s="9"/>
      <c r="J55" s="9"/>
      <c r="K55" s="9"/>
      <c r="L55" s="9"/>
    </row>
    <row r="56" spans="1:12" x14ac:dyDescent="0.25">
      <c r="A56" s="3">
        <v>41030</v>
      </c>
      <c r="B56">
        <v>45.21698</v>
      </c>
      <c r="C56">
        <v>156.9</v>
      </c>
      <c r="D56">
        <v>24.40924</v>
      </c>
      <c r="E56">
        <v>65.628799999999998</v>
      </c>
      <c r="F56">
        <v>9.1178080000000001</v>
      </c>
      <c r="H56" s="9"/>
      <c r="I56" s="9"/>
      <c r="J56" s="9"/>
      <c r="K56" s="9"/>
      <c r="L56" s="9"/>
    </row>
    <row r="57" spans="1:12" x14ac:dyDescent="0.25">
      <c r="A57" s="3">
        <v>41001</v>
      </c>
      <c r="B57">
        <v>47.183860000000003</v>
      </c>
      <c r="C57">
        <v>156.9</v>
      </c>
      <c r="D57">
        <v>27.68693</v>
      </c>
      <c r="E57">
        <v>73.171620000000004</v>
      </c>
      <c r="F57">
        <v>10.00577</v>
      </c>
      <c r="H57" s="9"/>
      <c r="I57" s="9"/>
      <c r="J57" s="9"/>
      <c r="K57" s="9"/>
      <c r="L57" s="9"/>
    </row>
    <row r="58" spans="1:12" x14ac:dyDescent="0.25">
      <c r="A58" s="3">
        <v>40969</v>
      </c>
      <c r="B58">
        <v>45.83549</v>
      </c>
      <c r="C58">
        <v>156.9</v>
      </c>
      <c r="D58">
        <v>28.512129999999999</v>
      </c>
      <c r="E58">
        <v>71.874510000000001</v>
      </c>
      <c r="F58">
        <v>10.720459999999999</v>
      </c>
      <c r="H58" s="9"/>
      <c r="I58" s="9"/>
      <c r="J58" s="9"/>
      <c r="K58" s="9"/>
      <c r="L58" s="9"/>
    </row>
    <row r="59" spans="1:12" x14ac:dyDescent="0.25">
      <c r="A59" s="3">
        <v>40940</v>
      </c>
      <c r="B59">
        <v>43.073970000000003</v>
      </c>
      <c r="C59">
        <v>156.9</v>
      </c>
      <c r="D59">
        <v>28.938960000000002</v>
      </c>
      <c r="E59">
        <v>73.266720000000007</v>
      </c>
      <c r="F59">
        <v>11.059760000000001</v>
      </c>
      <c r="H59" s="9"/>
      <c r="I59" s="9"/>
      <c r="J59" s="9"/>
      <c r="K59" s="9"/>
      <c r="L59" s="9"/>
    </row>
    <row r="60" spans="1:12" x14ac:dyDescent="0.25">
      <c r="A60" s="3">
        <v>40911</v>
      </c>
      <c r="B60">
        <v>40.194519999999997</v>
      </c>
      <c r="C60">
        <v>156.9</v>
      </c>
      <c r="D60">
        <v>28.825140000000001</v>
      </c>
      <c r="E60">
        <v>76.111519999999999</v>
      </c>
      <c r="F60">
        <v>10.8865</v>
      </c>
      <c r="H60" s="9"/>
      <c r="I60" s="9"/>
      <c r="J60" s="9"/>
      <c r="K60" s="9"/>
      <c r="L60" s="9"/>
    </row>
    <row r="61" spans="1:12" x14ac:dyDescent="0.25">
      <c r="A61" s="3">
        <v>40878</v>
      </c>
      <c r="B61">
        <v>38.066630000000004</v>
      </c>
      <c r="C61">
        <v>156.9</v>
      </c>
      <c r="D61">
        <v>24.541090000000001</v>
      </c>
      <c r="E61">
        <v>68.336920000000006</v>
      </c>
      <c r="F61">
        <v>11.30522</v>
      </c>
      <c r="H61" s="9"/>
      <c r="I61" s="9"/>
      <c r="J61" s="9"/>
      <c r="K61" s="9"/>
      <c r="L61" s="9"/>
    </row>
    <row r="62" spans="1:12" x14ac:dyDescent="0.25">
      <c r="A62" s="3">
        <v>40848</v>
      </c>
      <c r="B62">
        <v>35.513159999999999</v>
      </c>
      <c r="C62">
        <v>328.36</v>
      </c>
      <c r="D62">
        <v>28.42794</v>
      </c>
      <c r="E62">
        <v>69.649559999999994</v>
      </c>
      <c r="F62">
        <v>12.467499999999999</v>
      </c>
      <c r="H62" s="9"/>
      <c r="I62" s="9"/>
      <c r="J62" s="9"/>
      <c r="K62" s="9"/>
      <c r="L62" s="9"/>
    </row>
    <row r="63" spans="1:12" x14ac:dyDescent="0.25">
      <c r="A63" s="3">
        <v>40830</v>
      </c>
      <c r="B63">
        <v>32.164360000000002</v>
      </c>
      <c r="D63">
        <v>30.439350000000001</v>
      </c>
      <c r="E63">
        <v>66.705380000000005</v>
      </c>
      <c r="F63">
        <v>12.98006</v>
      </c>
      <c r="H63" s="9"/>
      <c r="I63" s="9"/>
      <c r="J63" s="9"/>
      <c r="K63" s="9"/>
      <c r="L63" s="9"/>
    </row>
  </sheetData>
  <mergeCells count="2">
    <mergeCell ref="C1:D1"/>
    <mergeCell ref="I1:J1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AA6E7-839E-476F-9DC3-64A9A9231C5D}">
  <dimension ref="A1:L63"/>
  <sheetViews>
    <sheetView zoomScaleNormal="100" workbookViewId="0">
      <selection activeCell="Q12" sqref="Q12"/>
    </sheetView>
  </sheetViews>
  <sheetFormatPr baseColWidth="10" defaultColWidth="8.7109375" defaultRowHeight="15" x14ac:dyDescent="0.25"/>
  <cols>
    <col min="1" max="1" width="12.42578125" customWidth="1"/>
    <col min="2" max="2" width="13.5703125" customWidth="1"/>
    <col min="5" max="5" width="14.5703125" customWidth="1"/>
    <col min="7" max="7" width="5" customWidth="1"/>
    <col min="8" max="8" width="13.5703125" customWidth="1"/>
    <col min="10" max="10" width="6.7109375" customWidth="1"/>
  </cols>
  <sheetData>
    <row r="1" spans="1:12" x14ac:dyDescent="0.25">
      <c r="A1" s="1"/>
      <c r="B1" s="1"/>
      <c r="C1" s="22" t="s">
        <v>0</v>
      </c>
      <c r="D1" s="22"/>
      <c r="E1" s="1"/>
      <c r="F1" s="1"/>
      <c r="H1" s="1"/>
      <c r="I1" s="22" t="s">
        <v>1</v>
      </c>
      <c r="J1" s="22"/>
      <c r="K1" s="1"/>
      <c r="L1" s="1"/>
    </row>
    <row r="2" spans="1:12" x14ac:dyDescent="0.25">
      <c r="A2" s="2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H2" s="1" t="s">
        <v>3</v>
      </c>
      <c r="I2" s="1" t="s">
        <v>4</v>
      </c>
      <c r="J2" s="1" t="s">
        <v>5</v>
      </c>
      <c r="K2" s="1" t="s">
        <v>6</v>
      </c>
      <c r="L2" s="1" t="s">
        <v>7</v>
      </c>
    </row>
    <row r="3" spans="1:12" x14ac:dyDescent="0.25">
      <c r="A3" s="3">
        <v>42646</v>
      </c>
      <c r="B3">
        <v>126.29</v>
      </c>
      <c r="C3">
        <v>518.85</v>
      </c>
      <c r="D3">
        <v>26.75</v>
      </c>
      <c r="E3">
        <v>86.34</v>
      </c>
      <c r="F3">
        <v>15.13</v>
      </c>
      <c r="H3" s="7"/>
      <c r="I3" s="7"/>
      <c r="J3" s="7"/>
      <c r="K3" s="7"/>
      <c r="L3" s="7"/>
    </row>
    <row r="4" spans="1:12" x14ac:dyDescent="0.25">
      <c r="A4" s="3">
        <v>42614</v>
      </c>
      <c r="B4">
        <v>128.68</v>
      </c>
      <c r="C4">
        <v>518.85</v>
      </c>
      <c r="D4">
        <v>30.419969999999999</v>
      </c>
      <c r="E4">
        <v>85.35</v>
      </c>
      <c r="F4">
        <v>15.58</v>
      </c>
      <c r="H4" s="7"/>
      <c r="I4" s="7"/>
      <c r="J4" s="7"/>
      <c r="K4" s="7"/>
      <c r="L4" s="7"/>
    </row>
    <row r="5" spans="1:12" x14ac:dyDescent="0.25">
      <c r="A5" s="3">
        <v>42583</v>
      </c>
      <c r="B5">
        <v>134.12</v>
      </c>
      <c r="C5">
        <v>526.4</v>
      </c>
      <c r="D5">
        <v>30.23997</v>
      </c>
      <c r="E5">
        <v>83.939160000000001</v>
      </c>
      <c r="F5">
        <v>15.07</v>
      </c>
      <c r="H5" s="7"/>
      <c r="I5" s="7"/>
      <c r="J5" s="7"/>
      <c r="K5" s="7"/>
      <c r="L5" s="7"/>
    </row>
    <row r="6" spans="1:12" x14ac:dyDescent="0.25">
      <c r="A6" s="3">
        <v>42552</v>
      </c>
      <c r="B6">
        <v>137.53469999999999</v>
      </c>
      <c r="C6">
        <v>519.9</v>
      </c>
      <c r="D6">
        <v>31.76735</v>
      </c>
      <c r="E6">
        <v>77.148570000000007</v>
      </c>
      <c r="F6">
        <v>15.37</v>
      </c>
      <c r="H6" s="7"/>
      <c r="I6" s="7"/>
      <c r="J6" s="7"/>
      <c r="K6" s="7"/>
      <c r="L6" s="7"/>
    </row>
    <row r="7" spans="1:12" x14ac:dyDescent="0.25">
      <c r="A7" s="3">
        <v>42522</v>
      </c>
      <c r="B7">
        <v>127.0385</v>
      </c>
      <c r="C7">
        <v>512.5</v>
      </c>
      <c r="D7">
        <v>27.729130000000001</v>
      </c>
      <c r="E7">
        <v>80.454520000000002</v>
      </c>
      <c r="F7">
        <v>16.420000000000002</v>
      </c>
      <c r="H7" s="7"/>
      <c r="I7" s="7"/>
      <c r="J7" s="7"/>
      <c r="K7" s="7"/>
      <c r="L7" s="7"/>
    </row>
    <row r="8" spans="1:12" x14ac:dyDescent="0.25">
      <c r="A8" s="3">
        <v>42492</v>
      </c>
      <c r="B8">
        <v>131.44589999999999</v>
      </c>
      <c r="C8">
        <v>445.89</v>
      </c>
      <c r="D8">
        <v>27.729130000000001</v>
      </c>
      <c r="E8">
        <v>81.087190000000007</v>
      </c>
      <c r="F8">
        <v>16.87387</v>
      </c>
      <c r="H8" s="7"/>
      <c r="I8" s="7"/>
      <c r="J8" s="7"/>
      <c r="K8" s="7"/>
      <c r="L8" s="7"/>
    </row>
    <row r="9" spans="1:12" x14ac:dyDescent="0.25">
      <c r="A9" s="3">
        <v>42461</v>
      </c>
      <c r="B9">
        <v>132.52070000000001</v>
      </c>
      <c r="C9">
        <v>461.47</v>
      </c>
      <c r="D9">
        <v>33.3157</v>
      </c>
      <c r="E9">
        <v>82.880579999999995</v>
      </c>
      <c r="F9">
        <v>16.116150000000001</v>
      </c>
      <c r="H9" s="7"/>
      <c r="I9" s="7"/>
      <c r="J9" s="7"/>
      <c r="K9" s="7"/>
      <c r="L9" s="7"/>
    </row>
    <row r="10" spans="1:12" x14ac:dyDescent="0.25">
      <c r="A10" s="3">
        <v>42430</v>
      </c>
      <c r="B10">
        <v>132.06540000000001</v>
      </c>
      <c r="C10">
        <v>467.88</v>
      </c>
      <c r="D10">
        <v>28.573360000000001</v>
      </c>
      <c r="E10">
        <v>75.864649999999997</v>
      </c>
      <c r="F10">
        <v>16.883579999999998</v>
      </c>
      <c r="H10" s="7"/>
      <c r="I10" s="7"/>
      <c r="J10" s="7"/>
      <c r="K10" s="7"/>
      <c r="L10" s="7"/>
    </row>
    <row r="11" spans="1:12" x14ac:dyDescent="0.25">
      <c r="A11" s="3">
        <v>42401</v>
      </c>
      <c r="B11">
        <v>122.17870000000001</v>
      </c>
      <c r="C11">
        <v>448.45</v>
      </c>
      <c r="D11">
        <v>26.63467</v>
      </c>
      <c r="E11">
        <v>78.416730000000001</v>
      </c>
      <c r="F11">
        <v>16.699010000000001</v>
      </c>
      <c r="H11" s="7"/>
      <c r="I11" s="7"/>
      <c r="J11" s="7"/>
      <c r="K11" s="7"/>
      <c r="L11" s="7"/>
    </row>
    <row r="12" spans="1:12" x14ac:dyDescent="0.25">
      <c r="A12" s="3">
        <v>42373</v>
      </c>
      <c r="B12">
        <v>123.7931</v>
      </c>
      <c r="C12">
        <v>449.19</v>
      </c>
      <c r="D12">
        <v>21.649609999999999</v>
      </c>
      <c r="E12">
        <v>75.31644</v>
      </c>
      <c r="F12">
        <v>17.165299999999998</v>
      </c>
      <c r="H12" s="7"/>
      <c r="I12" s="7"/>
      <c r="J12" s="7"/>
      <c r="K12" s="7"/>
      <c r="L12" s="7"/>
    </row>
    <row r="13" spans="1:12" x14ac:dyDescent="0.25">
      <c r="A13" s="3">
        <v>42339</v>
      </c>
      <c r="B13">
        <v>130.1816</v>
      </c>
      <c r="C13">
        <v>432.08</v>
      </c>
      <c r="D13">
        <v>29.311610000000002</v>
      </c>
      <c r="E13">
        <v>74.592699999999994</v>
      </c>
      <c r="F13">
        <v>16.155000000000001</v>
      </c>
      <c r="H13" s="7"/>
      <c r="I13" s="7"/>
      <c r="J13" s="7"/>
      <c r="K13" s="7"/>
      <c r="L13" s="7"/>
    </row>
    <row r="14" spans="1:12" x14ac:dyDescent="0.25">
      <c r="A14" s="3">
        <v>42310</v>
      </c>
      <c r="B14">
        <v>131.20529999999999</v>
      </c>
      <c r="C14">
        <v>452.6</v>
      </c>
      <c r="D14">
        <v>27.797029999999999</v>
      </c>
      <c r="E14">
        <v>77.221289999999996</v>
      </c>
      <c r="F14">
        <v>16.48319</v>
      </c>
      <c r="H14" s="7"/>
      <c r="I14" s="7"/>
      <c r="J14" s="7"/>
      <c r="K14" s="7"/>
      <c r="L14" s="7"/>
    </row>
    <row r="15" spans="1:12" x14ac:dyDescent="0.25">
      <c r="A15" s="3">
        <v>42278</v>
      </c>
      <c r="B15">
        <v>121.1699</v>
      </c>
      <c r="C15">
        <v>395.1</v>
      </c>
      <c r="D15">
        <v>26.435210000000001</v>
      </c>
      <c r="E15">
        <v>75.697630000000004</v>
      </c>
      <c r="F15">
        <v>16.828389999999999</v>
      </c>
      <c r="H15" s="7"/>
      <c r="I15" s="7"/>
      <c r="J15" s="7"/>
      <c r="K15" s="7"/>
      <c r="L15" s="7"/>
    </row>
    <row r="16" spans="1:12" x14ac:dyDescent="0.25">
      <c r="A16" s="3">
        <v>42248</v>
      </c>
      <c r="B16">
        <v>113.1827</v>
      </c>
      <c r="C16">
        <v>416.52</v>
      </c>
      <c r="D16">
        <v>28.596209999999999</v>
      </c>
      <c r="E16">
        <v>71.815700000000007</v>
      </c>
      <c r="F16">
        <v>14.49831</v>
      </c>
      <c r="H16" s="7"/>
      <c r="I16" s="7"/>
      <c r="J16" s="7"/>
      <c r="K16" s="7"/>
      <c r="L16" s="7"/>
    </row>
    <row r="17" spans="1:12" x14ac:dyDescent="0.25">
      <c r="A17" s="3">
        <v>42219</v>
      </c>
      <c r="B17">
        <v>113.5551</v>
      </c>
      <c r="C17">
        <v>437.2</v>
      </c>
      <c r="D17">
        <v>27.974550000000001</v>
      </c>
      <c r="E17">
        <v>78.737920000000003</v>
      </c>
      <c r="F17">
        <v>15.083220000000001</v>
      </c>
      <c r="H17" s="7"/>
      <c r="I17" s="7"/>
      <c r="J17" s="7"/>
      <c r="K17" s="7"/>
      <c r="L17" s="7"/>
    </row>
    <row r="18" spans="1:12" x14ac:dyDescent="0.25">
      <c r="A18" s="3">
        <v>42186</v>
      </c>
      <c r="B18">
        <v>114.1109</v>
      </c>
      <c r="C18">
        <v>412.29</v>
      </c>
      <c r="D18">
        <v>29.127780000000001</v>
      </c>
      <c r="E18">
        <v>91.052149999999997</v>
      </c>
      <c r="F18">
        <v>15.716089999999999</v>
      </c>
      <c r="H18" s="7"/>
      <c r="I18" s="7"/>
      <c r="J18" s="7"/>
      <c r="K18" s="7"/>
      <c r="L18" s="7"/>
    </row>
    <row r="19" spans="1:12" x14ac:dyDescent="0.25">
      <c r="A19" s="3">
        <v>42156</v>
      </c>
      <c r="B19">
        <v>108.35809999999999</v>
      </c>
      <c r="C19">
        <v>405.77</v>
      </c>
      <c r="D19">
        <v>32.905239999999999</v>
      </c>
      <c r="E19">
        <v>93.439899999999994</v>
      </c>
      <c r="F19">
        <v>14.728440000000001</v>
      </c>
      <c r="H19" s="7"/>
      <c r="I19" s="7"/>
      <c r="J19" s="7"/>
      <c r="K19" s="7"/>
      <c r="L19" s="7"/>
    </row>
    <row r="20" spans="1:12" x14ac:dyDescent="0.25">
      <c r="A20" s="3">
        <v>42125</v>
      </c>
      <c r="B20">
        <v>108.0668</v>
      </c>
      <c r="C20">
        <v>413.86</v>
      </c>
      <c r="D20">
        <v>36.889279999999999</v>
      </c>
      <c r="E20">
        <v>89.619540000000001</v>
      </c>
      <c r="F20">
        <v>14.678380000000001</v>
      </c>
      <c r="H20" s="7"/>
      <c r="I20" s="7"/>
      <c r="J20" s="7"/>
      <c r="K20" s="7"/>
      <c r="L20" s="7"/>
    </row>
    <row r="21" spans="1:12" x14ac:dyDescent="0.25">
      <c r="A21" s="3">
        <v>42095</v>
      </c>
      <c r="B21">
        <v>103.76049999999999</v>
      </c>
      <c r="C21">
        <v>382.09</v>
      </c>
      <c r="D21">
        <v>39.517600000000002</v>
      </c>
      <c r="E21">
        <v>86.596500000000006</v>
      </c>
      <c r="F21">
        <v>15.265510000000001</v>
      </c>
      <c r="H21" s="7"/>
      <c r="I21" s="7"/>
      <c r="J21" s="7"/>
      <c r="K21" s="7"/>
      <c r="L21" s="7"/>
    </row>
    <row r="22" spans="1:12" x14ac:dyDescent="0.25">
      <c r="A22" s="3">
        <v>42065</v>
      </c>
      <c r="B22">
        <v>110.1909</v>
      </c>
      <c r="C22">
        <v>435.2</v>
      </c>
      <c r="D22">
        <v>38.045270000000002</v>
      </c>
      <c r="E22">
        <v>83.889169999999993</v>
      </c>
      <c r="F22">
        <v>14.92069</v>
      </c>
      <c r="H22" s="7"/>
      <c r="I22" s="7"/>
      <c r="J22" s="7"/>
      <c r="K22" s="7"/>
      <c r="L22" s="7"/>
    </row>
    <row r="23" spans="1:12" x14ac:dyDescent="0.25">
      <c r="A23" s="3">
        <v>42037</v>
      </c>
      <c r="B23">
        <v>110.7269</v>
      </c>
      <c r="C23">
        <v>387.95</v>
      </c>
      <c r="D23">
        <v>43.551819999999999</v>
      </c>
      <c r="E23">
        <v>86.082149999999999</v>
      </c>
      <c r="F23">
        <v>16.961680000000001</v>
      </c>
      <c r="H23" s="7"/>
      <c r="I23" s="7"/>
      <c r="J23" s="7"/>
      <c r="K23" s="7"/>
      <c r="L23" s="7"/>
    </row>
    <row r="24" spans="1:12" x14ac:dyDescent="0.25">
      <c r="A24" s="3">
        <v>42006</v>
      </c>
      <c r="B24">
        <v>100.759</v>
      </c>
      <c r="C24">
        <v>415.59</v>
      </c>
      <c r="D24">
        <v>46.001010000000001</v>
      </c>
      <c r="E24">
        <v>80.941929999999999</v>
      </c>
      <c r="F24">
        <v>16.383870000000002</v>
      </c>
      <c r="H24" s="7"/>
      <c r="I24" s="7"/>
      <c r="J24" s="7"/>
      <c r="K24" s="7"/>
      <c r="L24" s="7"/>
    </row>
    <row r="25" spans="1:12" x14ac:dyDescent="0.25">
      <c r="A25" s="3">
        <v>41974</v>
      </c>
      <c r="B25">
        <v>101.2898</v>
      </c>
      <c r="C25">
        <v>406.38</v>
      </c>
      <c r="D25">
        <v>46.412520000000001</v>
      </c>
      <c r="E25">
        <v>84.058359999999993</v>
      </c>
      <c r="F25">
        <v>15.76877</v>
      </c>
      <c r="H25" s="7"/>
      <c r="I25" s="7"/>
      <c r="J25" s="7"/>
      <c r="K25" s="7"/>
      <c r="L25" s="7"/>
    </row>
    <row r="26" spans="1:12" x14ac:dyDescent="0.25">
      <c r="A26" s="3">
        <v>41946</v>
      </c>
      <c r="B26">
        <v>95.459130000000002</v>
      </c>
      <c r="C26">
        <v>384.36</v>
      </c>
      <c r="D26">
        <v>50.821559999999998</v>
      </c>
      <c r="E26">
        <v>81.753410000000002</v>
      </c>
      <c r="F26">
        <v>16.052710000000001</v>
      </c>
      <c r="H26" s="7"/>
      <c r="I26" s="7"/>
      <c r="J26" s="7"/>
      <c r="K26" s="7"/>
      <c r="L26" s="7"/>
    </row>
    <row r="27" spans="1:12" x14ac:dyDescent="0.25">
      <c r="A27" s="3">
        <v>41913</v>
      </c>
      <c r="B27">
        <v>93.653660000000002</v>
      </c>
      <c r="C27">
        <v>391.35</v>
      </c>
      <c r="D27">
        <v>49.17445</v>
      </c>
      <c r="E27">
        <v>80.734089999999995</v>
      </c>
      <c r="F27">
        <v>14.584199999999999</v>
      </c>
      <c r="H27" s="7"/>
      <c r="I27" s="7"/>
      <c r="J27" s="7"/>
      <c r="K27" s="7"/>
      <c r="L27" s="7"/>
    </row>
    <row r="28" spans="1:12" x14ac:dyDescent="0.25">
      <c r="A28" s="3">
        <v>41884</v>
      </c>
      <c r="B28">
        <v>88.102819999999994</v>
      </c>
      <c r="C28">
        <v>385.02</v>
      </c>
      <c r="D28">
        <v>47.208649999999999</v>
      </c>
      <c r="E28">
        <v>77.383529999999993</v>
      </c>
      <c r="F28">
        <v>13.528700000000001</v>
      </c>
      <c r="H28" s="7"/>
      <c r="I28" s="7"/>
      <c r="J28" s="7"/>
      <c r="K28" s="7"/>
      <c r="L28" s="7"/>
    </row>
    <row r="29" spans="1:12" x14ac:dyDescent="0.25">
      <c r="A29" s="3">
        <v>41852</v>
      </c>
      <c r="B29">
        <v>89.341679999999997</v>
      </c>
      <c r="C29">
        <v>387.75</v>
      </c>
      <c r="D29">
        <v>48.734349999999999</v>
      </c>
      <c r="E29">
        <v>78.792720000000003</v>
      </c>
      <c r="F29">
        <v>13.932539999999999</v>
      </c>
      <c r="H29" s="7"/>
      <c r="I29" s="7"/>
      <c r="J29" s="7"/>
      <c r="K29" s="7"/>
      <c r="L29" s="7"/>
    </row>
    <row r="30" spans="1:12" x14ac:dyDescent="0.25">
      <c r="A30" s="3">
        <v>41821</v>
      </c>
      <c r="B30">
        <v>77.254270000000005</v>
      </c>
      <c r="C30">
        <v>339.34</v>
      </c>
      <c r="D30">
        <v>48.001109999999997</v>
      </c>
      <c r="E30">
        <v>79.748469999999998</v>
      </c>
      <c r="F30">
        <v>14.28131</v>
      </c>
      <c r="H30" s="7"/>
      <c r="I30" s="7"/>
      <c r="J30" s="7"/>
      <c r="K30" s="7"/>
      <c r="L30" s="7"/>
    </row>
    <row r="31" spans="1:12" x14ac:dyDescent="0.25">
      <c r="A31" s="3">
        <v>41792</v>
      </c>
      <c r="B31">
        <v>77.359380000000002</v>
      </c>
      <c r="C31">
        <v>343.22</v>
      </c>
      <c r="D31">
        <v>43.608089999999997</v>
      </c>
      <c r="E31">
        <v>84.845770000000002</v>
      </c>
      <c r="F31">
        <v>14.50159</v>
      </c>
      <c r="H31" s="7"/>
      <c r="I31" s="7"/>
      <c r="J31" s="7"/>
      <c r="K31" s="7"/>
      <c r="L31" s="7"/>
    </row>
    <row r="32" spans="1:12" x14ac:dyDescent="0.25">
      <c r="A32" s="3">
        <v>41760</v>
      </c>
      <c r="B32">
        <v>76.216149999999999</v>
      </c>
      <c r="C32">
        <v>337.23</v>
      </c>
      <c r="D32">
        <v>39.859380000000002</v>
      </c>
      <c r="E32">
        <v>84.861850000000004</v>
      </c>
      <c r="F32">
        <v>14.73105</v>
      </c>
      <c r="H32" s="7"/>
      <c r="I32" s="7"/>
      <c r="J32" s="7"/>
      <c r="K32" s="7"/>
      <c r="L32" s="7"/>
    </row>
    <row r="33" spans="1:12" x14ac:dyDescent="0.25">
      <c r="A33" s="3">
        <v>41730</v>
      </c>
      <c r="B33">
        <v>75.532169999999994</v>
      </c>
      <c r="C33">
        <v>358.93</v>
      </c>
      <c r="D33">
        <v>39.360500000000002</v>
      </c>
      <c r="E33">
        <v>86.881699999999995</v>
      </c>
      <c r="F33">
        <v>14.148149999999999</v>
      </c>
      <c r="H33" s="7"/>
      <c r="I33" s="7"/>
      <c r="J33" s="7"/>
      <c r="K33" s="7"/>
      <c r="L33" s="7"/>
    </row>
    <row r="34" spans="1:12" x14ac:dyDescent="0.25">
      <c r="A34" s="3">
        <v>41701</v>
      </c>
      <c r="B34">
        <v>75.171170000000004</v>
      </c>
      <c r="C34">
        <v>351.1</v>
      </c>
      <c r="D34">
        <v>37.607250000000001</v>
      </c>
      <c r="E34">
        <v>84.517449999999997</v>
      </c>
      <c r="F34">
        <v>12.909090000000001</v>
      </c>
      <c r="H34" s="7"/>
      <c r="I34" s="7"/>
      <c r="J34" s="7"/>
      <c r="K34" s="7"/>
      <c r="L34" s="7"/>
    </row>
    <row r="35" spans="1:12" x14ac:dyDescent="0.25">
      <c r="A35" s="3">
        <v>41673</v>
      </c>
      <c r="B35">
        <v>77.480419999999995</v>
      </c>
      <c r="C35">
        <v>324.67</v>
      </c>
      <c r="D35">
        <v>34.305300000000003</v>
      </c>
      <c r="E35">
        <v>79.522599999999997</v>
      </c>
      <c r="F35">
        <v>10.923080000000001</v>
      </c>
      <c r="H35" s="7"/>
      <c r="I35" s="7"/>
      <c r="J35" s="7"/>
      <c r="K35" s="7"/>
      <c r="L35" s="7"/>
    </row>
    <row r="36" spans="1:12" x14ac:dyDescent="0.25">
      <c r="A36" s="3">
        <v>41641</v>
      </c>
      <c r="B36">
        <v>72.587720000000004</v>
      </c>
      <c r="C36">
        <v>328.46</v>
      </c>
      <c r="D36">
        <v>33.545090000000002</v>
      </c>
      <c r="E36">
        <v>79.550349999999995</v>
      </c>
      <c r="F36">
        <v>10.87914</v>
      </c>
      <c r="H36" s="7"/>
      <c r="I36" s="7"/>
      <c r="J36" s="7"/>
      <c r="K36" s="7"/>
      <c r="L36" s="7"/>
    </row>
    <row r="37" spans="1:12" x14ac:dyDescent="0.25">
      <c r="A37" s="3">
        <v>41610</v>
      </c>
      <c r="B37">
        <v>77.773219999999995</v>
      </c>
      <c r="C37">
        <v>312.20999999999998</v>
      </c>
      <c r="D37">
        <v>30.98039</v>
      </c>
      <c r="E37">
        <v>84.519940000000005</v>
      </c>
      <c r="F37">
        <v>10.85277</v>
      </c>
      <c r="H37" s="7"/>
      <c r="I37" s="7"/>
      <c r="J37" s="7"/>
      <c r="K37" s="7"/>
      <c r="L37" s="7"/>
    </row>
    <row r="38" spans="1:12" x14ac:dyDescent="0.25">
      <c r="A38" s="3">
        <v>41579</v>
      </c>
      <c r="B38">
        <v>75.823319999999995</v>
      </c>
      <c r="C38">
        <v>314.87</v>
      </c>
      <c r="D38">
        <v>28.007680000000001</v>
      </c>
      <c r="E38">
        <v>77.522270000000006</v>
      </c>
      <c r="F38">
        <v>11.036630000000001</v>
      </c>
      <c r="H38" s="7"/>
      <c r="I38" s="7"/>
      <c r="J38" s="7"/>
      <c r="K38" s="7"/>
      <c r="L38" s="7"/>
    </row>
    <row r="39" spans="1:12" x14ac:dyDescent="0.25">
      <c r="A39" s="3">
        <v>41548</v>
      </c>
      <c r="B39">
        <v>73.210340000000002</v>
      </c>
      <c r="C39">
        <v>336.9</v>
      </c>
      <c r="D39">
        <v>26.933900000000001</v>
      </c>
      <c r="E39">
        <v>75.313659999999999</v>
      </c>
      <c r="F39">
        <v>11.674340000000001</v>
      </c>
      <c r="H39" s="7"/>
      <c r="I39" s="7"/>
      <c r="J39" s="7"/>
      <c r="K39" s="7"/>
      <c r="L39" s="7"/>
    </row>
    <row r="40" spans="1:12" x14ac:dyDescent="0.25">
      <c r="A40" s="3">
        <v>41520</v>
      </c>
      <c r="B40">
        <v>71.292910000000006</v>
      </c>
      <c r="C40">
        <v>344.41</v>
      </c>
      <c r="D40">
        <v>23.592580000000002</v>
      </c>
      <c r="E40">
        <v>74.899540000000002</v>
      </c>
      <c r="F40">
        <v>10.637</v>
      </c>
      <c r="H40" s="7"/>
      <c r="I40" s="7"/>
      <c r="J40" s="7"/>
      <c r="K40" s="7"/>
      <c r="L40" s="7"/>
    </row>
    <row r="41" spans="1:12" x14ac:dyDescent="0.25">
      <c r="A41" s="3">
        <v>41487</v>
      </c>
      <c r="B41">
        <v>69.648049999999998</v>
      </c>
      <c r="C41">
        <v>335.86</v>
      </c>
      <c r="D41">
        <v>22.37228</v>
      </c>
      <c r="E41">
        <v>76.506330000000005</v>
      </c>
      <c r="F41">
        <v>8.6388409999999993</v>
      </c>
      <c r="H41" s="7"/>
      <c r="I41" s="7"/>
      <c r="J41" s="7"/>
      <c r="K41" s="7"/>
      <c r="L41" s="7"/>
    </row>
    <row r="42" spans="1:12" x14ac:dyDescent="0.25">
      <c r="A42" s="3">
        <v>41456</v>
      </c>
      <c r="B42">
        <v>73.892939999999996</v>
      </c>
      <c r="C42">
        <v>307.02999999999997</v>
      </c>
      <c r="D42">
        <v>23.011040000000001</v>
      </c>
      <c r="E42">
        <v>75.984949999999998</v>
      </c>
      <c r="F42">
        <v>8.3752549999999992</v>
      </c>
      <c r="H42" s="7"/>
      <c r="I42" s="7"/>
      <c r="J42" s="7"/>
      <c r="K42" s="7"/>
      <c r="L42" s="7"/>
    </row>
    <row r="43" spans="1:12" x14ac:dyDescent="0.25">
      <c r="A43" s="3">
        <v>41428</v>
      </c>
      <c r="B43">
        <v>72.434340000000006</v>
      </c>
      <c r="C43">
        <v>318.99</v>
      </c>
      <c r="D43">
        <v>22.63476</v>
      </c>
      <c r="E43">
        <v>74.320179999999993</v>
      </c>
      <c r="F43">
        <v>8.0351420000000005</v>
      </c>
      <c r="H43" s="7"/>
      <c r="I43" s="7"/>
      <c r="J43" s="7"/>
      <c r="K43" s="7"/>
      <c r="L43" s="7"/>
    </row>
    <row r="44" spans="1:12" x14ac:dyDescent="0.25">
      <c r="A44" s="3">
        <v>41395</v>
      </c>
      <c r="B44">
        <v>73.184280000000001</v>
      </c>
      <c r="C44">
        <v>271.36</v>
      </c>
      <c r="D44">
        <v>24.603000000000002</v>
      </c>
      <c r="E44">
        <v>79.187510000000003</v>
      </c>
      <c r="F44">
        <v>8.3633509999999998</v>
      </c>
      <c r="H44" s="7"/>
      <c r="I44" s="7"/>
      <c r="J44" s="7"/>
      <c r="K44" s="7"/>
      <c r="L44" s="7"/>
    </row>
    <row r="45" spans="1:12" x14ac:dyDescent="0.25">
      <c r="A45" s="3">
        <v>41365</v>
      </c>
      <c r="B45">
        <v>68.243920000000003</v>
      </c>
      <c r="C45">
        <v>292.48</v>
      </c>
      <c r="D45">
        <v>24.51979</v>
      </c>
      <c r="E45">
        <v>81.178340000000006</v>
      </c>
      <c r="F45">
        <v>8.8353409999999997</v>
      </c>
      <c r="H45" s="7"/>
      <c r="I45" s="7"/>
      <c r="J45" s="7"/>
      <c r="K45" s="7"/>
      <c r="L45" s="7"/>
    </row>
    <row r="46" spans="1:12" x14ac:dyDescent="0.25">
      <c r="A46" s="3">
        <v>41334</v>
      </c>
      <c r="B46">
        <v>64.922439999999995</v>
      </c>
      <c r="C46">
        <v>293.8</v>
      </c>
      <c r="D46">
        <v>24.577480000000001</v>
      </c>
      <c r="E46">
        <v>78.160290000000003</v>
      </c>
      <c r="F46">
        <v>8.4130330000000004</v>
      </c>
      <c r="H46" s="7"/>
      <c r="I46" s="7"/>
      <c r="J46" s="7"/>
      <c r="K46" s="7"/>
      <c r="L46" s="7"/>
    </row>
    <row r="47" spans="1:12" x14ac:dyDescent="0.25">
      <c r="A47" s="3">
        <v>41306</v>
      </c>
      <c r="B47">
        <v>63.383040000000001</v>
      </c>
      <c r="C47">
        <v>311.91000000000003</v>
      </c>
      <c r="D47">
        <v>24.577480000000001</v>
      </c>
      <c r="E47">
        <v>79.373339999999999</v>
      </c>
      <c r="F47">
        <v>8.0818119999999993</v>
      </c>
      <c r="H47" s="7"/>
      <c r="I47" s="7"/>
      <c r="J47" s="7"/>
      <c r="K47" s="7"/>
      <c r="L47" s="7"/>
    </row>
    <row r="48" spans="1:12" x14ac:dyDescent="0.25">
      <c r="A48" s="3">
        <v>41276</v>
      </c>
      <c r="B48">
        <v>61.921059999999997</v>
      </c>
      <c r="C48">
        <v>318.89</v>
      </c>
      <c r="D48">
        <v>25.415009999999999</v>
      </c>
      <c r="E48">
        <v>85.003489999999999</v>
      </c>
      <c r="F48">
        <v>9.4398210000000002</v>
      </c>
      <c r="H48" s="7"/>
      <c r="I48" s="7"/>
      <c r="J48" s="7"/>
      <c r="K48" s="7"/>
      <c r="L48" s="7"/>
    </row>
    <row r="49" spans="1:12" x14ac:dyDescent="0.25">
      <c r="A49" s="3">
        <v>41246</v>
      </c>
      <c r="B49">
        <v>57.229790000000001</v>
      </c>
      <c r="C49">
        <v>320.88</v>
      </c>
      <c r="D49">
        <v>24.955010000000001</v>
      </c>
      <c r="E49">
        <v>78.099100000000007</v>
      </c>
      <c r="F49">
        <v>9.1500020000000006</v>
      </c>
      <c r="H49" s="7"/>
      <c r="I49" s="7"/>
      <c r="J49" s="7"/>
      <c r="K49" s="7"/>
      <c r="L49" s="7"/>
    </row>
    <row r="50" spans="1:12" x14ac:dyDescent="0.25">
      <c r="A50" s="3">
        <v>41214</v>
      </c>
      <c r="B50">
        <v>60.20926</v>
      </c>
      <c r="C50">
        <v>318.99</v>
      </c>
      <c r="D50">
        <v>24.17876</v>
      </c>
      <c r="E50">
        <v>75.553460000000001</v>
      </c>
      <c r="F50">
        <v>8.8684639999999995</v>
      </c>
      <c r="H50" s="7"/>
      <c r="I50" s="7"/>
      <c r="J50" s="7"/>
      <c r="K50" s="7"/>
      <c r="L50" s="7"/>
    </row>
    <row r="51" spans="1:12" x14ac:dyDescent="0.25">
      <c r="A51" s="3">
        <v>41183</v>
      </c>
      <c r="B51">
        <v>56.540219999999998</v>
      </c>
      <c r="C51">
        <v>349.16</v>
      </c>
      <c r="D51">
        <v>24.638760000000001</v>
      </c>
      <c r="E51">
        <v>76.802940000000007</v>
      </c>
      <c r="F51">
        <v>9.2907709999999994</v>
      </c>
      <c r="H51" s="7"/>
      <c r="I51" s="7"/>
      <c r="J51" s="7"/>
      <c r="K51" s="7"/>
      <c r="L51" s="7"/>
    </row>
    <row r="52" spans="1:12" x14ac:dyDescent="0.25">
      <c r="A52" s="3">
        <v>41156</v>
      </c>
      <c r="B52">
        <v>55.609859999999998</v>
      </c>
      <c r="C52">
        <v>350.83</v>
      </c>
      <c r="D52">
        <v>25.384170000000001</v>
      </c>
      <c r="E52">
        <v>74.133179999999996</v>
      </c>
      <c r="F52">
        <v>10.118830000000001</v>
      </c>
      <c r="H52" s="7"/>
      <c r="I52" s="7"/>
      <c r="J52" s="7"/>
      <c r="K52" s="7"/>
      <c r="L52" s="7"/>
    </row>
    <row r="53" spans="1:12" x14ac:dyDescent="0.25">
      <c r="A53" s="3">
        <v>41122</v>
      </c>
      <c r="B53">
        <v>52.275289999999998</v>
      </c>
      <c r="C53">
        <v>343.31</v>
      </c>
      <c r="D53">
        <v>24.524660000000001</v>
      </c>
      <c r="E53">
        <v>67.136809999999997</v>
      </c>
      <c r="F53">
        <v>10.92287</v>
      </c>
      <c r="H53" s="7"/>
      <c r="I53" s="7"/>
      <c r="J53" s="7"/>
      <c r="K53" s="7"/>
      <c r="L53" s="7"/>
    </row>
    <row r="54" spans="1:12" x14ac:dyDescent="0.25">
      <c r="A54" s="3">
        <v>41092</v>
      </c>
      <c r="B54">
        <v>47.819659999999999</v>
      </c>
      <c r="C54">
        <v>328.86</v>
      </c>
      <c r="D54">
        <v>24.18085</v>
      </c>
      <c r="E54">
        <v>68.665289999999999</v>
      </c>
      <c r="F54">
        <v>10.56925</v>
      </c>
      <c r="H54" s="7"/>
      <c r="I54" s="7"/>
      <c r="J54" s="7"/>
      <c r="K54" s="7"/>
      <c r="L54" s="7"/>
    </row>
    <row r="55" spans="1:12" x14ac:dyDescent="0.25">
      <c r="A55" s="3">
        <v>41061</v>
      </c>
      <c r="B55">
        <v>48.561979999999998</v>
      </c>
      <c r="C55">
        <v>340.42</v>
      </c>
      <c r="D55">
        <v>24.980219999999999</v>
      </c>
      <c r="E55">
        <v>72.28537</v>
      </c>
      <c r="F55">
        <v>10.302070000000001</v>
      </c>
      <c r="H55" s="7"/>
      <c r="I55" s="7"/>
      <c r="J55" s="7"/>
      <c r="K55" s="7"/>
      <c r="L55" s="7"/>
    </row>
    <row r="56" spans="1:12" x14ac:dyDescent="0.25">
      <c r="A56" s="3">
        <v>41030</v>
      </c>
      <c r="B56">
        <v>45.21698</v>
      </c>
      <c r="C56">
        <v>156.9</v>
      </c>
      <c r="D56">
        <v>24.40924</v>
      </c>
      <c r="E56">
        <v>65.628799999999998</v>
      </c>
      <c r="F56">
        <v>9.1178080000000001</v>
      </c>
      <c r="H56" s="7"/>
      <c r="I56" s="7"/>
      <c r="J56" s="7"/>
      <c r="K56" s="7"/>
      <c r="L56" s="7"/>
    </row>
    <row r="57" spans="1:12" x14ac:dyDescent="0.25">
      <c r="A57" s="3">
        <v>41001</v>
      </c>
      <c r="B57">
        <v>47.183860000000003</v>
      </c>
      <c r="C57">
        <v>156.9</v>
      </c>
      <c r="D57">
        <v>27.68693</v>
      </c>
      <c r="E57">
        <v>73.171620000000004</v>
      </c>
      <c r="F57">
        <v>10.00577</v>
      </c>
      <c r="H57" s="7"/>
      <c r="I57" s="7"/>
      <c r="J57" s="7"/>
      <c r="K57" s="7"/>
      <c r="L57" s="7"/>
    </row>
    <row r="58" spans="1:12" x14ac:dyDescent="0.25">
      <c r="A58" s="3">
        <v>40969</v>
      </c>
      <c r="B58">
        <v>45.83549</v>
      </c>
      <c r="C58">
        <v>156.9</v>
      </c>
      <c r="D58">
        <v>28.512129999999999</v>
      </c>
      <c r="E58">
        <v>71.874510000000001</v>
      </c>
      <c r="F58">
        <v>10.720459999999999</v>
      </c>
      <c r="H58" s="7"/>
      <c r="I58" s="7"/>
      <c r="J58" s="7"/>
      <c r="K58" s="7"/>
      <c r="L58" s="7"/>
    </row>
    <row r="59" spans="1:12" x14ac:dyDescent="0.25">
      <c r="A59" s="3">
        <v>40940</v>
      </c>
      <c r="B59">
        <v>43.073970000000003</v>
      </c>
      <c r="C59">
        <v>156.9</v>
      </c>
      <c r="D59">
        <v>28.938960000000002</v>
      </c>
      <c r="E59">
        <v>73.266720000000007</v>
      </c>
      <c r="F59">
        <v>11.059760000000001</v>
      </c>
      <c r="H59" s="7"/>
      <c r="I59" s="7"/>
      <c r="J59" s="7"/>
      <c r="K59" s="7"/>
      <c r="L59" s="7"/>
    </row>
    <row r="60" spans="1:12" x14ac:dyDescent="0.25">
      <c r="A60" s="3">
        <v>40911</v>
      </c>
      <c r="B60">
        <v>40.194519999999997</v>
      </c>
      <c r="C60">
        <v>156.9</v>
      </c>
      <c r="D60">
        <v>28.825140000000001</v>
      </c>
      <c r="E60">
        <v>76.111519999999999</v>
      </c>
      <c r="F60">
        <v>10.8865</v>
      </c>
      <c r="H60" s="7"/>
      <c r="I60" s="7"/>
      <c r="J60" s="7"/>
      <c r="K60" s="7"/>
      <c r="L60" s="7"/>
    </row>
    <row r="61" spans="1:12" x14ac:dyDescent="0.25">
      <c r="A61" s="3">
        <v>40878</v>
      </c>
      <c r="B61">
        <v>38.066630000000004</v>
      </c>
      <c r="C61">
        <v>156.9</v>
      </c>
      <c r="D61">
        <v>24.541090000000001</v>
      </c>
      <c r="E61">
        <v>68.336920000000006</v>
      </c>
      <c r="F61">
        <v>11.30522</v>
      </c>
      <c r="H61" s="7"/>
      <c r="I61" s="7"/>
      <c r="J61" s="7"/>
      <c r="K61" s="7"/>
      <c r="L61" s="7"/>
    </row>
    <row r="62" spans="1:12" x14ac:dyDescent="0.25">
      <c r="A62" s="3">
        <v>40848</v>
      </c>
      <c r="B62">
        <v>35.513159999999999</v>
      </c>
      <c r="C62">
        <v>328.36</v>
      </c>
      <c r="D62">
        <v>28.42794</v>
      </c>
      <c r="E62">
        <v>69.649559999999994</v>
      </c>
      <c r="F62">
        <v>12.467499999999999</v>
      </c>
      <c r="H62" s="7"/>
      <c r="I62" s="7"/>
      <c r="J62" s="7"/>
      <c r="K62" s="7"/>
      <c r="L62" s="7"/>
    </row>
    <row r="63" spans="1:12" x14ac:dyDescent="0.25">
      <c r="A63" s="3">
        <v>40830</v>
      </c>
      <c r="B63">
        <v>32.164360000000002</v>
      </c>
      <c r="D63">
        <v>30.439350000000001</v>
      </c>
      <c r="E63">
        <v>66.705380000000005</v>
      </c>
      <c r="F63">
        <v>12.98006</v>
      </c>
      <c r="H63" s="7"/>
      <c r="I63" s="7"/>
      <c r="J63" s="7"/>
      <c r="K63" s="7"/>
      <c r="L63" s="7"/>
    </row>
  </sheetData>
  <mergeCells count="2">
    <mergeCell ref="C1:D1"/>
    <mergeCell ref="I1:J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19357-4964-4F0C-84D5-362480EAE5F7}">
  <dimension ref="A1:M49"/>
  <sheetViews>
    <sheetView tabSelected="1" zoomScaleNormal="100" workbookViewId="0">
      <selection activeCell="D50" sqref="D50"/>
    </sheetView>
  </sheetViews>
  <sheetFormatPr baseColWidth="10" defaultColWidth="8.7109375" defaultRowHeight="15" x14ac:dyDescent="0.25"/>
  <cols>
    <col min="1" max="1" width="18.28515625" customWidth="1"/>
    <col min="2" max="2" width="18.140625" customWidth="1"/>
    <col min="3" max="3" width="14" bestFit="1" customWidth="1"/>
    <col min="4" max="4" width="8.42578125" customWidth="1"/>
    <col min="5" max="5" width="14.42578125" customWidth="1"/>
    <col min="6" max="6" width="14" bestFit="1" customWidth="1"/>
    <col min="7" max="7" width="7" customWidth="1"/>
    <col min="8" max="8" width="6.140625" customWidth="1"/>
    <col min="9" max="9" width="16.42578125" customWidth="1"/>
    <col min="10" max="10" width="12.28515625" customWidth="1"/>
    <col min="11" max="11" width="8" customWidth="1"/>
    <col min="12" max="12" width="15.140625" customWidth="1"/>
  </cols>
  <sheetData>
    <row r="1" spans="1:13" x14ac:dyDescent="0.25">
      <c r="A1" s="1"/>
      <c r="B1" s="22" t="s">
        <v>1</v>
      </c>
      <c r="C1" s="22"/>
      <c r="D1" s="22"/>
      <c r="E1" s="22"/>
      <c r="F1" s="22"/>
      <c r="I1" s="22" t="s">
        <v>8</v>
      </c>
      <c r="J1" s="22"/>
      <c r="K1" s="22"/>
      <c r="L1" s="22"/>
      <c r="M1" s="22"/>
    </row>
    <row r="2" spans="1:13" x14ac:dyDescent="0.25">
      <c r="A2" s="2" t="s">
        <v>2</v>
      </c>
      <c r="B2" s="2" t="s">
        <v>3</v>
      </c>
      <c r="C2" s="2" t="s">
        <v>4</v>
      </c>
      <c r="D2" s="2" t="s">
        <v>5</v>
      </c>
      <c r="E2" s="2" t="s">
        <v>6</v>
      </c>
      <c r="F2" s="2" t="s">
        <v>7</v>
      </c>
      <c r="I2" s="2" t="s">
        <v>3</v>
      </c>
      <c r="J2" s="2" t="s">
        <v>4</v>
      </c>
      <c r="K2" s="2" t="s">
        <v>5</v>
      </c>
      <c r="L2" s="2" t="s">
        <v>6</v>
      </c>
      <c r="M2" s="2" t="s">
        <v>7</v>
      </c>
    </row>
    <row r="3" spans="1:13" x14ac:dyDescent="0.25">
      <c r="A3" s="3">
        <v>42646</v>
      </c>
      <c r="B3" s="4">
        <v>-1.8573204849238426E-2</v>
      </c>
      <c r="C3" s="4">
        <v>0</v>
      </c>
      <c r="D3" s="4">
        <v>-0.12064344573646849</v>
      </c>
      <c r="E3" s="4">
        <v>1.1599297012302391E-2</v>
      </c>
      <c r="F3" s="4">
        <v>-2.8883183568677747E-2</v>
      </c>
      <c r="I3" s="7"/>
      <c r="J3" s="7"/>
      <c r="K3" s="7"/>
      <c r="L3" s="7"/>
      <c r="M3" s="7"/>
    </row>
    <row r="4" spans="1:13" x14ac:dyDescent="0.25">
      <c r="A4" s="3">
        <v>42614</v>
      </c>
      <c r="B4" s="4">
        <v>-4.0560691917685639E-2</v>
      </c>
      <c r="C4" s="4">
        <v>-1.4342705167173167E-2</v>
      </c>
      <c r="D4" s="4">
        <v>5.9523868575266353E-3</v>
      </c>
      <c r="E4" s="4">
        <v>1.6807887998879108E-2</v>
      </c>
      <c r="F4" s="4">
        <v>3.3842070338420689E-2</v>
      </c>
      <c r="I4" s="7"/>
      <c r="J4" s="7"/>
      <c r="K4" s="7"/>
      <c r="L4" s="7"/>
      <c r="M4" s="7"/>
    </row>
    <row r="5" spans="1:13" x14ac:dyDescent="0.25">
      <c r="A5" s="3">
        <v>42583</v>
      </c>
      <c r="B5" s="4">
        <v>-2.4827916154977488E-2</v>
      </c>
      <c r="C5" s="4">
        <v>1.250240430852087E-2</v>
      </c>
      <c r="D5" s="4">
        <v>-4.8080182955141076E-2</v>
      </c>
      <c r="E5" s="4">
        <v>8.8019648322710239E-2</v>
      </c>
      <c r="F5" s="4">
        <v>-1.9518542615484642E-2</v>
      </c>
      <c r="I5" s="7"/>
      <c r="J5" s="7"/>
      <c r="K5" s="7"/>
      <c r="L5" s="7"/>
      <c r="M5" s="7"/>
    </row>
    <row r="6" spans="1:13" x14ac:dyDescent="0.25">
      <c r="A6" s="3">
        <v>42552</v>
      </c>
      <c r="B6" s="4">
        <v>8.2622197207932929E-2</v>
      </c>
      <c r="C6" s="4">
        <v>1.4439024390243858E-2</v>
      </c>
      <c r="D6" s="4">
        <v>0.14563096642411785</v>
      </c>
      <c r="E6" s="4">
        <v>-4.1090916955318302E-2</v>
      </c>
      <c r="F6" s="4">
        <v>-6.3946406820950208E-2</v>
      </c>
      <c r="I6" s="7"/>
      <c r="J6" s="7"/>
      <c r="K6" s="7"/>
      <c r="L6" s="7"/>
      <c r="M6" s="7"/>
    </row>
    <row r="7" spans="1:13" x14ac:dyDescent="0.25">
      <c r="A7" s="3">
        <v>42522</v>
      </c>
      <c r="B7" s="4">
        <v>-3.3530144340751564E-2</v>
      </c>
      <c r="C7" s="4">
        <v>0.14938662001839023</v>
      </c>
      <c r="D7" s="4">
        <v>0</v>
      </c>
      <c r="E7" s="4">
        <v>-7.8023421455350028E-3</v>
      </c>
      <c r="F7" s="4">
        <v>-2.6897801156462533E-2</v>
      </c>
      <c r="I7" s="7"/>
      <c r="J7" s="7"/>
      <c r="K7" s="7"/>
      <c r="L7" s="7"/>
      <c r="M7" s="7"/>
    </row>
    <row r="8" spans="1:13" hidden="1" x14ac:dyDescent="0.25">
      <c r="A8" s="3">
        <v>42492</v>
      </c>
      <c r="B8" s="4">
        <v>-8.1104310496398699E-3</v>
      </c>
      <c r="C8" s="4">
        <v>-3.3761674648406265E-2</v>
      </c>
      <c r="D8" s="4">
        <v>-0.16768580579126352</v>
      </c>
      <c r="E8" s="4">
        <v>-2.1638241431225363E-2</v>
      </c>
      <c r="F8" s="4">
        <v>4.7016191832416489E-2</v>
      </c>
      <c r="I8" s="7"/>
      <c r="J8" s="7"/>
      <c r="K8" s="7"/>
      <c r="L8" s="7"/>
      <c r="M8" s="7"/>
    </row>
    <row r="9" spans="1:13" hidden="1" x14ac:dyDescent="0.25">
      <c r="A9" s="3">
        <v>42461</v>
      </c>
      <c r="B9" s="4">
        <v>3.4475343276891145E-3</v>
      </c>
      <c r="C9" s="4">
        <v>-1.3700094041207079E-2</v>
      </c>
      <c r="D9" s="4">
        <v>0.16597068038200613</v>
      </c>
      <c r="E9" s="4">
        <v>9.2479567229269463E-2</v>
      </c>
      <c r="F9" s="4">
        <v>-4.5454222386484236E-2</v>
      </c>
      <c r="I9" s="7"/>
      <c r="J9" s="7"/>
      <c r="K9" s="7"/>
      <c r="L9" s="7"/>
      <c r="M9" s="7"/>
    </row>
    <row r="10" spans="1:13" hidden="1" x14ac:dyDescent="0.25">
      <c r="A10" s="3">
        <v>42430</v>
      </c>
      <c r="B10" s="4">
        <v>8.0919996693368024E-2</v>
      </c>
      <c r="C10" s="4">
        <v>4.3327015274835561E-2</v>
      </c>
      <c r="D10" s="4">
        <v>7.278821175558027E-2</v>
      </c>
      <c r="E10" s="4">
        <v>-3.2545095925321087E-2</v>
      </c>
      <c r="F10" s="4">
        <v>1.1052751031348399E-2</v>
      </c>
      <c r="I10" s="7"/>
      <c r="J10" s="7"/>
      <c r="K10" s="7"/>
      <c r="L10" s="7"/>
      <c r="M10" s="7"/>
    </row>
    <row r="11" spans="1:13" hidden="1" x14ac:dyDescent="0.25">
      <c r="A11" s="3">
        <v>42401</v>
      </c>
      <c r="B11" s="4">
        <v>-1.3041114569390291E-2</v>
      </c>
      <c r="C11" s="4">
        <v>-1.6474097820521586E-3</v>
      </c>
      <c r="D11" s="4">
        <v>0.23026096082100328</v>
      </c>
      <c r="E11" s="4">
        <v>4.116352286433083E-2</v>
      </c>
      <c r="F11" s="4">
        <v>-2.7164686897403322E-2</v>
      </c>
      <c r="I11" s="7"/>
      <c r="J11" s="7"/>
      <c r="K11" s="7"/>
      <c r="L11" s="7"/>
      <c r="M11" s="7"/>
    </row>
    <row r="12" spans="1:13" hidden="1" x14ac:dyDescent="0.25">
      <c r="A12" s="3">
        <v>42373</v>
      </c>
      <c r="B12" s="4">
        <v>-4.9073755430875082E-2</v>
      </c>
      <c r="C12" s="4">
        <v>3.9599148305869317E-2</v>
      </c>
      <c r="D12" s="4">
        <v>-0.26139812859136713</v>
      </c>
      <c r="E12" s="4">
        <v>9.7025580251151461E-3</v>
      </c>
      <c r="F12" s="4">
        <v>6.2537913958526606E-2</v>
      </c>
      <c r="I12" s="7"/>
      <c r="J12" s="7"/>
      <c r="K12" s="7"/>
      <c r="L12" s="7"/>
      <c r="M12" s="7"/>
    </row>
    <row r="13" spans="1:13" hidden="1" x14ac:dyDescent="0.25">
      <c r="A13" s="3">
        <v>42339</v>
      </c>
      <c r="B13" s="4">
        <v>-7.8022762799977666E-3</v>
      </c>
      <c r="C13" s="4">
        <v>-4.5338046840477327E-2</v>
      </c>
      <c r="D13" s="4">
        <v>5.4487116069594568E-2</v>
      </c>
      <c r="E13" s="4">
        <v>-3.403970588939919E-2</v>
      </c>
      <c r="F13" s="4">
        <v>-1.9910587695706916E-2</v>
      </c>
      <c r="I13" s="7"/>
      <c r="J13" s="7"/>
      <c r="K13" s="7"/>
      <c r="L13" s="7"/>
      <c r="M13" s="7"/>
    </row>
    <row r="14" spans="1:13" hidden="1" x14ac:dyDescent="0.25">
      <c r="A14" s="3">
        <v>42310</v>
      </c>
      <c r="B14" s="4">
        <v>8.282089858950116E-2</v>
      </c>
      <c r="C14" s="4">
        <v>0.14553277651227536</v>
      </c>
      <c r="D14" s="4">
        <v>5.1515384216732074E-2</v>
      </c>
      <c r="E14" s="4">
        <v>2.012823915359031E-2</v>
      </c>
      <c r="F14" s="4">
        <v>-2.0512954596369492E-2</v>
      </c>
      <c r="I14" s="7"/>
      <c r="J14" s="7"/>
      <c r="K14" s="7"/>
      <c r="L14" s="7"/>
      <c r="M14" s="7"/>
    </row>
    <row r="15" spans="1:13" hidden="1" x14ac:dyDescent="0.25">
      <c r="A15" s="3">
        <v>42278</v>
      </c>
      <c r="B15" s="4">
        <v>7.056908873882671E-2</v>
      </c>
      <c r="C15" s="4">
        <v>-5.1426101987899646E-2</v>
      </c>
      <c r="D15" s="4">
        <v>-7.5569454833350216E-2</v>
      </c>
      <c r="E15" s="4">
        <v>5.4054057817440986E-2</v>
      </c>
      <c r="F15" s="4">
        <v>0.1607139038963851</v>
      </c>
      <c r="I15" s="7"/>
      <c r="J15" s="7"/>
      <c r="K15" s="7"/>
      <c r="L15" s="7"/>
      <c r="M15" s="7"/>
    </row>
    <row r="16" spans="1:13" hidden="1" x14ac:dyDescent="0.25">
      <c r="A16" s="3">
        <v>42248</v>
      </c>
      <c r="B16" s="4">
        <v>-3.2794652111617969E-3</v>
      </c>
      <c r="C16" s="4">
        <v>-4.7301006404391596E-2</v>
      </c>
      <c r="D16" s="4">
        <v>2.2222341378145442E-2</v>
      </c>
      <c r="E16" s="4">
        <v>-8.7914692183893042E-2</v>
      </c>
      <c r="F16" s="4">
        <v>-3.8778854912943035E-2</v>
      </c>
      <c r="I16" s="7"/>
      <c r="J16" s="7"/>
      <c r="K16" s="7"/>
      <c r="L16" s="7"/>
      <c r="M16" s="7"/>
    </row>
    <row r="17" spans="1:13" hidden="1" x14ac:dyDescent="0.25">
      <c r="A17" s="3">
        <v>42219</v>
      </c>
      <c r="B17" s="4">
        <v>-4.8707003450152875E-3</v>
      </c>
      <c r="C17" s="4">
        <v>6.041863736690186E-2</v>
      </c>
      <c r="D17" s="4">
        <v>-3.9592100736822393E-2</v>
      </c>
      <c r="E17" s="4">
        <v>-0.13524370374560069</v>
      </c>
      <c r="F17" s="4">
        <v>-4.0268921850154758E-2</v>
      </c>
      <c r="I17" s="7"/>
      <c r="J17" s="7"/>
      <c r="K17" s="7"/>
      <c r="L17" s="7"/>
      <c r="M17" s="7"/>
    </row>
    <row r="18" spans="1:13" hidden="1" x14ac:dyDescent="0.25">
      <c r="A18" s="3">
        <v>42186</v>
      </c>
      <c r="B18" s="4">
        <v>5.3090631895539031E-2</v>
      </c>
      <c r="C18" s="4">
        <v>1.6068215984424771E-2</v>
      </c>
      <c r="D18" s="4">
        <v>-0.11479812941646977</v>
      </c>
      <c r="E18" s="4">
        <v>-2.5553858683495991E-2</v>
      </c>
      <c r="F18" s="4">
        <v>6.7057339405938346E-2</v>
      </c>
      <c r="I18" s="7"/>
      <c r="J18" s="7"/>
      <c r="K18" s="7"/>
      <c r="L18" s="7"/>
      <c r="M18" s="7"/>
    </row>
    <row r="19" spans="1:13" hidden="1" x14ac:dyDescent="0.25">
      <c r="A19" s="3">
        <v>42156</v>
      </c>
      <c r="B19" s="4">
        <v>2.6955549715545622E-3</v>
      </c>
      <c r="C19" s="4">
        <v>-1.9547673126178011E-2</v>
      </c>
      <c r="D19" s="4">
        <v>-0.10799993927775224</v>
      </c>
      <c r="E19" s="4">
        <v>4.2628649957364137E-2</v>
      </c>
      <c r="F19" s="4">
        <v>3.4104581023246582E-3</v>
      </c>
      <c r="I19" s="7"/>
      <c r="J19" s="7"/>
      <c r="K19" s="7"/>
      <c r="L19" s="7"/>
      <c r="M19" s="7"/>
    </row>
    <row r="20" spans="1:13" hidden="1" x14ac:dyDescent="0.25">
      <c r="A20" s="3">
        <v>42125</v>
      </c>
      <c r="B20" s="4">
        <v>4.1502305790739324E-2</v>
      </c>
      <c r="C20" s="4">
        <v>8.3147949435996862E-2</v>
      </c>
      <c r="D20" s="4">
        <v>-6.6510111950118481E-2</v>
      </c>
      <c r="E20" s="4">
        <v>3.4909494032668693E-2</v>
      </c>
      <c r="F20" s="4">
        <v>-3.8461210925805955E-2</v>
      </c>
      <c r="I20" s="7"/>
      <c r="J20" s="7"/>
      <c r="K20" s="7"/>
      <c r="L20" s="7"/>
      <c r="M20" s="7"/>
    </row>
    <row r="21" spans="1:13" hidden="1" x14ac:dyDescent="0.25">
      <c r="A21" s="3">
        <v>42095</v>
      </c>
      <c r="B21" s="4">
        <v>-5.8356906060300862E-2</v>
      </c>
      <c r="C21" s="4">
        <v>-0.12203584558823533</v>
      </c>
      <c r="D21" s="4">
        <v>3.8699423082028318E-2</v>
      </c>
      <c r="E21" s="4">
        <v>3.227269980141672E-2</v>
      </c>
      <c r="F21" s="4">
        <v>2.3110191284719431E-2</v>
      </c>
      <c r="I21" s="7"/>
      <c r="J21" s="7"/>
      <c r="K21" s="7"/>
      <c r="L21" s="7"/>
      <c r="M21" s="7"/>
    </row>
    <row r="22" spans="1:13" hidden="1" x14ac:dyDescent="0.25">
      <c r="A22" s="3">
        <v>42065</v>
      </c>
      <c r="B22" s="4">
        <v>-4.84073879066425E-3</v>
      </c>
      <c r="C22" s="4">
        <v>0.12179404562443615</v>
      </c>
      <c r="D22" s="4">
        <v>-0.12643673674257463</v>
      </c>
      <c r="E22" s="4">
        <v>-2.5475432479323597E-2</v>
      </c>
      <c r="F22" s="4">
        <v>-0.12032947208059583</v>
      </c>
      <c r="I22" s="7"/>
      <c r="J22" s="7"/>
      <c r="K22" s="7"/>
      <c r="L22" s="7"/>
      <c r="M22" s="7"/>
    </row>
    <row r="23" spans="1:13" x14ac:dyDescent="0.25">
      <c r="A23" s="3">
        <v>42037</v>
      </c>
      <c r="B23" s="4">
        <v>9.8928135451919932E-2</v>
      </c>
      <c r="C23" s="4">
        <v>-6.6507856300680929E-2</v>
      </c>
      <c r="D23" s="4">
        <v>-5.3242091858417925E-2</v>
      </c>
      <c r="E23" s="4">
        <v>6.3505033793980439E-2</v>
      </c>
      <c r="F23" s="4">
        <v>3.5267003461331138E-2</v>
      </c>
      <c r="I23" s="7"/>
      <c r="J23" s="7"/>
      <c r="K23" s="7"/>
      <c r="L23" s="7"/>
      <c r="M23" s="7"/>
    </row>
    <row r="24" spans="1:13" x14ac:dyDescent="0.25">
      <c r="A24" s="3">
        <v>42006</v>
      </c>
      <c r="B24" s="4">
        <v>-5.2404092021111626E-3</v>
      </c>
      <c r="C24" s="4">
        <v>2.2663516905359466E-2</v>
      </c>
      <c r="D24" s="4">
        <v>-8.8663576121270678E-3</v>
      </c>
      <c r="E24" s="4">
        <v>-3.7074599123751571E-2</v>
      </c>
      <c r="F24" s="4">
        <v>3.9007481242988626E-2</v>
      </c>
      <c r="I24" s="7"/>
      <c r="J24" s="7"/>
      <c r="K24" s="7"/>
      <c r="L24" s="7"/>
      <c r="M24" s="7"/>
    </row>
    <row r="25" spans="1:13" hidden="1" x14ac:dyDescent="0.25">
      <c r="A25" s="3">
        <v>41974</v>
      </c>
      <c r="B25" s="4">
        <v>6.1080275925414339E-2</v>
      </c>
      <c r="C25" s="4">
        <v>5.7290040586949684E-2</v>
      </c>
      <c r="D25" s="4">
        <v>-8.6755306212560127E-2</v>
      </c>
      <c r="E25" s="4">
        <v>2.8193930993214728E-2</v>
      </c>
      <c r="F25" s="4">
        <v>-1.7687979163642849E-2</v>
      </c>
      <c r="I25" s="7"/>
      <c r="J25" s="7"/>
      <c r="K25" s="7"/>
      <c r="L25" s="7"/>
      <c r="M25" s="7"/>
    </row>
    <row r="26" spans="1:13" hidden="1" x14ac:dyDescent="0.25">
      <c r="A26" s="3">
        <v>41946</v>
      </c>
      <c r="B26" s="4">
        <v>1.9278157415310835E-2</v>
      </c>
      <c r="C26" s="4">
        <v>-1.7861249520889251E-2</v>
      </c>
      <c r="D26" s="4">
        <v>3.3495239906089401E-2</v>
      </c>
      <c r="E26" s="4">
        <v>1.2625645498698351E-2</v>
      </c>
      <c r="F26" s="4">
        <v>0.10069184459894968</v>
      </c>
      <c r="I26" s="7"/>
      <c r="J26" s="7"/>
      <c r="K26" s="7"/>
      <c r="L26" s="7"/>
      <c r="M26" s="7"/>
    </row>
    <row r="27" spans="1:13" hidden="1" x14ac:dyDescent="0.25">
      <c r="A27" s="3">
        <v>41913</v>
      </c>
      <c r="B27" s="4">
        <v>6.3004112694690237E-2</v>
      </c>
      <c r="C27" s="4">
        <v>1.6440704378993407E-2</v>
      </c>
      <c r="D27" s="4">
        <v>4.1640673901922672E-2</v>
      </c>
      <c r="E27" s="4">
        <v>4.3298102322290054E-2</v>
      </c>
      <c r="F27" s="4">
        <v>7.8019321886064336E-2</v>
      </c>
      <c r="I27" s="7"/>
      <c r="J27" s="7"/>
      <c r="K27" s="7"/>
      <c r="L27" s="7"/>
      <c r="M27" s="7"/>
    </row>
    <row r="28" spans="1:13" hidden="1" x14ac:dyDescent="0.25">
      <c r="A28" s="3">
        <v>41884</v>
      </c>
      <c r="B28" s="4">
        <v>-1.3866540230718771E-2</v>
      </c>
      <c r="C28" s="4">
        <v>-7.0406189555126198E-3</v>
      </c>
      <c r="D28" s="4">
        <v>-3.1306460432938998E-2</v>
      </c>
      <c r="E28" s="4">
        <v>-1.7884774126340725E-2</v>
      </c>
      <c r="F28" s="4">
        <v>-2.8985382421295679E-2</v>
      </c>
      <c r="I28" s="7"/>
      <c r="J28" s="7"/>
      <c r="K28" s="7"/>
      <c r="L28" s="7"/>
      <c r="M28" s="7"/>
    </row>
    <row r="29" spans="1:13" hidden="1" x14ac:dyDescent="0.25">
      <c r="A29" s="3">
        <v>41852</v>
      </c>
      <c r="B29" s="4">
        <v>0.15646267837363539</v>
      </c>
      <c r="C29" s="4">
        <v>0.14265927977839343</v>
      </c>
      <c r="D29" s="4">
        <v>1.5275480087856346E-2</v>
      </c>
      <c r="E29" s="4">
        <v>-1.1984555941950921E-2</v>
      </c>
      <c r="F29" s="4">
        <v>-2.4421429126599732E-2</v>
      </c>
      <c r="I29" s="7"/>
      <c r="J29" s="7"/>
      <c r="K29" s="7"/>
      <c r="L29" s="7"/>
      <c r="M29" s="7"/>
    </row>
    <row r="30" spans="1:13" hidden="1" x14ac:dyDescent="0.25">
      <c r="A30" s="3">
        <v>41821</v>
      </c>
      <c r="B30" s="4">
        <v>-1.3587234023850277E-3</v>
      </c>
      <c r="C30" s="4">
        <v>-1.1304702523163138E-2</v>
      </c>
      <c r="D30" s="4">
        <v>0.10073864734731561</v>
      </c>
      <c r="E30" s="4">
        <v>-6.0077243685807837E-2</v>
      </c>
      <c r="F30" s="4">
        <v>-1.5190058469450639E-2</v>
      </c>
      <c r="I30" s="7"/>
      <c r="J30" s="7"/>
      <c r="K30" s="7"/>
      <c r="L30" s="7"/>
      <c r="M30" s="7"/>
    </row>
    <row r="31" spans="1:13" x14ac:dyDescent="0.25">
      <c r="A31" s="3">
        <v>41792</v>
      </c>
      <c r="B31" s="4">
        <v>1.4999839272910041E-2</v>
      </c>
      <c r="C31" s="4">
        <v>1.7762358034575834E-2</v>
      </c>
      <c r="D31" s="4">
        <v>9.4048377069588018E-2</v>
      </c>
      <c r="E31" s="4">
        <v>-1.8948443853159357E-4</v>
      </c>
      <c r="F31" s="4">
        <v>-1.5576622168820251E-2</v>
      </c>
      <c r="I31" s="7"/>
      <c r="J31" s="7"/>
      <c r="K31" s="7"/>
      <c r="L31" s="7"/>
      <c r="M31" s="7"/>
    </row>
    <row r="32" spans="1:13" x14ac:dyDescent="0.25">
      <c r="A32" s="3">
        <v>41760</v>
      </c>
      <c r="B32" s="4">
        <v>9.0554792745926056E-3</v>
      </c>
      <c r="C32" s="4">
        <v>-6.0457470816036522E-2</v>
      </c>
      <c r="D32" s="4">
        <v>1.2674635738875261E-2</v>
      </c>
      <c r="E32" s="4">
        <v>-2.3248278981649658E-2</v>
      </c>
      <c r="F32" s="4">
        <v>4.1199732827260131E-2</v>
      </c>
      <c r="I32" s="7"/>
      <c r="J32" s="7"/>
      <c r="K32" s="7"/>
      <c r="L32" s="7"/>
      <c r="M32" s="7"/>
    </row>
    <row r="33" spans="1:13" x14ac:dyDescent="0.25">
      <c r="A33" s="3">
        <v>41730</v>
      </c>
      <c r="B33" s="4">
        <v>4.802373037428977E-3</v>
      </c>
      <c r="C33" s="4">
        <v>2.2301338649957231E-2</v>
      </c>
      <c r="D33" s="4">
        <v>4.6620000132953122E-2</v>
      </c>
      <c r="E33" s="4">
        <v>2.7973513162074796E-2</v>
      </c>
      <c r="F33" s="4">
        <v>9.5983527886163808E-2</v>
      </c>
      <c r="I33" s="7"/>
      <c r="J33" s="7"/>
      <c r="K33" s="7"/>
      <c r="L33" s="7"/>
      <c r="M33" s="7"/>
    </row>
    <row r="34" spans="1:13" x14ac:dyDescent="0.25">
      <c r="A34" s="3">
        <v>41701</v>
      </c>
      <c r="B34" s="4">
        <v>-2.9804304106766481E-2</v>
      </c>
      <c r="C34" s="4">
        <v>8.1405735054054906E-2</v>
      </c>
      <c r="D34" s="4">
        <v>9.6251891107204945E-2</v>
      </c>
      <c r="E34" s="4">
        <v>6.2810446338525144E-2</v>
      </c>
      <c r="F34" s="4">
        <v>0.18181776568513644</v>
      </c>
      <c r="I34" s="7"/>
      <c r="J34" s="7"/>
      <c r="K34" s="7"/>
      <c r="L34" s="7"/>
      <c r="M34" s="7"/>
    </row>
    <row r="35" spans="1:13" x14ac:dyDescent="0.25">
      <c r="A35" s="3">
        <v>41673</v>
      </c>
      <c r="B35" s="4">
        <v>6.7403963094583907E-2</v>
      </c>
      <c r="C35" s="4">
        <v>-1.1538695731595822E-2</v>
      </c>
      <c r="D35" s="4">
        <v>2.2662332997168907E-2</v>
      </c>
      <c r="E35" s="4">
        <v>-3.4883567451302852E-4</v>
      </c>
      <c r="F35" s="4">
        <v>4.0389221942176475E-3</v>
      </c>
      <c r="I35" s="7"/>
      <c r="J35" s="7"/>
      <c r="K35" s="7"/>
      <c r="L35" s="7"/>
      <c r="M35" s="7"/>
    </row>
    <row r="36" spans="1:13" x14ac:dyDescent="0.25">
      <c r="A36" s="3">
        <v>41641</v>
      </c>
      <c r="B36" s="4">
        <v>-6.6674621418529298E-2</v>
      </c>
      <c r="C36" s="4">
        <v>5.2048300823163897E-2</v>
      </c>
      <c r="D36" s="4">
        <v>8.2784626016651236E-2</v>
      </c>
      <c r="E36" s="4">
        <v>-5.8797841077502071E-2</v>
      </c>
      <c r="F36" s="4">
        <v>2.429794421147781E-3</v>
      </c>
      <c r="I36" s="7"/>
      <c r="J36" s="7"/>
      <c r="K36" s="7"/>
      <c r="L36" s="7"/>
      <c r="M36" s="7"/>
    </row>
    <row r="37" spans="1:13" x14ac:dyDescent="0.25">
      <c r="A37" s="3"/>
      <c r="B37" s="4"/>
      <c r="C37" s="4"/>
      <c r="D37" s="4"/>
      <c r="E37" s="4"/>
      <c r="F37" s="4"/>
    </row>
    <row r="38" spans="1:13" x14ac:dyDescent="0.25">
      <c r="A38" s="1" t="s">
        <v>9</v>
      </c>
      <c r="B38" s="9"/>
      <c r="C38" s="9"/>
      <c r="D38" s="9"/>
      <c r="E38" s="9"/>
      <c r="F38" s="9"/>
    </row>
    <row r="39" spans="1:13" x14ac:dyDescent="0.25">
      <c r="A39" s="1" t="s">
        <v>10</v>
      </c>
      <c r="B39" s="9"/>
      <c r="C39" s="9"/>
      <c r="D39" s="9"/>
      <c r="E39" s="9"/>
      <c r="F39" s="9"/>
    </row>
    <row r="40" spans="1:13" x14ac:dyDescent="0.25">
      <c r="A40" s="1" t="s">
        <v>11</v>
      </c>
      <c r="B40" s="9"/>
      <c r="C40" s="9"/>
      <c r="D40" s="9"/>
      <c r="E40" s="9"/>
      <c r="F40" s="9"/>
    </row>
    <row r="42" spans="1:13" x14ac:dyDescent="0.25">
      <c r="A42" s="5"/>
      <c r="B42" s="6" t="s">
        <v>12</v>
      </c>
      <c r="C42" s="6"/>
      <c r="D42" s="6"/>
      <c r="E42" s="6"/>
      <c r="F42" s="6"/>
    </row>
    <row r="43" spans="1:13" x14ac:dyDescent="0.25">
      <c r="A43" s="6"/>
      <c r="B43" s="7"/>
      <c r="C43" s="7"/>
      <c r="D43" s="7"/>
      <c r="E43" s="7"/>
      <c r="F43" s="7"/>
    </row>
    <row r="44" spans="1:13" x14ac:dyDescent="0.25">
      <c r="A44" s="6"/>
      <c r="B44" s="8" t="s">
        <v>3</v>
      </c>
      <c r="C44" s="8" t="s">
        <v>4</v>
      </c>
      <c r="D44" s="8" t="s">
        <v>5</v>
      </c>
      <c r="E44" s="8" t="s">
        <v>6</v>
      </c>
      <c r="F44" s="8" t="s">
        <v>7</v>
      </c>
    </row>
    <row r="45" spans="1:13" x14ac:dyDescent="0.25">
      <c r="A45" s="6" t="s">
        <v>3</v>
      </c>
      <c r="B45" s="9"/>
      <c r="C45" s="9"/>
      <c r="D45" s="9"/>
      <c r="E45" s="9"/>
      <c r="F45" s="9"/>
    </row>
    <row r="46" spans="1:13" x14ac:dyDescent="0.25">
      <c r="A46" s="6" t="s">
        <v>4</v>
      </c>
      <c r="B46" s="9"/>
      <c r="C46" s="9"/>
      <c r="D46" s="9"/>
      <c r="E46" s="9"/>
      <c r="F46" s="9"/>
    </row>
    <row r="47" spans="1:13" x14ac:dyDescent="0.25">
      <c r="A47" s="6" t="s">
        <v>5</v>
      </c>
      <c r="B47" s="9"/>
      <c r="C47" s="9"/>
      <c r="D47" s="9"/>
      <c r="E47" s="9"/>
      <c r="F47" s="9"/>
    </row>
    <row r="48" spans="1:13" x14ac:dyDescent="0.25">
      <c r="A48" t="s">
        <v>6</v>
      </c>
      <c r="B48" s="4"/>
      <c r="C48" s="4"/>
      <c r="D48" s="4"/>
      <c r="E48" s="4"/>
      <c r="F48" s="4"/>
    </row>
    <row r="49" spans="1:6" x14ac:dyDescent="0.25">
      <c r="A49" t="s">
        <v>7</v>
      </c>
      <c r="B49" s="4"/>
      <c r="C49" s="4"/>
      <c r="D49" s="4"/>
      <c r="E49" s="4"/>
      <c r="F49" s="4"/>
    </row>
  </sheetData>
  <mergeCells count="2">
    <mergeCell ref="B1:F1"/>
    <mergeCell ref="I1:M1"/>
  </mergeCells>
  <pageMargins left="0.7" right="0.7" top="0.75" bottom="0.75" header="0.3" footer="0.3"/>
  <pageSetup paperSize="9" orientation="portrait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B5ED62-2E56-41AF-B4E1-BBE9484CAB40}">
  <dimension ref="A1:U40"/>
  <sheetViews>
    <sheetView topLeftCell="C1" zoomScale="70" zoomScaleNormal="70" workbookViewId="0">
      <selection activeCell="M42" sqref="M42"/>
    </sheetView>
  </sheetViews>
  <sheetFormatPr baseColWidth="10" defaultColWidth="8.7109375" defaultRowHeight="15" x14ac:dyDescent="0.25"/>
  <cols>
    <col min="1" max="1" width="15.85546875" customWidth="1"/>
    <col min="2" max="2" width="18.140625" customWidth="1"/>
    <col min="3" max="3" width="15" bestFit="1" customWidth="1"/>
    <col min="4" max="4" width="13.28515625" customWidth="1"/>
    <col min="5" max="5" width="17.7109375" customWidth="1"/>
    <col min="6" max="6" width="14.28515625" bestFit="1" customWidth="1"/>
    <col min="7" max="7" width="7" customWidth="1"/>
    <col min="8" max="8" width="14.7109375" customWidth="1"/>
    <col min="9" max="9" width="8.42578125" customWidth="1"/>
    <col min="11" max="11" width="16" customWidth="1"/>
    <col min="13" max="13" width="11.7109375" customWidth="1"/>
    <col min="14" max="14" width="18.140625" customWidth="1"/>
    <col min="17" max="17" width="15.42578125" customWidth="1"/>
    <col min="18" max="18" width="16.85546875" customWidth="1"/>
    <col min="21" max="21" width="14.28515625" customWidth="1"/>
  </cols>
  <sheetData>
    <row r="1" spans="1:21" x14ac:dyDescent="0.25">
      <c r="A1" s="1"/>
      <c r="B1" s="22" t="s">
        <v>1</v>
      </c>
      <c r="C1" s="22"/>
      <c r="D1" s="22"/>
      <c r="E1" s="22"/>
      <c r="F1" s="22"/>
      <c r="H1" s="22" t="s">
        <v>13</v>
      </c>
      <c r="I1" s="22"/>
      <c r="J1" s="22"/>
      <c r="K1" s="22"/>
      <c r="L1" s="22"/>
      <c r="N1" s="22" t="s">
        <v>14</v>
      </c>
      <c r="O1" s="22"/>
      <c r="P1" s="22"/>
      <c r="Q1" s="22"/>
      <c r="R1" s="22"/>
      <c r="S1" s="22" t="s">
        <v>15</v>
      </c>
      <c r="T1" s="22"/>
      <c r="U1" s="22"/>
    </row>
    <row r="2" spans="1:21" x14ac:dyDescent="0.25">
      <c r="A2" s="2" t="s">
        <v>2</v>
      </c>
      <c r="B2" s="2" t="s">
        <v>3</v>
      </c>
      <c r="C2" s="2" t="s">
        <v>4</v>
      </c>
      <c r="D2" s="2" t="s">
        <v>5</v>
      </c>
      <c r="E2" s="2" t="s">
        <v>6</v>
      </c>
      <c r="F2" s="2" t="s">
        <v>7</v>
      </c>
      <c r="H2" s="2" t="s">
        <v>3</v>
      </c>
      <c r="I2" s="2" t="s">
        <v>4</v>
      </c>
      <c r="J2" s="2" t="s">
        <v>5</v>
      </c>
      <c r="K2" s="2" t="s">
        <v>6</v>
      </c>
      <c r="L2" s="2" t="s">
        <v>7</v>
      </c>
      <c r="N2" s="2" t="s">
        <v>3</v>
      </c>
      <c r="O2" s="2" t="s">
        <v>4</v>
      </c>
      <c r="P2" s="2" t="s">
        <v>5</v>
      </c>
      <c r="Q2" s="2" t="s">
        <v>6</v>
      </c>
      <c r="R2" s="2" t="s">
        <v>7</v>
      </c>
      <c r="T2" s="7"/>
    </row>
    <row r="3" spans="1:21" x14ac:dyDescent="0.25">
      <c r="A3" s="3">
        <v>42646</v>
      </c>
      <c r="B3" s="4">
        <v>-1.8573204849238426E-2</v>
      </c>
      <c r="C3" s="4">
        <v>0</v>
      </c>
      <c r="D3" s="4">
        <v>-0.12064344573646849</v>
      </c>
      <c r="E3" s="4">
        <v>1.1599297012302391E-2</v>
      </c>
      <c r="F3" s="4">
        <v>-2.8883183568677747E-2</v>
      </c>
      <c r="H3" s="10">
        <v>0.2</v>
      </c>
      <c r="I3" s="10">
        <v>0.2</v>
      </c>
      <c r="J3" s="10">
        <v>0.2</v>
      </c>
      <c r="K3" s="10">
        <v>0.2</v>
      </c>
      <c r="L3" s="10">
        <v>0.2</v>
      </c>
      <c r="N3" s="7"/>
      <c r="O3" s="7"/>
      <c r="P3" s="7"/>
      <c r="Q3" s="7"/>
      <c r="R3" s="7"/>
      <c r="T3" s="7"/>
    </row>
    <row r="4" spans="1:21" x14ac:dyDescent="0.25">
      <c r="A4" s="3">
        <v>42614</v>
      </c>
      <c r="B4" s="4">
        <v>-4.0560691917685639E-2</v>
      </c>
      <c r="C4" s="4">
        <v>-1.4342705167173167E-2</v>
      </c>
      <c r="D4" s="4">
        <v>5.9523868575266353E-3</v>
      </c>
      <c r="E4" s="4">
        <v>1.6807887998879108E-2</v>
      </c>
      <c r="F4" s="4">
        <v>3.3842070338420689E-2</v>
      </c>
      <c r="H4" s="10">
        <v>0.2</v>
      </c>
      <c r="I4" s="10">
        <v>0.2</v>
      </c>
      <c r="J4" s="10">
        <v>0.2</v>
      </c>
      <c r="K4" s="10">
        <v>0.2</v>
      </c>
      <c r="L4" s="10">
        <v>0.2</v>
      </c>
      <c r="N4" s="7"/>
      <c r="O4" s="7"/>
      <c r="P4" s="7"/>
      <c r="Q4" s="7"/>
      <c r="R4" s="7"/>
      <c r="T4" s="7"/>
    </row>
    <row r="5" spans="1:21" x14ac:dyDescent="0.25">
      <c r="A5" s="3">
        <v>42583</v>
      </c>
      <c r="B5" s="4">
        <v>-2.4827916154977488E-2</v>
      </c>
      <c r="C5" s="4">
        <v>1.250240430852087E-2</v>
      </c>
      <c r="D5" s="4">
        <v>-4.8080182955141076E-2</v>
      </c>
      <c r="E5" s="4">
        <v>8.8019648322710239E-2</v>
      </c>
      <c r="F5" s="4">
        <v>-1.9518542615484642E-2</v>
      </c>
      <c r="H5" s="10">
        <v>0.2</v>
      </c>
      <c r="I5" s="10">
        <v>0.2</v>
      </c>
      <c r="J5" s="10">
        <v>0.2</v>
      </c>
      <c r="K5" s="10">
        <v>0.2</v>
      </c>
      <c r="L5" s="10">
        <v>0.2</v>
      </c>
      <c r="N5" s="7"/>
      <c r="O5" s="7"/>
      <c r="P5" s="7"/>
      <c r="Q5" s="7"/>
      <c r="R5" s="7"/>
      <c r="T5" s="7"/>
    </row>
    <row r="6" spans="1:21" x14ac:dyDescent="0.25">
      <c r="A6" s="3">
        <v>42552</v>
      </c>
      <c r="B6" s="4">
        <v>8.2622197207932929E-2</v>
      </c>
      <c r="C6" s="4">
        <v>1.4439024390243858E-2</v>
      </c>
      <c r="D6" s="4">
        <v>0.14563096642411785</v>
      </c>
      <c r="E6" s="4">
        <v>-4.1090916955318302E-2</v>
      </c>
      <c r="F6" s="4">
        <v>-6.3946406820950208E-2</v>
      </c>
      <c r="H6" s="10">
        <v>0.2</v>
      </c>
      <c r="I6" s="10">
        <v>0.2</v>
      </c>
      <c r="J6" s="10">
        <v>0.2</v>
      </c>
      <c r="K6" s="10">
        <v>0.2</v>
      </c>
      <c r="L6" s="10">
        <v>0.2</v>
      </c>
      <c r="N6" s="7"/>
      <c r="O6" s="7"/>
      <c r="P6" s="7"/>
      <c r="Q6" s="7"/>
      <c r="R6" s="7"/>
      <c r="T6" s="7"/>
    </row>
    <row r="7" spans="1:21" x14ac:dyDescent="0.25">
      <c r="A7" s="3">
        <v>42522</v>
      </c>
      <c r="B7" s="4">
        <v>-3.3530144340751564E-2</v>
      </c>
      <c r="C7" s="4">
        <v>0.14938662001839023</v>
      </c>
      <c r="D7" s="4">
        <v>0</v>
      </c>
      <c r="E7" s="4">
        <v>-7.8023421455350028E-3</v>
      </c>
      <c r="F7" s="4">
        <v>-2.6897801156462533E-2</v>
      </c>
      <c r="H7" s="10">
        <v>0.2</v>
      </c>
      <c r="I7" s="10">
        <v>0.2</v>
      </c>
      <c r="J7" s="10">
        <v>0.2</v>
      </c>
      <c r="K7" s="10">
        <v>0.2</v>
      </c>
      <c r="L7" s="10">
        <v>0.2</v>
      </c>
      <c r="N7" s="7"/>
      <c r="O7" s="7"/>
      <c r="P7" s="7"/>
      <c r="Q7" s="7"/>
      <c r="R7" s="7"/>
      <c r="T7" s="7"/>
    </row>
    <row r="8" spans="1:21" x14ac:dyDescent="0.25">
      <c r="A8" s="3">
        <v>42492</v>
      </c>
      <c r="B8" s="4">
        <v>-8.1104310496398699E-3</v>
      </c>
      <c r="C8" s="4">
        <v>-3.3761674648406265E-2</v>
      </c>
      <c r="D8" s="4">
        <v>-0.16768580579126352</v>
      </c>
      <c r="E8" s="4">
        <v>-2.1638241431225363E-2</v>
      </c>
      <c r="F8" s="4">
        <v>4.7016191832416489E-2</v>
      </c>
      <c r="H8" s="10">
        <v>0.2</v>
      </c>
      <c r="I8" s="10">
        <v>0.2</v>
      </c>
      <c r="J8" s="10">
        <v>0.2</v>
      </c>
      <c r="K8" s="10">
        <v>0.2</v>
      </c>
      <c r="L8" s="10">
        <v>0.2</v>
      </c>
      <c r="N8" s="7"/>
      <c r="O8" s="7"/>
      <c r="P8" s="7"/>
      <c r="Q8" s="7"/>
      <c r="R8" s="7"/>
      <c r="T8" s="7"/>
    </row>
    <row r="9" spans="1:21" x14ac:dyDescent="0.25">
      <c r="A9" s="3">
        <v>42461</v>
      </c>
      <c r="B9" s="4">
        <v>3.4475343276891145E-3</v>
      </c>
      <c r="C9" s="4">
        <v>-1.3700094041207079E-2</v>
      </c>
      <c r="D9" s="4">
        <v>0.16597068038200613</v>
      </c>
      <c r="E9" s="4">
        <v>9.2479567229269463E-2</v>
      </c>
      <c r="F9" s="4">
        <v>-4.5454222386484236E-2</v>
      </c>
      <c r="H9" s="10">
        <v>0.2</v>
      </c>
      <c r="I9" s="10">
        <v>0.2</v>
      </c>
      <c r="J9" s="10">
        <v>0.2</v>
      </c>
      <c r="K9" s="10">
        <v>0.2</v>
      </c>
      <c r="L9" s="10">
        <v>0.2</v>
      </c>
      <c r="N9" s="7"/>
      <c r="O9" s="7"/>
      <c r="P9" s="7"/>
      <c r="Q9" s="7"/>
      <c r="R9" s="7"/>
      <c r="T9" s="7"/>
    </row>
    <row r="10" spans="1:21" x14ac:dyDescent="0.25">
      <c r="A10" s="3">
        <v>42430</v>
      </c>
      <c r="B10" s="4">
        <v>8.0919996693368024E-2</v>
      </c>
      <c r="C10" s="4">
        <v>4.3327015274835561E-2</v>
      </c>
      <c r="D10" s="4">
        <v>7.278821175558027E-2</v>
      </c>
      <c r="E10" s="4">
        <v>-3.2545095925321087E-2</v>
      </c>
      <c r="F10" s="4">
        <v>1.1052751031348399E-2</v>
      </c>
      <c r="H10" s="10">
        <v>0.2</v>
      </c>
      <c r="I10" s="10">
        <v>0.2</v>
      </c>
      <c r="J10" s="10">
        <v>0.2</v>
      </c>
      <c r="K10" s="10">
        <v>0.2</v>
      </c>
      <c r="L10" s="10">
        <v>0.2</v>
      </c>
      <c r="N10" s="7"/>
      <c r="O10" s="7"/>
      <c r="P10" s="7"/>
      <c r="Q10" s="7"/>
      <c r="R10" s="7"/>
      <c r="T10" s="7"/>
    </row>
    <row r="11" spans="1:21" x14ac:dyDescent="0.25">
      <c r="A11" s="3">
        <v>42401</v>
      </c>
      <c r="B11" s="4">
        <v>-1.3041114569390291E-2</v>
      </c>
      <c r="C11" s="4">
        <v>-1.6474097820521586E-3</v>
      </c>
      <c r="D11" s="4">
        <v>0.23026096082100328</v>
      </c>
      <c r="E11" s="4">
        <v>4.116352286433083E-2</v>
      </c>
      <c r="F11" s="4">
        <v>-2.7164686897403322E-2</v>
      </c>
      <c r="H11" s="10">
        <v>0.2</v>
      </c>
      <c r="I11" s="10">
        <v>0.2</v>
      </c>
      <c r="J11" s="10">
        <v>0.2</v>
      </c>
      <c r="K11" s="10">
        <v>0.2</v>
      </c>
      <c r="L11" s="10">
        <v>0.2</v>
      </c>
      <c r="N11" s="7"/>
      <c r="O11" s="7"/>
      <c r="P11" s="7"/>
      <c r="Q11" s="7"/>
      <c r="R11" s="7"/>
      <c r="T11" s="7"/>
    </row>
    <row r="12" spans="1:21" x14ac:dyDescent="0.25">
      <c r="A12" s="3">
        <v>42373</v>
      </c>
      <c r="B12" s="4">
        <v>-4.9073755430875082E-2</v>
      </c>
      <c r="C12" s="4">
        <v>3.9599148305869317E-2</v>
      </c>
      <c r="D12" s="4">
        <v>-0.26139812859136713</v>
      </c>
      <c r="E12" s="4">
        <v>9.7025580251151461E-3</v>
      </c>
      <c r="F12" s="4">
        <v>6.2537913958526606E-2</v>
      </c>
      <c r="H12" s="10">
        <v>0.2</v>
      </c>
      <c r="I12" s="10">
        <v>0.2</v>
      </c>
      <c r="J12" s="10">
        <v>0.2</v>
      </c>
      <c r="K12" s="10">
        <v>0.2</v>
      </c>
      <c r="L12" s="10">
        <v>0.2</v>
      </c>
      <c r="N12" s="7"/>
      <c r="O12" s="7"/>
      <c r="P12" s="7"/>
      <c r="Q12" s="7"/>
      <c r="R12" s="7"/>
      <c r="T12" s="7"/>
    </row>
    <row r="13" spans="1:21" x14ac:dyDescent="0.25">
      <c r="A13" s="3">
        <v>42339</v>
      </c>
      <c r="B13" s="4">
        <v>-7.8022762799977666E-3</v>
      </c>
      <c r="C13" s="4">
        <v>-4.5338046840477327E-2</v>
      </c>
      <c r="D13" s="4">
        <v>5.4487116069594568E-2</v>
      </c>
      <c r="E13" s="4">
        <v>-3.403970588939919E-2</v>
      </c>
      <c r="F13" s="4">
        <v>-1.9910587695706916E-2</v>
      </c>
      <c r="H13" s="10">
        <v>0.2</v>
      </c>
      <c r="I13" s="10">
        <v>0.2</v>
      </c>
      <c r="J13" s="10">
        <v>0.2</v>
      </c>
      <c r="K13" s="10">
        <v>0.2</v>
      </c>
      <c r="L13" s="10">
        <v>0.2</v>
      </c>
      <c r="N13" s="7"/>
      <c r="O13" s="7"/>
      <c r="P13" s="7"/>
      <c r="Q13" s="7"/>
      <c r="R13" s="7"/>
      <c r="T13" s="7"/>
    </row>
    <row r="14" spans="1:21" x14ac:dyDescent="0.25">
      <c r="A14" s="3">
        <v>42310</v>
      </c>
      <c r="B14" s="4">
        <v>8.282089858950116E-2</v>
      </c>
      <c r="C14" s="4">
        <v>0.14553277651227536</v>
      </c>
      <c r="D14" s="4">
        <v>5.1515384216732074E-2</v>
      </c>
      <c r="E14" s="4">
        <v>2.012823915359031E-2</v>
      </c>
      <c r="F14" s="4">
        <v>-2.0512954596369492E-2</v>
      </c>
      <c r="H14" s="10">
        <v>0.2</v>
      </c>
      <c r="I14" s="10">
        <v>0.2</v>
      </c>
      <c r="J14" s="10">
        <v>0.2</v>
      </c>
      <c r="K14" s="10">
        <v>0.2</v>
      </c>
      <c r="L14" s="10">
        <v>0.2</v>
      </c>
      <c r="N14" s="7"/>
      <c r="O14" s="7"/>
      <c r="P14" s="7"/>
      <c r="Q14" s="7"/>
      <c r="R14" s="7"/>
      <c r="T14" s="7"/>
    </row>
    <row r="15" spans="1:21" x14ac:dyDescent="0.25">
      <c r="A15" s="3">
        <v>42278</v>
      </c>
      <c r="B15" s="4">
        <v>7.056908873882671E-2</v>
      </c>
      <c r="C15" s="4">
        <v>-5.1426101987899646E-2</v>
      </c>
      <c r="D15" s="4">
        <v>-7.5569454833350216E-2</v>
      </c>
      <c r="E15" s="4">
        <v>5.4054057817440986E-2</v>
      </c>
      <c r="F15" s="4">
        <v>0.1607139038963851</v>
      </c>
      <c r="H15" s="10">
        <v>0.2</v>
      </c>
      <c r="I15" s="10">
        <v>0.2</v>
      </c>
      <c r="J15" s="10">
        <v>0.2</v>
      </c>
      <c r="K15" s="10">
        <v>0.2</v>
      </c>
      <c r="L15" s="10">
        <v>0.2</v>
      </c>
      <c r="N15" s="7"/>
      <c r="O15" s="7"/>
      <c r="P15" s="7"/>
      <c r="Q15" s="7"/>
      <c r="R15" s="7"/>
      <c r="T15" s="7"/>
    </row>
    <row r="16" spans="1:21" x14ac:dyDescent="0.25">
      <c r="A16" s="3">
        <v>42248</v>
      </c>
      <c r="B16" s="4">
        <v>-3.2794652111617969E-3</v>
      </c>
      <c r="C16" s="4">
        <v>-4.7301006404391596E-2</v>
      </c>
      <c r="D16" s="4">
        <v>2.2222341378145442E-2</v>
      </c>
      <c r="E16" s="4">
        <v>-8.7914692183893042E-2</v>
      </c>
      <c r="F16" s="4">
        <v>-3.8778854912943035E-2</v>
      </c>
      <c r="H16" s="10">
        <v>0.2</v>
      </c>
      <c r="I16" s="10">
        <v>0.2</v>
      </c>
      <c r="J16" s="10">
        <v>0.2</v>
      </c>
      <c r="K16" s="10">
        <v>0.2</v>
      </c>
      <c r="L16" s="10">
        <v>0.2</v>
      </c>
      <c r="N16" s="7"/>
      <c r="O16" s="7"/>
      <c r="P16" s="7"/>
      <c r="Q16" s="7"/>
      <c r="R16" s="7"/>
      <c r="T16" s="7"/>
    </row>
    <row r="17" spans="1:20" x14ac:dyDescent="0.25">
      <c r="A17" s="3">
        <v>42219</v>
      </c>
      <c r="B17" s="4">
        <v>-4.8707003450152875E-3</v>
      </c>
      <c r="C17" s="4">
        <v>6.041863736690186E-2</v>
      </c>
      <c r="D17" s="4">
        <v>-3.9592100736822393E-2</v>
      </c>
      <c r="E17" s="4">
        <v>-0.13524370374560069</v>
      </c>
      <c r="F17" s="4">
        <v>-4.0268921850154758E-2</v>
      </c>
      <c r="H17" s="10">
        <v>0.2</v>
      </c>
      <c r="I17" s="10">
        <v>0.2</v>
      </c>
      <c r="J17" s="10">
        <v>0.2</v>
      </c>
      <c r="K17" s="10">
        <v>0.2</v>
      </c>
      <c r="L17" s="10">
        <v>0.2</v>
      </c>
      <c r="N17" s="7"/>
      <c r="O17" s="7"/>
      <c r="P17" s="7"/>
      <c r="Q17" s="7"/>
      <c r="R17" s="7"/>
      <c r="T17" s="7"/>
    </row>
    <row r="18" spans="1:20" x14ac:dyDescent="0.25">
      <c r="A18" s="3">
        <v>42186</v>
      </c>
      <c r="B18" s="4">
        <v>5.3090631895539031E-2</v>
      </c>
      <c r="C18" s="4">
        <v>1.6068215984424771E-2</v>
      </c>
      <c r="D18" s="4">
        <v>-0.11479812941646977</v>
      </c>
      <c r="E18" s="4">
        <v>-2.5553858683495991E-2</v>
      </c>
      <c r="F18" s="4">
        <v>6.7057339405938346E-2</v>
      </c>
      <c r="H18" s="10">
        <v>0.2</v>
      </c>
      <c r="I18" s="10">
        <v>0.2</v>
      </c>
      <c r="J18" s="10">
        <v>0.2</v>
      </c>
      <c r="K18" s="10">
        <v>0.2</v>
      </c>
      <c r="L18" s="10">
        <v>0.2</v>
      </c>
      <c r="N18" s="7"/>
      <c r="O18" s="7"/>
      <c r="P18" s="7"/>
      <c r="Q18" s="7"/>
      <c r="R18" s="7"/>
      <c r="T18" s="7"/>
    </row>
    <row r="19" spans="1:20" x14ac:dyDescent="0.25">
      <c r="A19" s="3">
        <v>42156</v>
      </c>
      <c r="B19" s="4">
        <v>2.6955549715545622E-3</v>
      </c>
      <c r="C19" s="4">
        <v>-1.9547673126178011E-2</v>
      </c>
      <c r="D19" s="4">
        <v>-0.10799993927775224</v>
      </c>
      <c r="E19" s="4">
        <v>4.2628649957364137E-2</v>
      </c>
      <c r="F19" s="4">
        <v>3.4104581023246582E-3</v>
      </c>
      <c r="H19" s="10">
        <v>0.2</v>
      </c>
      <c r="I19" s="10">
        <v>0.2</v>
      </c>
      <c r="J19" s="10">
        <v>0.2</v>
      </c>
      <c r="K19" s="10">
        <v>0.2</v>
      </c>
      <c r="L19" s="10">
        <v>0.2</v>
      </c>
      <c r="N19" s="7"/>
      <c r="O19" s="7"/>
      <c r="P19" s="7"/>
      <c r="Q19" s="7"/>
      <c r="R19" s="7"/>
      <c r="T19" s="7"/>
    </row>
    <row r="20" spans="1:20" x14ac:dyDescent="0.25">
      <c r="A20" s="3">
        <v>42125</v>
      </c>
      <c r="B20" s="4">
        <v>4.1502305790739324E-2</v>
      </c>
      <c r="C20" s="4">
        <v>8.3147949435996862E-2</v>
      </c>
      <c r="D20" s="4">
        <v>-6.6510111950118481E-2</v>
      </c>
      <c r="E20" s="4">
        <v>3.4909494032668693E-2</v>
      </c>
      <c r="F20" s="4">
        <v>-3.8461210925805955E-2</v>
      </c>
      <c r="H20" s="10">
        <v>0.2</v>
      </c>
      <c r="I20" s="10">
        <v>0.2</v>
      </c>
      <c r="J20" s="10">
        <v>0.2</v>
      </c>
      <c r="K20" s="10">
        <v>0.2</v>
      </c>
      <c r="L20" s="10">
        <v>0.2</v>
      </c>
      <c r="N20" s="7"/>
      <c r="O20" s="7"/>
      <c r="P20" s="7"/>
      <c r="Q20" s="7"/>
      <c r="R20" s="7"/>
      <c r="T20" s="7"/>
    </row>
    <row r="21" spans="1:20" x14ac:dyDescent="0.25">
      <c r="A21" s="3">
        <v>42095</v>
      </c>
      <c r="B21" s="4">
        <v>-5.8356906060300862E-2</v>
      </c>
      <c r="C21" s="4">
        <v>-0.12203584558823533</v>
      </c>
      <c r="D21" s="4">
        <v>3.8699423082028318E-2</v>
      </c>
      <c r="E21" s="4">
        <v>3.227269980141672E-2</v>
      </c>
      <c r="F21" s="4">
        <v>2.3110191284719431E-2</v>
      </c>
      <c r="H21" s="10">
        <v>0.2</v>
      </c>
      <c r="I21" s="10">
        <v>0.2</v>
      </c>
      <c r="J21" s="10">
        <v>0.2</v>
      </c>
      <c r="K21" s="10">
        <v>0.2</v>
      </c>
      <c r="L21" s="10">
        <v>0.2</v>
      </c>
      <c r="N21" s="7"/>
      <c r="O21" s="7"/>
      <c r="P21" s="7"/>
      <c r="Q21" s="7"/>
      <c r="R21" s="7"/>
      <c r="T21" s="7"/>
    </row>
    <row r="22" spans="1:20" x14ac:dyDescent="0.25">
      <c r="A22" s="3">
        <v>42065</v>
      </c>
      <c r="B22" s="4">
        <v>-4.84073879066425E-3</v>
      </c>
      <c r="C22" s="4">
        <v>0.12179404562443615</v>
      </c>
      <c r="D22" s="4">
        <v>-0.12643673674257463</v>
      </c>
      <c r="E22" s="4">
        <v>-2.5475432479323597E-2</v>
      </c>
      <c r="F22" s="4">
        <v>-0.12032947208059583</v>
      </c>
      <c r="H22" s="10">
        <v>0.2</v>
      </c>
      <c r="I22" s="10">
        <v>0.2</v>
      </c>
      <c r="J22" s="10">
        <v>0.2</v>
      </c>
      <c r="K22" s="10">
        <v>0.2</v>
      </c>
      <c r="L22" s="10">
        <v>0.2</v>
      </c>
      <c r="N22" s="7"/>
      <c r="O22" s="7"/>
      <c r="P22" s="7"/>
      <c r="Q22" s="7"/>
      <c r="R22" s="7"/>
      <c r="T22" s="7"/>
    </row>
    <row r="23" spans="1:20" x14ac:dyDescent="0.25">
      <c r="A23" s="3">
        <v>42037</v>
      </c>
      <c r="B23" s="4">
        <v>9.8928135451919932E-2</v>
      </c>
      <c r="C23" s="4">
        <v>-6.6507856300680929E-2</v>
      </c>
      <c r="D23" s="4">
        <v>-5.3242091858417925E-2</v>
      </c>
      <c r="E23" s="4">
        <v>6.3505033793980439E-2</v>
      </c>
      <c r="F23" s="4">
        <v>3.5267003461331138E-2</v>
      </c>
      <c r="H23" s="10">
        <v>0.2</v>
      </c>
      <c r="I23" s="10">
        <v>0.2</v>
      </c>
      <c r="J23" s="10">
        <v>0.2</v>
      </c>
      <c r="K23" s="10">
        <v>0.2</v>
      </c>
      <c r="L23" s="10">
        <v>0.2</v>
      </c>
      <c r="N23" s="7"/>
      <c r="O23" s="7"/>
      <c r="P23" s="7"/>
      <c r="Q23" s="7"/>
      <c r="R23" s="7"/>
      <c r="T23" s="7"/>
    </row>
    <row r="24" spans="1:20" x14ac:dyDescent="0.25">
      <c r="A24" s="3">
        <v>42006</v>
      </c>
      <c r="B24" s="4">
        <v>-5.2404092021111626E-3</v>
      </c>
      <c r="C24" s="4">
        <v>2.2663516905359466E-2</v>
      </c>
      <c r="D24" s="4">
        <v>-8.8663576121270678E-3</v>
      </c>
      <c r="E24" s="4">
        <v>-3.7074599123751571E-2</v>
      </c>
      <c r="F24" s="4">
        <v>3.9007481242988626E-2</v>
      </c>
      <c r="H24" s="10">
        <v>0.2</v>
      </c>
      <c r="I24" s="10">
        <v>0.2</v>
      </c>
      <c r="J24" s="10">
        <v>0.2</v>
      </c>
      <c r="K24" s="10">
        <v>0.2</v>
      </c>
      <c r="L24" s="10">
        <v>0.2</v>
      </c>
      <c r="N24" s="7"/>
      <c r="O24" s="7"/>
      <c r="P24" s="7"/>
      <c r="Q24" s="7"/>
      <c r="R24" s="7"/>
      <c r="T24" s="7"/>
    </row>
    <row r="25" spans="1:20" x14ac:dyDescent="0.25">
      <c r="A25" s="3">
        <v>41974</v>
      </c>
      <c r="B25" s="4">
        <v>6.1080275925414339E-2</v>
      </c>
      <c r="C25" s="4">
        <v>5.7290040586949684E-2</v>
      </c>
      <c r="D25" s="4">
        <v>-8.6755306212560127E-2</v>
      </c>
      <c r="E25" s="4">
        <v>2.8193930993214728E-2</v>
      </c>
      <c r="F25" s="4">
        <v>-1.7687979163642849E-2</v>
      </c>
      <c r="H25" s="10">
        <v>0.2</v>
      </c>
      <c r="I25" s="10">
        <v>0.2</v>
      </c>
      <c r="J25" s="10">
        <v>0.2</v>
      </c>
      <c r="K25" s="10">
        <v>0.2</v>
      </c>
      <c r="L25" s="10">
        <v>0.2</v>
      </c>
      <c r="N25" s="7"/>
      <c r="O25" s="7"/>
      <c r="P25" s="7"/>
      <c r="Q25" s="7"/>
      <c r="R25" s="7"/>
      <c r="T25" s="7"/>
    </row>
    <row r="26" spans="1:20" x14ac:dyDescent="0.25">
      <c r="A26" s="3">
        <v>41946</v>
      </c>
      <c r="B26" s="4">
        <v>1.9278157415310835E-2</v>
      </c>
      <c r="C26" s="4">
        <v>-1.7861249520889251E-2</v>
      </c>
      <c r="D26" s="4">
        <v>3.3495239906089401E-2</v>
      </c>
      <c r="E26" s="4">
        <v>1.2625645498698351E-2</v>
      </c>
      <c r="F26" s="4">
        <v>0.10069184459894968</v>
      </c>
      <c r="H26" s="10">
        <v>0.2</v>
      </c>
      <c r="I26" s="10">
        <v>0.2</v>
      </c>
      <c r="J26" s="10">
        <v>0.2</v>
      </c>
      <c r="K26" s="10">
        <v>0.2</v>
      </c>
      <c r="L26" s="10">
        <v>0.2</v>
      </c>
      <c r="N26" s="7"/>
      <c r="O26" s="7"/>
      <c r="P26" s="7"/>
      <c r="Q26" s="7"/>
      <c r="R26" s="7"/>
      <c r="T26" s="7"/>
    </row>
    <row r="27" spans="1:20" x14ac:dyDescent="0.25">
      <c r="A27" s="3">
        <v>41913</v>
      </c>
      <c r="B27" s="4">
        <v>6.3004112694690237E-2</v>
      </c>
      <c r="C27" s="4">
        <v>1.6440704378993407E-2</v>
      </c>
      <c r="D27" s="4">
        <v>4.1640673901922672E-2</v>
      </c>
      <c r="E27" s="4">
        <v>4.3298102322290054E-2</v>
      </c>
      <c r="F27" s="4">
        <v>7.8019321886064336E-2</v>
      </c>
      <c r="H27" s="10">
        <v>0.2</v>
      </c>
      <c r="I27" s="10">
        <v>0.2</v>
      </c>
      <c r="J27" s="10">
        <v>0.2</v>
      </c>
      <c r="K27" s="10">
        <v>0.2</v>
      </c>
      <c r="L27" s="10">
        <v>0.2</v>
      </c>
      <c r="N27" s="7"/>
      <c r="O27" s="7"/>
      <c r="P27" s="7"/>
      <c r="Q27" s="7"/>
      <c r="R27" s="7"/>
      <c r="T27" s="7"/>
    </row>
    <row r="28" spans="1:20" x14ac:dyDescent="0.25">
      <c r="A28" s="3">
        <v>41884</v>
      </c>
      <c r="B28" s="4">
        <v>-1.3866540230718771E-2</v>
      </c>
      <c r="C28" s="4">
        <v>-7.0406189555126198E-3</v>
      </c>
      <c r="D28" s="4">
        <v>-3.1306460432938998E-2</v>
      </c>
      <c r="E28" s="4">
        <v>-1.7884774126340725E-2</v>
      </c>
      <c r="F28" s="4">
        <v>-2.8985382421295679E-2</v>
      </c>
      <c r="H28" s="10">
        <v>0.2</v>
      </c>
      <c r="I28" s="10">
        <v>0.2</v>
      </c>
      <c r="J28" s="10">
        <v>0.2</v>
      </c>
      <c r="K28" s="10">
        <v>0.2</v>
      </c>
      <c r="L28" s="10">
        <v>0.2</v>
      </c>
      <c r="N28" s="7"/>
      <c r="O28" s="7"/>
      <c r="P28" s="7"/>
      <c r="Q28" s="7"/>
      <c r="R28" s="7"/>
      <c r="T28" s="7"/>
    </row>
    <row r="29" spans="1:20" x14ac:dyDescent="0.25">
      <c r="A29" s="3">
        <v>41852</v>
      </c>
      <c r="B29" s="4">
        <v>0.15646267837363539</v>
      </c>
      <c r="C29" s="4">
        <v>0.14265927977839343</v>
      </c>
      <c r="D29" s="4">
        <v>1.5275480087856346E-2</v>
      </c>
      <c r="E29" s="4">
        <v>-1.1984555941950921E-2</v>
      </c>
      <c r="F29" s="4">
        <v>-2.4421429126599732E-2</v>
      </c>
      <c r="H29" s="10">
        <v>0.2</v>
      </c>
      <c r="I29" s="10">
        <v>0.2</v>
      </c>
      <c r="J29" s="10">
        <v>0.2</v>
      </c>
      <c r="K29" s="10">
        <v>0.2</v>
      </c>
      <c r="L29" s="10">
        <v>0.2</v>
      </c>
      <c r="N29" s="7"/>
      <c r="O29" s="7"/>
      <c r="P29" s="7"/>
      <c r="Q29" s="7"/>
      <c r="R29" s="7"/>
      <c r="T29" s="7"/>
    </row>
    <row r="30" spans="1:20" x14ac:dyDescent="0.25">
      <c r="A30" s="3">
        <v>41821</v>
      </c>
      <c r="B30" s="4">
        <v>-1.3587234023850277E-3</v>
      </c>
      <c r="C30" s="4">
        <v>-1.1304702523163138E-2</v>
      </c>
      <c r="D30" s="4">
        <v>0.10073864734731561</v>
      </c>
      <c r="E30" s="4">
        <v>-6.0077243685807837E-2</v>
      </c>
      <c r="F30" s="4">
        <v>-1.5190058469450639E-2</v>
      </c>
      <c r="H30" s="10">
        <v>0.2</v>
      </c>
      <c r="I30" s="10">
        <v>0.2</v>
      </c>
      <c r="J30" s="10">
        <v>0.2</v>
      </c>
      <c r="K30" s="10">
        <v>0.2</v>
      </c>
      <c r="L30" s="10">
        <v>0.2</v>
      </c>
      <c r="N30" s="7"/>
      <c r="O30" s="7"/>
      <c r="P30" s="7"/>
      <c r="Q30" s="7"/>
      <c r="R30" s="7"/>
      <c r="T30" s="7"/>
    </row>
    <row r="31" spans="1:20" x14ac:dyDescent="0.25">
      <c r="A31" s="3">
        <v>41792</v>
      </c>
      <c r="B31" s="4">
        <v>1.4999839272910041E-2</v>
      </c>
      <c r="C31" s="4">
        <v>1.7762358034575834E-2</v>
      </c>
      <c r="D31" s="4">
        <v>9.4048377069588018E-2</v>
      </c>
      <c r="E31" s="4">
        <v>-1.8948443853159357E-4</v>
      </c>
      <c r="F31" s="4">
        <v>-1.5576622168820251E-2</v>
      </c>
      <c r="H31" s="10">
        <v>0.2</v>
      </c>
      <c r="I31" s="10">
        <v>0.2</v>
      </c>
      <c r="J31" s="10">
        <v>0.2</v>
      </c>
      <c r="K31" s="10">
        <v>0.2</v>
      </c>
      <c r="L31" s="10">
        <v>0.2</v>
      </c>
      <c r="N31" s="7"/>
      <c r="O31" s="7"/>
      <c r="P31" s="7"/>
      <c r="Q31" s="7"/>
      <c r="R31" s="7"/>
      <c r="T31" s="7"/>
    </row>
    <row r="32" spans="1:20" x14ac:dyDescent="0.25">
      <c r="A32" s="3">
        <v>41760</v>
      </c>
      <c r="B32" s="4">
        <v>9.0554792745926056E-3</v>
      </c>
      <c r="C32" s="4">
        <v>-6.0457470816036522E-2</v>
      </c>
      <c r="D32" s="4">
        <v>1.2674635738875261E-2</v>
      </c>
      <c r="E32" s="4">
        <v>-2.3248278981649658E-2</v>
      </c>
      <c r="F32" s="4">
        <v>4.1199732827260131E-2</v>
      </c>
      <c r="H32" s="10">
        <v>0.2</v>
      </c>
      <c r="I32" s="10">
        <v>0.2</v>
      </c>
      <c r="J32" s="10">
        <v>0.2</v>
      </c>
      <c r="K32" s="10">
        <v>0.2</v>
      </c>
      <c r="L32" s="10">
        <v>0.2</v>
      </c>
      <c r="N32" s="7"/>
      <c r="O32" s="7"/>
      <c r="P32" s="7"/>
      <c r="Q32" s="7"/>
      <c r="R32" s="7"/>
      <c r="T32" s="7"/>
    </row>
    <row r="33" spans="1:20" x14ac:dyDescent="0.25">
      <c r="A33" s="3">
        <v>41730</v>
      </c>
      <c r="B33" s="4">
        <v>4.802373037428977E-3</v>
      </c>
      <c r="C33" s="4">
        <v>2.2301338649957231E-2</v>
      </c>
      <c r="D33" s="4">
        <v>4.6620000132953122E-2</v>
      </c>
      <c r="E33" s="4">
        <v>2.7973513162074796E-2</v>
      </c>
      <c r="F33" s="4">
        <v>9.5983527886163808E-2</v>
      </c>
      <c r="H33" s="10">
        <v>0.2</v>
      </c>
      <c r="I33" s="10">
        <v>0.2</v>
      </c>
      <c r="J33" s="10">
        <v>0.2</v>
      </c>
      <c r="K33" s="10">
        <v>0.2</v>
      </c>
      <c r="L33" s="10">
        <v>0.2</v>
      </c>
      <c r="N33" s="7"/>
      <c r="O33" s="7"/>
      <c r="P33" s="7"/>
      <c r="Q33" s="7"/>
      <c r="R33" s="7"/>
      <c r="T33" s="7"/>
    </row>
    <row r="34" spans="1:20" x14ac:dyDescent="0.25">
      <c r="A34" s="3">
        <v>41701</v>
      </c>
      <c r="B34" s="4">
        <v>-2.9804304106766481E-2</v>
      </c>
      <c r="C34" s="4">
        <v>8.1405735054054906E-2</v>
      </c>
      <c r="D34" s="4">
        <v>9.6251891107204945E-2</v>
      </c>
      <c r="E34" s="4">
        <v>6.2810446338525144E-2</v>
      </c>
      <c r="F34" s="4">
        <v>0.18181776568513644</v>
      </c>
      <c r="H34" s="10">
        <v>0.2</v>
      </c>
      <c r="I34" s="10">
        <v>0.2</v>
      </c>
      <c r="J34" s="10">
        <v>0.2</v>
      </c>
      <c r="K34" s="10">
        <v>0.2</v>
      </c>
      <c r="L34" s="10">
        <v>0.2</v>
      </c>
      <c r="N34" s="7"/>
      <c r="O34" s="7"/>
      <c r="P34" s="7"/>
      <c r="Q34" s="7"/>
      <c r="R34" s="7"/>
      <c r="T34" s="7"/>
    </row>
    <row r="35" spans="1:20" x14ac:dyDescent="0.25">
      <c r="A35" s="3">
        <v>41673</v>
      </c>
      <c r="B35" s="4">
        <v>6.7403963094583907E-2</v>
      </c>
      <c r="C35" s="4">
        <v>-1.1538695731595822E-2</v>
      </c>
      <c r="D35" s="4">
        <v>2.2662332997168907E-2</v>
      </c>
      <c r="E35" s="4">
        <v>-3.4883567451302852E-4</v>
      </c>
      <c r="F35" s="4">
        <v>4.0389221942176475E-3</v>
      </c>
      <c r="H35" s="10">
        <v>0.2</v>
      </c>
      <c r="I35" s="10">
        <v>0.2</v>
      </c>
      <c r="J35" s="10">
        <v>0.2</v>
      </c>
      <c r="K35" s="10">
        <v>0.2</v>
      </c>
      <c r="L35" s="10">
        <v>0.2</v>
      </c>
      <c r="N35" s="7"/>
      <c r="O35" s="7"/>
      <c r="P35" s="7"/>
      <c r="Q35" s="7"/>
      <c r="R35" s="7"/>
      <c r="T35" s="7"/>
    </row>
    <row r="36" spans="1:20" x14ac:dyDescent="0.25">
      <c r="A36" s="3">
        <v>41641</v>
      </c>
      <c r="B36" s="4">
        <v>-6.6674621418529298E-2</v>
      </c>
      <c r="C36" s="4">
        <v>5.2048300823163897E-2</v>
      </c>
      <c r="D36" s="4">
        <v>8.2784626016651236E-2</v>
      </c>
      <c r="E36" s="4">
        <v>-5.8797841077502071E-2</v>
      </c>
      <c r="F36" s="4">
        <v>2.429794421147781E-3</v>
      </c>
      <c r="H36" s="10">
        <v>0.2</v>
      </c>
      <c r="I36" s="10">
        <v>0.2</v>
      </c>
      <c r="J36" s="10">
        <v>0.2</v>
      </c>
      <c r="K36" s="10">
        <v>0.2</v>
      </c>
      <c r="L36" s="10">
        <v>0.2</v>
      </c>
      <c r="N36" s="7"/>
      <c r="O36" s="7"/>
      <c r="P36" s="7"/>
      <c r="Q36" s="7"/>
      <c r="R36" s="7"/>
      <c r="T36" s="7"/>
    </row>
    <row r="37" spans="1:20" ht="18.75" x14ac:dyDescent="0.3">
      <c r="A37" s="11" t="s">
        <v>16</v>
      </c>
      <c r="B37" s="12"/>
      <c r="C37" s="12"/>
      <c r="D37" s="12"/>
      <c r="E37" s="12"/>
      <c r="F37" s="12"/>
    </row>
    <row r="38" spans="1:20" x14ac:dyDescent="0.25">
      <c r="R38" s="1" t="s">
        <v>17</v>
      </c>
      <c r="T38" s="8"/>
    </row>
    <row r="39" spans="1:20" x14ac:dyDescent="0.25">
      <c r="R39" s="1" t="s">
        <v>18</v>
      </c>
      <c r="T39" s="8"/>
    </row>
    <row r="40" spans="1:20" x14ac:dyDescent="0.25">
      <c r="R40" s="1" t="s">
        <v>19</v>
      </c>
      <c r="T40" s="8"/>
    </row>
  </sheetData>
  <mergeCells count="4">
    <mergeCell ref="B1:F1"/>
    <mergeCell ref="H1:L1"/>
    <mergeCell ref="N1:R1"/>
    <mergeCell ref="S1:U1"/>
  </mergeCells>
  <pageMargins left="0.7" right="0.7" top="0.75" bottom="0.75" header="0.3" footer="0.3"/>
  <pageSetup paperSize="9" orientation="portrait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34BDA-AA49-4E56-BF96-1C93B3EADFDE}">
  <dimension ref="A1:U40"/>
  <sheetViews>
    <sheetView topLeftCell="C1" zoomScale="70" zoomScaleNormal="70" workbookViewId="0">
      <selection activeCell="K40" sqref="K40"/>
    </sheetView>
  </sheetViews>
  <sheetFormatPr baseColWidth="10" defaultColWidth="8.7109375" defaultRowHeight="15" x14ac:dyDescent="0.25"/>
  <cols>
    <col min="1" max="1" width="15.85546875" customWidth="1"/>
    <col min="2" max="2" width="18.140625" customWidth="1"/>
    <col min="3" max="3" width="15" bestFit="1" customWidth="1"/>
    <col min="4" max="4" width="14.5703125" customWidth="1"/>
    <col min="5" max="5" width="17.7109375" customWidth="1"/>
    <col min="6" max="6" width="14.28515625" bestFit="1" customWidth="1"/>
    <col min="7" max="7" width="7" customWidth="1"/>
    <col min="8" max="8" width="14.7109375" customWidth="1"/>
    <col min="9" max="9" width="8.42578125" customWidth="1"/>
    <col min="11" max="11" width="16" customWidth="1"/>
    <col min="13" max="13" width="11.7109375" customWidth="1"/>
    <col min="14" max="14" width="18.140625" customWidth="1"/>
    <col min="17" max="17" width="15.42578125" customWidth="1"/>
    <col min="18" max="18" width="16.85546875" customWidth="1"/>
    <col min="21" max="21" width="14.28515625" customWidth="1"/>
  </cols>
  <sheetData>
    <row r="1" spans="1:21" x14ac:dyDescent="0.25">
      <c r="A1" s="1"/>
      <c r="B1" s="22" t="s">
        <v>1</v>
      </c>
      <c r="C1" s="22"/>
      <c r="D1" s="22"/>
      <c r="E1" s="22"/>
      <c r="F1" s="22"/>
      <c r="H1" s="22" t="s">
        <v>13</v>
      </c>
      <c r="I1" s="22"/>
      <c r="J1" s="22"/>
      <c r="K1" s="22"/>
      <c r="L1" s="22"/>
      <c r="N1" s="22" t="s">
        <v>14</v>
      </c>
      <c r="O1" s="22"/>
      <c r="P1" s="22"/>
      <c r="Q1" s="22"/>
      <c r="R1" s="22"/>
      <c r="S1" s="22" t="s">
        <v>15</v>
      </c>
      <c r="T1" s="22"/>
      <c r="U1" s="22"/>
    </row>
    <row r="2" spans="1:21" x14ac:dyDescent="0.25">
      <c r="A2" s="2" t="s">
        <v>2</v>
      </c>
      <c r="B2" s="2" t="s">
        <v>3</v>
      </c>
      <c r="C2" s="2" t="s">
        <v>4</v>
      </c>
      <c r="D2" s="2" t="s">
        <v>5</v>
      </c>
      <c r="E2" s="2" t="s">
        <v>6</v>
      </c>
      <c r="F2" s="2" t="s">
        <v>7</v>
      </c>
      <c r="H2" s="2" t="s">
        <v>3</v>
      </c>
      <c r="I2" s="2" t="s">
        <v>4</v>
      </c>
      <c r="J2" s="2" t="s">
        <v>5</v>
      </c>
      <c r="K2" s="2" t="s">
        <v>6</v>
      </c>
      <c r="L2" s="2" t="s">
        <v>7</v>
      </c>
      <c r="N2" s="2" t="s">
        <v>3</v>
      </c>
      <c r="O2" s="2" t="s">
        <v>4</v>
      </c>
      <c r="P2" s="2" t="s">
        <v>5</v>
      </c>
      <c r="Q2" s="2" t="s">
        <v>6</v>
      </c>
      <c r="R2" s="2" t="s">
        <v>7</v>
      </c>
    </row>
    <row r="3" spans="1:21" x14ac:dyDescent="0.25">
      <c r="A3" s="3">
        <v>42646</v>
      </c>
      <c r="B3" s="4">
        <v>-1.8573204849238426E-2</v>
      </c>
      <c r="C3" s="4">
        <v>0</v>
      </c>
      <c r="D3" s="4">
        <v>-0.12064344573646849</v>
      </c>
      <c r="E3" s="4">
        <v>1.1599297012302391E-2</v>
      </c>
      <c r="F3" s="4">
        <v>-2.8883183568677747E-2</v>
      </c>
      <c r="H3" s="10">
        <v>0.2</v>
      </c>
      <c r="I3" s="10">
        <v>0.2</v>
      </c>
      <c r="J3" s="10">
        <v>0.2</v>
      </c>
      <c r="K3" s="10">
        <v>0.2</v>
      </c>
      <c r="L3" s="10">
        <v>0.2</v>
      </c>
      <c r="N3" s="7"/>
      <c r="O3" s="7"/>
      <c r="P3" s="7"/>
      <c r="Q3" s="7"/>
      <c r="R3" s="7"/>
      <c r="T3" s="7"/>
    </row>
    <row r="4" spans="1:21" x14ac:dyDescent="0.25">
      <c r="A4" s="3">
        <v>42614</v>
      </c>
      <c r="B4" s="4">
        <v>-4.0560691917685639E-2</v>
      </c>
      <c r="C4" s="4">
        <v>-1.4342705167173167E-2</v>
      </c>
      <c r="D4" s="4">
        <v>5.9523868575266353E-3</v>
      </c>
      <c r="E4" s="4">
        <v>1.6807887998879108E-2</v>
      </c>
      <c r="F4" s="4">
        <v>3.3842070338420689E-2</v>
      </c>
      <c r="H4" s="10">
        <v>0.2</v>
      </c>
      <c r="I4" s="10">
        <v>0.2</v>
      </c>
      <c r="J4" s="10">
        <v>0.2</v>
      </c>
      <c r="K4" s="10">
        <v>0.2</v>
      </c>
      <c r="L4" s="10">
        <v>0.2</v>
      </c>
      <c r="N4" s="7"/>
      <c r="O4" s="7"/>
      <c r="P4" s="7"/>
      <c r="Q4" s="7"/>
      <c r="R4" s="7"/>
      <c r="T4" s="7"/>
    </row>
    <row r="5" spans="1:21" x14ac:dyDescent="0.25">
      <c r="A5" s="3">
        <v>42583</v>
      </c>
      <c r="B5" s="4">
        <v>-2.4827916154977488E-2</v>
      </c>
      <c r="C5" s="4">
        <v>1.250240430852087E-2</v>
      </c>
      <c r="D5" s="4">
        <v>-4.8080182955141076E-2</v>
      </c>
      <c r="E5" s="4">
        <v>8.8019648322710239E-2</v>
      </c>
      <c r="F5" s="4">
        <v>-1.9518542615484642E-2</v>
      </c>
      <c r="H5" s="10">
        <v>0.2</v>
      </c>
      <c r="I5" s="10">
        <v>0.2</v>
      </c>
      <c r="J5" s="10">
        <v>0.2</v>
      </c>
      <c r="K5" s="10">
        <v>0.2</v>
      </c>
      <c r="L5" s="10">
        <v>0.2</v>
      </c>
      <c r="N5" s="7"/>
      <c r="O5" s="7"/>
      <c r="P5" s="7"/>
      <c r="Q5" s="7"/>
      <c r="R5" s="7"/>
      <c r="T5" s="7"/>
    </row>
    <row r="6" spans="1:21" x14ac:dyDescent="0.25">
      <c r="A6" s="3">
        <v>42552</v>
      </c>
      <c r="B6" s="4">
        <v>8.2622197207932929E-2</v>
      </c>
      <c r="C6" s="4">
        <v>1.4439024390243858E-2</v>
      </c>
      <c r="D6" s="4">
        <v>0.14563096642411785</v>
      </c>
      <c r="E6" s="4">
        <v>-4.1090916955318302E-2</v>
      </c>
      <c r="F6" s="4">
        <v>-6.3946406820950208E-2</v>
      </c>
      <c r="H6" s="10">
        <v>0.2</v>
      </c>
      <c r="I6" s="10">
        <v>0.2</v>
      </c>
      <c r="J6" s="10">
        <v>0.2</v>
      </c>
      <c r="K6" s="10">
        <v>0.2</v>
      </c>
      <c r="L6" s="10">
        <v>0.2</v>
      </c>
      <c r="N6" s="7"/>
      <c r="O6" s="7"/>
      <c r="P6" s="7"/>
      <c r="Q6" s="7"/>
      <c r="R6" s="7"/>
      <c r="T6" s="7"/>
    </row>
    <row r="7" spans="1:21" x14ac:dyDescent="0.25">
      <c r="A7" s="3">
        <v>42522</v>
      </c>
      <c r="B7" s="4">
        <v>-3.3530144340751564E-2</v>
      </c>
      <c r="C7" s="4">
        <v>0.14938662001839023</v>
      </c>
      <c r="D7" s="4">
        <v>0</v>
      </c>
      <c r="E7" s="4">
        <v>-7.8023421455350028E-3</v>
      </c>
      <c r="F7" s="4">
        <v>-2.6897801156462533E-2</v>
      </c>
      <c r="H7" s="10">
        <v>0.2</v>
      </c>
      <c r="I7" s="10">
        <v>0.2</v>
      </c>
      <c r="J7" s="10">
        <v>0.2</v>
      </c>
      <c r="K7" s="10">
        <v>0.2</v>
      </c>
      <c r="L7" s="10">
        <v>0.2</v>
      </c>
      <c r="N7" s="7"/>
      <c r="O7" s="7"/>
      <c r="P7" s="7"/>
      <c r="Q7" s="7"/>
      <c r="R7" s="7"/>
      <c r="T7" s="7"/>
    </row>
    <row r="8" spans="1:21" x14ac:dyDescent="0.25">
      <c r="A8" s="3">
        <v>42492</v>
      </c>
      <c r="B8" s="4">
        <v>-8.1104310496398699E-3</v>
      </c>
      <c r="C8" s="4">
        <v>-3.3761674648406265E-2</v>
      </c>
      <c r="D8" s="4">
        <v>-0.16768580579126352</v>
      </c>
      <c r="E8" s="4">
        <v>-2.1638241431225363E-2</v>
      </c>
      <c r="F8" s="4">
        <v>4.7016191832416489E-2</v>
      </c>
      <c r="H8" s="10">
        <v>0.2</v>
      </c>
      <c r="I8" s="10">
        <v>0.2</v>
      </c>
      <c r="J8" s="10">
        <v>0.2</v>
      </c>
      <c r="K8" s="10">
        <v>0.2</v>
      </c>
      <c r="L8" s="10">
        <v>0.2</v>
      </c>
      <c r="N8" s="7"/>
      <c r="O8" s="7"/>
      <c r="P8" s="7"/>
      <c r="Q8" s="7"/>
      <c r="R8" s="7"/>
      <c r="T8" s="7"/>
    </row>
    <row r="9" spans="1:21" x14ac:dyDescent="0.25">
      <c r="A9" s="3">
        <v>42461</v>
      </c>
      <c r="B9" s="4">
        <v>3.4475343276891145E-3</v>
      </c>
      <c r="C9" s="4">
        <v>-1.3700094041207079E-2</v>
      </c>
      <c r="D9" s="4">
        <v>0.16597068038200613</v>
      </c>
      <c r="E9" s="4">
        <v>9.2479567229269463E-2</v>
      </c>
      <c r="F9" s="4">
        <v>-4.5454222386484236E-2</v>
      </c>
      <c r="H9" s="10">
        <v>0.2</v>
      </c>
      <c r="I9" s="10">
        <v>0.2</v>
      </c>
      <c r="J9" s="10">
        <v>0.2</v>
      </c>
      <c r="K9" s="10">
        <v>0.2</v>
      </c>
      <c r="L9" s="10">
        <v>0.2</v>
      </c>
      <c r="N9" s="7"/>
      <c r="O9" s="7"/>
      <c r="P9" s="7"/>
      <c r="Q9" s="7"/>
      <c r="R9" s="7"/>
      <c r="T9" s="7"/>
    </row>
    <row r="10" spans="1:21" x14ac:dyDescent="0.25">
      <c r="A10" s="3">
        <v>42430</v>
      </c>
      <c r="B10" s="4">
        <v>8.0919996693368024E-2</v>
      </c>
      <c r="C10" s="4">
        <v>4.3327015274835561E-2</v>
      </c>
      <c r="D10" s="4">
        <v>7.278821175558027E-2</v>
      </c>
      <c r="E10" s="4">
        <v>-3.2545095925321087E-2</v>
      </c>
      <c r="F10" s="4">
        <v>1.1052751031348399E-2</v>
      </c>
      <c r="H10" s="10">
        <v>0.2</v>
      </c>
      <c r="I10" s="10">
        <v>0.2</v>
      </c>
      <c r="J10" s="10">
        <v>0.2</v>
      </c>
      <c r="K10" s="10">
        <v>0.2</v>
      </c>
      <c r="L10" s="10">
        <v>0.2</v>
      </c>
      <c r="N10" s="7"/>
      <c r="O10" s="7"/>
      <c r="P10" s="7"/>
      <c r="Q10" s="7"/>
      <c r="R10" s="7"/>
      <c r="T10" s="7"/>
    </row>
    <row r="11" spans="1:21" x14ac:dyDescent="0.25">
      <c r="A11" s="3">
        <v>42401</v>
      </c>
      <c r="B11" s="4">
        <v>-1.3041114569390291E-2</v>
      </c>
      <c r="C11" s="4">
        <v>-1.6474097820521586E-3</v>
      </c>
      <c r="D11" s="4">
        <v>0.23026096082100328</v>
      </c>
      <c r="E11" s="4">
        <v>4.116352286433083E-2</v>
      </c>
      <c r="F11" s="4">
        <v>-2.7164686897403322E-2</v>
      </c>
      <c r="H11" s="10">
        <v>0.2</v>
      </c>
      <c r="I11" s="10">
        <v>0.2</v>
      </c>
      <c r="J11" s="10">
        <v>0.2</v>
      </c>
      <c r="K11" s="10">
        <v>0.2</v>
      </c>
      <c r="L11" s="10">
        <v>0.2</v>
      </c>
      <c r="N11" s="7"/>
      <c r="O11" s="7"/>
      <c r="P11" s="7"/>
      <c r="Q11" s="7"/>
      <c r="R11" s="7"/>
      <c r="T11" s="7"/>
    </row>
    <row r="12" spans="1:21" x14ac:dyDescent="0.25">
      <c r="A12" s="3">
        <v>42373</v>
      </c>
      <c r="B12" s="4">
        <v>-4.9073755430875082E-2</v>
      </c>
      <c r="C12" s="4">
        <v>3.9599148305869317E-2</v>
      </c>
      <c r="D12" s="4">
        <v>-0.26139812859136713</v>
      </c>
      <c r="E12" s="4">
        <v>9.7025580251151461E-3</v>
      </c>
      <c r="F12" s="4">
        <v>6.2537913958526606E-2</v>
      </c>
      <c r="H12" s="10">
        <v>0.2</v>
      </c>
      <c r="I12" s="10">
        <v>0.2</v>
      </c>
      <c r="J12" s="10">
        <v>0.2</v>
      </c>
      <c r="K12" s="10">
        <v>0.2</v>
      </c>
      <c r="L12" s="10">
        <v>0.2</v>
      </c>
      <c r="N12" s="7"/>
      <c r="O12" s="7"/>
      <c r="P12" s="7"/>
      <c r="Q12" s="7"/>
      <c r="R12" s="7"/>
      <c r="T12" s="7"/>
    </row>
    <row r="13" spans="1:21" x14ac:dyDescent="0.25">
      <c r="A13" s="3">
        <v>42339</v>
      </c>
      <c r="B13" s="4">
        <v>-7.8022762799977666E-3</v>
      </c>
      <c r="C13" s="4">
        <v>-4.5338046840477327E-2</v>
      </c>
      <c r="D13" s="4">
        <v>5.4487116069594568E-2</v>
      </c>
      <c r="E13" s="4">
        <v>-3.403970588939919E-2</v>
      </c>
      <c r="F13" s="4">
        <v>-1.9910587695706916E-2</v>
      </c>
      <c r="H13" s="10">
        <v>0.2</v>
      </c>
      <c r="I13" s="10">
        <v>0.2</v>
      </c>
      <c r="J13" s="10">
        <v>0.2</v>
      </c>
      <c r="K13" s="10">
        <v>0.2</v>
      </c>
      <c r="L13" s="10">
        <v>0.2</v>
      </c>
      <c r="N13" s="7"/>
      <c r="O13" s="7"/>
      <c r="P13" s="7"/>
      <c r="Q13" s="7"/>
      <c r="R13" s="7"/>
      <c r="T13" s="7"/>
    </row>
    <row r="14" spans="1:21" x14ac:dyDescent="0.25">
      <c r="A14" s="3">
        <v>42310</v>
      </c>
      <c r="B14" s="4">
        <v>8.282089858950116E-2</v>
      </c>
      <c r="C14" s="4">
        <v>0.14553277651227536</v>
      </c>
      <c r="D14" s="4">
        <v>5.1515384216732074E-2</v>
      </c>
      <c r="E14" s="4">
        <v>2.012823915359031E-2</v>
      </c>
      <c r="F14" s="4">
        <v>-2.0512954596369492E-2</v>
      </c>
      <c r="H14" s="10">
        <v>0.2</v>
      </c>
      <c r="I14" s="10">
        <v>0.2</v>
      </c>
      <c r="J14" s="10">
        <v>0.2</v>
      </c>
      <c r="K14" s="10">
        <v>0.2</v>
      </c>
      <c r="L14" s="10">
        <v>0.2</v>
      </c>
      <c r="N14" s="7"/>
      <c r="O14" s="7"/>
      <c r="P14" s="7"/>
      <c r="Q14" s="7"/>
      <c r="R14" s="7"/>
      <c r="T14" s="7"/>
    </row>
    <row r="15" spans="1:21" x14ac:dyDescent="0.25">
      <c r="A15" s="3">
        <v>42278</v>
      </c>
      <c r="B15" s="4">
        <v>7.056908873882671E-2</v>
      </c>
      <c r="C15" s="4">
        <v>-5.1426101987899646E-2</v>
      </c>
      <c r="D15" s="4">
        <v>-7.5569454833350216E-2</v>
      </c>
      <c r="E15" s="4">
        <v>5.4054057817440986E-2</v>
      </c>
      <c r="F15" s="4">
        <v>0.1607139038963851</v>
      </c>
      <c r="H15" s="10">
        <v>0.2</v>
      </c>
      <c r="I15" s="10">
        <v>0.2</v>
      </c>
      <c r="J15" s="10">
        <v>0.2</v>
      </c>
      <c r="K15" s="10">
        <v>0.2</v>
      </c>
      <c r="L15" s="10">
        <v>0.2</v>
      </c>
      <c r="N15" s="7"/>
      <c r="O15" s="7"/>
      <c r="P15" s="7"/>
      <c r="Q15" s="7"/>
      <c r="R15" s="7"/>
      <c r="T15" s="7"/>
    </row>
    <row r="16" spans="1:21" x14ac:dyDescent="0.25">
      <c r="A16" s="3">
        <v>42248</v>
      </c>
      <c r="B16" s="4">
        <v>-3.2794652111617969E-3</v>
      </c>
      <c r="C16" s="4">
        <v>-4.7301006404391596E-2</v>
      </c>
      <c r="D16" s="4">
        <v>2.2222341378145442E-2</v>
      </c>
      <c r="E16" s="4">
        <v>-8.7914692183893042E-2</v>
      </c>
      <c r="F16" s="4">
        <v>-3.8778854912943035E-2</v>
      </c>
      <c r="H16" s="10">
        <v>0.2</v>
      </c>
      <c r="I16" s="10">
        <v>0.2</v>
      </c>
      <c r="J16" s="10">
        <v>0.2</v>
      </c>
      <c r="K16" s="10">
        <v>0.2</v>
      </c>
      <c r="L16" s="10">
        <v>0.2</v>
      </c>
      <c r="N16" s="7"/>
      <c r="O16" s="7"/>
      <c r="P16" s="7"/>
      <c r="Q16" s="7"/>
      <c r="R16" s="7"/>
      <c r="T16" s="7"/>
    </row>
    <row r="17" spans="1:20" x14ac:dyDescent="0.25">
      <c r="A17" s="3">
        <v>42219</v>
      </c>
      <c r="B17" s="4">
        <v>-4.8707003450152875E-3</v>
      </c>
      <c r="C17" s="4">
        <v>6.041863736690186E-2</v>
      </c>
      <c r="D17" s="4">
        <v>-3.9592100736822393E-2</v>
      </c>
      <c r="E17" s="4">
        <v>-0.13524370374560069</v>
      </c>
      <c r="F17" s="4">
        <v>-4.0268921850154758E-2</v>
      </c>
      <c r="H17" s="10">
        <v>0.2</v>
      </c>
      <c r="I17" s="10">
        <v>0.2</v>
      </c>
      <c r="J17" s="10">
        <v>0.2</v>
      </c>
      <c r="K17" s="10">
        <v>0.2</v>
      </c>
      <c r="L17" s="10">
        <v>0.2</v>
      </c>
      <c r="N17" s="7"/>
      <c r="O17" s="7"/>
      <c r="P17" s="7"/>
      <c r="Q17" s="7"/>
      <c r="R17" s="7"/>
      <c r="T17" s="7"/>
    </row>
    <row r="18" spans="1:20" x14ac:dyDescent="0.25">
      <c r="A18" s="3">
        <v>42186</v>
      </c>
      <c r="B18" s="4">
        <v>5.3090631895539031E-2</v>
      </c>
      <c r="C18" s="4">
        <v>1.6068215984424771E-2</v>
      </c>
      <c r="D18" s="4">
        <v>-0.11479812941646977</v>
      </c>
      <c r="E18" s="4">
        <v>-2.5553858683495991E-2</v>
      </c>
      <c r="F18" s="4">
        <v>6.7057339405938346E-2</v>
      </c>
      <c r="H18" s="10">
        <v>0.2</v>
      </c>
      <c r="I18" s="10">
        <v>0.2</v>
      </c>
      <c r="J18" s="10">
        <v>0.2</v>
      </c>
      <c r="K18" s="10">
        <v>0.2</v>
      </c>
      <c r="L18" s="10">
        <v>0.2</v>
      </c>
      <c r="N18" s="7"/>
      <c r="O18" s="7"/>
      <c r="P18" s="7"/>
      <c r="Q18" s="7"/>
      <c r="R18" s="7"/>
      <c r="T18" s="7"/>
    </row>
    <row r="19" spans="1:20" x14ac:dyDescent="0.25">
      <c r="A19" s="3">
        <v>42156</v>
      </c>
      <c r="B19" s="4">
        <v>2.6955549715545622E-3</v>
      </c>
      <c r="C19" s="4">
        <v>-1.9547673126178011E-2</v>
      </c>
      <c r="D19" s="4">
        <v>-0.10799993927775224</v>
      </c>
      <c r="E19" s="4">
        <v>4.2628649957364137E-2</v>
      </c>
      <c r="F19" s="4">
        <v>3.4104581023246582E-3</v>
      </c>
      <c r="H19" s="10">
        <v>0.2</v>
      </c>
      <c r="I19" s="10">
        <v>0.2</v>
      </c>
      <c r="J19" s="10">
        <v>0.2</v>
      </c>
      <c r="K19" s="10">
        <v>0.2</v>
      </c>
      <c r="L19" s="10">
        <v>0.2</v>
      </c>
      <c r="N19" s="7"/>
      <c r="O19" s="7"/>
      <c r="P19" s="7"/>
      <c r="Q19" s="7"/>
      <c r="R19" s="7"/>
      <c r="T19" s="7"/>
    </row>
    <row r="20" spans="1:20" x14ac:dyDescent="0.25">
      <c r="A20" s="3">
        <v>42125</v>
      </c>
      <c r="B20" s="4">
        <v>4.1502305790739324E-2</v>
      </c>
      <c r="C20" s="4">
        <v>8.3147949435996862E-2</v>
      </c>
      <c r="D20" s="4">
        <v>-6.6510111950118481E-2</v>
      </c>
      <c r="E20" s="4">
        <v>3.4909494032668693E-2</v>
      </c>
      <c r="F20" s="4">
        <v>-3.8461210925805955E-2</v>
      </c>
      <c r="H20" s="10">
        <v>0.2</v>
      </c>
      <c r="I20" s="10">
        <v>0.2</v>
      </c>
      <c r="J20" s="10">
        <v>0.2</v>
      </c>
      <c r="K20" s="10">
        <v>0.2</v>
      </c>
      <c r="L20" s="10">
        <v>0.2</v>
      </c>
      <c r="N20" s="7"/>
      <c r="O20" s="7"/>
      <c r="P20" s="7"/>
      <c r="Q20" s="7"/>
      <c r="R20" s="7"/>
      <c r="T20" s="7"/>
    </row>
    <row r="21" spans="1:20" x14ac:dyDescent="0.25">
      <c r="A21" s="3">
        <v>42095</v>
      </c>
      <c r="B21" s="4">
        <v>-5.8356906060300862E-2</v>
      </c>
      <c r="C21" s="4">
        <v>-0.12203584558823533</v>
      </c>
      <c r="D21" s="4">
        <v>3.8699423082028318E-2</v>
      </c>
      <c r="E21" s="4">
        <v>3.227269980141672E-2</v>
      </c>
      <c r="F21" s="4">
        <v>2.3110191284719431E-2</v>
      </c>
      <c r="H21" s="10">
        <v>0.2</v>
      </c>
      <c r="I21" s="10">
        <v>0.2</v>
      </c>
      <c r="J21" s="10">
        <v>0.2</v>
      </c>
      <c r="K21" s="10">
        <v>0.2</v>
      </c>
      <c r="L21" s="10">
        <v>0.2</v>
      </c>
      <c r="N21" s="7"/>
      <c r="O21" s="7"/>
      <c r="P21" s="7"/>
      <c r="Q21" s="7"/>
      <c r="R21" s="7"/>
      <c r="T21" s="7"/>
    </row>
    <row r="22" spans="1:20" x14ac:dyDescent="0.25">
      <c r="A22" s="3">
        <v>42065</v>
      </c>
      <c r="B22" s="4">
        <v>-4.84073879066425E-3</v>
      </c>
      <c r="C22" s="4">
        <v>0.12179404562443615</v>
      </c>
      <c r="D22" s="4">
        <v>-0.12643673674257463</v>
      </c>
      <c r="E22" s="4">
        <v>-2.5475432479323597E-2</v>
      </c>
      <c r="F22" s="4">
        <v>-0.12032947208059583</v>
      </c>
      <c r="H22" s="10">
        <v>0.2</v>
      </c>
      <c r="I22" s="10">
        <v>0.2</v>
      </c>
      <c r="J22" s="10">
        <v>0.2</v>
      </c>
      <c r="K22" s="10">
        <v>0.2</v>
      </c>
      <c r="L22" s="10">
        <v>0.2</v>
      </c>
      <c r="N22" s="7"/>
      <c r="O22" s="7"/>
      <c r="P22" s="7"/>
      <c r="Q22" s="7"/>
      <c r="R22" s="7"/>
      <c r="T22" s="7"/>
    </row>
    <row r="23" spans="1:20" x14ac:dyDescent="0.25">
      <c r="A23" s="3">
        <v>42037</v>
      </c>
      <c r="B23" s="4">
        <v>9.8928135451919932E-2</v>
      </c>
      <c r="C23" s="4">
        <v>-6.6507856300680929E-2</v>
      </c>
      <c r="D23" s="4">
        <v>-5.3242091858417925E-2</v>
      </c>
      <c r="E23" s="4">
        <v>6.3505033793980439E-2</v>
      </c>
      <c r="F23" s="4">
        <v>3.5267003461331138E-2</v>
      </c>
      <c r="H23" s="10">
        <v>0.2</v>
      </c>
      <c r="I23" s="10">
        <v>0.2</v>
      </c>
      <c r="J23" s="10">
        <v>0.2</v>
      </c>
      <c r="K23" s="10">
        <v>0.2</v>
      </c>
      <c r="L23" s="10">
        <v>0.2</v>
      </c>
      <c r="N23" s="7"/>
      <c r="O23" s="7"/>
      <c r="P23" s="7"/>
      <c r="Q23" s="7"/>
      <c r="R23" s="7"/>
      <c r="T23" s="7"/>
    </row>
    <row r="24" spans="1:20" x14ac:dyDescent="0.25">
      <c r="A24" s="3">
        <v>42006</v>
      </c>
      <c r="B24" s="4">
        <v>-5.2404092021111626E-3</v>
      </c>
      <c r="C24" s="4">
        <v>2.2663516905359466E-2</v>
      </c>
      <c r="D24" s="4">
        <v>-8.8663576121270678E-3</v>
      </c>
      <c r="E24" s="4">
        <v>-3.7074599123751571E-2</v>
      </c>
      <c r="F24" s="4">
        <v>3.9007481242988626E-2</v>
      </c>
      <c r="H24" s="10">
        <v>0.2</v>
      </c>
      <c r="I24" s="10">
        <v>0.2</v>
      </c>
      <c r="J24" s="10">
        <v>0.2</v>
      </c>
      <c r="K24" s="10">
        <v>0.2</v>
      </c>
      <c r="L24" s="10">
        <v>0.2</v>
      </c>
      <c r="N24" s="7"/>
      <c r="O24" s="7"/>
      <c r="P24" s="7"/>
      <c r="Q24" s="7"/>
      <c r="R24" s="7"/>
      <c r="T24" s="7"/>
    </row>
    <row r="25" spans="1:20" x14ac:dyDescent="0.25">
      <c r="A25" s="3">
        <v>41974</v>
      </c>
      <c r="B25" s="4">
        <v>6.1080275925414339E-2</v>
      </c>
      <c r="C25" s="4">
        <v>5.7290040586949684E-2</v>
      </c>
      <c r="D25" s="4">
        <v>-8.6755306212560127E-2</v>
      </c>
      <c r="E25" s="4">
        <v>2.8193930993214728E-2</v>
      </c>
      <c r="F25" s="4">
        <v>-1.7687979163642849E-2</v>
      </c>
      <c r="H25" s="10">
        <v>0.2</v>
      </c>
      <c r="I25" s="10">
        <v>0.2</v>
      </c>
      <c r="J25" s="10">
        <v>0.2</v>
      </c>
      <c r="K25" s="10">
        <v>0.2</v>
      </c>
      <c r="L25" s="10">
        <v>0.2</v>
      </c>
      <c r="N25" s="7"/>
      <c r="O25" s="7"/>
      <c r="P25" s="7"/>
      <c r="Q25" s="7"/>
      <c r="R25" s="7"/>
      <c r="T25" s="7"/>
    </row>
    <row r="26" spans="1:20" x14ac:dyDescent="0.25">
      <c r="A26" s="3">
        <v>41946</v>
      </c>
      <c r="B26" s="4">
        <v>1.9278157415310835E-2</v>
      </c>
      <c r="C26" s="4">
        <v>-1.7861249520889251E-2</v>
      </c>
      <c r="D26" s="4">
        <v>3.3495239906089401E-2</v>
      </c>
      <c r="E26" s="4">
        <v>1.2625645498698351E-2</v>
      </c>
      <c r="F26" s="4">
        <v>0.10069184459894968</v>
      </c>
      <c r="H26" s="10">
        <v>0.2</v>
      </c>
      <c r="I26" s="10">
        <v>0.2</v>
      </c>
      <c r="J26" s="10">
        <v>0.2</v>
      </c>
      <c r="K26" s="10">
        <v>0.2</v>
      </c>
      <c r="L26" s="10">
        <v>0.2</v>
      </c>
      <c r="N26" s="7"/>
      <c r="O26" s="7"/>
      <c r="P26" s="7"/>
      <c r="Q26" s="7"/>
      <c r="R26" s="7"/>
      <c r="T26" s="7"/>
    </row>
    <row r="27" spans="1:20" x14ac:dyDescent="0.25">
      <c r="A27" s="3">
        <v>41913</v>
      </c>
      <c r="B27" s="4">
        <v>6.3004112694690237E-2</v>
      </c>
      <c r="C27" s="4">
        <v>1.6440704378993407E-2</v>
      </c>
      <c r="D27" s="4">
        <v>4.1640673901922672E-2</v>
      </c>
      <c r="E27" s="4">
        <v>4.3298102322290054E-2</v>
      </c>
      <c r="F27" s="4">
        <v>7.8019321886064336E-2</v>
      </c>
      <c r="H27" s="10">
        <v>0.2</v>
      </c>
      <c r="I27" s="10">
        <v>0.2</v>
      </c>
      <c r="J27" s="10">
        <v>0.2</v>
      </c>
      <c r="K27" s="10">
        <v>0.2</v>
      </c>
      <c r="L27" s="10">
        <v>0.2</v>
      </c>
      <c r="N27" s="7"/>
      <c r="O27" s="7"/>
      <c r="P27" s="7"/>
      <c r="Q27" s="7"/>
      <c r="R27" s="7"/>
      <c r="T27" s="7"/>
    </row>
    <row r="28" spans="1:20" x14ac:dyDescent="0.25">
      <c r="A28" s="3">
        <v>41884</v>
      </c>
      <c r="B28" s="4">
        <v>-1.3866540230718771E-2</v>
      </c>
      <c r="C28" s="4">
        <v>-7.0406189555126198E-3</v>
      </c>
      <c r="D28" s="4">
        <v>-3.1306460432938998E-2</v>
      </c>
      <c r="E28" s="4">
        <v>-1.7884774126340725E-2</v>
      </c>
      <c r="F28" s="4">
        <v>-2.8985382421295679E-2</v>
      </c>
      <c r="H28" s="10">
        <v>0.2</v>
      </c>
      <c r="I28" s="10">
        <v>0.2</v>
      </c>
      <c r="J28" s="10">
        <v>0.2</v>
      </c>
      <c r="K28" s="10">
        <v>0.2</v>
      </c>
      <c r="L28" s="10">
        <v>0.2</v>
      </c>
      <c r="N28" s="7"/>
      <c r="O28" s="7"/>
      <c r="P28" s="7"/>
      <c r="Q28" s="7"/>
      <c r="R28" s="7"/>
      <c r="T28" s="7"/>
    </row>
    <row r="29" spans="1:20" x14ac:dyDescent="0.25">
      <c r="A29" s="3">
        <v>41852</v>
      </c>
      <c r="B29" s="4">
        <v>0.15646267837363539</v>
      </c>
      <c r="C29" s="4">
        <v>0.14265927977839343</v>
      </c>
      <c r="D29" s="4">
        <v>1.5275480087856346E-2</v>
      </c>
      <c r="E29" s="4">
        <v>-1.1984555941950921E-2</v>
      </c>
      <c r="F29" s="4">
        <v>-2.4421429126599732E-2</v>
      </c>
      <c r="H29" s="10">
        <v>0.2</v>
      </c>
      <c r="I29" s="10">
        <v>0.2</v>
      </c>
      <c r="J29" s="10">
        <v>0.2</v>
      </c>
      <c r="K29" s="10">
        <v>0.2</v>
      </c>
      <c r="L29" s="10">
        <v>0.2</v>
      </c>
      <c r="N29" s="7"/>
      <c r="O29" s="7"/>
      <c r="P29" s="7"/>
      <c r="Q29" s="7"/>
      <c r="R29" s="7"/>
      <c r="T29" s="7"/>
    </row>
    <row r="30" spans="1:20" x14ac:dyDescent="0.25">
      <c r="A30" s="3">
        <v>41821</v>
      </c>
      <c r="B30" s="4">
        <v>-1.3587234023850277E-3</v>
      </c>
      <c r="C30" s="4">
        <v>-1.1304702523163138E-2</v>
      </c>
      <c r="D30" s="4">
        <v>0.10073864734731561</v>
      </c>
      <c r="E30" s="4">
        <v>-6.0077243685807837E-2</v>
      </c>
      <c r="F30" s="4">
        <v>-1.5190058469450639E-2</v>
      </c>
      <c r="H30" s="10">
        <v>0.2</v>
      </c>
      <c r="I30" s="10">
        <v>0.2</v>
      </c>
      <c r="J30" s="10">
        <v>0.2</v>
      </c>
      <c r="K30" s="10">
        <v>0.2</v>
      </c>
      <c r="L30" s="10">
        <v>0.2</v>
      </c>
      <c r="N30" s="7"/>
      <c r="O30" s="7"/>
      <c r="P30" s="7"/>
      <c r="Q30" s="7"/>
      <c r="R30" s="7"/>
      <c r="T30" s="7"/>
    </row>
    <row r="31" spans="1:20" x14ac:dyDescent="0.25">
      <c r="A31" s="3">
        <v>41792</v>
      </c>
      <c r="B31" s="4">
        <v>1.4999839272910041E-2</v>
      </c>
      <c r="C31" s="4">
        <v>1.7762358034575834E-2</v>
      </c>
      <c r="D31" s="4">
        <v>9.4048377069588018E-2</v>
      </c>
      <c r="E31" s="4">
        <v>-1.8948443853159357E-4</v>
      </c>
      <c r="F31" s="4">
        <v>-1.5576622168820251E-2</v>
      </c>
      <c r="H31" s="10">
        <v>0.2</v>
      </c>
      <c r="I31" s="10">
        <v>0.2</v>
      </c>
      <c r="J31" s="10">
        <v>0.2</v>
      </c>
      <c r="K31" s="10">
        <v>0.2</v>
      </c>
      <c r="L31" s="10">
        <v>0.2</v>
      </c>
      <c r="N31" s="7"/>
      <c r="O31" s="7"/>
      <c r="P31" s="7"/>
      <c r="Q31" s="7"/>
      <c r="R31" s="7"/>
      <c r="T31" s="7"/>
    </row>
    <row r="32" spans="1:20" x14ac:dyDescent="0.25">
      <c r="A32" s="3">
        <v>41760</v>
      </c>
      <c r="B32" s="4">
        <v>9.0554792745926056E-3</v>
      </c>
      <c r="C32" s="4">
        <v>-6.0457470816036522E-2</v>
      </c>
      <c r="D32" s="4">
        <v>1.2674635738875261E-2</v>
      </c>
      <c r="E32" s="4">
        <v>-2.3248278981649658E-2</v>
      </c>
      <c r="F32" s="4">
        <v>4.1199732827260131E-2</v>
      </c>
      <c r="H32" s="10">
        <v>0.2</v>
      </c>
      <c r="I32" s="10">
        <v>0.2</v>
      </c>
      <c r="J32" s="10">
        <v>0.2</v>
      </c>
      <c r="K32" s="10">
        <v>0.2</v>
      </c>
      <c r="L32" s="10">
        <v>0.2</v>
      </c>
      <c r="N32" s="7"/>
      <c r="O32" s="7"/>
      <c r="P32" s="7"/>
      <c r="Q32" s="7"/>
      <c r="R32" s="7"/>
      <c r="T32" s="7"/>
    </row>
    <row r="33" spans="1:20" x14ac:dyDescent="0.25">
      <c r="A33" s="3">
        <v>41730</v>
      </c>
      <c r="B33" s="4">
        <v>4.802373037428977E-3</v>
      </c>
      <c r="C33" s="4">
        <v>2.2301338649957231E-2</v>
      </c>
      <c r="D33" s="4">
        <v>4.6620000132953122E-2</v>
      </c>
      <c r="E33" s="4">
        <v>2.7973513162074796E-2</v>
      </c>
      <c r="F33" s="4">
        <v>9.5983527886163808E-2</v>
      </c>
      <c r="H33" s="10">
        <v>0.2</v>
      </c>
      <c r="I33" s="10">
        <v>0.2</v>
      </c>
      <c r="J33" s="10">
        <v>0.2</v>
      </c>
      <c r="K33" s="10">
        <v>0.2</v>
      </c>
      <c r="L33" s="10">
        <v>0.2</v>
      </c>
      <c r="N33" s="7"/>
      <c r="O33" s="7"/>
      <c r="P33" s="7"/>
      <c r="Q33" s="7"/>
      <c r="R33" s="7"/>
      <c r="T33" s="7"/>
    </row>
    <row r="34" spans="1:20" x14ac:dyDescent="0.25">
      <c r="A34" s="3">
        <v>41701</v>
      </c>
      <c r="B34" s="4">
        <v>-2.9804304106766481E-2</v>
      </c>
      <c r="C34" s="4">
        <v>8.1405735054054906E-2</v>
      </c>
      <c r="D34" s="4">
        <v>9.6251891107204945E-2</v>
      </c>
      <c r="E34" s="4">
        <v>6.2810446338525144E-2</v>
      </c>
      <c r="F34" s="4">
        <v>0.18181776568513644</v>
      </c>
      <c r="H34" s="10">
        <v>0.2</v>
      </c>
      <c r="I34" s="10">
        <v>0.2</v>
      </c>
      <c r="J34" s="10">
        <v>0.2</v>
      </c>
      <c r="K34" s="10">
        <v>0.2</v>
      </c>
      <c r="L34" s="10">
        <v>0.2</v>
      </c>
      <c r="N34" s="7"/>
      <c r="O34" s="7"/>
      <c r="P34" s="7"/>
      <c r="Q34" s="7"/>
      <c r="R34" s="7"/>
      <c r="T34" s="7"/>
    </row>
    <row r="35" spans="1:20" x14ac:dyDescent="0.25">
      <c r="A35" s="3">
        <v>41673</v>
      </c>
      <c r="B35" s="4">
        <v>6.7403963094583907E-2</v>
      </c>
      <c r="C35" s="4">
        <v>-1.1538695731595822E-2</v>
      </c>
      <c r="D35" s="4">
        <v>2.2662332997168907E-2</v>
      </c>
      <c r="E35" s="4">
        <v>-3.4883567451302852E-4</v>
      </c>
      <c r="F35" s="4">
        <v>4.0389221942176475E-3</v>
      </c>
      <c r="H35" s="10">
        <v>0.2</v>
      </c>
      <c r="I35" s="10">
        <v>0.2</v>
      </c>
      <c r="J35" s="10">
        <v>0.2</v>
      </c>
      <c r="K35" s="10">
        <v>0.2</v>
      </c>
      <c r="L35" s="10">
        <v>0.2</v>
      </c>
      <c r="N35" s="7"/>
      <c r="O35" s="7"/>
      <c r="P35" s="7"/>
      <c r="Q35" s="7"/>
      <c r="R35" s="7"/>
      <c r="T35" s="7"/>
    </row>
    <row r="36" spans="1:20" x14ac:dyDescent="0.25">
      <c r="A36" s="3">
        <v>41641</v>
      </c>
      <c r="B36" s="4">
        <v>-6.6674621418529298E-2</v>
      </c>
      <c r="C36" s="4">
        <v>5.2048300823163897E-2</v>
      </c>
      <c r="D36" s="4">
        <v>8.2784626016651236E-2</v>
      </c>
      <c r="E36" s="4">
        <v>-5.8797841077502071E-2</v>
      </c>
      <c r="F36" s="4">
        <v>2.429794421147781E-3</v>
      </c>
      <c r="H36" s="10">
        <v>0.2</v>
      </c>
      <c r="I36" s="10">
        <v>0.2</v>
      </c>
      <c r="J36" s="10">
        <v>0.2</v>
      </c>
      <c r="K36" s="10">
        <v>0.2</v>
      </c>
      <c r="L36" s="10">
        <v>0.2</v>
      </c>
      <c r="N36" s="7"/>
      <c r="O36" s="7"/>
      <c r="P36" s="7"/>
      <c r="Q36" s="7"/>
      <c r="R36" s="7"/>
      <c r="T36" s="7"/>
    </row>
    <row r="37" spans="1:20" ht="18.75" x14ac:dyDescent="0.3">
      <c r="A37" s="11" t="s">
        <v>16</v>
      </c>
      <c r="B37" s="12">
        <f>_xlfn.STDEV.P(B3:B36)</f>
        <v>4.9768478834165422E-2</v>
      </c>
      <c r="C37" s="12">
        <f t="shared" ref="C37:F37" si="0">_xlfn.STDEV.P(C3:C36)</f>
        <v>6.1896887606222424E-2</v>
      </c>
      <c r="D37" s="12">
        <f t="shared" si="0"/>
        <v>9.8967756798525722E-2</v>
      </c>
      <c r="E37" s="12">
        <f t="shared" si="0"/>
        <v>4.8078231422877413E-2</v>
      </c>
      <c r="F37" s="12">
        <f t="shared" si="0"/>
        <v>6.1262114608613069E-2</v>
      </c>
    </row>
    <row r="38" spans="1:20" x14ac:dyDescent="0.25">
      <c r="R38" s="1" t="s">
        <v>17</v>
      </c>
      <c r="T38" s="8"/>
    </row>
    <row r="39" spans="1:20" x14ac:dyDescent="0.25">
      <c r="R39" s="1" t="s">
        <v>18</v>
      </c>
      <c r="T39" s="8"/>
    </row>
    <row r="40" spans="1:20" x14ac:dyDescent="0.25">
      <c r="R40" s="1" t="s">
        <v>19</v>
      </c>
      <c r="T40" s="8"/>
    </row>
  </sheetData>
  <mergeCells count="4">
    <mergeCell ref="B1:F1"/>
    <mergeCell ref="H1:L1"/>
    <mergeCell ref="N1:R1"/>
    <mergeCell ref="S1:U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8CC7E-AF38-4553-A531-4150578CAAAA}">
  <dimension ref="A1:L13"/>
  <sheetViews>
    <sheetView workbookViewId="0">
      <selection activeCell="G11" sqref="G11"/>
    </sheetView>
  </sheetViews>
  <sheetFormatPr baseColWidth="10" defaultColWidth="8.7109375" defaultRowHeight="15" x14ac:dyDescent="0.25"/>
  <cols>
    <col min="1" max="1" width="28.5703125" customWidth="1"/>
    <col min="2" max="2" width="16.140625" customWidth="1"/>
    <col min="3" max="3" width="11" customWidth="1"/>
    <col min="7" max="7" width="19" customWidth="1"/>
    <col min="8" max="8" width="17" customWidth="1"/>
    <col min="9" max="9" width="12.28515625" customWidth="1"/>
    <col min="10" max="10" width="11.28515625" bestFit="1" customWidth="1"/>
    <col min="11" max="11" width="18.140625" customWidth="1"/>
    <col min="12" max="12" width="12.85546875" bestFit="1" customWidth="1"/>
  </cols>
  <sheetData>
    <row r="1" spans="1:12" x14ac:dyDescent="0.25">
      <c r="G1" s="13" t="s">
        <v>20</v>
      </c>
      <c r="H1" s="13">
        <v>33</v>
      </c>
    </row>
    <row r="2" spans="1:12" x14ac:dyDescent="0.25">
      <c r="H2" s="22" t="s">
        <v>21</v>
      </c>
      <c r="I2" s="22"/>
      <c r="J2" s="22"/>
      <c r="K2" s="22"/>
    </row>
    <row r="3" spans="1:12" ht="18.75" x14ac:dyDescent="0.3">
      <c r="B3" s="14" t="s">
        <v>22</v>
      </c>
      <c r="C3" s="15" t="s">
        <v>23</v>
      </c>
      <c r="G3" s="16"/>
      <c r="H3" s="16" t="s">
        <v>3</v>
      </c>
      <c r="I3" s="16" t="s">
        <v>4</v>
      </c>
      <c r="J3" s="16" t="s">
        <v>5</v>
      </c>
      <c r="K3" s="16" t="s">
        <v>6</v>
      </c>
      <c r="L3" s="16" t="s">
        <v>7</v>
      </c>
    </row>
    <row r="4" spans="1:12" x14ac:dyDescent="0.25">
      <c r="A4" s="2" t="s">
        <v>3</v>
      </c>
      <c r="B4" s="9"/>
      <c r="C4" s="20"/>
      <c r="G4" s="16" t="s">
        <v>3</v>
      </c>
      <c r="H4" s="17"/>
      <c r="I4" s="17"/>
      <c r="J4" s="17"/>
      <c r="K4" s="17"/>
      <c r="L4" s="17"/>
    </row>
    <row r="5" spans="1:12" x14ac:dyDescent="0.25">
      <c r="A5" s="2" t="s">
        <v>4</v>
      </c>
      <c r="B5" s="9"/>
      <c r="C5" s="20"/>
      <c r="G5" s="16" t="s">
        <v>4</v>
      </c>
      <c r="H5" s="17"/>
      <c r="I5" s="17"/>
      <c r="J5" s="17"/>
      <c r="K5" s="17"/>
      <c r="L5" s="17"/>
    </row>
    <row r="6" spans="1:12" x14ac:dyDescent="0.25">
      <c r="A6" s="2" t="s">
        <v>5</v>
      </c>
      <c r="B6" s="9"/>
      <c r="C6" s="20"/>
      <c r="G6" s="16" t="s">
        <v>5</v>
      </c>
      <c r="H6" s="17"/>
      <c r="I6" s="17"/>
      <c r="J6" s="17"/>
      <c r="K6" s="17"/>
      <c r="L6" s="17"/>
    </row>
    <row r="7" spans="1:12" x14ac:dyDescent="0.25">
      <c r="A7" s="2" t="s">
        <v>6</v>
      </c>
      <c r="B7" s="9"/>
      <c r="C7" s="20"/>
      <c r="G7" s="16" t="s">
        <v>6</v>
      </c>
      <c r="H7" s="17"/>
      <c r="I7" s="17"/>
      <c r="J7" s="17"/>
      <c r="K7" s="17"/>
      <c r="L7" s="17"/>
    </row>
    <row r="8" spans="1:12" x14ac:dyDescent="0.25">
      <c r="A8" s="2" t="s">
        <v>7</v>
      </c>
      <c r="B8" s="9"/>
      <c r="C8" s="20"/>
      <c r="G8" s="16" t="s">
        <v>7</v>
      </c>
      <c r="H8" s="17"/>
      <c r="I8" s="17"/>
      <c r="J8" s="17"/>
      <c r="K8" s="17"/>
      <c r="L8" s="17"/>
    </row>
    <row r="10" spans="1:12" ht="18.75" x14ac:dyDescent="0.3">
      <c r="A10" s="18" t="s">
        <v>24</v>
      </c>
    </row>
    <row r="11" spans="1:12" ht="18.75" x14ac:dyDescent="0.3">
      <c r="A11" s="19" t="s">
        <v>25</v>
      </c>
      <c r="B11" s="9"/>
    </row>
    <row r="12" spans="1:12" ht="18.75" x14ac:dyDescent="0.3">
      <c r="A12" s="19" t="s">
        <v>26</v>
      </c>
      <c r="B12" s="21"/>
    </row>
    <row r="13" spans="1:12" ht="18.75" x14ac:dyDescent="0.3">
      <c r="A13" s="19" t="s">
        <v>27</v>
      </c>
      <c r="B13" s="9"/>
    </row>
  </sheetData>
  <mergeCells count="1">
    <mergeCell ref="H2:K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rentabilite arithmetique</vt:lpstr>
      <vt:lpstr>rentabilite geometrique</vt:lpstr>
      <vt:lpstr>correlation</vt:lpstr>
      <vt:lpstr>rentabilitePF</vt:lpstr>
      <vt:lpstr>risque de PF</vt:lpstr>
      <vt:lpstr>rend et risque duPF avenir ince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Foued</dc:creator>
  <cp:lastModifiedBy>Foued Hamouda</cp:lastModifiedBy>
  <dcterms:created xsi:type="dcterms:W3CDTF">2021-04-10T14:56:31Z</dcterms:created>
  <dcterms:modified xsi:type="dcterms:W3CDTF">2021-10-19T18:35:48Z</dcterms:modified>
</cp:coreProperties>
</file>