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DOCUMENTS/finance de marche/mon livre/Excel/"/>
    </mc:Choice>
  </mc:AlternateContent>
  <xr:revisionPtr revIDLastSave="9" documentId="8_{49FE3385-3AB7-4F16-B813-6E8258F3DD55}" xr6:coauthVersionLast="46" xr6:coauthVersionMax="46" xr10:uidLastSave="{9A9EC739-2BC4-49F1-8F4D-E79CD0E9274B}"/>
  <bookViews>
    <workbookView xWindow="-110" yWindow="-110" windowWidth="19420" windowHeight="10420" xr2:uid="{50ABB84D-4673-40D5-846A-ADDCCAA8D599}"/>
  </bookViews>
  <sheets>
    <sheet name="fama french 93" sheetId="1" r:id="rId1"/>
    <sheet name="Carhart 199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1" i="2" l="1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H2" i="1" l="1" a="1"/>
  <c r="H2" i="1" s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H61" i="1" l="1"/>
  <c r="H53" i="1"/>
  <c r="H49" i="1"/>
  <c r="H45" i="1"/>
  <c r="H41" i="1"/>
  <c r="H37" i="1"/>
  <c r="H33" i="1"/>
  <c r="H29" i="1"/>
  <c r="H25" i="1"/>
  <c r="H21" i="1"/>
  <c r="H17" i="1"/>
  <c r="H13" i="1"/>
  <c r="H5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3" i="1"/>
  <c r="H57" i="1"/>
  <c r="H9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</calcChain>
</file>

<file path=xl/sharedStrings.xml><?xml version="1.0" encoding="utf-8"?>
<sst xmlns="http://schemas.openxmlformats.org/spreadsheetml/2006/main" count="27" uniqueCount="14">
  <si>
    <t>Date</t>
  </si>
  <si>
    <t xml:space="preserve">rendement Alcoa </t>
  </si>
  <si>
    <t>MKT</t>
  </si>
  <si>
    <t>Mkt-RF</t>
  </si>
  <si>
    <t>SMB</t>
  </si>
  <si>
    <t>HML</t>
  </si>
  <si>
    <t>RF</t>
  </si>
  <si>
    <t>rendement_Alcoa_Excès</t>
  </si>
  <si>
    <t>Alpha FF3F</t>
  </si>
  <si>
    <t>erreur de Alpha</t>
  </si>
  <si>
    <t>T-statistc</t>
  </si>
  <si>
    <t>T-statistic</t>
  </si>
  <si>
    <t>Ecart type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</si>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</sst>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/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63</xdr:row>
      <xdr:rowOff>0</xdr:rowOff>
    </xdr:from>
    <xdr:to>
      <xdr:col>2</xdr:col>
      <xdr:colOff>542925</xdr:colOff>
      <xdr:row>64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C23C0E-9FAE-499C-9863-874F0AA23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2001500"/>
          <a:ext cx="5429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371475</xdr:colOff>
      <xdr:row>65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8BB91A-EED0-4BF0-8972-E57F1A9A7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2192000"/>
          <a:ext cx="3714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457200</xdr:colOff>
      <xdr:row>66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E119A4-29A0-42CF-A700-E0B06E504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2382500"/>
          <a:ext cx="4572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63</xdr:row>
      <xdr:rowOff>0</xdr:rowOff>
    </xdr:from>
    <xdr:to>
      <xdr:col>2</xdr:col>
      <xdr:colOff>542925</xdr:colOff>
      <xdr:row>64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7FD0D3-6865-416A-B943-505D8907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2001500"/>
          <a:ext cx="5429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371475</xdr:colOff>
      <xdr:row>65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1666D2-2885-4AE5-A7A9-89904C216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2192000"/>
          <a:ext cx="3714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457200</xdr:colOff>
      <xdr:row>66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0004C6-39F6-4D49-9411-EC04E4FA0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2382500"/>
          <a:ext cx="4572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428625</xdr:colOff>
      <xdr:row>67</xdr:row>
      <xdr:rowOff>28575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F1E088C-DB2F-4575-A92F-7A9BDCD77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  <a:duotone>
            <a:prstClr val="black"/>
            <a:schemeClr val="tx2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harpenSoften amount="50000"/>
                  </a14:imgEffect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2573000"/>
          <a:ext cx="4286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A3-C218-4F3A-9954-24F4363E06E1}">
  <dimension ref="A1:H66"/>
  <sheetViews>
    <sheetView tabSelected="1" workbookViewId="0">
      <selection activeCell="I61" sqref="I61"/>
    </sheetView>
  </sheetViews>
  <sheetFormatPr baseColWidth="10" defaultColWidth="9.1796875" defaultRowHeight="14.5" x14ac:dyDescent="0.35"/>
  <cols>
    <col min="1" max="1" width="16.81640625" customWidth="1"/>
    <col min="2" max="3" width="17.81640625" customWidth="1"/>
    <col min="4" max="4" width="12" bestFit="1" customWidth="1"/>
    <col min="5" max="6" width="10.453125" customWidth="1"/>
    <col min="8" max="8" width="23.269531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42614</v>
      </c>
      <c r="B2" s="4">
        <v>0.13719514018691586</v>
      </c>
      <c r="C2" s="4">
        <f>D2+G2</f>
        <v>0.27</v>
      </c>
      <c r="D2" s="5">
        <v>0.25</v>
      </c>
      <c r="E2" s="5">
        <v>2.02</v>
      </c>
      <c r="F2" s="5">
        <v>-1.48</v>
      </c>
      <c r="G2" s="5">
        <v>0.02</v>
      </c>
      <c r="H2" s="4" t="e">
        <f t="array" ref="H2:H61">rend_AA-rf</f>
        <v>#NAME?</v>
      </c>
    </row>
    <row r="3" spans="1:8" x14ac:dyDescent="0.35">
      <c r="A3" s="3">
        <v>42583</v>
      </c>
      <c r="B3" s="4">
        <v>-5.9171655987826323E-3</v>
      </c>
      <c r="C3" s="4">
        <f t="shared" ref="C3:C61" si="0">D3+G3</f>
        <v>0.52</v>
      </c>
      <c r="D3" s="5">
        <v>0.5</v>
      </c>
      <c r="E3" s="5">
        <v>1.1499999999999999</v>
      </c>
      <c r="F3" s="5">
        <v>3.31</v>
      </c>
      <c r="G3" s="5">
        <v>0.02</v>
      </c>
      <c r="H3" s="4" t="e">
        <v>#NAME?</v>
      </c>
    </row>
    <row r="4" spans="1:8" x14ac:dyDescent="0.35">
      <c r="A4" s="3">
        <v>42552</v>
      </c>
      <c r="B4" s="4">
        <v>5.0508647991383618E-2</v>
      </c>
      <c r="C4" s="4">
        <f t="shared" si="0"/>
        <v>3.97</v>
      </c>
      <c r="D4" s="5">
        <v>3.95</v>
      </c>
      <c r="E4" s="5">
        <v>2.65</v>
      </c>
      <c r="F4" s="5">
        <v>-1.1299999999999999</v>
      </c>
      <c r="G4" s="5">
        <v>0.02</v>
      </c>
      <c r="H4" s="4" t="e">
        <v>#NAME?</v>
      </c>
    </row>
    <row r="5" spans="1:8" x14ac:dyDescent="0.35">
      <c r="A5" s="3">
        <v>42522</v>
      </c>
      <c r="B5" s="4">
        <v>-0.12711856670449373</v>
      </c>
      <c r="C5" s="4">
        <f t="shared" si="0"/>
        <v>-3.0000000000000002E-2</v>
      </c>
      <c r="D5" s="5">
        <v>-0.05</v>
      </c>
      <c r="E5" s="5">
        <v>0.65</v>
      </c>
      <c r="F5" s="5">
        <v>-1.49</v>
      </c>
      <c r="G5" s="5">
        <v>0.02</v>
      </c>
      <c r="H5" s="4" t="e">
        <v>#NAME?</v>
      </c>
    </row>
    <row r="6" spans="1:8" x14ac:dyDescent="0.35">
      <c r="A6" s="3">
        <v>42492</v>
      </c>
      <c r="B6" s="4">
        <v>0</v>
      </c>
      <c r="C6" s="4">
        <f t="shared" si="0"/>
        <v>1.79</v>
      </c>
      <c r="D6" s="5">
        <v>1.78</v>
      </c>
      <c r="E6" s="5">
        <v>-0.26</v>
      </c>
      <c r="F6" s="5">
        <v>-1.81</v>
      </c>
      <c r="G6" s="5">
        <v>0.01</v>
      </c>
      <c r="H6" s="4" t="e">
        <v>#NAME?</v>
      </c>
    </row>
    <row r="7" spans="1:8" x14ac:dyDescent="0.35">
      <c r="A7" s="3">
        <v>42461</v>
      </c>
      <c r="B7" s="4">
        <v>0.20146935731485258</v>
      </c>
      <c r="C7" s="4">
        <f t="shared" si="0"/>
        <v>0.93</v>
      </c>
      <c r="D7" s="5">
        <v>0.92</v>
      </c>
      <c r="E7" s="5">
        <v>0.68</v>
      </c>
      <c r="F7" s="5">
        <v>3.26</v>
      </c>
      <c r="G7" s="5">
        <v>0.01</v>
      </c>
      <c r="H7" s="4" t="e">
        <v>#NAME?</v>
      </c>
    </row>
    <row r="8" spans="1:8" x14ac:dyDescent="0.35">
      <c r="A8" s="3">
        <v>42430</v>
      </c>
      <c r="B8" s="4">
        <v>-0.14234550076990723</v>
      </c>
      <c r="C8" s="4">
        <f t="shared" si="0"/>
        <v>6.9799999999999995</v>
      </c>
      <c r="D8" s="5">
        <v>6.96</v>
      </c>
      <c r="E8" s="5">
        <v>0.87</v>
      </c>
      <c r="F8" s="5">
        <v>1.1200000000000001</v>
      </c>
      <c r="G8" s="5">
        <v>0.02</v>
      </c>
      <c r="H8" s="4" t="e">
        <v>#NAME?</v>
      </c>
    </row>
    <row r="9" spans="1:8" x14ac:dyDescent="0.35">
      <c r="A9" s="3">
        <v>42401</v>
      </c>
      <c r="B9" s="4">
        <v>-6.7849563369516253E-2</v>
      </c>
      <c r="C9" s="4">
        <f t="shared" si="0"/>
        <v>-0.05</v>
      </c>
      <c r="D9" s="5">
        <v>-7.0000000000000007E-2</v>
      </c>
      <c r="E9" s="5">
        <v>0.78</v>
      </c>
      <c r="F9" s="5">
        <v>-0.48</v>
      </c>
      <c r="G9" s="5">
        <v>0.02</v>
      </c>
      <c r="H9" s="4" t="e">
        <v>#NAME?</v>
      </c>
    </row>
    <row r="10" spans="1:8" x14ac:dyDescent="0.35">
      <c r="A10" s="3">
        <v>42373</v>
      </c>
      <c r="B10" s="4">
        <v>-0.18716432379301118</v>
      </c>
      <c r="C10" s="4">
        <f t="shared" si="0"/>
        <v>-5.76</v>
      </c>
      <c r="D10" s="5">
        <v>-5.77</v>
      </c>
      <c r="E10" s="5">
        <v>-3.36</v>
      </c>
      <c r="F10" s="5">
        <v>2.1</v>
      </c>
      <c r="G10" s="5">
        <v>0.01</v>
      </c>
      <c r="H10" s="4" t="e">
        <v>#NAME?</v>
      </c>
    </row>
    <row r="11" spans="1:8" x14ac:dyDescent="0.35">
      <c r="A11" s="3">
        <v>42339</v>
      </c>
      <c r="B11" s="4">
        <v>0.35390937758232149</v>
      </c>
      <c r="C11" s="4">
        <f t="shared" si="0"/>
        <v>-2.16</v>
      </c>
      <c r="D11" s="5">
        <v>-2.17</v>
      </c>
      <c r="E11" s="5">
        <v>-2.82</v>
      </c>
      <c r="F11" s="5">
        <v>-2.58</v>
      </c>
      <c r="G11" s="5">
        <v>0.01</v>
      </c>
      <c r="H11" s="4" t="e">
        <v>#NAME?</v>
      </c>
    </row>
    <row r="12" spans="1:8" x14ac:dyDescent="0.35">
      <c r="A12" s="3">
        <v>42310</v>
      </c>
      <c r="B12" s="4">
        <v>-5.1671675489678055E-2</v>
      </c>
      <c r="C12" s="4">
        <f t="shared" si="0"/>
        <v>0.56000000000000005</v>
      </c>
      <c r="D12" s="5">
        <v>0.56000000000000005</v>
      </c>
      <c r="E12" s="5">
        <v>3.64</v>
      </c>
      <c r="F12" s="5">
        <v>-0.52</v>
      </c>
      <c r="G12" s="5">
        <v>0</v>
      </c>
      <c r="H12" s="4" t="e">
        <v>#NAME?</v>
      </c>
    </row>
    <row r="13" spans="1:8" x14ac:dyDescent="0.35">
      <c r="A13" s="3">
        <v>42278</v>
      </c>
      <c r="B13" s="4">
        <v>-4.899156492618089E-2</v>
      </c>
      <c r="C13" s="4">
        <f t="shared" si="0"/>
        <v>7.75</v>
      </c>
      <c r="D13" s="5">
        <v>7.75</v>
      </c>
      <c r="E13" s="5">
        <v>-1.97</v>
      </c>
      <c r="F13" s="5">
        <v>-0.08</v>
      </c>
      <c r="G13" s="5">
        <v>0</v>
      </c>
      <c r="H13" s="4" t="e">
        <v>#NAME?</v>
      </c>
    </row>
    <row r="14" spans="1:8" x14ac:dyDescent="0.35">
      <c r="A14" s="3">
        <v>42248</v>
      </c>
      <c r="B14" s="4">
        <v>8.1747033596479765E-2</v>
      </c>
      <c r="C14" s="4">
        <f t="shared" si="0"/>
        <v>-3.08</v>
      </c>
      <c r="D14" s="5">
        <v>-3.08</v>
      </c>
      <c r="E14" s="5">
        <v>-2.64</v>
      </c>
      <c r="F14" s="5">
        <v>0.52</v>
      </c>
      <c r="G14" s="5">
        <v>0</v>
      </c>
      <c r="H14" s="4" t="e">
        <v>#NAME?</v>
      </c>
    </row>
    <row r="15" spans="1:8" x14ac:dyDescent="0.35">
      <c r="A15" s="3">
        <v>42219</v>
      </c>
      <c r="B15" s="4">
        <v>-2.1739244466312094E-2</v>
      </c>
      <c r="C15" s="4">
        <f t="shared" si="0"/>
        <v>-6.04</v>
      </c>
      <c r="D15" s="5">
        <v>-6.04</v>
      </c>
      <c r="E15" s="5">
        <v>0.48</v>
      </c>
      <c r="F15" s="5">
        <v>2.68</v>
      </c>
      <c r="G15" s="5">
        <v>0</v>
      </c>
      <c r="H15" s="4" t="e">
        <v>#NAME?</v>
      </c>
    </row>
    <row r="16" spans="1:8" x14ac:dyDescent="0.35">
      <c r="A16" s="3">
        <v>42186</v>
      </c>
      <c r="B16" s="4">
        <v>4.122425561805286E-2</v>
      </c>
      <c r="C16" s="4">
        <f t="shared" si="0"/>
        <v>1.54</v>
      </c>
      <c r="D16" s="5">
        <v>1.54</v>
      </c>
      <c r="E16" s="5">
        <v>-4.1399999999999997</v>
      </c>
      <c r="F16" s="5">
        <v>-4.12</v>
      </c>
      <c r="G16" s="5">
        <v>0</v>
      </c>
      <c r="H16" s="4" t="e">
        <v>#NAME?</v>
      </c>
    </row>
    <row r="17" spans="1:8" x14ac:dyDescent="0.35">
      <c r="A17" s="3">
        <v>42156</v>
      </c>
      <c r="B17" s="4">
        <v>0.12968581882999658</v>
      </c>
      <c r="C17" s="4">
        <f t="shared" si="0"/>
        <v>-1.53</v>
      </c>
      <c r="D17" s="5">
        <v>-1.53</v>
      </c>
      <c r="E17" s="5">
        <v>2.83</v>
      </c>
      <c r="F17" s="5">
        <v>-0.79</v>
      </c>
      <c r="G17" s="5">
        <v>0</v>
      </c>
      <c r="H17" s="4" t="e">
        <v>#NAME?</v>
      </c>
    </row>
    <row r="18" spans="1:8" x14ac:dyDescent="0.35">
      <c r="A18" s="3">
        <v>42125</v>
      </c>
      <c r="B18" s="4">
        <v>0.12107615686741688</v>
      </c>
      <c r="C18" s="4">
        <f t="shared" si="0"/>
        <v>1.36</v>
      </c>
      <c r="D18" s="5">
        <v>1.36</v>
      </c>
      <c r="E18" s="5">
        <v>0.87</v>
      </c>
      <c r="F18" s="5">
        <v>-1.37</v>
      </c>
      <c r="G18" s="5">
        <v>0</v>
      </c>
      <c r="H18" s="4" t="e">
        <v>#NAME?</v>
      </c>
    </row>
    <row r="19" spans="1:8" x14ac:dyDescent="0.35">
      <c r="A19" s="3">
        <v>42095</v>
      </c>
      <c r="B19" s="4">
        <v>7.1248883144371541E-2</v>
      </c>
      <c r="C19" s="4">
        <f t="shared" si="0"/>
        <v>0.59</v>
      </c>
      <c r="D19" s="5">
        <v>0.59</v>
      </c>
      <c r="E19" s="5">
        <v>-2.97</v>
      </c>
      <c r="F19" s="5">
        <v>1.86</v>
      </c>
      <c r="G19" s="5">
        <v>0</v>
      </c>
      <c r="H19" s="4" t="e">
        <v>#NAME?</v>
      </c>
    </row>
    <row r="20" spans="1:8" x14ac:dyDescent="0.35">
      <c r="A20" s="3">
        <v>42065</v>
      </c>
      <c r="B20" s="4">
        <v>-3.7257576371034662E-2</v>
      </c>
      <c r="C20" s="4">
        <f t="shared" si="0"/>
        <v>-1.1200000000000001</v>
      </c>
      <c r="D20" s="5">
        <v>-1.1200000000000001</v>
      </c>
      <c r="E20" s="5">
        <v>3.02</v>
      </c>
      <c r="F20" s="5">
        <v>-0.46</v>
      </c>
      <c r="G20" s="5">
        <v>0</v>
      </c>
      <c r="H20" s="4" t="e">
        <v>#NAME?</v>
      </c>
    </row>
    <row r="21" spans="1:8" x14ac:dyDescent="0.35">
      <c r="A21" s="3">
        <v>42037</v>
      </c>
      <c r="B21" s="4">
        <v>0.14473678331103965</v>
      </c>
      <c r="C21" s="4">
        <f t="shared" si="0"/>
        <v>6.13</v>
      </c>
      <c r="D21" s="5">
        <v>6.13</v>
      </c>
      <c r="E21" s="5">
        <v>0.48</v>
      </c>
      <c r="F21" s="5">
        <v>-1.79</v>
      </c>
      <c r="G21" s="5">
        <v>0</v>
      </c>
      <c r="H21" s="4" t="e">
        <v>#NAME?</v>
      </c>
    </row>
    <row r="22" spans="1:8" x14ac:dyDescent="0.35">
      <c r="A22" s="3">
        <v>42006</v>
      </c>
      <c r="B22" s="4">
        <v>5.6236226178377889E-2</v>
      </c>
      <c r="C22" s="4">
        <f t="shared" si="0"/>
        <v>-3.11</v>
      </c>
      <c r="D22" s="5">
        <v>-3.11</v>
      </c>
      <c r="E22" s="5">
        <v>-0.56000000000000005</v>
      </c>
      <c r="F22" s="5">
        <v>-3.47</v>
      </c>
      <c r="G22" s="5">
        <v>0</v>
      </c>
      <c r="H22" s="4" t="e">
        <v>#NAME?</v>
      </c>
    </row>
    <row r="23" spans="1:8" x14ac:dyDescent="0.35">
      <c r="A23" s="3">
        <v>41974</v>
      </c>
      <c r="B23" s="4">
        <v>8.9456731493504117E-3</v>
      </c>
      <c r="C23" s="4">
        <f t="shared" si="0"/>
        <v>-0.06</v>
      </c>
      <c r="D23" s="5">
        <v>-0.06</v>
      </c>
      <c r="E23" s="5">
        <v>2.54</v>
      </c>
      <c r="F23" s="5">
        <v>2.06</v>
      </c>
      <c r="G23" s="5">
        <v>0</v>
      </c>
      <c r="H23" s="4" t="e">
        <v>#NAME?</v>
      </c>
    </row>
    <row r="24" spans="1:8" x14ac:dyDescent="0.35">
      <c r="A24" s="3">
        <v>41946</v>
      </c>
      <c r="B24" s="4">
        <v>9.4996781040977682E-2</v>
      </c>
      <c r="C24" s="4">
        <f t="shared" si="0"/>
        <v>2.5499999999999998</v>
      </c>
      <c r="D24" s="5">
        <v>2.5499999999999998</v>
      </c>
      <c r="E24" s="5">
        <v>-2.09</v>
      </c>
      <c r="F24" s="5">
        <v>-2.99</v>
      </c>
      <c r="G24" s="5">
        <v>0</v>
      </c>
      <c r="H24" s="4" t="e">
        <v>#NAME?</v>
      </c>
    </row>
    <row r="25" spans="1:8" x14ac:dyDescent="0.35">
      <c r="A25" s="3">
        <v>41913</v>
      </c>
      <c r="B25" s="4">
        <v>-3.2409670226573088E-2</v>
      </c>
      <c r="C25" s="4">
        <f t="shared" si="0"/>
        <v>2.52</v>
      </c>
      <c r="D25" s="5">
        <v>2.52</v>
      </c>
      <c r="E25" s="5">
        <v>4.2300000000000004</v>
      </c>
      <c r="F25" s="5">
        <v>-1.68</v>
      </c>
      <c r="G25" s="5">
        <v>0</v>
      </c>
      <c r="H25" s="4" t="e">
        <v>#NAME?</v>
      </c>
    </row>
    <row r="26" spans="1:8" x14ac:dyDescent="0.35">
      <c r="A26" s="3">
        <v>41884</v>
      </c>
      <c r="B26" s="4">
        <v>-3.9976044470248301E-2</v>
      </c>
      <c r="C26" s="4">
        <f t="shared" si="0"/>
        <v>-1.97</v>
      </c>
      <c r="D26" s="5">
        <v>-1.97</v>
      </c>
      <c r="E26" s="5">
        <v>-3.83</v>
      </c>
      <c r="F26" s="5">
        <v>-1.23</v>
      </c>
      <c r="G26" s="5">
        <v>0</v>
      </c>
      <c r="H26" s="4" t="e">
        <v>#NAME?</v>
      </c>
    </row>
    <row r="27" spans="1:8" x14ac:dyDescent="0.35">
      <c r="A27" s="3">
        <v>41852</v>
      </c>
      <c r="B27" s="4">
        <v>3.2318229815934164E-2</v>
      </c>
      <c r="C27" s="4">
        <f t="shared" si="0"/>
        <v>4.24</v>
      </c>
      <c r="D27" s="5">
        <v>4.24</v>
      </c>
      <c r="E27" s="5">
        <v>0.36</v>
      </c>
      <c r="F27" s="5">
        <v>-0.57999999999999996</v>
      </c>
      <c r="G27" s="5">
        <v>0</v>
      </c>
      <c r="H27" s="4" t="e">
        <v>#NAME?</v>
      </c>
    </row>
    <row r="28" spans="1:8" x14ac:dyDescent="0.35">
      <c r="A28" s="3">
        <v>41821</v>
      </c>
      <c r="B28" s="4">
        <v>-1.5045650552433799E-2</v>
      </c>
      <c r="C28" s="4">
        <f t="shared" si="0"/>
        <v>-2.04</v>
      </c>
      <c r="D28" s="5">
        <v>-2.04</v>
      </c>
      <c r="E28" s="5">
        <v>-4.24</v>
      </c>
      <c r="F28" s="5">
        <v>0.01</v>
      </c>
      <c r="G28" s="5">
        <v>0</v>
      </c>
      <c r="H28" s="4" t="e">
        <v>#NAME?</v>
      </c>
    </row>
    <row r="29" spans="1:8" x14ac:dyDescent="0.35">
      <c r="A29" s="3">
        <v>41792</v>
      </c>
      <c r="B29" s="4">
        <v>-9.151913362003504E-2</v>
      </c>
      <c r="C29" s="4">
        <f t="shared" si="0"/>
        <v>2.61</v>
      </c>
      <c r="D29" s="5">
        <v>2.61</v>
      </c>
      <c r="E29" s="5">
        <v>3.07</v>
      </c>
      <c r="F29" s="5">
        <v>-0.74</v>
      </c>
      <c r="G29" s="5">
        <v>0</v>
      </c>
      <c r="H29" s="4" t="e">
        <v>#NAME?</v>
      </c>
    </row>
    <row r="30" spans="1:8" x14ac:dyDescent="0.35">
      <c r="A30" s="3">
        <v>41760</v>
      </c>
      <c r="B30" s="4">
        <v>-8.5963636563765933E-2</v>
      </c>
      <c r="C30" s="4">
        <f t="shared" si="0"/>
        <v>2.06</v>
      </c>
      <c r="D30" s="5">
        <v>2.06</v>
      </c>
      <c r="E30" s="5">
        <v>-1.85</v>
      </c>
      <c r="F30" s="5">
        <v>-0.27</v>
      </c>
      <c r="G30" s="5">
        <v>0</v>
      </c>
      <c r="H30" s="4" t="e">
        <v>#NAME?</v>
      </c>
    </row>
    <row r="31" spans="1:8" x14ac:dyDescent="0.35">
      <c r="A31" s="3">
        <v>41730</v>
      </c>
      <c r="B31" s="4">
        <v>-1.2515999997992938E-2</v>
      </c>
      <c r="C31" s="4">
        <f t="shared" si="0"/>
        <v>-0.19</v>
      </c>
      <c r="D31" s="5">
        <v>-0.19</v>
      </c>
      <c r="E31" s="5">
        <v>-4.25</v>
      </c>
      <c r="F31" s="5">
        <v>1.1399999999999999</v>
      </c>
      <c r="G31" s="5">
        <v>0</v>
      </c>
      <c r="H31" s="4" t="e">
        <v>#NAME?</v>
      </c>
    </row>
    <row r="32" spans="1:8" x14ac:dyDescent="0.35">
      <c r="A32" s="3">
        <v>41701</v>
      </c>
      <c r="B32" s="4">
        <v>-4.4543387406155946E-2</v>
      </c>
      <c r="C32" s="4">
        <f t="shared" si="0"/>
        <v>0.43</v>
      </c>
      <c r="D32" s="5">
        <v>0.43</v>
      </c>
      <c r="E32" s="5">
        <v>-1.89</v>
      </c>
      <c r="F32" s="5">
        <v>5.08</v>
      </c>
      <c r="G32" s="5">
        <v>0</v>
      </c>
      <c r="H32" s="4" t="e">
        <v>#NAME?</v>
      </c>
    </row>
    <row r="33" spans="1:8" x14ac:dyDescent="0.35">
      <c r="A33" s="3">
        <v>41673</v>
      </c>
      <c r="B33" s="4">
        <v>-8.7800889456155343E-2</v>
      </c>
      <c r="C33" s="4">
        <f t="shared" si="0"/>
        <v>4.6500000000000004</v>
      </c>
      <c r="D33" s="5">
        <v>4.6500000000000004</v>
      </c>
      <c r="E33" s="5">
        <v>0.32</v>
      </c>
      <c r="F33" s="5">
        <v>-0.4</v>
      </c>
      <c r="G33" s="5">
        <v>0</v>
      </c>
      <c r="H33" s="4" t="e">
        <v>#NAME?</v>
      </c>
    </row>
    <row r="34" spans="1:8" x14ac:dyDescent="0.35">
      <c r="A34" s="3">
        <v>41641</v>
      </c>
      <c r="B34" s="4">
        <v>-2.2160132690867029E-2</v>
      </c>
      <c r="C34" s="4">
        <f t="shared" si="0"/>
        <v>-3.32</v>
      </c>
      <c r="D34" s="5">
        <v>-3.32</v>
      </c>
      <c r="E34" s="5">
        <v>0.86</v>
      </c>
      <c r="F34" s="5">
        <v>-2.09</v>
      </c>
      <c r="G34" s="5">
        <v>0</v>
      </c>
      <c r="H34" s="4" t="e">
        <v>#NAME?</v>
      </c>
    </row>
    <row r="35" spans="1:8" x14ac:dyDescent="0.35">
      <c r="A35" s="3">
        <v>41610</v>
      </c>
      <c r="B35" s="4">
        <v>-7.6455302400440781E-2</v>
      </c>
      <c r="C35" s="4">
        <f t="shared" si="0"/>
        <v>2.81</v>
      </c>
      <c r="D35" s="5">
        <v>2.81</v>
      </c>
      <c r="E35" s="5">
        <v>-0.5</v>
      </c>
      <c r="F35" s="5">
        <v>-0.31</v>
      </c>
      <c r="G35" s="5">
        <v>0</v>
      </c>
      <c r="H35" s="4" t="e">
        <v>#NAME?</v>
      </c>
    </row>
    <row r="36" spans="1:8" x14ac:dyDescent="0.35">
      <c r="A36" s="3">
        <v>41579</v>
      </c>
      <c r="B36" s="4">
        <v>-9.5954569971520673E-2</v>
      </c>
      <c r="C36" s="4">
        <f t="shared" si="0"/>
        <v>3.12</v>
      </c>
      <c r="D36" s="5">
        <v>3.12</v>
      </c>
      <c r="E36" s="5">
        <v>1.24</v>
      </c>
      <c r="F36" s="5">
        <v>0.24</v>
      </c>
      <c r="G36" s="5">
        <v>0</v>
      </c>
      <c r="H36" s="4" t="e">
        <v>#NAME?</v>
      </c>
    </row>
    <row r="37" spans="1:8" x14ac:dyDescent="0.35">
      <c r="A37" s="3">
        <v>41548</v>
      </c>
      <c r="B37" s="4">
        <v>-3.8338769937388578E-2</v>
      </c>
      <c r="C37" s="4">
        <f t="shared" si="0"/>
        <v>4.18</v>
      </c>
      <c r="D37" s="5">
        <v>4.18</v>
      </c>
      <c r="E37" s="5">
        <v>-1.49</v>
      </c>
      <c r="F37" s="5">
        <v>1.1399999999999999</v>
      </c>
      <c r="G37" s="5">
        <v>0</v>
      </c>
      <c r="H37" s="4" t="e">
        <v>#NAME?</v>
      </c>
    </row>
    <row r="38" spans="1:8" x14ac:dyDescent="0.35">
      <c r="A38" s="3">
        <v>41520</v>
      </c>
      <c r="B38" s="4">
        <v>-0.12405630079565155</v>
      </c>
      <c r="C38" s="4">
        <f t="shared" si="0"/>
        <v>3.77</v>
      </c>
      <c r="D38" s="5">
        <v>3.77</v>
      </c>
      <c r="E38" s="5">
        <v>2.93</v>
      </c>
      <c r="F38" s="5">
        <v>-1.19</v>
      </c>
      <c r="G38" s="5">
        <v>0</v>
      </c>
      <c r="H38" s="4" t="e">
        <v>#NAME?</v>
      </c>
    </row>
    <row r="39" spans="1:8" x14ac:dyDescent="0.35">
      <c r="A39" s="3">
        <v>41487</v>
      </c>
      <c r="B39" s="4">
        <v>-5.1723889460160849E-2</v>
      </c>
      <c r="C39" s="4">
        <f t="shared" si="0"/>
        <v>-2.71</v>
      </c>
      <c r="D39" s="5">
        <v>-2.71</v>
      </c>
      <c r="E39" s="5">
        <v>0.3</v>
      </c>
      <c r="F39" s="5">
        <v>-2.78</v>
      </c>
      <c r="G39" s="5">
        <v>0</v>
      </c>
      <c r="H39" s="4" t="e">
        <v>#NAME?</v>
      </c>
    </row>
    <row r="40" spans="1:8" x14ac:dyDescent="0.35">
      <c r="A40" s="3">
        <v>41456</v>
      </c>
      <c r="B40" s="4">
        <v>2.8551403790762556E-2</v>
      </c>
      <c r="C40" s="4">
        <f t="shared" si="0"/>
        <v>5.65</v>
      </c>
      <c r="D40" s="5">
        <v>5.65</v>
      </c>
      <c r="E40" s="5">
        <v>1.86</v>
      </c>
      <c r="F40" s="5">
        <v>0.56000000000000005</v>
      </c>
      <c r="G40" s="5">
        <v>0</v>
      </c>
      <c r="H40" s="4" t="e">
        <v>#NAME?</v>
      </c>
    </row>
    <row r="41" spans="1:8" x14ac:dyDescent="0.35">
      <c r="A41" s="3">
        <v>41428</v>
      </c>
      <c r="B41" s="4">
        <v>-1.6352150967535638E-2</v>
      </c>
      <c r="C41" s="4">
        <f t="shared" si="0"/>
        <v>-1.2</v>
      </c>
      <c r="D41" s="5">
        <v>-1.2</v>
      </c>
      <c r="E41" s="5">
        <v>1.22</v>
      </c>
      <c r="F41" s="5">
        <v>-0.18</v>
      </c>
      <c r="G41" s="5">
        <v>0</v>
      </c>
      <c r="H41" s="4" t="e">
        <v>#NAME?</v>
      </c>
    </row>
    <row r="42" spans="1:8" x14ac:dyDescent="0.35">
      <c r="A42" s="3">
        <v>41395</v>
      </c>
      <c r="B42" s="4">
        <v>8.6956521739130502E-2</v>
      </c>
      <c r="C42" s="4">
        <f t="shared" si="0"/>
        <v>2.8</v>
      </c>
      <c r="D42" s="5">
        <v>2.8</v>
      </c>
      <c r="E42" s="5">
        <v>1.67</v>
      </c>
      <c r="F42" s="5">
        <v>2.6</v>
      </c>
      <c r="G42" s="5">
        <v>0</v>
      </c>
      <c r="H42" s="4" t="e">
        <v>#NAME?</v>
      </c>
    </row>
    <row r="43" spans="1:8" x14ac:dyDescent="0.35">
      <c r="A43" s="3">
        <v>41365</v>
      </c>
      <c r="B43" s="4">
        <v>-3.38210787302366E-3</v>
      </c>
      <c r="C43" s="4">
        <f t="shared" si="0"/>
        <v>1.55</v>
      </c>
      <c r="D43" s="5">
        <v>1.55</v>
      </c>
      <c r="E43" s="5">
        <v>-2.42</v>
      </c>
      <c r="F43" s="5">
        <v>0.63</v>
      </c>
      <c r="G43" s="5">
        <v>0</v>
      </c>
      <c r="H43" s="4" t="e">
        <v>#NAME?</v>
      </c>
    </row>
    <row r="44" spans="1:8" x14ac:dyDescent="0.35">
      <c r="A44" s="3">
        <v>41334</v>
      </c>
      <c r="B44" s="4">
        <v>2.3527933966808407E-3</v>
      </c>
      <c r="C44" s="4">
        <f t="shared" si="0"/>
        <v>4.03</v>
      </c>
      <c r="D44" s="5">
        <v>4.03</v>
      </c>
      <c r="E44" s="5">
        <v>0.78</v>
      </c>
      <c r="F44" s="5">
        <v>-0.28999999999999998</v>
      </c>
      <c r="G44" s="5">
        <v>0</v>
      </c>
      <c r="H44" s="4" t="e">
        <v>#NAME?</v>
      </c>
    </row>
    <row r="45" spans="1:8" x14ac:dyDescent="0.35">
      <c r="A45" s="3">
        <v>41306</v>
      </c>
      <c r="B45" s="4">
        <v>0</v>
      </c>
      <c r="C45" s="4">
        <f t="shared" si="0"/>
        <v>1.29</v>
      </c>
      <c r="D45" s="5">
        <v>1.29</v>
      </c>
      <c r="E45" s="5">
        <v>-0.45</v>
      </c>
      <c r="F45" s="5">
        <v>0.03</v>
      </c>
      <c r="G45" s="5">
        <v>0</v>
      </c>
      <c r="H45" s="4" t="e">
        <v>#NAME?</v>
      </c>
    </row>
    <row r="46" spans="1:8" x14ac:dyDescent="0.35">
      <c r="A46" s="3">
        <v>41276</v>
      </c>
      <c r="B46" s="4">
        <v>3.4077130771747038E-2</v>
      </c>
      <c r="C46" s="4">
        <f t="shared" si="0"/>
        <v>5.57</v>
      </c>
      <c r="D46" s="5">
        <v>5.57</v>
      </c>
      <c r="E46" s="5">
        <v>0.39</v>
      </c>
      <c r="F46" s="5">
        <v>0.95</v>
      </c>
      <c r="G46" s="5">
        <v>0</v>
      </c>
      <c r="H46" s="4" t="e">
        <v>#NAME?</v>
      </c>
    </row>
    <row r="47" spans="1:8" x14ac:dyDescent="0.35">
      <c r="A47" s="3">
        <v>41246</v>
      </c>
      <c r="B47" s="4">
        <v>-1.8099540389714477E-2</v>
      </c>
      <c r="C47" s="4">
        <f t="shared" si="0"/>
        <v>1.19</v>
      </c>
      <c r="D47" s="5">
        <v>1.18</v>
      </c>
      <c r="E47" s="5">
        <v>1.47</v>
      </c>
      <c r="F47" s="5">
        <v>3.56</v>
      </c>
      <c r="G47" s="5">
        <v>0.01</v>
      </c>
      <c r="H47" s="4" t="e">
        <v>#NAME?</v>
      </c>
    </row>
    <row r="48" spans="1:8" x14ac:dyDescent="0.35">
      <c r="A48" s="3">
        <v>41214</v>
      </c>
      <c r="B48" s="4">
        <v>-3.110597831858216E-2</v>
      </c>
      <c r="C48" s="4">
        <f t="shared" si="0"/>
        <v>0.79</v>
      </c>
      <c r="D48" s="5">
        <v>0.78</v>
      </c>
      <c r="E48" s="5">
        <v>0.57999999999999996</v>
      </c>
      <c r="F48" s="5">
        <v>-0.96</v>
      </c>
      <c r="G48" s="5">
        <v>0.01</v>
      </c>
      <c r="H48" s="4" t="e">
        <v>#NAME?</v>
      </c>
    </row>
    <row r="49" spans="1:8" x14ac:dyDescent="0.35">
      <c r="A49" s="3">
        <v>41183</v>
      </c>
      <c r="B49" s="4">
        <v>1.9024962405019979E-2</v>
      </c>
      <c r="C49" s="4">
        <f t="shared" si="0"/>
        <v>-1.75</v>
      </c>
      <c r="D49" s="5">
        <v>-1.76</v>
      </c>
      <c r="E49" s="5">
        <v>-1.1399999999999999</v>
      </c>
      <c r="F49" s="5">
        <v>3.79</v>
      </c>
      <c r="G49" s="5">
        <v>0.01</v>
      </c>
      <c r="H49" s="4" t="e">
        <v>#NAME?</v>
      </c>
    </row>
    <row r="50" spans="1:8" x14ac:dyDescent="0.35">
      <c r="A50" s="3">
        <v>41156</v>
      </c>
      <c r="B50" s="4">
        <v>3.0253551720946983E-2</v>
      </c>
      <c r="C50" s="4">
        <f t="shared" si="0"/>
        <v>2.7399999999999998</v>
      </c>
      <c r="D50" s="5">
        <v>2.73</v>
      </c>
      <c r="E50" s="5">
        <v>0.51</v>
      </c>
      <c r="F50" s="5">
        <v>1.54</v>
      </c>
      <c r="G50" s="5">
        <v>0.01</v>
      </c>
      <c r="H50" s="4" t="e">
        <v>#NAME?</v>
      </c>
    </row>
    <row r="51" spans="1:8" x14ac:dyDescent="0.35">
      <c r="A51" s="3">
        <v>41122</v>
      </c>
      <c r="B51" s="4">
        <v>-3.3860078938960786E-2</v>
      </c>
      <c r="C51" s="4">
        <f t="shared" si="0"/>
        <v>2.5599999999999996</v>
      </c>
      <c r="D51" s="5">
        <v>2.5499999999999998</v>
      </c>
      <c r="E51" s="5">
        <v>0.42</v>
      </c>
      <c r="F51" s="5">
        <v>1.32</v>
      </c>
      <c r="G51" s="5">
        <v>0.01</v>
      </c>
      <c r="H51" s="4" t="e">
        <v>#NAME?</v>
      </c>
    </row>
    <row r="52" spans="1:8" x14ac:dyDescent="0.35">
      <c r="A52" s="3">
        <v>41092</v>
      </c>
      <c r="B52" s="4">
        <v>-1.4018950721437169E-2</v>
      </c>
      <c r="C52" s="4">
        <f t="shared" si="0"/>
        <v>0.79</v>
      </c>
      <c r="D52" s="5">
        <v>0.79</v>
      </c>
      <c r="E52" s="5">
        <v>-2.59</v>
      </c>
      <c r="F52" s="5">
        <v>-0.26</v>
      </c>
      <c r="G52" s="5">
        <v>0</v>
      </c>
      <c r="H52" s="4" t="e">
        <v>#NAME?</v>
      </c>
    </row>
    <row r="53" spans="1:8" x14ac:dyDescent="0.35">
      <c r="A53" s="3">
        <v>41061</v>
      </c>
      <c r="B53" s="4">
        <v>3.3057977697227341E-2</v>
      </c>
      <c r="C53" s="4">
        <f t="shared" si="0"/>
        <v>3.89</v>
      </c>
      <c r="D53" s="5">
        <v>3.89</v>
      </c>
      <c r="E53" s="5">
        <v>0.77</v>
      </c>
      <c r="F53" s="5">
        <v>0.44</v>
      </c>
      <c r="G53" s="5">
        <v>0</v>
      </c>
      <c r="H53" s="4" t="e">
        <v>#NAME?</v>
      </c>
    </row>
    <row r="54" spans="1:8" x14ac:dyDescent="0.35">
      <c r="A54" s="3">
        <v>41030</v>
      </c>
      <c r="B54" s="4">
        <v>-2.2857284683641645E-2</v>
      </c>
      <c r="C54" s="4">
        <f t="shared" si="0"/>
        <v>-6.1800000000000006</v>
      </c>
      <c r="D54" s="5">
        <v>-6.19</v>
      </c>
      <c r="E54" s="5">
        <v>0.02</v>
      </c>
      <c r="F54" s="5">
        <v>-0.62</v>
      </c>
      <c r="G54" s="5">
        <v>0.01</v>
      </c>
      <c r="H54" s="4" t="e">
        <v>#NAME?</v>
      </c>
    </row>
    <row r="55" spans="1:8" x14ac:dyDescent="0.35">
      <c r="A55" s="3">
        <v>41001</v>
      </c>
      <c r="B55" s="4">
        <v>0.13428070681430473</v>
      </c>
      <c r="C55" s="4">
        <f t="shared" si="0"/>
        <v>-0.85</v>
      </c>
      <c r="D55" s="5">
        <v>-0.85</v>
      </c>
      <c r="E55" s="5">
        <v>-0.51</v>
      </c>
      <c r="F55" s="5">
        <v>-0.46</v>
      </c>
      <c r="G55" s="5">
        <v>0</v>
      </c>
      <c r="H55" s="4" t="e">
        <v>#NAME?</v>
      </c>
    </row>
    <row r="56" spans="1:8" x14ac:dyDescent="0.35">
      <c r="A56" s="3">
        <v>40969</v>
      </c>
      <c r="B56" s="4">
        <v>2.9804676791540224E-2</v>
      </c>
      <c r="C56" s="4">
        <f t="shared" si="0"/>
        <v>3.11</v>
      </c>
      <c r="D56" s="5">
        <v>3.11</v>
      </c>
      <c r="E56" s="5">
        <v>-0.6</v>
      </c>
      <c r="F56" s="5">
        <v>0.87</v>
      </c>
      <c r="G56" s="5">
        <v>0</v>
      </c>
      <c r="H56" s="4" t="e">
        <v>#NAME?</v>
      </c>
    </row>
    <row r="57" spans="1:8" x14ac:dyDescent="0.35">
      <c r="A57" s="3">
        <v>40940</v>
      </c>
      <c r="B57" s="4">
        <v>1.4970119735004101E-2</v>
      </c>
      <c r="C57" s="4">
        <f t="shared" si="0"/>
        <v>4.42</v>
      </c>
      <c r="D57" s="5">
        <v>4.42</v>
      </c>
      <c r="E57" s="5">
        <v>-1.75</v>
      </c>
      <c r="F57" s="5">
        <v>0.09</v>
      </c>
      <c r="G57" s="5">
        <v>0</v>
      </c>
      <c r="H57" s="4" t="e">
        <v>#NAME?</v>
      </c>
    </row>
    <row r="58" spans="1:8" x14ac:dyDescent="0.35">
      <c r="A58" s="3">
        <v>40911</v>
      </c>
      <c r="B58" s="4">
        <v>-3.9331060964181317E-3</v>
      </c>
      <c r="C58" s="4">
        <f t="shared" si="0"/>
        <v>5.05</v>
      </c>
      <c r="D58" s="5">
        <v>5.05</v>
      </c>
      <c r="E58" s="5">
        <v>2.15</v>
      </c>
      <c r="F58" s="5">
        <v>-1.1100000000000001</v>
      </c>
      <c r="G58" s="5">
        <v>0</v>
      </c>
      <c r="H58" s="4" t="e">
        <v>#NAME?</v>
      </c>
    </row>
    <row r="59" spans="1:8" x14ac:dyDescent="0.35">
      <c r="A59" s="3">
        <v>40878</v>
      </c>
      <c r="B59" s="4">
        <v>-0.14862200148897803</v>
      </c>
      <c r="C59" s="4">
        <f t="shared" si="0"/>
        <v>0.74</v>
      </c>
      <c r="D59" s="5">
        <v>0.74</v>
      </c>
      <c r="E59" s="5">
        <v>-0.71</v>
      </c>
      <c r="F59" s="5">
        <v>1.75</v>
      </c>
      <c r="G59" s="5">
        <v>0</v>
      </c>
      <c r="H59" s="4" t="e">
        <v>#NAME?</v>
      </c>
    </row>
    <row r="60" spans="1:8" x14ac:dyDescent="0.35">
      <c r="A60" s="3">
        <v>40848</v>
      </c>
      <c r="B60" s="4">
        <v>0.15838131069157885</v>
      </c>
      <c r="C60" s="4">
        <f t="shared" si="0"/>
        <v>-0.28000000000000003</v>
      </c>
      <c r="D60" s="5">
        <v>-0.28000000000000003</v>
      </c>
      <c r="E60" s="5">
        <v>-0.17</v>
      </c>
      <c r="F60" s="5">
        <v>-0.34</v>
      </c>
      <c r="G60" s="5">
        <v>0</v>
      </c>
      <c r="H60" s="4" t="e">
        <v>#NAME?</v>
      </c>
    </row>
    <row r="61" spans="1:8" x14ac:dyDescent="0.35">
      <c r="A61" s="3">
        <v>40830</v>
      </c>
      <c r="B61" s="4">
        <v>7.0754687114156056E-2</v>
      </c>
      <c r="C61" s="4">
        <f t="shared" si="0"/>
        <v>11.35</v>
      </c>
      <c r="D61" s="5">
        <v>11.35</v>
      </c>
      <c r="E61" s="5">
        <v>3.41</v>
      </c>
      <c r="F61" s="5">
        <v>-0.17</v>
      </c>
      <c r="G61" s="5">
        <v>0</v>
      </c>
      <c r="H61" s="4" t="e">
        <v>#NAME?</v>
      </c>
    </row>
    <row r="63" spans="1:8" x14ac:dyDescent="0.35">
      <c r="E63" s="2" t="s">
        <v>12</v>
      </c>
      <c r="F63" s="2" t="s">
        <v>11</v>
      </c>
    </row>
    <row r="64" spans="1:8" x14ac:dyDescent="0.35">
      <c r="A64" s="2" t="s">
        <v>8</v>
      </c>
      <c r="B64" s="9"/>
      <c r="C64" s="2"/>
      <c r="D64" s="8"/>
      <c r="E64" s="8"/>
      <c r="F64" s="8"/>
    </row>
    <row r="65" spans="1:6" x14ac:dyDescent="0.35">
      <c r="A65" s="2" t="s">
        <v>9</v>
      </c>
      <c r="B65" s="9"/>
      <c r="C65" s="2"/>
      <c r="D65" s="8"/>
      <c r="E65" s="8"/>
      <c r="F65" s="8"/>
    </row>
    <row r="66" spans="1:6" x14ac:dyDescent="0.35">
      <c r="A66" s="2" t="s">
        <v>10</v>
      </c>
      <c r="B66" s="9"/>
      <c r="C66" s="2"/>
      <c r="D66" s="8"/>
      <c r="E66" s="8"/>
      <c r="F66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4631-1599-4DE4-A90E-16AFFCA42E65}">
  <dimension ref="A1:I67"/>
  <sheetViews>
    <sheetView topLeftCell="A50" workbookViewId="0">
      <selection activeCell="G64" sqref="G64"/>
    </sheetView>
  </sheetViews>
  <sheetFormatPr baseColWidth="10" defaultRowHeight="14.5" x14ac:dyDescent="0.35"/>
  <cols>
    <col min="1" max="1" width="16.81640625" customWidth="1"/>
    <col min="2" max="2" width="17.81640625" customWidth="1"/>
    <col min="3" max="3" width="14.1796875" customWidth="1"/>
    <col min="4" max="4" width="12" bestFit="1" customWidth="1"/>
    <col min="5" max="6" width="10.453125" customWidth="1"/>
    <col min="7" max="7" width="10.453125" style="7" customWidth="1"/>
    <col min="8" max="8" width="9.1796875"/>
    <col min="9" max="9" width="23.26953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13</v>
      </c>
      <c r="H1" s="2" t="s">
        <v>6</v>
      </c>
      <c r="I1" s="2" t="s">
        <v>7</v>
      </c>
    </row>
    <row r="2" spans="1:9" x14ac:dyDescent="0.35">
      <c r="A2" s="3">
        <v>42614</v>
      </c>
      <c r="B2" s="4">
        <v>0.13719514018691586</v>
      </c>
      <c r="C2" s="4">
        <f>D2+H2</f>
        <v>0.27</v>
      </c>
      <c r="D2" s="5">
        <v>0.25</v>
      </c>
      <c r="E2" s="5">
        <v>2.02</v>
      </c>
      <c r="F2" s="5">
        <v>-1.48</v>
      </c>
      <c r="G2" s="4">
        <v>-0.55000000000000004</v>
      </c>
      <c r="H2" s="5">
        <v>0.02</v>
      </c>
      <c r="I2" s="4">
        <v>0.11719514018691586</v>
      </c>
    </row>
    <row r="3" spans="1:9" x14ac:dyDescent="0.35">
      <c r="A3" s="3">
        <v>42583</v>
      </c>
      <c r="B3" s="4">
        <v>-5.9171655987826323E-3</v>
      </c>
      <c r="C3" s="4">
        <f t="shared" ref="C3:C61" si="0">D3+H3</f>
        <v>0.52</v>
      </c>
      <c r="D3" s="5">
        <v>0.5</v>
      </c>
      <c r="E3" s="5">
        <v>1.1499999999999999</v>
      </c>
      <c r="F3" s="5">
        <v>3.31</v>
      </c>
      <c r="G3" s="4">
        <v>-3.09</v>
      </c>
      <c r="H3" s="5">
        <v>0.02</v>
      </c>
      <c r="I3" s="4">
        <v>-2.5917165598782634E-2</v>
      </c>
    </row>
    <row r="4" spans="1:9" x14ac:dyDescent="0.35">
      <c r="A4" s="3">
        <v>42552</v>
      </c>
      <c r="B4" s="4">
        <v>5.0508647991383618E-2</v>
      </c>
      <c r="C4" s="4">
        <f t="shared" si="0"/>
        <v>3.97</v>
      </c>
      <c r="D4" s="5">
        <v>3.95</v>
      </c>
      <c r="E4" s="5">
        <v>2.65</v>
      </c>
      <c r="F4" s="5">
        <v>-1.1299999999999999</v>
      </c>
      <c r="G4" s="4">
        <v>-3.05</v>
      </c>
      <c r="H4" s="5">
        <v>0.02</v>
      </c>
      <c r="I4" s="4">
        <v>3.0508647991383617E-2</v>
      </c>
    </row>
    <row r="5" spans="1:9" x14ac:dyDescent="0.35">
      <c r="A5" s="3">
        <v>42522</v>
      </c>
      <c r="B5" s="4">
        <v>-0.12711856670449373</v>
      </c>
      <c r="C5" s="4">
        <f t="shared" si="0"/>
        <v>-3.0000000000000002E-2</v>
      </c>
      <c r="D5" s="5">
        <v>-0.05</v>
      </c>
      <c r="E5" s="5">
        <v>0.65</v>
      </c>
      <c r="F5" s="5">
        <v>-1.49</v>
      </c>
      <c r="G5" s="4">
        <v>4.21</v>
      </c>
      <c r="H5" s="5">
        <v>0.02</v>
      </c>
      <c r="I5" s="4">
        <v>-0.14711856670449372</v>
      </c>
    </row>
    <row r="6" spans="1:9" x14ac:dyDescent="0.35">
      <c r="A6" s="3">
        <v>42492</v>
      </c>
      <c r="B6" s="4">
        <v>0</v>
      </c>
      <c r="C6" s="4">
        <f t="shared" si="0"/>
        <v>1.79</v>
      </c>
      <c r="D6" s="5">
        <v>1.78</v>
      </c>
      <c r="E6" s="5">
        <v>-0.26</v>
      </c>
      <c r="F6" s="5">
        <v>-1.81</v>
      </c>
      <c r="G6" s="4">
        <v>1.94</v>
      </c>
      <c r="H6" s="5">
        <v>0.01</v>
      </c>
      <c r="I6" s="4">
        <v>-0.01</v>
      </c>
    </row>
    <row r="7" spans="1:9" x14ac:dyDescent="0.35">
      <c r="A7" s="3">
        <v>42461</v>
      </c>
      <c r="B7" s="4">
        <v>0.20146935731485258</v>
      </c>
      <c r="C7" s="4">
        <f t="shared" si="0"/>
        <v>0.93</v>
      </c>
      <c r="D7" s="5">
        <v>0.92</v>
      </c>
      <c r="E7" s="5">
        <v>0.68</v>
      </c>
      <c r="F7" s="5">
        <v>3.26</v>
      </c>
      <c r="G7" s="4">
        <v>-6.23</v>
      </c>
      <c r="H7" s="5">
        <v>0.01</v>
      </c>
      <c r="I7" s="4">
        <v>0.19146935731485257</v>
      </c>
    </row>
    <row r="8" spans="1:9" x14ac:dyDescent="0.35">
      <c r="A8" s="3">
        <v>42430</v>
      </c>
      <c r="B8" s="4">
        <v>-0.14234550076990723</v>
      </c>
      <c r="C8" s="4">
        <f t="shared" si="0"/>
        <v>6.9799999999999995</v>
      </c>
      <c r="D8" s="5">
        <v>6.96</v>
      </c>
      <c r="E8" s="5">
        <v>0.87</v>
      </c>
      <c r="F8" s="5">
        <v>1.1200000000000001</v>
      </c>
      <c r="G8" s="4">
        <v>-5.14</v>
      </c>
      <c r="H8" s="5">
        <v>0.02</v>
      </c>
      <c r="I8" s="4">
        <v>-0.16234550076990723</v>
      </c>
    </row>
    <row r="9" spans="1:9" x14ac:dyDescent="0.35">
      <c r="A9" s="3">
        <v>42401</v>
      </c>
      <c r="B9" s="4">
        <v>-6.7849563369516253E-2</v>
      </c>
      <c r="C9" s="4">
        <f t="shared" si="0"/>
        <v>-0.05</v>
      </c>
      <c r="D9" s="5">
        <v>-7.0000000000000007E-2</v>
      </c>
      <c r="E9" s="5">
        <v>0.78</v>
      </c>
      <c r="F9" s="5">
        <v>-0.48</v>
      </c>
      <c r="G9" s="4">
        <v>-4.09</v>
      </c>
      <c r="H9" s="5">
        <v>0.02</v>
      </c>
      <c r="I9" s="4">
        <v>-8.7849563369516256E-2</v>
      </c>
    </row>
    <row r="10" spans="1:9" x14ac:dyDescent="0.35">
      <c r="A10" s="3">
        <v>42373</v>
      </c>
      <c r="B10" s="4">
        <v>-0.18716432379301118</v>
      </c>
      <c r="C10" s="4">
        <f t="shared" si="0"/>
        <v>-5.76</v>
      </c>
      <c r="D10" s="5">
        <v>-5.77</v>
      </c>
      <c r="E10" s="5">
        <v>-3.36</v>
      </c>
      <c r="F10" s="5">
        <v>2.1</v>
      </c>
      <c r="G10" s="4">
        <v>1.37</v>
      </c>
      <c r="H10" s="5">
        <v>0.01</v>
      </c>
      <c r="I10" s="4">
        <v>-0.19716432379301119</v>
      </c>
    </row>
    <row r="11" spans="1:9" x14ac:dyDescent="0.35">
      <c r="A11" s="3">
        <v>42339</v>
      </c>
      <c r="B11" s="4">
        <v>0.35390937758232149</v>
      </c>
      <c r="C11" s="4">
        <f t="shared" si="0"/>
        <v>-2.16</v>
      </c>
      <c r="D11" s="5">
        <v>-2.17</v>
      </c>
      <c r="E11" s="5">
        <v>-2.82</v>
      </c>
      <c r="F11" s="5">
        <v>-2.58</v>
      </c>
      <c r="G11" s="4">
        <v>3.44</v>
      </c>
      <c r="H11" s="5">
        <v>0.01</v>
      </c>
      <c r="I11" s="4">
        <v>0.34390937758232148</v>
      </c>
    </row>
    <row r="12" spans="1:9" x14ac:dyDescent="0.35">
      <c r="A12" s="3">
        <v>42310</v>
      </c>
      <c r="B12" s="4">
        <v>-5.1671675489678055E-2</v>
      </c>
      <c r="C12" s="4">
        <f t="shared" si="0"/>
        <v>0.56000000000000005</v>
      </c>
      <c r="D12" s="5">
        <v>0.56000000000000005</v>
      </c>
      <c r="E12" s="5">
        <v>3.64</v>
      </c>
      <c r="F12" s="5">
        <v>-0.52</v>
      </c>
      <c r="G12" s="4">
        <v>2.2799999999999998</v>
      </c>
      <c r="H12" s="5">
        <v>0</v>
      </c>
      <c r="I12" s="4">
        <v>-5.1671675489678055E-2</v>
      </c>
    </row>
    <row r="13" spans="1:9" x14ac:dyDescent="0.35">
      <c r="A13" s="3">
        <v>42278</v>
      </c>
      <c r="B13" s="4">
        <v>-4.899156492618089E-2</v>
      </c>
      <c r="C13" s="4">
        <f t="shared" si="0"/>
        <v>7.75</v>
      </c>
      <c r="D13" s="5">
        <v>7.75</v>
      </c>
      <c r="E13" s="5">
        <v>-1.97</v>
      </c>
      <c r="F13" s="5">
        <v>-0.08</v>
      </c>
      <c r="G13" s="4">
        <v>-3.97</v>
      </c>
      <c r="H13" s="5">
        <v>0</v>
      </c>
      <c r="I13" s="4">
        <v>-4.899156492618089E-2</v>
      </c>
    </row>
    <row r="14" spans="1:9" x14ac:dyDescent="0.35">
      <c r="A14" s="3">
        <v>42248</v>
      </c>
      <c r="B14" s="4">
        <v>8.1747033596479765E-2</v>
      </c>
      <c r="C14" s="4">
        <f t="shared" si="0"/>
        <v>-3.08</v>
      </c>
      <c r="D14" s="5">
        <v>-3.08</v>
      </c>
      <c r="E14" s="5">
        <v>-2.64</v>
      </c>
      <c r="F14" s="5">
        <v>0.52</v>
      </c>
      <c r="G14" s="4">
        <v>5.32</v>
      </c>
      <c r="H14" s="5">
        <v>0</v>
      </c>
      <c r="I14" s="4">
        <v>8.1747033596479765E-2</v>
      </c>
    </row>
    <row r="15" spans="1:9" x14ac:dyDescent="0.35">
      <c r="A15" s="3">
        <v>42219</v>
      </c>
      <c r="B15" s="4">
        <v>-2.1739244466312094E-2</v>
      </c>
      <c r="C15" s="4">
        <f t="shared" si="0"/>
        <v>-6.04</v>
      </c>
      <c r="D15" s="5">
        <v>-6.04</v>
      </c>
      <c r="E15" s="5">
        <v>0.48</v>
      </c>
      <c r="F15" s="5">
        <v>2.68</v>
      </c>
      <c r="G15" s="4">
        <v>-2.0699999999999998</v>
      </c>
      <c r="H15" s="5">
        <v>0</v>
      </c>
      <c r="I15" s="4">
        <v>-2.1739244466312094E-2</v>
      </c>
    </row>
    <row r="16" spans="1:9" x14ac:dyDescent="0.35">
      <c r="A16" s="3">
        <v>42186</v>
      </c>
      <c r="B16" s="4">
        <v>4.122425561805286E-2</v>
      </c>
      <c r="C16" s="4">
        <f t="shared" si="0"/>
        <v>1.54</v>
      </c>
      <c r="D16" s="5">
        <v>1.54</v>
      </c>
      <c r="E16" s="5">
        <v>-4.1399999999999997</v>
      </c>
      <c r="F16" s="5">
        <v>-4.12</v>
      </c>
      <c r="G16" s="4">
        <v>10.28</v>
      </c>
      <c r="H16" s="5">
        <v>0</v>
      </c>
      <c r="I16" s="4">
        <v>4.122425561805286E-2</v>
      </c>
    </row>
    <row r="17" spans="1:9" x14ac:dyDescent="0.35">
      <c r="A17" s="3">
        <v>42156</v>
      </c>
      <c r="B17" s="4">
        <v>0.12968581882999658</v>
      </c>
      <c r="C17" s="4">
        <f t="shared" si="0"/>
        <v>-1.53</v>
      </c>
      <c r="D17" s="5">
        <v>-1.53</v>
      </c>
      <c r="E17" s="5">
        <v>2.83</v>
      </c>
      <c r="F17" s="5">
        <v>-0.79</v>
      </c>
      <c r="G17" s="4">
        <v>3.04</v>
      </c>
      <c r="H17" s="5">
        <v>0</v>
      </c>
      <c r="I17" s="4">
        <v>0.12968581882999658</v>
      </c>
    </row>
    <row r="18" spans="1:9" x14ac:dyDescent="0.35">
      <c r="A18" s="3">
        <v>42125</v>
      </c>
      <c r="B18" s="4">
        <v>0.12107615686741688</v>
      </c>
      <c r="C18" s="4">
        <f t="shared" si="0"/>
        <v>1.36</v>
      </c>
      <c r="D18" s="5">
        <v>1.36</v>
      </c>
      <c r="E18" s="5">
        <v>0.87</v>
      </c>
      <c r="F18" s="5">
        <v>-1.37</v>
      </c>
      <c r="G18" s="4">
        <v>6.01</v>
      </c>
      <c r="H18" s="5">
        <v>0</v>
      </c>
      <c r="I18" s="4">
        <v>0.12107615686741688</v>
      </c>
    </row>
    <row r="19" spans="1:9" x14ac:dyDescent="0.35">
      <c r="A19" s="3">
        <v>42095</v>
      </c>
      <c r="B19" s="4">
        <v>7.1248883144371541E-2</v>
      </c>
      <c r="C19" s="4">
        <f t="shared" si="0"/>
        <v>0.59</v>
      </c>
      <c r="D19" s="5">
        <v>0.59</v>
      </c>
      <c r="E19" s="5">
        <v>-2.97</v>
      </c>
      <c r="F19" s="5">
        <v>1.86</v>
      </c>
      <c r="G19" s="4">
        <v>-7.37</v>
      </c>
      <c r="H19" s="5">
        <v>0</v>
      </c>
      <c r="I19" s="4">
        <v>7.1248883144371541E-2</v>
      </c>
    </row>
    <row r="20" spans="1:9" x14ac:dyDescent="0.35">
      <c r="A20" s="3">
        <v>42065</v>
      </c>
      <c r="B20" s="4">
        <v>-3.7257576371034662E-2</v>
      </c>
      <c r="C20" s="4">
        <f t="shared" si="0"/>
        <v>-1.1200000000000001</v>
      </c>
      <c r="D20" s="5">
        <v>-1.1200000000000001</v>
      </c>
      <c r="E20" s="5">
        <v>3.02</v>
      </c>
      <c r="F20" s="5">
        <v>-0.46</v>
      </c>
      <c r="G20" s="4">
        <v>2.98</v>
      </c>
      <c r="H20" s="5">
        <v>0</v>
      </c>
      <c r="I20" s="4">
        <v>-3.7257576371034662E-2</v>
      </c>
    </row>
    <row r="21" spans="1:9" x14ac:dyDescent="0.35">
      <c r="A21" s="3">
        <v>42037</v>
      </c>
      <c r="B21" s="4">
        <v>0.14473678331103965</v>
      </c>
      <c r="C21" s="4">
        <f t="shared" si="0"/>
        <v>6.13</v>
      </c>
      <c r="D21" s="5">
        <v>6.13</v>
      </c>
      <c r="E21" s="5">
        <v>0.48</v>
      </c>
      <c r="F21" s="5">
        <v>-1.79</v>
      </c>
      <c r="G21" s="4">
        <v>-2.84</v>
      </c>
      <c r="H21" s="5">
        <v>0</v>
      </c>
      <c r="I21" s="4">
        <v>0.14473678331103965</v>
      </c>
    </row>
    <row r="22" spans="1:9" x14ac:dyDescent="0.35">
      <c r="A22" s="3">
        <v>42006</v>
      </c>
      <c r="B22" s="4">
        <v>5.6236226178377889E-2</v>
      </c>
      <c r="C22" s="4">
        <f t="shared" si="0"/>
        <v>-3.11</v>
      </c>
      <c r="D22" s="5">
        <v>-3.11</v>
      </c>
      <c r="E22" s="5">
        <v>-0.56000000000000005</v>
      </c>
      <c r="F22" s="5">
        <v>-3.47</v>
      </c>
      <c r="G22" s="4">
        <v>3.87</v>
      </c>
      <c r="H22" s="5">
        <v>0</v>
      </c>
      <c r="I22" s="4">
        <v>5.6236226178377889E-2</v>
      </c>
    </row>
    <row r="23" spans="1:9" x14ac:dyDescent="0.35">
      <c r="A23" s="3">
        <v>41974</v>
      </c>
      <c r="B23" s="4">
        <v>8.9456731493504117E-3</v>
      </c>
      <c r="C23" s="4">
        <f t="shared" si="0"/>
        <v>-0.06</v>
      </c>
      <c r="D23" s="5">
        <v>-0.06</v>
      </c>
      <c r="E23" s="5">
        <v>2.54</v>
      </c>
      <c r="F23" s="5">
        <v>2.06</v>
      </c>
      <c r="G23" s="4">
        <v>1.06</v>
      </c>
      <c r="H23" s="5">
        <v>0</v>
      </c>
      <c r="I23" s="4">
        <v>8.9456731493504117E-3</v>
      </c>
    </row>
    <row r="24" spans="1:9" x14ac:dyDescent="0.35">
      <c r="A24" s="3">
        <v>41946</v>
      </c>
      <c r="B24" s="4">
        <v>9.4996781040977682E-2</v>
      </c>
      <c r="C24" s="4">
        <f t="shared" si="0"/>
        <v>2.5499999999999998</v>
      </c>
      <c r="D24" s="5">
        <v>2.5499999999999998</v>
      </c>
      <c r="E24" s="5">
        <v>-2.09</v>
      </c>
      <c r="F24" s="5">
        <v>-2.99</v>
      </c>
      <c r="G24" s="4">
        <v>1.05</v>
      </c>
      <c r="H24" s="5">
        <v>0</v>
      </c>
      <c r="I24" s="4">
        <v>9.4996781040977682E-2</v>
      </c>
    </row>
    <row r="25" spans="1:9" x14ac:dyDescent="0.35">
      <c r="A25" s="3">
        <v>41913</v>
      </c>
      <c r="B25" s="4">
        <v>-3.2409670226573088E-2</v>
      </c>
      <c r="C25" s="4">
        <f t="shared" si="0"/>
        <v>2.52</v>
      </c>
      <c r="D25" s="5">
        <v>2.52</v>
      </c>
      <c r="E25" s="5">
        <v>4.2300000000000004</v>
      </c>
      <c r="F25" s="5">
        <v>-1.68</v>
      </c>
      <c r="G25" s="4">
        <v>0</v>
      </c>
      <c r="H25" s="5">
        <v>0</v>
      </c>
      <c r="I25" s="4">
        <v>-3.2409670226573088E-2</v>
      </c>
    </row>
    <row r="26" spans="1:9" x14ac:dyDescent="0.35">
      <c r="A26" s="3">
        <v>41884</v>
      </c>
      <c r="B26" s="4">
        <v>-3.9976044470248301E-2</v>
      </c>
      <c r="C26" s="4">
        <f t="shared" si="0"/>
        <v>-1.97</v>
      </c>
      <c r="D26" s="5">
        <v>-1.97</v>
      </c>
      <c r="E26" s="5">
        <v>-3.83</v>
      </c>
      <c r="F26" s="5">
        <v>-1.23</v>
      </c>
      <c r="G26" s="4">
        <v>0.53</v>
      </c>
      <c r="H26" s="5">
        <v>0</v>
      </c>
      <c r="I26" s="4">
        <v>-3.9976044470248301E-2</v>
      </c>
    </row>
    <row r="27" spans="1:9" x14ac:dyDescent="0.35">
      <c r="A27" s="3">
        <v>41852</v>
      </c>
      <c r="B27" s="4">
        <v>3.2318229815934164E-2</v>
      </c>
      <c r="C27" s="4">
        <f t="shared" si="0"/>
        <v>4.24</v>
      </c>
      <c r="D27" s="5">
        <v>4.24</v>
      </c>
      <c r="E27" s="5">
        <v>0.36</v>
      </c>
      <c r="F27" s="5">
        <v>-0.57999999999999996</v>
      </c>
      <c r="G27" s="4">
        <v>0.82</v>
      </c>
      <c r="H27" s="5">
        <v>0</v>
      </c>
      <c r="I27" s="4">
        <v>3.2318229815934164E-2</v>
      </c>
    </row>
    <row r="28" spans="1:9" x14ac:dyDescent="0.35">
      <c r="A28" s="3">
        <v>41821</v>
      </c>
      <c r="B28" s="4">
        <v>-1.5045650552433799E-2</v>
      </c>
      <c r="C28" s="4">
        <f t="shared" si="0"/>
        <v>-2.04</v>
      </c>
      <c r="D28" s="5">
        <v>-2.04</v>
      </c>
      <c r="E28" s="5">
        <v>-4.24</v>
      </c>
      <c r="F28" s="5">
        <v>0.01</v>
      </c>
      <c r="G28" s="4">
        <v>-0.24</v>
      </c>
      <c r="H28" s="5">
        <v>0</v>
      </c>
      <c r="I28" s="4">
        <v>-1.5045650552433799E-2</v>
      </c>
    </row>
    <row r="29" spans="1:9" x14ac:dyDescent="0.35">
      <c r="A29" s="3">
        <v>41792</v>
      </c>
      <c r="B29" s="4">
        <v>-9.151913362003504E-2</v>
      </c>
      <c r="C29" s="4">
        <f t="shared" si="0"/>
        <v>2.61</v>
      </c>
      <c r="D29" s="5">
        <v>2.61</v>
      </c>
      <c r="E29" s="5">
        <v>3.07</v>
      </c>
      <c r="F29" s="5">
        <v>-0.74</v>
      </c>
      <c r="G29" s="4">
        <v>0.68</v>
      </c>
      <c r="H29" s="5">
        <v>0</v>
      </c>
      <c r="I29" s="4">
        <v>-9.151913362003504E-2</v>
      </c>
    </row>
    <row r="30" spans="1:9" x14ac:dyDescent="0.35">
      <c r="A30" s="3">
        <v>41760</v>
      </c>
      <c r="B30" s="4">
        <v>-8.5963636563765933E-2</v>
      </c>
      <c r="C30" s="4">
        <f t="shared" si="0"/>
        <v>2.06</v>
      </c>
      <c r="D30" s="5">
        <v>2.06</v>
      </c>
      <c r="E30" s="5">
        <v>-1.85</v>
      </c>
      <c r="F30" s="5">
        <v>-0.27</v>
      </c>
      <c r="G30" s="4">
        <v>1.1499999999999999</v>
      </c>
      <c r="H30" s="5">
        <v>0</v>
      </c>
      <c r="I30" s="4">
        <v>-8.5963636563765933E-2</v>
      </c>
    </row>
    <row r="31" spans="1:9" x14ac:dyDescent="0.35">
      <c r="A31" s="3">
        <v>41730</v>
      </c>
      <c r="B31" s="4">
        <v>-1.2515999997992938E-2</v>
      </c>
      <c r="C31" s="4">
        <f t="shared" si="0"/>
        <v>-0.19</v>
      </c>
      <c r="D31" s="5">
        <v>-0.19</v>
      </c>
      <c r="E31" s="5">
        <v>-4.25</v>
      </c>
      <c r="F31" s="5">
        <v>1.1399999999999999</v>
      </c>
      <c r="G31" s="4">
        <v>-3.85</v>
      </c>
      <c r="H31" s="5">
        <v>0</v>
      </c>
      <c r="I31" s="4">
        <v>-1.2515999997992938E-2</v>
      </c>
    </row>
    <row r="32" spans="1:9" x14ac:dyDescent="0.35">
      <c r="A32" s="3">
        <v>41701</v>
      </c>
      <c r="B32" s="4">
        <v>-4.4543387406155946E-2</v>
      </c>
      <c r="C32" s="4">
        <f t="shared" si="0"/>
        <v>0.43</v>
      </c>
      <c r="D32" s="5">
        <v>0.43</v>
      </c>
      <c r="E32" s="5">
        <v>-1.89</v>
      </c>
      <c r="F32" s="5">
        <v>5.08</v>
      </c>
      <c r="G32" s="4">
        <v>-3.3</v>
      </c>
      <c r="H32" s="5">
        <v>0</v>
      </c>
      <c r="I32" s="4">
        <v>-4.4543387406155946E-2</v>
      </c>
    </row>
    <row r="33" spans="1:9" x14ac:dyDescent="0.35">
      <c r="A33" s="3">
        <v>41673</v>
      </c>
      <c r="B33" s="4">
        <v>-8.7800889456155343E-2</v>
      </c>
      <c r="C33" s="4">
        <f t="shared" si="0"/>
        <v>4.6500000000000004</v>
      </c>
      <c r="D33" s="5">
        <v>4.6500000000000004</v>
      </c>
      <c r="E33" s="5">
        <v>0.32</v>
      </c>
      <c r="F33" s="5">
        <v>-0.4</v>
      </c>
      <c r="G33" s="4">
        <v>2.08</v>
      </c>
      <c r="H33" s="5">
        <v>0</v>
      </c>
      <c r="I33" s="4">
        <v>-8.7800889456155343E-2</v>
      </c>
    </row>
    <row r="34" spans="1:9" x14ac:dyDescent="0.35">
      <c r="A34" s="3">
        <v>41641</v>
      </c>
      <c r="B34" s="4">
        <v>-2.2160132690867029E-2</v>
      </c>
      <c r="C34" s="4">
        <f t="shared" si="0"/>
        <v>-3.32</v>
      </c>
      <c r="D34" s="5">
        <v>-3.32</v>
      </c>
      <c r="E34" s="5">
        <v>0.86</v>
      </c>
      <c r="F34" s="5">
        <v>-2.09</v>
      </c>
      <c r="G34" s="4">
        <v>1.72</v>
      </c>
      <c r="H34" s="5">
        <v>0</v>
      </c>
      <c r="I34" s="4">
        <v>-2.2160132690867029E-2</v>
      </c>
    </row>
    <row r="35" spans="1:9" x14ac:dyDescent="0.35">
      <c r="A35" s="3">
        <v>41610</v>
      </c>
      <c r="B35" s="4">
        <v>-7.6455302400440781E-2</v>
      </c>
      <c r="C35" s="4">
        <f t="shared" si="0"/>
        <v>2.81</v>
      </c>
      <c r="D35" s="5">
        <v>2.81</v>
      </c>
      <c r="E35" s="5">
        <v>-0.5</v>
      </c>
      <c r="F35" s="5">
        <v>-0.31</v>
      </c>
      <c r="G35" s="4">
        <v>7.0000000000000007E-2</v>
      </c>
      <c r="H35" s="5">
        <v>0</v>
      </c>
      <c r="I35" s="4">
        <v>-7.6455302400440781E-2</v>
      </c>
    </row>
    <row r="36" spans="1:9" x14ac:dyDescent="0.35">
      <c r="A36" s="3">
        <v>41579</v>
      </c>
      <c r="B36" s="4">
        <v>-9.5954569971520673E-2</v>
      </c>
      <c r="C36" s="4">
        <f t="shared" si="0"/>
        <v>3.12</v>
      </c>
      <c r="D36" s="5">
        <v>3.12</v>
      </c>
      <c r="E36" s="5">
        <v>1.24</v>
      </c>
      <c r="F36" s="5">
        <v>0.24</v>
      </c>
      <c r="G36" s="4">
        <v>0.4</v>
      </c>
      <c r="H36" s="5">
        <v>0</v>
      </c>
      <c r="I36" s="4">
        <v>-9.5954569971520673E-2</v>
      </c>
    </row>
    <row r="37" spans="1:9" x14ac:dyDescent="0.35">
      <c r="A37" s="3">
        <v>41548</v>
      </c>
      <c r="B37" s="4">
        <v>-3.8338769937388578E-2</v>
      </c>
      <c r="C37" s="4">
        <f t="shared" si="0"/>
        <v>4.18</v>
      </c>
      <c r="D37" s="5">
        <v>4.18</v>
      </c>
      <c r="E37" s="5">
        <v>-1.49</v>
      </c>
      <c r="F37" s="5">
        <v>1.1399999999999999</v>
      </c>
      <c r="G37" s="4">
        <v>0.16</v>
      </c>
      <c r="H37" s="5">
        <v>0</v>
      </c>
      <c r="I37" s="4">
        <v>-3.8338769937388578E-2</v>
      </c>
    </row>
    <row r="38" spans="1:9" x14ac:dyDescent="0.35">
      <c r="A38" s="3">
        <v>41520</v>
      </c>
      <c r="B38" s="4">
        <v>-0.12405630079565155</v>
      </c>
      <c r="C38" s="4">
        <f t="shared" si="0"/>
        <v>3.77</v>
      </c>
      <c r="D38" s="5">
        <v>3.77</v>
      </c>
      <c r="E38" s="5">
        <v>2.93</v>
      </c>
      <c r="F38" s="5">
        <v>-1.19</v>
      </c>
      <c r="G38" s="4">
        <v>2.97</v>
      </c>
      <c r="H38" s="5">
        <v>0</v>
      </c>
      <c r="I38" s="4">
        <v>-0.12405630079565155</v>
      </c>
    </row>
    <row r="39" spans="1:9" x14ac:dyDescent="0.35">
      <c r="A39" s="3">
        <v>41487</v>
      </c>
      <c r="B39" s="4">
        <v>-5.1723889460160849E-2</v>
      </c>
      <c r="C39" s="4">
        <f t="shared" si="0"/>
        <v>-2.71</v>
      </c>
      <c r="D39" s="5">
        <v>-2.71</v>
      </c>
      <c r="E39" s="5">
        <v>0.3</v>
      </c>
      <c r="F39" s="5">
        <v>-2.78</v>
      </c>
      <c r="G39" s="4">
        <v>0.05</v>
      </c>
      <c r="H39" s="5">
        <v>0</v>
      </c>
      <c r="I39" s="4">
        <v>-5.1723889460160849E-2</v>
      </c>
    </row>
    <row r="40" spans="1:9" x14ac:dyDescent="0.35">
      <c r="A40" s="3">
        <v>41456</v>
      </c>
      <c r="B40" s="4">
        <v>2.8551403790762556E-2</v>
      </c>
      <c r="C40" s="4">
        <f t="shared" si="0"/>
        <v>5.65</v>
      </c>
      <c r="D40" s="5">
        <v>5.65</v>
      </c>
      <c r="E40" s="5">
        <v>1.86</v>
      </c>
      <c r="F40" s="5">
        <v>0.56000000000000005</v>
      </c>
      <c r="G40" s="4">
        <v>1.74</v>
      </c>
      <c r="H40" s="5">
        <v>0</v>
      </c>
      <c r="I40" s="4">
        <v>2.8551403790762556E-2</v>
      </c>
    </row>
    <row r="41" spans="1:9" x14ac:dyDescent="0.35">
      <c r="A41" s="3">
        <v>41428</v>
      </c>
      <c r="B41" s="4">
        <v>-1.6352150967535638E-2</v>
      </c>
      <c r="C41" s="4">
        <f t="shared" si="0"/>
        <v>-1.2</v>
      </c>
      <c r="D41" s="5">
        <v>-1.2</v>
      </c>
      <c r="E41" s="5">
        <v>1.22</v>
      </c>
      <c r="F41" s="5">
        <v>-0.18</v>
      </c>
      <c r="G41" s="4">
        <v>0.59</v>
      </c>
      <c r="H41" s="5">
        <v>0</v>
      </c>
      <c r="I41" s="4">
        <v>-1.6352150967535638E-2</v>
      </c>
    </row>
    <row r="42" spans="1:9" x14ac:dyDescent="0.35">
      <c r="A42" s="3">
        <v>41395</v>
      </c>
      <c r="B42" s="4">
        <v>8.6956521739130502E-2</v>
      </c>
      <c r="C42" s="4">
        <f t="shared" si="0"/>
        <v>2.8</v>
      </c>
      <c r="D42" s="5">
        <v>2.8</v>
      </c>
      <c r="E42" s="5">
        <v>1.67</v>
      </c>
      <c r="F42" s="5">
        <v>2.6</v>
      </c>
      <c r="G42" s="4">
        <v>-1.8</v>
      </c>
      <c r="H42" s="5">
        <v>0</v>
      </c>
      <c r="I42" s="4">
        <v>8.6956521739130502E-2</v>
      </c>
    </row>
    <row r="43" spans="1:9" x14ac:dyDescent="0.35">
      <c r="A43" s="3">
        <v>41365</v>
      </c>
      <c r="B43" s="4">
        <v>-3.38210787302366E-3</v>
      </c>
      <c r="C43" s="4">
        <f t="shared" si="0"/>
        <v>1.55</v>
      </c>
      <c r="D43" s="5">
        <v>1.55</v>
      </c>
      <c r="E43" s="5">
        <v>-2.42</v>
      </c>
      <c r="F43" s="5">
        <v>0.63</v>
      </c>
      <c r="G43" s="4">
        <v>0.25</v>
      </c>
      <c r="H43" s="5">
        <v>0</v>
      </c>
      <c r="I43" s="4">
        <v>-3.38210787302366E-3</v>
      </c>
    </row>
    <row r="44" spans="1:9" x14ac:dyDescent="0.35">
      <c r="A44" s="3">
        <v>41334</v>
      </c>
      <c r="B44" s="4">
        <v>2.3527933966808407E-3</v>
      </c>
      <c r="C44" s="4">
        <f t="shared" si="0"/>
        <v>4.03</v>
      </c>
      <c r="D44" s="5">
        <v>4.03</v>
      </c>
      <c r="E44" s="5">
        <v>0.78</v>
      </c>
      <c r="F44" s="5">
        <v>-0.28999999999999998</v>
      </c>
      <c r="G44" s="4">
        <v>1.94</v>
      </c>
      <c r="H44" s="5">
        <v>0</v>
      </c>
      <c r="I44" s="4">
        <v>2.3527933966808407E-3</v>
      </c>
    </row>
    <row r="45" spans="1:9" x14ac:dyDescent="0.35">
      <c r="A45" s="3">
        <v>41306</v>
      </c>
      <c r="B45" s="4">
        <v>0</v>
      </c>
      <c r="C45" s="4">
        <f t="shared" si="0"/>
        <v>1.29</v>
      </c>
      <c r="D45" s="5">
        <v>1.29</v>
      </c>
      <c r="E45" s="5">
        <v>-0.45</v>
      </c>
      <c r="F45" s="5">
        <v>0.03</v>
      </c>
      <c r="G45" s="4">
        <v>1.31</v>
      </c>
      <c r="H45" s="5">
        <v>0</v>
      </c>
      <c r="I45" s="4">
        <v>0</v>
      </c>
    </row>
    <row r="46" spans="1:9" x14ac:dyDescent="0.35">
      <c r="A46" s="3">
        <v>41276</v>
      </c>
      <c r="B46" s="4">
        <v>3.4077130771747038E-2</v>
      </c>
      <c r="C46" s="4">
        <f t="shared" si="0"/>
        <v>5.57</v>
      </c>
      <c r="D46" s="5">
        <v>5.57</v>
      </c>
      <c r="E46" s="5">
        <v>0.39</v>
      </c>
      <c r="F46" s="5">
        <v>0.95</v>
      </c>
      <c r="G46" s="4">
        <v>-1.88</v>
      </c>
      <c r="H46" s="5">
        <v>0</v>
      </c>
      <c r="I46" s="4">
        <v>3.4077130771747038E-2</v>
      </c>
    </row>
    <row r="47" spans="1:9" x14ac:dyDescent="0.35">
      <c r="A47" s="3">
        <v>41246</v>
      </c>
      <c r="B47" s="4">
        <v>-1.8099540389714477E-2</v>
      </c>
      <c r="C47" s="4">
        <f t="shared" si="0"/>
        <v>1.19</v>
      </c>
      <c r="D47" s="5">
        <v>1.18</v>
      </c>
      <c r="E47" s="5">
        <v>1.47</v>
      </c>
      <c r="F47" s="5">
        <v>3.56</v>
      </c>
      <c r="G47" s="4">
        <v>-2.97</v>
      </c>
      <c r="H47" s="5">
        <v>0.01</v>
      </c>
      <c r="I47" s="4">
        <v>-2.8099540389714475E-2</v>
      </c>
    </row>
    <row r="48" spans="1:9" x14ac:dyDescent="0.35">
      <c r="A48" s="3">
        <v>41214</v>
      </c>
      <c r="B48" s="4">
        <v>-3.110597831858216E-2</v>
      </c>
      <c r="C48" s="4">
        <f t="shared" si="0"/>
        <v>0.79</v>
      </c>
      <c r="D48" s="5">
        <v>0.78</v>
      </c>
      <c r="E48" s="5">
        <v>0.57999999999999996</v>
      </c>
      <c r="F48" s="5">
        <v>-0.96</v>
      </c>
      <c r="G48" s="4">
        <v>0.38</v>
      </c>
      <c r="H48" s="5">
        <v>0.01</v>
      </c>
      <c r="I48" s="4">
        <v>-4.1105978318582162E-2</v>
      </c>
    </row>
    <row r="49" spans="1:9" x14ac:dyDescent="0.35">
      <c r="A49" s="3">
        <v>41183</v>
      </c>
      <c r="B49" s="4">
        <v>1.9024962405019979E-2</v>
      </c>
      <c r="C49" s="4">
        <f t="shared" si="0"/>
        <v>-1.75</v>
      </c>
      <c r="D49" s="5">
        <v>-1.76</v>
      </c>
      <c r="E49" s="5">
        <v>-1.1399999999999999</v>
      </c>
      <c r="F49" s="5">
        <v>3.79</v>
      </c>
      <c r="G49" s="4">
        <v>0.1</v>
      </c>
      <c r="H49" s="5">
        <v>0.01</v>
      </c>
      <c r="I49" s="4">
        <v>9.0249624050199786E-3</v>
      </c>
    </row>
    <row r="50" spans="1:9" x14ac:dyDescent="0.35">
      <c r="A50" s="3">
        <v>41156</v>
      </c>
      <c r="B50" s="4">
        <v>3.0253551720946983E-2</v>
      </c>
      <c r="C50" s="4">
        <f t="shared" si="0"/>
        <v>2.7399999999999998</v>
      </c>
      <c r="D50" s="5">
        <v>2.73</v>
      </c>
      <c r="E50" s="5">
        <v>0.51</v>
      </c>
      <c r="F50" s="5">
        <v>1.54</v>
      </c>
      <c r="G50" s="4">
        <v>-1.02</v>
      </c>
      <c r="H50" s="5">
        <v>0.01</v>
      </c>
      <c r="I50" s="4">
        <v>2.0253551720946984E-2</v>
      </c>
    </row>
    <row r="51" spans="1:9" x14ac:dyDescent="0.35">
      <c r="A51" s="3">
        <v>41122</v>
      </c>
      <c r="B51" s="4">
        <v>-3.3860078938960786E-2</v>
      </c>
      <c r="C51" s="4">
        <f t="shared" si="0"/>
        <v>2.5599999999999996</v>
      </c>
      <c r="D51" s="5">
        <v>2.5499999999999998</v>
      </c>
      <c r="E51" s="5">
        <v>0.42</v>
      </c>
      <c r="F51" s="5">
        <v>1.32</v>
      </c>
      <c r="G51" s="4">
        <v>-2.4900000000000002</v>
      </c>
      <c r="H51" s="5">
        <v>0.01</v>
      </c>
      <c r="I51" s="4">
        <v>-4.3860078938960788E-2</v>
      </c>
    </row>
    <row r="52" spans="1:9" x14ac:dyDescent="0.35">
      <c r="A52" s="3">
        <v>41092</v>
      </c>
      <c r="B52" s="4">
        <v>-1.4018950721437169E-2</v>
      </c>
      <c r="C52" s="4">
        <f t="shared" si="0"/>
        <v>0.79</v>
      </c>
      <c r="D52" s="5">
        <v>0.79</v>
      </c>
      <c r="E52" s="5">
        <v>-2.59</v>
      </c>
      <c r="F52" s="5">
        <v>-0.26</v>
      </c>
      <c r="G52" s="4">
        <v>3.07</v>
      </c>
      <c r="H52" s="5">
        <v>0</v>
      </c>
      <c r="I52" s="4">
        <v>-1.4018950721437169E-2</v>
      </c>
    </row>
    <row r="53" spans="1:9" x14ac:dyDescent="0.35">
      <c r="A53" s="3">
        <v>41061</v>
      </c>
      <c r="B53" s="4">
        <v>3.3057977697227341E-2</v>
      </c>
      <c r="C53" s="4">
        <f t="shared" si="0"/>
        <v>3.89</v>
      </c>
      <c r="D53" s="5">
        <v>3.89</v>
      </c>
      <c r="E53" s="5">
        <v>0.77</v>
      </c>
      <c r="F53" s="5">
        <v>0.44</v>
      </c>
      <c r="G53" s="4">
        <v>-1.1200000000000001</v>
      </c>
      <c r="H53" s="5">
        <v>0</v>
      </c>
      <c r="I53" s="4">
        <v>3.3057977697227341E-2</v>
      </c>
    </row>
    <row r="54" spans="1:9" x14ac:dyDescent="0.35">
      <c r="A54" s="3">
        <v>41030</v>
      </c>
      <c r="B54" s="4">
        <v>-2.2857284683641645E-2</v>
      </c>
      <c r="C54" s="4">
        <f t="shared" si="0"/>
        <v>-6.1800000000000006</v>
      </c>
      <c r="D54" s="5">
        <v>-6.19</v>
      </c>
      <c r="E54" s="5">
        <v>0.02</v>
      </c>
      <c r="F54" s="5">
        <v>-0.62</v>
      </c>
      <c r="G54" s="4">
        <v>6.6</v>
      </c>
      <c r="H54" s="5">
        <v>0.01</v>
      </c>
      <c r="I54" s="4">
        <v>-3.2857284683641644E-2</v>
      </c>
    </row>
    <row r="55" spans="1:9" x14ac:dyDescent="0.35">
      <c r="A55" s="3">
        <v>41001</v>
      </c>
      <c r="B55" s="4">
        <v>0.13428070681430473</v>
      </c>
      <c r="C55" s="4">
        <f t="shared" si="0"/>
        <v>-0.85</v>
      </c>
      <c r="D55" s="5">
        <v>-0.85</v>
      </c>
      <c r="E55" s="5">
        <v>-0.51</v>
      </c>
      <c r="F55" s="5">
        <v>-0.46</v>
      </c>
      <c r="G55" s="4">
        <v>3.83</v>
      </c>
      <c r="H55" s="5">
        <v>0</v>
      </c>
      <c r="I55" s="4">
        <v>0.13428070681430473</v>
      </c>
    </row>
    <row r="56" spans="1:9" x14ac:dyDescent="0.35">
      <c r="A56" s="3">
        <v>40969</v>
      </c>
      <c r="B56" s="4">
        <v>2.9804676791540224E-2</v>
      </c>
      <c r="C56" s="4">
        <f t="shared" si="0"/>
        <v>3.11</v>
      </c>
      <c r="D56" s="5">
        <v>3.11</v>
      </c>
      <c r="E56" s="5">
        <v>-0.6</v>
      </c>
      <c r="F56" s="5">
        <v>0.87</v>
      </c>
      <c r="G56" s="4">
        <v>1.5</v>
      </c>
      <c r="H56" s="5">
        <v>0</v>
      </c>
      <c r="I56" s="4">
        <v>2.9804676791540224E-2</v>
      </c>
    </row>
    <row r="57" spans="1:9" x14ac:dyDescent="0.35">
      <c r="A57" s="3">
        <v>40940</v>
      </c>
      <c r="B57" s="4">
        <v>1.4970119735004101E-2</v>
      </c>
      <c r="C57" s="4">
        <f t="shared" si="0"/>
        <v>4.42</v>
      </c>
      <c r="D57" s="5">
        <v>4.42</v>
      </c>
      <c r="E57" s="5">
        <v>-1.75</v>
      </c>
      <c r="F57" s="5">
        <v>0.09</v>
      </c>
      <c r="G57" s="4">
        <v>-0.3</v>
      </c>
      <c r="H57" s="5">
        <v>0</v>
      </c>
      <c r="I57" s="4">
        <v>1.4970119735004101E-2</v>
      </c>
    </row>
    <row r="58" spans="1:9" x14ac:dyDescent="0.35">
      <c r="A58" s="3">
        <v>40911</v>
      </c>
      <c r="B58" s="4">
        <v>-3.9331060964181317E-3</v>
      </c>
      <c r="C58" s="4">
        <f t="shared" si="0"/>
        <v>5.05</v>
      </c>
      <c r="D58" s="5">
        <v>5.05</v>
      </c>
      <c r="E58" s="5">
        <v>2.15</v>
      </c>
      <c r="F58" s="5">
        <v>-1.1100000000000001</v>
      </c>
      <c r="G58" s="4">
        <v>-7.97</v>
      </c>
      <c r="H58" s="5">
        <v>0</v>
      </c>
      <c r="I58" s="4">
        <v>-3.9331060964181317E-3</v>
      </c>
    </row>
    <row r="59" spans="1:9" x14ac:dyDescent="0.35">
      <c r="A59" s="3">
        <v>40878</v>
      </c>
      <c r="B59" s="4">
        <v>-0.14862200148897803</v>
      </c>
      <c r="C59" s="4">
        <f t="shared" si="0"/>
        <v>0.74</v>
      </c>
      <c r="D59" s="5">
        <v>0.74</v>
      </c>
      <c r="E59" s="5">
        <v>-0.71</v>
      </c>
      <c r="F59" s="5">
        <v>1.75</v>
      </c>
      <c r="G59" s="4">
        <v>1.94</v>
      </c>
      <c r="H59" s="5">
        <v>0</v>
      </c>
      <c r="I59" s="4">
        <v>-0.14862200148897803</v>
      </c>
    </row>
    <row r="60" spans="1:9" x14ac:dyDescent="0.35">
      <c r="A60" s="3">
        <v>40848</v>
      </c>
      <c r="B60" s="4">
        <v>0.15838131069157885</v>
      </c>
      <c r="C60" s="4">
        <f t="shared" si="0"/>
        <v>-0.28000000000000003</v>
      </c>
      <c r="D60" s="5">
        <v>-0.28000000000000003</v>
      </c>
      <c r="E60" s="5">
        <v>-0.17</v>
      </c>
      <c r="F60" s="5">
        <v>-0.34</v>
      </c>
      <c r="G60" s="4">
        <v>3.99</v>
      </c>
      <c r="H60" s="5">
        <v>0</v>
      </c>
      <c r="I60" s="4">
        <v>0.15838131069157885</v>
      </c>
    </row>
    <row r="61" spans="1:9" x14ac:dyDescent="0.35">
      <c r="A61" s="3">
        <v>40830</v>
      </c>
      <c r="B61" s="4">
        <v>7.0754687114156056E-2</v>
      </c>
      <c r="C61" s="4">
        <f t="shared" si="0"/>
        <v>11.35</v>
      </c>
      <c r="D61" s="5">
        <v>11.35</v>
      </c>
      <c r="E61" s="5">
        <v>3.41</v>
      </c>
      <c r="F61" s="5">
        <v>-0.17</v>
      </c>
      <c r="G61" s="4">
        <v>-1.42</v>
      </c>
      <c r="H61" s="5">
        <v>0</v>
      </c>
      <c r="I61" s="4">
        <v>7.0754687114156056E-2</v>
      </c>
    </row>
    <row r="63" spans="1:9" x14ac:dyDescent="0.35">
      <c r="E63" s="2" t="s">
        <v>12</v>
      </c>
      <c r="F63" s="2" t="s">
        <v>11</v>
      </c>
      <c r="G63" s="1"/>
    </row>
    <row r="64" spans="1:9" x14ac:dyDescent="0.35">
      <c r="A64" s="2" t="s">
        <v>8</v>
      </c>
      <c r="B64" s="6"/>
      <c r="C64" s="2"/>
      <c r="D64" s="8"/>
      <c r="E64" s="8"/>
      <c r="F64" s="8"/>
      <c r="G64" s="4"/>
    </row>
    <row r="65" spans="1:7" x14ac:dyDescent="0.35">
      <c r="A65" s="2" t="s">
        <v>9</v>
      </c>
      <c r="B65" s="6"/>
      <c r="C65" s="2"/>
      <c r="D65" s="8"/>
      <c r="E65" s="8"/>
      <c r="F65" s="8"/>
      <c r="G65" s="4"/>
    </row>
    <row r="66" spans="1:7" x14ac:dyDescent="0.35">
      <c r="A66" s="2" t="s">
        <v>10</v>
      </c>
      <c r="B66" s="6"/>
      <c r="C66" s="2"/>
      <c r="D66" s="8"/>
      <c r="E66" s="8"/>
      <c r="F66" s="8"/>
      <c r="G66" s="4"/>
    </row>
    <row r="67" spans="1:7" x14ac:dyDescent="0.35">
      <c r="D67" s="8"/>
      <c r="E67" s="8"/>
      <c r="F67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fama french 93</vt:lpstr>
      <vt:lpstr>Carhart 1997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</dc:creator>
  <cp:lastModifiedBy>Foued Hamouda</cp:lastModifiedBy>
  <dcterms:created xsi:type="dcterms:W3CDTF">2018-11-30T15:46:26Z</dcterms:created>
  <dcterms:modified xsi:type="dcterms:W3CDTF">2021-04-10T15:30:53Z</dcterms:modified>
</cp:coreProperties>
</file>