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ge37kog\bwSyncShare\Follow ETSAP\Veröffentlichungen\Materials and energy demands 2018\Publication\ANNEX\02_Energy_calculation\"/>
    </mc:Choice>
  </mc:AlternateContent>
  <xr:revisionPtr revIDLastSave="0" documentId="13_ncr:1_{4B634289-A0D3-4739-92A9-67644923F40F}" xr6:coauthVersionLast="47" xr6:coauthVersionMax="47" xr10:uidLastSave="{00000000-0000-0000-0000-000000000000}"/>
  <bookViews>
    <workbookView xWindow="-120" yWindow="-120" windowWidth="29040" windowHeight="17520" xr2:uid="{00000000-000D-0000-FFFF-FFFF00000000}"/>
  </bookViews>
  <sheets>
    <sheet name="Info" sheetId="1" r:id="rId1"/>
    <sheet name="Validation"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<sst xmlns="http://schemas.openxmlformats.org/spreadsheetml/2006/main" count="68" uniqueCount="57">
  <si>
    <t>Region</t>
  </si>
  <si>
    <t>[%]</t>
  </si>
  <si>
    <t>AFR</t>
  </si>
  <si>
    <t>AUS</t>
  </si>
  <si>
    <t>CAN</t>
  </si>
  <si>
    <t>CHI</t>
  </si>
  <si>
    <t>CSA</t>
  </si>
  <si>
    <t>EEU</t>
  </si>
  <si>
    <t>FSU</t>
  </si>
  <si>
    <t>GER</t>
  </si>
  <si>
    <t>IND</t>
  </si>
  <si>
    <t>JPN</t>
  </si>
  <si>
    <t>MEA</t>
  </si>
  <si>
    <t>MEX</t>
  </si>
  <si>
    <t>ODA</t>
  </si>
  <si>
    <t>SKO</t>
  </si>
  <si>
    <t>USA</t>
  </si>
  <si>
    <t>WEU</t>
  </si>
  <si>
    <t>Central &amp; South America (CSA)</t>
  </si>
  <si>
    <t>Other Developing Asia (ODA)</t>
  </si>
  <si>
    <t>Afrika (AFR)</t>
  </si>
  <si>
    <t>West European Union (WEU)</t>
  </si>
  <si>
    <t>East European Union (EEU)</t>
  </si>
  <si>
    <t>Middle East Asia (MEA)</t>
  </si>
  <si>
    <t>Former Soviet Union (FSU)</t>
  </si>
  <si>
    <t>Australia &amp; New Zealand (AUS)</t>
  </si>
  <si>
    <t>Canada (CAN)</t>
  </si>
  <si>
    <t>China (CHI)</t>
  </si>
  <si>
    <t>Germany (GER)</t>
  </si>
  <si>
    <t>India (IND)</t>
  </si>
  <si>
    <t>Japan (JPN)</t>
  </si>
  <si>
    <t>Mexico (MEX)</t>
  </si>
  <si>
    <t>South Korea (SKO)</t>
  </si>
  <si>
    <t>United States of America (USA)</t>
  </si>
  <si>
    <t xml:space="preserve">NES values represent industrial energy consumption that is not attributed to a specific sector, often due to underreporting or incomplete documentation of the reporting countries. </t>
  </si>
  <si>
    <t>If it does exceed it: step 2)</t>
  </si>
  <si>
    <t>Step 1) We checked if the total final calculated energy demand (based on adjusted inefficincy factors) exceeds the IEA industrial energy consumption.</t>
  </si>
  <si>
    <t>Validation steps:</t>
  </si>
  <si>
    <t xml:space="preserve">Step 2) We checked if the difference between total final calculated energy demand and IEA industrial energy consumption  exceeds the IEA’s not elsewhere specified (NES) energy consumption values. </t>
  </si>
  <si>
    <t xml:space="preserve"> [PJ]</t>
  </si>
  <si>
    <t>Calculated BAT Electricity Demand</t>
  </si>
  <si>
    <t>[PJ]</t>
  </si>
  <si>
    <t>Total energy by total inefficiency factor</t>
  </si>
  <si>
    <t>Electricity by electricity inefficiency factor</t>
  </si>
  <si>
    <t xml:space="preserve">If it does not exceed it: the estimation may be considered plausible. </t>
  </si>
  <si>
    <t>If it does exceed it: an error is indicated</t>
  </si>
  <si>
    <t xml:space="preserve">Calculated Electricity Demand (CED) </t>
  </si>
  <si>
    <t>Calculated Fuel Demand (CED)</t>
  </si>
  <si>
    <t>Calculated BAT Energy Demand (CED_ BAT)</t>
  </si>
  <si>
    <t xml:space="preserve">Calculated Energy Demand  (CED) </t>
  </si>
  <si>
    <t xml:space="preserve">Calculated BAT Fuel Demand (CED_ BAT) </t>
  </si>
  <si>
    <t>Comment on validation results</t>
  </si>
  <si>
    <t>The remaining deviation for the electricity and fuels for some of the regions could potentially be reasoned by statistical reporting issues or by deviation between the production assumptions and the real production.</t>
  </si>
  <si>
    <t>Fuels + Feedstock by fuel (+ feedstock) inefficiency factor</t>
  </si>
  <si>
    <t xml:space="preserve">Calculation Electricity difference CED-IEA_EB  </t>
  </si>
  <si>
    <t xml:space="preserve">Calculation Fuel difference CED-IEA_EB </t>
  </si>
  <si>
    <t xml:space="preserve">Calculation difference (CED-IEA_EB)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</si>
</sst>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11"/>
      <color rgb="FF000000"/>
      <name val="Calibri"/>
      <family val="2"/>
    </font>
    <font>
      <sz val="11"/>
      <color rgb="FF000000"/>
      <name val="Calibri"/>
      <family val="2"/>
    </font>
    <font>
      <sz val="11"/>
      <color theme="1"/>
      <name val="Calibri"/>
      <family val="2"/>
      <scheme val="minor"/>
    </font>
  </fonts>
  <fills count="2">
    <fill>
      <patternFill patternType="none"/>
    </fill>
    <fill>
      <patternFill patternType="gray125"/>
    </fill>
  </fills>
  <borders count="17">
    <border>
      <left/>
      <right/>
      <top/>
      <bottom/>
      <diagonal/>
    </border>
    <border>
      <left/>
      <right/>
      <top style="medium">
        <color indexed="64"/>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style="thin">
        <color indexed="64"/>
      </right>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47">
    <xf numFmtId="0" fontId="0" fillId="0" borderId="0" xfId="0"/>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0" fillId="0" borderId="2" xfId="0" applyBorder="1"/>
    <xf numFmtId="0" fontId="4" fillId="0" borderId="0" xfId="0" applyFont="1" applyAlignment="1">
      <alignment horizontal="justify" vertical="center" wrapText="1"/>
    </xf>
    <xf numFmtId="0" fontId="4" fillId="0" borderId="2" xfId="0" applyFont="1" applyBorder="1" applyAlignment="1">
      <alignment horizontal="justify" vertical="center" wrapText="1"/>
    </xf>
    <xf numFmtId="0" fontId="1" fillId="0" borderId="0" xfId="0" applyFont="1" applyAlignment="1">
      <alignment wrapText="1"/>
    </xf>
    <xf numFmtId="0" fontId="0" fillId="0" borderId="0" xfId="0" applyAlignment="1">
      <alignment wrapText="1"/>
    </xf>
    <xf numFmtId="2" fontId="0" fillId="0" borderId="0" xfId="0" applyNumberFormat="1"/>
    <xf numFmtId="2" fontId="2" fillId="0" borderId="2" xfId="0" applyNumberFormat="1" applyFont="1" applyBorder="1" applyAlignment="1">
      <alignment horizontal="right" vertical="center" wrapText="1"/>
    </xf>
    <xf numFmtId="2" fontId="2" fillId="0" borderId="0" xfId="0" applyNumberFormat="1" applyFont="1" applyAlignment="1">
      <alignment horizontal="right" vertical="center" wrapText="1"/>
    </xf>
    <xf numFmtId="2" fontId="0" fillId="0" borderId="4" xfId="0" applyNumberFormat="1" applyBorder="1"/>
    <xf numFmtId="2" fontId="2" fillId="0" borderId="3" xfId="0" applyNumberFormat="1" applyFont="1" applyBorder="1" applyAlignment="1">
      <alignment horizontal="right" vertical="center" wrapText="1"/>
    </xf>
    <xf numFmtId="2" fontId="5" fillId="0" borderId="4" xfId="0" applyNumberFormat="1" applyFont="1" applyBorder="1" applyAlignment="1">
      <alignment horizontal="justify" vertical="center" wrapText="1"/>
    </xf>
    <xf numFmtId="2" fontId="5" fillId="0" borderId="0" xfId="0" applyNumberFormat="1" applyFont="1" applyAlignment="1">
      <alignment horizontal="right" vertical="center" wrapText="1"/>
    </xf>
    <xf numFmtId="2" fontId="2" fillId="0" borderId="13" xfId="0" applyNumberFormat="1" applyFont="1" applyBorder="1" applyAlignment="1">
      <alignment horizontal="right" vertical="center" wrapText="1"/>
    </xf>
    <xf numFmtId="2" fontId="2" fillId="0" borderId="15" xfId="0" applyNumberFormat="1" applyFont="1" applyBorder="1" applyAlignment="1">
      <alignment horizontal="right" vertical="center" wrapText="1"/>
    </xf>
    <xf numFmtId="9" fontId="0" fillId="0" borderId="6" xfId="1" applyFont="1" applyBorder="1"/>
    <xf numFmtId="2" fontId="5" fillId="0" borderId="15" xfId="0" applyNumberFormat="1" applyFont="1" applyBorder="1" applyAlignment="1">
      <alignment horizontal="justify" vertical="center" wrapText="1"/>
    </xf>
    <xf numFmtId="9" fontId="5" fillId="0" borderId="6" xfId="1" applyFont="1" applyBorder="1" applyAlignment="1">
      <alignment horizontal="right" vertical="center" wrapText="1"/>
    </xf>
    <xf numFmtId="2" fontId="5" fillId="0" borderId="13" xfId="0" applyNumberFormat="1" applyFont="1" applyBorder="1" applyAlignment="1">
      <alignment horizontal="right" vertical="center" wrapText="1"/>
    </xf>
    <xf numFmtId="9" fontId="5" fillId="0" borderId="14" xfId="1" applyFont="1" applyBorder="1" applyAlignment="1">
      <alignment horizontal="right" vertical="center" wrapText="1"/>
    </xf>
    <xf numFmtId="2" fontId="5" fillId="0" borderId="8" xfId="0" applyNumberFormat="1" applyFont="1" applyBorder="1" applyAlignment="1">
      <alignment horizontal="justify" vertical="center" wrapText="1"/>
    </xf>
    <xf numFmtId="2" fontId="0" fillId="0" borderId="9" xfId="0" applyNumberFormat="1" applyBorder="1"/>
    <xf numFmtId="2" fontId="2" fillId="0" borderId="9" xfId="0" applyNumberFormat="1" applyFont="1" applyBorder="1" applyAlignment="1">
      <alignment horizontal="right" vertical="center" wrapText="1"/>
    </xf>
    <xf numFmtId="9" fontId="0" fillId="0" borderId="16" xfId="1" applyFont="1" applyBorder="1"/>
    <xf numFmtId="9" fontId="0" fillId="0" borderId="14" xfId="1" applyFont="1" applyBorder="1"/>
    <xf numFmtId="2" fontId="0" fillId="0" borderId="8" xfId="0" applyNumberFormat="1" applyBorder="1"/>
    <xf numFmtId="2" fontId="2" fillId="0" borderId="4" xfId="0" applyNumberFormat="1" applyFont="1" applyBorder="1" applyAlignment="1">
      <alignment horizontal="right" vertical="center" wrapText="1"/>
    </xf>
    <xf numFmtId="0" fontId="3" fillId="0" borderId="0" xfId="0" applyFont="1" applyAlignment="1">
      <alignment horizontal="left" wrapText="1"/>
    </xf>
    <xf numFmtId="0" fontId="3" fillId="0" borderId="4" xfId="0" applyFont="1" applyBorder="1" applyAlignment="1">
      <alignment horizontal="left" wrapText="1"/>
    </xf>
    <xf numFmtId="0" fontId="3" fillId="0" borderId="2" xfId="0" applyFont="1" applyBorder="1" applyAlignment="1">
      <alignment horizontal="lef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4" xfId="0" applyFont="1" applyBorder="1" applyAlignment="1">
      <alignment horizontal="lef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 fillId="0" borderId="6" xfId="0" applyFont="1" applyBorder="1" applyAlignment="1">
      <alignment horizontal="center" wrapText="1"/>
    </xf>
    <xf numFmtId="0" fontId="0" fillId="0" borderId="7" xfId="0" applyBorder="1" applyAlignment="1">
      <alignment horizontal="center"/>
    </xf>
    <xf numFmtId="0" fontId="4" fillId="0" borderId="5" xfId="0" applyFont="1" applyBorder="1" applyAlignment="1">
      <alignment horizontal="center" wrapText="1"/>
    </xf>
    <xf numFmtId="9" fontId="0" fillId="0" borderId="6" xfId="1" applyFont="1" applyFill="1" applyBorder="1"/>
  </cellXfs>
  <cellStyles count="2">
    <cellStyle name="Prozent" xfId="1" builtinId="5"/>
    <cellStyle name="Standard" xfId="0" builtinId="0"/>
  </cellStyles>
  <dxfs count="17">
    <dxf>
      <font>
        <color rgb="FF9C0006"/>
      </font>
      <fill>
        <patternFill>
          <bgColor rgb="FFFFC7CE"/>
        </patternFill>
      </fill>
    </dxf>
    <dxf>
      <font>
        <color rgb="FF9C0006"/>
      </font>
      <fill>
        <patternFill patternType="none">
          <bgColor auto="1"/>
        </patternFill>
      </fill>
    </dxf>
    <dxf>
      <font>
        <color rgb="FF9C0006"/>
      </font>
      <fill>
        <patternFill patternType="none">
          <bgColor auto="1"/>
        </patternFill>
      </fill>
    </dxf>
    <dxf>
      <font>
        <color rgb="FF9C0006"/>
      </font>
      <fill>
        <patternFill>
          <bgColor rgb="FFFFC7CE"/>
        </patternFill>
      </fill>
    </dxf>
    <dxf>
      <font>
        <color rgb="FF9C0006"/>
      </font>
      <fill>
        <patternFill patternType="none">
          <bgColor auto="1"/>
        </patternFill>
      </fill>
    </dxf>
    <dxf>
      <font>
        <color rgb="FF9C0006"/>
      </font>
      <fill>
        <patternFill patternType="none">
          <bgColor auto="1"/>
        </patternFill>
      </fill>
    </dxf>
    <dxf>
      <font>
        <color rgb="FF9C0006"/>
      </font>
      <fill>
        <patternFill patternType="none">
          <bgColor auto="1"/>
        </patternFill>
      </fill>
    </dxf>
    <dxf>
      <font>
        <color rgb="FF9C0006"/>
      </font>
      <fill>
        <patternFill>
          <bgColor rgb="FFFFC7CE"/>
        </patternFill>
      </fill>
    </dxf>
    <dxf>
      <font>
        <color rgb="FF9C0006"/>
      </font>
      <fill>
        <patternFill patternType="none">
          <bgColor auto="1"/>
        </patternFill>
      </fill>
    </dxf>
    <dxf>
      <font>
        <color rgb="FF9C0006"/>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BAB"/>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171450</xdr:rowOff>
    </xdr:from>
    <xdr:to>
      <xdr:col>5</xdr:col>
      <xdr:colOff>952500</xdr:colOff>
      <xdr:row>1</xdr:row>
      <xdr:rowOff>488950</xdr:rowOff>
    </xdr:to>
    <xdr:pic>
      <xdr:nvPicPr>
        <xdr:cNvPr id="2" name="Grafik 1">
          <a:extLst>
            <a:ext uri="{FF2B5EF4-FFF2-40B4-BE49-F238E27FC236}">
              <a16:creationId xmlns:a16="http://schemas.microsoft.com/office/drawing/2014/main" id="{8527623F-D72B-4108-8BED-1830322786D6}"/>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908550" y="361950"/>
          <a:ext cx="9461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6350</xdr:colOff>
      <xdr:row>1</xdr:row>
      <xdr:rowOff>171450</xdr:rowOff>
    </xdr:from>
    <xdr:to>
      <xdr:col>9</xdr:col>
      <xdr:colOff>952500</xdr:colOff>
      <xdr:row>1</xdr:row>
      <xdr:rowOff>488950</xdr:rowOff>
    </xdr:to>
    <xdr:pic>
      <xdr:nvPicPr>
        <xdr:cNvPr id="3" name="Grafik 2">
          <a:extLst>
            <a:ext uri="{FF2B5EF4-FFF2-40B4-BE49-F238E27FC236}">
              <a16:creationId xmlns:a16="http://schemas.microsoft.com/office/drawing/2014/main" id="{3A13A21E-3B78-4724-9943-221CE2CAA18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185150" y="361950"/>
          <a:ext cx="7556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6350</xdr:colOff>
      <xdr:row>1</xdr:row>
      <xdr:rowOff>171450</xdr:rowOff>
    </xdr:from>
    <xdr:to>
      <xdr:col>13</xdr:col>
      <xdr:colOff>952500</xdr:colOff>
      <xdr:row>1</xdr:row>
      <xdr:rowOff>488950</xdr:rowOff>
    </xdr:to>
    <xdr:pic>
      <xdr:nvPicPr>
        <xdr:cNvPr id="5" name="Grafik 4">
          <a:extLst>
            <a:ext uri="{FF2B5EF4-FFF2-40B4-BE49-F238E27FC236}">
              <a16:creationId xmlns:a16="http://schemas.microsoft.com/office/drawing/2014/main" id="{03CBBD29-43ED-4DFB-A2C3-E75F3EE48E7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233150" y="361950"/>
          <a:ext cx="7556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3"/>
  <sheetViews>
    <sheetView tabSelected="1" workbookViewId="0">
      <selection activeCell="A19" sqref="A19"/>
    </sheetView>
  </sheetViews>
  <sheetFormatPr baseColWidth="10" defaultColWidth="8.7109375" defaultRowHeight="15" x14ac:dyDescent="0.25"/>
  <cols>
    <col min="1" max="1" width="105" style="7" customWidth="1"/>
  </cols>
  <sheetData>
    <row r="2" spans="1:1" x14ac:dyDescent="0.25">
      <c r="A2" s="6" t="s">
        <v>37</v>
      </c>
    </row>
    <row r="3" spans="1:1" ht="30" x14ac:dyDescent="0.25">
      <c r="A3" s="7" t="s">
        <v>36</v>
      </c>
    </row>
    <row r="4" spans="1:1" x14ac:dyDescent="0.25">
      <c r="A4" s="7" t="s">
        <v>44</v>
      </c>
    </row>
    <row r="5" spans="1:1" x14ac:dyDescent="0.25">
      <c r="A5" s="7" t="s">
        <v>35</v>
      </c>
    </row>
    <row r="7" spans="1:1" ht="30" x14ac:dyDescent="0.25">
      <c r="A7" s="7" t="s">
        <v>38</v>
      </c>
    </row>
    <row r="8" spans="1:1" ht="30" x14ac:dyDescent="0.25">
      <c r="A8" s="7" t="s">
        <v>34</v>
      </c>
    </row>
    <row r="9" spans="1:1" x14ac:dyDescent="0.25">
      <c r="A9" s="7" t="s">
        <v>44</v>
      </c>
    </row>
    <row r="10" spans="1:1" x14ac:dyDescent="0.25">
      <c r="A10" s="7" t="s">
        <v>45</v>
      </c>
    </row>
    <row r="12" spans="1:1" x14ac:dyDescent="0.25">
      <c r="A12" s="6" t="s">
        <v>51</v>
      </c>
    </row>
    <row r="13" spans="1:1" x14ac:dyDescent="0.25">
      <c r="A1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964E-1355-47D9-8D68-A62805634805}">
  <dimension ref="A1:N19"/>
  <sheetViews>
    <sheetView showGridLines="0" topLeftCell="B1" zoomScaleNormal="100" workbookViewId="0">
      <selection activeCell="K24" sqref="K24"/>
    </sheetView>
  </sheetViews>
  <sheetFormatPr baseColWidth="10" defaultRowHeight="15" x14ac:dyDescent="0.25"/>
  <cols>
    <col min="1" max="1" width="26.5703125" bestFit="1" customWidth="1"/>
    <col min="5" max="5" width="12.5703125" customWidth="1"/>
    <col min="6" max="6" width="14.140625" customWidth="1"/>
    <col min="14" max="14" width="16.7109375" customWidth="1"/>
  </cols>
  <sheetData>
    <row r="1" spans="1:14" ht="15.75" thickBot="1" x14ac:dyDescent="0.3">
      <c r="C1" s="44" t="s">
        <v>42</v>
      </c>
      <c r="D1" s="44"/>
      <c r="E1" s="44"/>
      <c r="F1" s="44"/>
      <c r="G1" s="44" t="s">
        <v>43</v>
      </c>
      <c r="H1" s="44"/>
      <c r="I1" s="44"/>
      <c r="J1" s="44"/>
      <c r="K1" s="40" t="s">
        <v>53</v>
      </c>
      <c r="L1" s="41"/>
      <c r="M1" s="41"/>
      <c r="N1" s="42"/>
    </row>
    <row r="2" spans="1:14" ht="60" x14ac:dyDescent="0.25">
      <c r="A2" s="1" t="s">
        <v>0</v>
      </c>
      <c r="B2" s="1" t="s">
        <v>0</v>
      </c>
      <c r="C2" s="34" t="s">
        <v>48</v>
      </c>
      <c r="D2" s="35" t="s">
        <v>49</v>
      </c>
      <c r="E2" s="36" t="s">
        <v>56</v>
      </c>
      <c r="F2" s="43" t="s">
        <v>1</v>
      </c>
      <c r="G2" s="37" t="s">
        <v>40</v>
      </c>
      <c r="H2" s="38" t="s">
        <v>46</v>
      </c>
      <c r="I2" s="36" t="s">
        <v>54</v>
      </c>
      <c r="J2" s="43" t="s">
        <v>1</v>
      </c>
      <c r="K2" s="39" t="s">
        <v>50</v>
      </c>
      <c r="L2" s="35" t="s">
        <v>47</v>
      </c>
      <c r="M2" s="35" t="s">
        <v>55</v>
      </c>
      <c r="N2" s="43" t="s">
        <v>1</v>
      </c>
    </row>
    <row r="3" spans="1:14" ht="15.75" thickBot="1" x14ac:dyDescent="0.3">
      <c r="A3" s="2"/>
      <c r="B3" s="2"/>
      <c r="C3" s="33" t="s">
        <v>39</v>
      </c>
      <c r="D3" s="31" t="s">
        <v>39</v>
      </c>
      <c r="E3" s="32" t="s">
        <v>41</v>
      </c>
      <c r="F3" s="45"/>
      <c r="G3" s="30" t="s">
        <v>39</v>
      </c>
      <c r="H3" s="29" t="s">
        <v>39</v>
      </c>
      <c r="I3" s="29" t="s">
        <v>39</v>
      </c>
      <c r="J3" s="43"/>
      <c r="K3" s="30" t="s">
        <v>41</v>
      </c>
      <c r="L3" s="29" t="s">
        <v>41</v>
      </c>
      <c r="M3" s="29" t="s">
        <v>41</v>
      </c>
      <c r="N3" s="43"/>
    </row>
    <row r="4" spans="1:14" x14ac:dyDescent="0.25">
      <c r="A4" t="s">
        <v>20</v>
      </c>
      <c r="B4" s="4" t="s">
        <v>2</v>
      </c>
      <c r="C4" s="28">
        <v>1718.218030808993</v>
      </c>
      <c r="D4" s="10">
        <v>2387.1038582690062</v>
      </c>
      <c r="E4" s="14">
        <v>552.56585201900634</v>
      </c>
      <c r="F4" s="19">
        <v>0.24991671280823444</v>
      </c>
      <c r="G4" s="22">
        <v>255.99074332588845</v>
      </c>
      <c r="H4" s="23">
        <v>414.04958910992082</v>
      </c>
      <c r="I4" s="24">
        <v>125.1603891099208</v>
      </c>
      <c r="J4" s="25">
        <v>0.26916212711810927</v>
      </c>
      <c r="K4" s="27">
        <v>1462.2272874831046</v>
      </c>
      <c r="L4" s="23">
        <v>2097.8612472660971</v>
      </c>
      <c r="M4" s="24">
        <v>552.21244101609727</v>
      </c>
      <c r="N4" s="25">
        <v>0.31627287572514162</v>
      </c>
    </row>
    <row r="5" spans="1:14" x14ac:dyDescent="0.25">
      <c r="A5" t="s">
        <v>25</v>
      </c>
      <c r="B5" s="4" t="s">
        <v>3</v>
      </c>
      <c r="C5" s="28">
        <v>493.54932958341203</v>
      </c>
      <c r="D5" s="10">
        <v>902.40790025046022</v>
      </c>
      <c r="E5" s="14">
        <v>39.432618236460257</v>
      </c>
      <c r="F5" s="19">
        <v>0.63600997155581063</v>
      </c>
      <c r="G5" s="13">
        <v>140.36382900695165</v>
      </c>
      <c r="H5" s="8">
        <v>215.49954005900983</v>
      </c>
      <c r="I5" s="10">
        <v>10.723152059009834</v>
      </c>
      <c r="J5" s="46">
        <v>5.3615760295049171</v>
      </c>
      <c r="K5" s="11">
        <v>353.18550057646036</v>
      </c>
      <c r="L5" s="8">
        <v>686.97736545768043</v>
      </c>
      <c r="M5" s="10">
        <v>28.778471443680473</v>
      </c>
      <c r="N5" s="17">
        <v>0.47964119072800787</v>
      </c>
    </row>
    <row r="6" spans="1:14" x14ac:dyDescent="0.25">
      <c r="A6" t="s">
        <v>26</v>
      </c>
      <c r="B6" s="4" t="s">
        <v>4</v>
      </c>
      <c r="C6" s="28">
        <v>1409.7723323646637</v>
      </c>
      <c r="D6" s="10">
        <v>1866.2447280271999</v>
      </c>
      <c r="E6" s="14">
        <v>1.2199999998756539E-3</v>
      </c>
      <c r="F6" s="19">
        <v>5.2813852808469863E-6</v>
      </c>
      <c r="G6" s="13">
        <v>302.19152187609291</v>
      </c>
      <c r="H6" s="8">
        <v>473.77828800000049</v>
      </c>
      <c r="I6" s="10">
        <v>5.1159076974727213E-13</v>
      </c>
      <c r="J6" s="17">
        <v>1.0658141036401503E-14</v>
      </c>
      <c r="K6" s="11">
        <v>1107.5808104885709</v>
      </c>
      <c r="L6" s="8">
        <v>1392.4652200271998</v>
      </c>
      <c r="M6" s="10">
        <v>0</v>
      </c>
      <c r="N6" s="17">
        <v>0</v>
      </c>
    </row>
    <row r="7" spans="1:14" x14ac:dyDescent="0.25">
      <c r="A7" t="s">
        <v>27</v>
      </c>
      <c r="B7" s="4" t="s">
        <v>5</v>
      </c>
      <c r="C7" s="28">
        <v>37790.440730860697</v>
      </c>
      <c r="D7" s="10">
        <v>41462.707595764863</v>
      </c>
      <c r="E7" s="14">
        <v>445.01608700405632</v>
      </c>
      <c r="F7" s="19">
        <v>0.16661029090380244</v>
      </c>
      <c r="G7" s="13">
        <v>5790.4456238179891</v>
      </c>
      <c r="H7" s="8">
        <v>8288.5660919999955</v>
      </c>
      <c r="I7" s="10">
        <v>0</v>
      </c>
      <c r="J7" s="17">
        <v>0</v>
      </c>
      <c r="K7" s="11">
        <v>31999.995107042709</v>
      </c>
      <c r="L7" s="8">
        <v>41140.488667349156</v>
      </c>
      <c r="M7" s="10">
        <v>8411.3632505883506</v>
      </c>
      <c r="N7" s="17">
        <v>4.5052829408614627</v>
      </c>
    </row>
    <row r="8" spans="1:14" x14ac:dyDescent="0.25">
      <c r="A8" t="s">
        <v>18</v>
      </c>
      <c r="B8" s="4" t="s">
        <v>6</v>
      </c>
      <c r="C8" s="28">
        <v>2674.5577557126808</v>
      </c>
      <c r="D8" s="10">
        <v>3883.8708277640003</v>
      </c>
      <c r="E8" s="14">
        <v>1.5919999996185652E-3</v>
      </c>
      <c r="F8" s="19">
        <v>1.0926561424972995E-6</v>
      </c>
      <c r="G8" s="13">
        <v>379.53628633114761</v>
      </c>
      <c r="H8" s="8">
        <v>664.40329199999996</v>
      </c>
      <c r="I8" s="10">
        <v>0</v>
      </c>
      <c r="J8" s="17">
        <v>0</v>
      </c>
      <c r="K8" s="11">
        <v>2295.0214693815333</v>
      </c>
      <c r="L8" s="8">
        <v>3219.4659437640003</v>
      </c>
      <c r="M8" s="10">
        <v>0</v>
      </c>
      <c r="N8" s="17">
        <v>0</v>
      </c>
    </row>
    <row r="9" spans="1:14" x14ac:dyDescent="0.25">
      <c r="A9" t="s">
        <v>22</v>
      </c>
      <c r="B9" s="4" t="s">
        <v>7</v>
      </c>
      <c r="C9" s="28">
        <v>1161.7765323853944</v>
      </c>
      <c r="D9" s="10">
        <v>1868.5511978856</v>
      </c>
      <c r="E9" s="14">
        <v>1.8600000000787986E-3</v>
      </c>
      <c r="F9" s="19">
        <v>2.0000000000847295E-5</v>
      </c>
      <c r="G9" s="13">
        <v>161.57441509268816</v>
      </c>
      <c r="H9" s="8">
        <v>307.14364799999998</v>
      </c>
      <c r="I9" s="10">
        <v>0</v>
      </c>
      <c r="J9" s="17">
        <v>0</v>
      </c>
      <c r="K9" s="11">
        <v>1000.2021172927061</v>
      </c>
      <c r="L9" s="8">
        <v>1561.4056898855999</v>
      </c>
      <c r="M9" s="10">
        <v>0</v>
      </c>
      <c r="N9" s="17">
        <v>0</v>
      </c>
    </row>
    <row r="10" spans="1:14" x14ac:dyDescent="0.25">
      <c r="A10" t="s">
        <v>24</v>
      </c>
      <c r="B10" s="4" t="s">
        <v>8</v>
      </c>
      <c r="C10" s="28">
        <v>4530.454933637634</v>
      </c>
      <c r="D10" s="10">
        <v>9443.095404440799</v>
      </c>
      <c r="E10" s="14">
        <v>-1.3280000021040905E-3</v>
      </c>
      <c r="F10" s="19">
        <v>-4.4563758459868812E-6</v>
      </c>
      <c r="G10" s="13">
        <v>646.16127622206329</v>
      </c>
      <c r="H10" s="8">
        <v>1220.1172560000002</v>
      </c>
      <c r="I10" s="10">
        <v>0</v>
      </c>
      <c r="J10" s="17">
        <v>0</v>
      </c>
      <c r="K10" s="11">
        <v>3884.2936574155706</v>
      </c>
      <c r="L10" s="8">
        <v>8222.9794764407998</v>
      </c>
      <c r="M10" s="10">
        <v>0</v>
      </c>
      <c r="N10" s="17">
        <v>0</v>
      </c>
    </row>
    <row r="11" spans="1:14" x14ac:dyDescent="0.25">
      <c r="A11" t="s">
        <v>28</v>
      </c>
      <c r="B11" s="4" t="s">
        <v>9</v>
      </c>
      <c r="C11" s="28">
        <v>2067.0591550816316</v>
      </c>
      <c r="D11" s="10">
        <v>2582.2862087283775</v>
      </c>
      <c r="E11" s="14">
        <v>0.81963255517803191</v>
      </c>
      <c r="F11" s="19">
        <v>7.3840770736759631E-3</v>
      </c>
      <c r="G11" s="13">
        <v>272.55499952962685</v>
      </c>
      <c r="H11" s="8">
        <v>465.27908400000013</v>
      </c>
      <c r="I11" s="10">
        <v>0</v>
      </c>
      <c r="J11" s="17">
        <v>0</v>
      </c>
      <c r="K11" s="11">
        <v>1794.5041555520047</v>
      </c>
      <c r="L11" s="8">
        <v>2152.6963881731999</v>
      </c>
      <c r="M11" s="10">
        <v>36.508896000000277</v>
      </c>
      <c r="N11" s="17">
        <v>0.76060200000000577</v>
      </c>
    </row>
    <row r="12" spans="1:14" x14ac:dyDescent="0.25">
      <c r="A12" t="s">
        <v>29</v>
      </c>
      <c r="B12" s="4" t="s">
        <v>10</v>
      </c>
      <c r="C12" s="28">
        <v>5583.2247469391186</v>
      </c>
      <c r="D12" s="10">
        <v>9428.0054046431505</v>
      </c>
      <c r="E12" s="14">
        <v>3127.2283837715504</v>
      </c>
      <c r="F12" s="19">
        <v>0.73271517895303429</v>
      </c>
      <c r="G12" s="13">
        <v>726.2099442609092</v>
      </c>
      <c r="H12" s="8">
        <v>1256.5332543439858</v>
      </c>
      <c r="I12" s="10">
        <v>832.49415034398589</v>
      </c>
      <c r="J12" s="17">
        <v>0.71458725351415098</v>
      </c>
      <c r="K12" s="11">
        <v>4857.014802678209</v>
      </c>
      <c r="L12" s="8">
        <v>8471.3883121461313</v>
      </c>
      <c r="M12" s="10">
        <v>2594.6503952745315</v>
      </c>
      <c r="N12" s="17">
        <v>0.83617479705914644</v>
      </c>
    </row>
    <row r="13" spans="1:14" x14ac:dyDescent="0.25">
      <c r="A13" t="s">
        <v>30</v>
      </c>
      <c r="B13" s="4" t="s">
        <v>11</v>
      </c>
      <c r="C13" s="28">
        <v>3381.9471819850696</v>
      </c>
      <c r="D13" s="10">
        <v>4548.4416545011991</v>
      </c>
      <c r="E13" s="14">
        <v>1.9519999987096526E-3</v>
      </c>
      <c r="F13" s="19">
        <v>1.2433121010889507E-5</v>
      </c>
      <c r="G13" s="13">
        <v>416.89867640885853</v>
      </c>
      <c r="H13" s="8">
        <v>690.06837600000006</v>
      </c>
      <c r="I13" s="10">
        <v>0</v>
      </c>
      <c r="J13" s="17">
        <v>0</v>
      </c>
      <c r="K13" s="11">
        <v>2965.048505576211</v>
      </c>
      <c r="L13" s="8">
        <v>3858.3713265012002</v>
      </c>
      <c r="M13" s="10">
        <v>0</v>
      </c>
      <c r="N13" s="17">
        <v>0</v>
      </c>
    </row>
    <row r="14" spans="1:14" x14ac:dyDescent="0.25">
      <c r="A14" t="s">
        <v>23</v>
      </c>
      <c r="B14" s="4" t="s">
        <v>12</v>
      </c>
      <c r="C14" s="28">
        <v>4790.3515984975238</v>
      </c>
      <c r="D14" s="10">
        <v>7604.9409534157585</v>
      </c>
      <c r="E14" s="14">
        <v>2662.6154553937577</v>
      </c>
      <c r="F14" s="19">
        <v>0.44555144835906252</v>
      </c>
      <c r="G14" s="13">
        <v>716.9614813195717</v>
      </c>
      <c r="H14" s="8">
        <v>1483.873133591434</v>
      </c>
      <c r="I14" s="10">
        <v>1187.1546175914341</v>
      </c>
      <c r="J14" s="17">
        <v>1.6262392021800467</v>
      </c>
      <c r="K14" s="11">
        <v>4073.3901171779517</v>
      </c>
      <c r="L14" s="8">
        <v>6442.2375755330704</v>
      </c>
      <c r="M14" s="10">
        <v>1796.6305935110695</v>
      </c>
      <c r="N14" s="17">
        <v>0.34247628545769532</v>
      </c>
    </row>
    <row r="15" spans="1:14" x14ac:dyDescent="0.25">
      <c r="A15" t="s">
        <v>31</v>
      </c>
      <c r="B15" s="4" t="s">
        <v>13</v>
      </c>
      <c r="C15" s="28">
        <v>580.63725134540528</v>
      </c>
      <c r="D15" s="10">
        <v>933.95673449668129</v>
      </c>
      <c r="E15" s="14">
        <v>147.77587206028124</v>
      </c>
      <c r="F15" s="19">
        <v>0.18969945065504654</v>
      </c>
      <c r="G15" s="13">
        <v>112.74035181877065</v>
      </c>
      <c r="H15" s="8">
        <v>168.05887418109296</v>
      </c>
      <c r="I15" s="10">
        <v>71.34379418109296</v>
      </c>
      <c r="J15" s="17">
        <v>0.1902501178162479</v>
      </c>
      <c r="K15" s="11">
        <v>467.89689952663457</v>
      </c>
      <c r="L15" s="8">
        <v>725.48679691009443</v>
      </c>
      <c r="M15" s="10">
        <v>36.021014473694322</v>
      </c>
      <c r="N15" s="17">
        <v>8.9160926915084954E-2</v>
      </c>
    </row>
    <row r="16" spans="1:14" x14ac:dyDescent="0.25">
      <c r="A16" t="s">
        <v>19</v>
      </c>
      <c r="B16" s="4" t="s">
        <v>14</v>
      </c>
      <c r="C16" s="28">
        <v>3722.3366813838484</v>
      </c>
      <c r="D16" s="10">
        <v>7508.4226909554363</v>
      </c>
      <c r="E16" s="14">
        <v>688.26553522863651</v>
      </c>
      <c r="F16" s="19">
        <v>0.17027845997739646</v>
      </c>
      <c r="G16" s="13">
        <v>441.4615444333769</v>
      </c>
      <c r="H16" s="8">
        <v>908.2167393670527</v>
      </c>
      <c r="I16" s="10">
        <v>349.27893936705266</v>
      </c>
      <c r="J16" s="17">
        <v>0.30746385507663088</v>
      </c>
      <c r="K16" s="11">
        <v>3280.8751369504716</v>
      </c>
      <c r="L16" s="8">
        <v>6352.4143306049054</v>
      </c>
      <c r="M16" s="10">
        <v>91.194974878105313</v>
      </c>
      <c r="N16" s="17">
        <v>3.138161558090341E-2</v>
      </c>
    </row>
    <row r="17" spans="1:14" x14ac:dyDescent="0.25">
      <c r="A17" t="s">
        <v>32</v>
      </c>
      <c r="B17" s="4" t="s">
        <v>15</v>
      </c>
      <c r="C17" s="28">
        <v>2350.9458962241006</v>
      </c>
      <c r="D17" s="10">
        <v>3748.1251243607999</v>
      </c>
      <c r="E17" s="14">
        <v>0</v>
      </c>
      <c r="F17" s="19">
        <v>0</v>
      </c>
      <c r="G17" s="13">
        <v>264.45223896630722</v>
      </c>
      <c r="H17" s="8">
        <v>507.23081999999999</v>
      </c>
      <c r="I17" s="10">
        <v>0</v>
      </c>
      <c r="J17" s="17">
        <v>0</v>
      </c>
      <c r="K17" s="11">
        <v>2086.4936572577935</v>
      </c>
      <c r="L17" s="8">
        <v>4172.7348700012953</v>
      </c>
      <c r="M17" s="10">
        <v>931.84056564049479</v>
      </c>
      <c r="N17" s="17">
        <v>6.2539635277885557</v>
      </c>
    </row>
    <row r="18" spans="1:14" x14ac:dyDescent="0.25">
      <c r="A18" t="s">
        <v>33</v>
      </c>
      <c r="B18" s="4" t="s">
        <v>16</v>
      </c>
      <c r="C18" s="28">
        <v>8025.7377842701208</v>
      </c>
      <c r="D18" s="10">
        <v>11871.947035580002</v>
      </c>
      <c r="E18" s="14">
        <v>-4.251999996995437E-3</v>
      </c>
      <c r="F18" s="19">
        <v>-4.1241513064941196E-6</v>
      </c>
      <c r="G18" s="13">
        <v>808.95971651485343</v>
      </c>
      <c r="H18" s="8">
        <v>1356.2775018935249</v>
      </c>
      <c r="I18" s="10">
        <v>160.31808189352478</v>
      </c>
      <c r="J18" s="17">
        <v>0.48581236937431749</v>
      </c>
      <c r="K18" s="11">
        <v>7216.7780677552673</v>
      </c>
      <c r="L18" s="8">
        <v>10675.99186758</v>
      </c>
      <c r="M18" s="10">
        <v>0</v>
      </c>
      <c r="N18" s="17">
        <v>0</v>
      </c>
    </row>
    <row r="19" spans="1:14" ht="15.75" thickBot="1" x14ac:dyDescent="0.3">
      <c r="A19" s="3" t="s">
        <v>21</v>
      </c>
      <c r="B19" s="5" t="s">
        <v>17</v>
      </c>
      <c r="C19" s="12">
        <v>5657.1897395405886</v>
      </c>
      <c r="D19" s="9">
        <v>7415.9717280000004</v>
      </c>
      <c r="E19" s="20">
        <v>431.11001357880014</v>
      </c>
      <c r="F19" s="21">
        <v>0.78669710507080315</v>
      </c>
      <c r="G19" s="18">
        <v>796.43300337882636</v>
      </c>
      <c r="H19" s="15">
        <v>1467.5152679999999</v>
      </c>
      <c r="I19" s="15">
        <v>0</v>
      </c>
      <c r="J19" s="26">
        <v>0</v>
      </c>
      <c r="K19" s="16">
        <v>4860.7567361617621</v>
      </c>
      <c r="L19" s="15">
        <v>6009.1046510250917</v>
      </c>
      <c r="M19" s="15">
        <v>491.7582046038915</v>
      </c>
      <c r="N19" s="26">
        <v>1.6613452858239577</v>
      </c>
    </row>
  </sheetData>
  <mergeCells count="6">
    <mergeCell ref="K1:N1"/>
    <mergeCell ref="N2:N3"/>
    <mergeCell ref="C1:F1"/>
    <mergeCell ref="G1:J1"/>
    <mergeCell ref="F2:F3"/>
    <mergeCell ref="J2:J3"/>
  </mergeCells>
  <conditionalFormatting sqref="F4:F19">
    <cfRule type="cellIs" dxfId="7" priority="2" operator="greaterThan">
      <formula>1</formula>
    </cfRule>
  </conditionalFormatting>
  <conditionalFormatting sqref="J4 J6:J19">
    <cfRule type="cellIs" dxfId="6" priority="4" operator="greaterThan">
      <formula>1</formula>
    </cfRule>
  </conditionalFormatting>
  <conditionalFormatting sqref="N4:N19">
    <cfRule type="cellIs" dxfId="5" priority="3" operator="greaterThan">
      <formula>1</formula>
    </cfRule>
  </conditionalFormatting>
  <conditionalFormatting sqref="J4:J19">
    <cfRule type="cellIs" dxfId="4" priority="1" operator="greaterThan">
      <formula>1</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Info</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Andelka Kerekes</dc:creator>
  <cp:lastModifiedBy>Kerekes, Andelka</cp:lastModifiedBy>
  <dcterms:created xsi:type="dcterms:W3CDTF">2015-06-05T18:19:34Z</dcterms:created>
  <dcterms:modified xsi:type="dcterms:W3CDTF">2025-10-02T12:29:40Z</dcterms:modified>
</cp:coreProperties>
</file>