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han\Documents\Jupyter\Studies\Экзамены в аспу\"/>
    </mc:Choice>
  </mc:AlternateContent>
  <xr:revisionPtr revIDLastSave="0" documentId="13_ncr:1_{0DAF7FDE-9232-4208-9175-F5CDBB689661}" xr6:coauthVersionLast="47" xr6:coauthVersionMax="47" xr10:uidLastSave="{00000000-0000-0000-0000-000000000000}"/>
  <bookViews>
    <workbookView xWindow="15264" yWindow="0" windowWidth="15552" windowHeight="18576" activeTab="1" xr2:uid="{00000000-000D-0000-FFFF-FFFF00000000}"/>
  </bookViews>
  <sheets>
    <sheet name="Table 1" sheetId="1" r:id="rId1"/>
    <sheet name="Лист1" sheetId="2" r:id="rId2"/>
  </sheets>
  <definedNames>
    <definedName name="_xlnm._FilterDatabase" localSheetId="0" hidden="1">'Table 1'!$A$2:$C$289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1" i="2" l="1"/>
  <c r="AD30" i="2"/>
  <c r="AF20" i="2"/>
  <c r="AF19" i="2"/>
  <c r="AG19" i="2"/>
  <c r="AE19" i="2"/>
  <c r="AG20" i="2"/>
  <c r="AG18" i="2" s="1"/>
  <c r="AG17" i="2" s="1"/>
  <c r="AG16" i="2" s="1"/>
  <c r="AG15" i="2" s="1"/>
  <c r="AG14" i="2" s="1"/>
  <c r="AG13" i="2" s="1"/>
  <c r="AG12" i="2" s="1"/>
  <c r="AG11" i="2" s="1"/>
  <c r="AG10" i="2" s="1"/>
  <c r="AG9" i="2" s="1"/>
  <c r="AG8" i="2" s="1"/>
  <c r="AG7" i="2" s="1"/>
  <c r="AG6" i="2" s="1"/>
  <c r="AG5" i="2" s="1"/>
  <c r="AG4" i="2" s="1"/>
  <c r="AG3" i="2" s="1"/>
  <c r="AG2" i="2" s="1"/>
  <c r="AD28" i="2"/>
  <c r="AF4" i="2"/>
  <c r="AF5" i="2" s="1"/>
  <c r="AF6" i="2" s="1"/>
  <c r="AF7" i="2" s="1"/>
  <c r="AF8" i="2" s="1"/>
  <c r="AF9" i="2" s="1"/>
  <c r="AF10" i="2" s="1"/>
  <c r="AF11" i="2" s="1"/>
  <c r="AF12" i="2" s="1"/>
  <c r="AF3" i="2"/>
  <c r="AF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20" i="2"/>
  <c r="AE2" i="2"/>
  <c r="AD21" i="2"/>
  <c r="AD22" i="2" s="1"/>
  <c r="AD24" i="2" s="1"/>
  <c r="AE21" i="2" l="1"/>
  <c r="AD23" i="2" s="1"/>
  <c r="AF14" i="2"/>
  <c r="AF15" i="2" s="1"/>
  <c r="AF16" i="2" s="1"/>
  <c r="AF17" i="2" s="1"/>
  <c r="AF18" i="2" s="1"/>
  <c r="AF21" i="2" s="1"/>
  <c r="AF13" i="2"/>
</calcChain>
</file>

<file path=xl/sharedStrings.xml><?xml version="1.0" encoding="utf-8"?>
<sst xmlns="http://schemas.openxmlformats.org/spreadsheetml/2006/main" count="474" uniqueCount="19">
  <si>
    <r>
      <rPr>
        <b/>
        <sz val="12"/>
        <color rgb="FFFFFFFF"/>
        <rFont val="Times New Roman"/>
        <family val="1"/>
      </rPr>
      <t xml:space="preserve">УИД
</t>
    </r>
    <r>
      <rPr>
        <b/>
        <sz val="12"/>
        <color rgb="FFFFFFFF"/>
        <rFont val="Times New Roman"/>
        <family val="1"/>
      </rPr>
      <t>абитуриента</t>
    </r>
  </si>
  <si>
    <r>
      <rPr>
        <b/>
        <sz val="12"/>
        <color rgb="FFFFFFFF"/>
        <rFont val="Times New Roman"/>
        <family val="1"/>
      </rPr>
      <t>Группа научных специальностей</t>
    </r>
  </si>
  <si>
    <r>
      <rPr>
        <b/>
        <sz val="12"/>
        <color rgb="FFFFFFFF"/>
        <rFont val="Times New Roman"/>
        <family val="1"/>
      </rPr>
      <t xml:space="preserve">Баллы за
</t>
    </r>
    <r>
      <rPr>
        <b/>
        <sz val="12"/>
        <color rgb="FFFFFFFF"/>
        <rFont val="Times New Roman"/>
        <family val="1"/>
      </rPr>
      <t>статистику</t>
    </r>
  </si>
  <si>
    <r>
      <rPr>
        <sz val="12"/>
        <rFont val="Times New Roman"/>
        <family val="1"/>
      </rPr>
      <t>5.2. Экономика</t>
    </r>
  </si>
  <si>
    <r>
      <rPr>
        <sz val="12"/>
        <rFont val="Times New Roman"/>
        <family val="1"/>
      </rPr>
      <t>неявка</t>
    </r>
  </si>
  <si>
    <t>Баллы</t>
  </si>
  <si>
    <t>(пусто)</t>
  </si>
  <si>
    <t>Общий итог</t>
  </si>
  <si>
    <t>Количество по полю Баллы</t>
  </si>
  <si>
    <t>Названия строк</t>
  </si>
  <si>
    <t>Всего</t>
  </si>
  <si>
    <t>Кол-во</t>
  </si>
  <si>
    <t>xifi</t>
  </si>
  <si>
    <t>Средневзвеш</t>
  </si>
  <si>
    <t>s</t>
  </si>
  <si>
    <t>Медиана</t>
  </si>
  <si>
    <t>неявок</t>
  </si>
  <si>
    <t>не набрали порог</t>
  </si>
  <si>
    <t>xifi обратная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</si>
</sst>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45749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3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vertical="top"/>
    </xf>
    <xf numFmtId="0" fontId="0" fillId="0" borderId="0" xfId="0" pivotButton="1" applyAlignment="1">
      <alignment horizontal="left" vertical="top"/>
    </xf>
    <xf numFmtId="0" fontId="0" fillId="3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589037566623192E-2"/>
          <c:y val="0.18816488179619259"/>
          <c:w val="0.92391607490781447"/>
          <c:h val="0.685620724574782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Лист1!$AD$1</c:f>
              <c:strCache>
                <c:ptCount val="1"/>
                <c:pt idx="0">
                  <c:v>Кол-во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156-4CCB-8E67-4A2B13FD91A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156-4CCB-8E67-4A2B13FD91A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156-4CCB-8E67-4A2B13FD91A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156-4CCB-8E67-4A2B13FD91A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156-4CCB-8E67-4A2B13FD91A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156-4CCB-8E67-4A2B13FD91A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156-4CCB-8E67-4A2B13FD91A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56-4CCB-8E67-4A2B13FD91AF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156-4CCB-8E67-4A2B13FD91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Лист1!$AC$2:$AC$20</c:f>
              <c:numCache>
                <c:formatCode>General</c:formatCode>
                <c:ptCount val="19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</c:numCache>
            </c:numRef>
          </c:cat>
          <c:val>
            <c:numRef>
              <c:f>Лист1!$AD$2:$AD$20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1</c:v>
                </c:pt>
                <c:pt idx="17">
                  <c:v>0</c:v>
                </c:pt>
                <c:pt idx="1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6-4CCB-8E67-4A2B13FD91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345059040"/>
        <c:axId val="1345060480"/>
      </c:barChart>
      <c:catAx>
        <c:axId val="1345059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/>
                  <a:t>Баллы за экзамен</a:t>
                </a:r>
              </a:p>
            </c:rich>
          </c:tx>
          <c:layout>
            <c:manualLayout>
              <c:xMode val="edge"/>
              <c:yMode val="edge"/>
              <c:x val="0.42324638101218942"/>
              <c:y val="0.931475809618285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45060480"/>
        <c:crosses val="autoZero"/>
        <c:auto val="1"/>
        <c:lblAlgn val="ctr"/>
        <c:lblOffset val="100"/>
        <c:noMultiLvlLbl val="0"/>
      </c:catAx>
      <c:valAx>
        <c:axId val="13450604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/>
                  <a:t> Кол-во людей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134505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229793</xdr:colOff>
      <xdr:row>0</xdr:row>
      <xdr:rowOff>0</xdr:rowOff>
    </xdr:from>
    <xdr:ext cx="1007744" cy="247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7744" cy="24765"/>
        </a:xfrm>
        <a:custGeom>
          <a:avLst/>
          <a:gdLst/>
          <a:ahLst/>
          <a:cxnLst/>
          <a:rect l="0" t="0" r="0" b="0"/>
          <a:pathLst>
            <a:path w="1007744" h="24765">
              <a:moveTo>
                <a:pt x="1007668" y="0"/>
              </a:moveTo>
              <a:lnTo>
                <a:pt x="0" y="0"/>
              </a:lnTo>
              <a:lnTo>
                <a:pt x="0" y="24383"/>
              </a:lnTo>
              <a:lnTo>
                <a:pt x="1007668" y="24383"/>
              </a:lnTo>
              <a:lnTo>
                <a:pt x="1007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144780</xdr:colOff>
      <xdr:row>5</xdr:row>
      <xdr:rowOff>175260</xdr:rowOff>
    </xdr:from>
    <xdr:to>
      <xdr:col>26</xdr:col>
      <xdr:colOff>365760</xdr:colOff>
      <xdr:row>30</xdr:row>
      <xdr:rowOff>60960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62D8641-6695-C70C-3BBA-3463C0E15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0.63067</cdr:x>
      <cdr:y>0.1937</cdr:y>
    </cdr:from>
    <cdr:to>
      <cdr:x>0.63313</cdr:x>
      <cdr:y>0.87402</cdr:y>
    </cdr:to>
    <cdr:cxnSp macro="">
      <cdr:nvCxnSpPr>
        <cdr:cNvPr id="7" name="Прямая соединительная линия 6">
          <a:extLst xmlns:a="http://schemas.openxmlformats.org/drawingml/2006/main">
            <a:ext uri="{FF2B5EF4-FFF2-40B4-BE49-F238E27FC236}">
              <a16:creationId xmlns:a16="http://schemas.microsoft.com/office/drawing/2014/main" id="{5F75522A-28F4-82F2-ED7F-B47744DCF082}"/>
            </a:ext>
          </a:extLst>
        </cdr:cNvPr>
        <cdr:cNvCxnSpPr/>
      </cdr:nvCxnSpPr>
      <cdr:spPr>
        <a:xfrm xmlns:a="http://schemas.openxmlformats.org/drawingml/2006/main" flipV="1">
          <a:off x="3916680" y="937260"/>
          <a:ext cx="15240" cy="329184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0.63027</cdr:x>
      <cdr:y>0.28514</cdr:y>
    </cdr:from>
    <cdr:to>
      <cdr:x>0.74356</cdr:x>
      <cdr:y>0.37288</cdr:y>
    </cdr:to>
    <cdr:sp macro="" textlink="">
      <cdr:nvSpPr>
        <cdr:cNvPr id="8" name="TextBox 2">
          <a:extLst xmlns:a="http://schemas.openxmlformats.org/drawingml/2006/main">
            <a:ext uri="{FF2B5EF4-FFF2-40B4-BE49-F238E27FC236}">
              <a16:creationId xmlns:a16="http://schemas.microsoft.com/office/drawing/2014/main" id="{AC523967-5663-4A06-79D7-902F7DD9414D}"/>
            </a:ext>
          </a:extLst>
        </cdr:cNvPr>
        <cdr:cNvSpPr txBox="1"/>
      </cdr:nvSpPr>
      <cdr:spPr>
        <a:xfrm xmlns:a="http://schemas.openxmlformats.org/drawingml/2006/main">
          <a:off x="3914140" y="1379684"/>
          <a:ext cx="703580" cy="4245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ru-RU" sz="900" kern="1200" baseline="0">
              <a:latin typeface="Arial" panose="020B0604020202020204" pitchFamily="34" charset="0"/>
              <a:cs typeface="Arial" panose="020B0604020202020204" pitchFamily="34" charset="0"/>
            </a:rPr>
            <a:t>Медиана (26,6)</a:t>
          </a:r>
          <a:endParaRPr lang="ru-RU" sz="900" kern="1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0.03436</cdr:x>
      <cdr:y>0.03743</cdr:y>
    </cdr:from>
    <cdr:to>
      <cdr:x>0.96687</cdr:x>
      <cdr:y>0.13012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DEC6B0AC-6215-6DC3-1B5B-FB4D6DA0AB12}"/>
            </a:ext>
          </a:extLst>
        </cdr:cNvPr>
        <cdr:cNvSpPr txBox="1"/>
      </cdr:nvSpPr>
      <cdr:spPr>
        <a:xfrm xmlns:a="http://schemas.openxmlformats.org/drawingml/2006/main">
          <a:off x="213360" y="160020"/>
          <a:ext cx="5791200" cy="3962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 kern="1200"/>
        </a:p>
      </cdr:txBody>
    </cdr:sp>
  </cdr:relSizeAnchor>
  <cdr:relSizeAnchor xmlns:cdr="http://schemas.openxmlformats.org/drawingml/2006/chartDrawing">
    <cdr:from>
      <cdr:x>0.0589</cdr:x>
      <cdr:y>0.19225</cdr:y>
    </cdr:from>
    <cdr:to>
      <cdr:x>0.48957</cdr:x>
      <cdr:y>0.92283</cdr:y>
    </cdr:to>
    <cdr:sp macro="" textlink="">
      <cdr:nvSpPr>
        <cdr:cNvPr id="10" name="Прямоугольник 9">
          <a:extLst xmlns:a="http://schemas.openxmlformats.org/drawingml/2006/main">
            <a:ext uri="{FF2B5EF4-FFF2-40B4-BE49-F238E27FC236}">
              <a16:creationId xmlns:a16="http://schemas.microsoft.com/office/drawing/2014/main" id="{5BDF830F-E3A2-11AB-3671-310129B65794}"/>
            </a:ext>
          </a:extLst>
        </cdr:cNvPr>
        <cdr:cNvSpPr/>
      </cdr:nvSpPr>
      <cdr:spPr>
        <a:xfrm xmlns:a="http://schemas.openxmlformats.org/drawingml/2006/main">
          <a:off x="365760" y="930219"/>
          <a:ext cx="2674620" cy="3535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 kern="1200"/>
        </a:p>
      </cdr:txBody>
    </cdr:sp>
  </cdr:relSizeAnchor>
  <cdr:relSizeAnchor xmlns:cdr="http://schemas.openxmlformats.org/drawingml/2006/chartDrawing">
    <cdr:from>
      <cdr:x>0.0638</cdr:x>
      <cdr:y>0.21062</cdr:y>
    </cdr:from>
    <cdr:to>
      <cdr:x>0.45031</cdr:x>
      <cdr:y>0.35501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52A0973E-67CB-6992-D8E2-199609313EA4}"/>
            </a:ext>
          </a:extLst>
        </cdr:cNvPr>
        <cdr:cNvSpPr txBox="1"/>
      </cdr:nvSpPr>
      <cdr:spPr>
        <a:xfrm xmlns:a="http://schemas.openxmlformats.org/drawingml/2006/main">
          <a:off x="396240" y="1019131"/>
          <a:ext cx="2400300" cy="6986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000" kern="1200">
              <a:latin typeface="Arial" panose="020B0604020202020204" pitchFamily="34" charset="0"/>
              <a:cs typeface="Arial" panose="020B0604020202020204" pitchFamily="34" charset="0"/>
            </a:rPr>
            <a:t>39 из</a:t>
          </a:r>
          <a:r>
            <a:rPr lang="ru-RU" sz="1000" kern="1200" baseline="0">
              <a:latin typeface="Arial" panose="020B0604020202020204" pitchFamily="34" charset="0"/>
              <a:cs typeface="Arial" panose="020B0604020202020204" pitchFamily="34" charset="0"/>
            </a:rPr>
            <a:t> 118 абитуриентов не смогли набрать минимальный порог</a:t>
          </a:r>
          <a:br>
            <a:rPr lang="ru-RU" sz="1000" kern="1200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ru-RU" sz="1000" kern="1200" baseline="0">
              <a:latin typeface="Arial" panose="020B0604020202020204" pitchFamily="34" charset="0"/>
              <a:cs typeface="Arial" panose="020B0604020202020204" pitchFamily="34" charset="0"/>
            </a:rPr>
            <a:t>для прохождения (22 балла)</a:t>
          </a:r>
        </a:p>
      </cdr:txBody>
    </cdr:sp>
  </cdr:relSizeAnchor>
  <cdr:relSizeAnchor xmlns:cdr="http://schemas.openxmlformats.org/drawingml/2006/chartDrawing">
    <cdr:from>
      <cdr:x>0.05031</cdr:x>
      <cdr:y>0.03209</cdr:y>
    </cdr:from>
    <cdr:to>
      <cdr:x>0.95092</cdr:x>
      <cdr:y>0.16317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CB83C287-2F26-2644-ADEC-E4DD429995C0}"/>
            </a:ext>
          </a:extLst>
        </cdr:cNvPr>
        <cdr:cNvSpPr txBox="1"/>
      </cdr:nvSpPr>
      <cdr:spPr>
        <a:xfrm xmlns:a="http://schemas.openxmlformats.org/drawingml/2006/main">
          <a:off x="312420" y="151341"/>
          <a:ext cx="5593080" cy="6182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600" b="1" kern="1200">
              <a:latin typeface="Inter"/>
              <a:cs typeface="Arial" panose="020B0604020202020204" pitchFamily="34" charset="0"/>
            </a:rPr>
            <a:t>Результаты</a:t>
          </a:r>
          <a:r>
            <a:rPr lang="ru-RU" sz="1600" b="1" kern="1200" baseline="0">
              <a:latin typeface="Inter"/>
              <a:cs typeface="Arial" panose="020B0604020202020204" pitchFamily="34" charset="0"/>
            </a:rPr>
            <a:t> экзамена по статистике для поступления в аспирантуру РЭУ им. Плеханова</a:t>
          </a:r>
          <a:endParaRPr lang="ru-RU" sz="1600" b="1" kern="1200">
            <a:latin typeface="Inter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0.93374</cdr:x>
      <cdr:y>0.19003</cdr:y>
    </cdr:from>
    <cdr:to>
      <cdr:x>0.9726</cdr:x>
      <cdr:y>0.92062</cdr:y>
    </cdr:to>
    <cdr:sp macro="" textlink="">
      <cdr:nvSpPr>
        <cdr:cNvPr id="31" name="Прямоугольник 30">
          <a:extLst xmlns:a="http://schemas.openxmlformats.org/drawingml/2006/main">
            <a:ext uri="{FF2B5EF4-FFF2-40B4-BE49-F238E27FC236}">
              <a16:creationId xmlns:a16="http://schemas.microsoft.com/office/drawing/2014/main" id="{47D995EB-B812-02A8-CF68-4F030F0A203B}"/>
            </a:ext>
          </a:extLst>
        </cdr:cNvPr>
        <cdr:cNvSpPr/>
      </cdr:nvSpPr>
      <cdr:spPr>
        <a:xfrm xmlns:a="http://schemas.openxmlformats.org/drawingml/2006/main">
          <a:off x="5798820" y="919480"/>
          <a:ext cx="241300" cy="35351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2700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 kern="1200"/>
        </a:p>
      </cdr:txBody>
    </cdr:sp>
  </cdr:relSizeAnchor>
  <cdr:relSizeAnchor xmlns:cdr="http://schemas.openxmlformats.org/drawingml/2006/chartDrawing">
    <cdr:from>
      <cdr:x>0.75337</cdr:x>
      <cdr:y>0.21365</cdr:y>
    </cdr:from>
    <cdr:to>
      <cdr:x>0.9272</cdr:x>
      <cdr:y>0.38425</cdr:y>
    </cdr:to>
    <cdr:sp macro="" textlink="">
      <cdr:nvSpPr>
        <cdr:cNvPr id="33" name="TextBox 1">
          <a:extLst xmlns:a="http://schemas.openxmlformats.org/drawingml/2006/main">
            <a:ext uri="{FF2B5EF4-FFF2-40B4-BE49-F238E27FC236}">
              <a16:creationId xmlns:a16="http://schemas.microsoft.com/office/drawing/2014/main" id="{C9254807-EC11-BC1C-CA53-37B1E5B31163}"/>
            </a:ext>
          </a:extLst>
        </cdr:cNvPr>
        <cdr:cNvSpPr txBox="1"/>
      </cdr:nvSpPr>
      <cdr:spPr>
        <a:xfrm xmlns:a="http://schemas.openxmlformats.org/drawingml/2006/main">
          <a:off x="4678680" y="1033780"/>
          <a:ext cx="1079500" cy="825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kern="1200">
              <a:latin typeface="Arial" panose="020B0604020202020204" pitchFamily="34" charset="0"/>
              <a:cs typeface="Arial" panose="020B0604020202020204" pitchFamily="34" charset="0"/>
            </a:rPr>
            <a:t>19% </a:t>
          </a:r>
          <a:r>
            <a:rPr lang="ru-RU" sz="1000" kern="1200" baseline="0">
              <a:latin typeface="Arial" panose="020B0604020202020204" pitchFamily="34" charset="0"/>
              <a:cs typeface="Arial" panose="020B0604020202020204" pitchFamily="34" charset="0"/>
            </a:rPr>
            <a:t>сдающих набрали максимальное кол-во баллов</a:t>
          </a:r>
        </a:p>
      </cdr:txBody>
    </cdr:sp>
  </cdr:relSizeAnchor>
  <cdr:relSizeAnchor xmlns:cdr="http://schemas.openxmlformats.org/drawingml/2006/chartDrawing">
    <cdr:from>
      <cdr:x>0.591</cdr:x>
      <cdr:y>0.1916</cdr:y>
    </cdr:from>
    <cdr:to>
      <cdr:x>0.59346</cdr:x>
      <cdr:y>0.87192</cdr:y>
    </cdr:to>
    <cdr:cxnSp macro="">
      <cdr:nvCxnSpPr>
        <cdr:cNvPr id="34" name="Прямая соединительная линия 33">
          <a:extLst xmlns:a="http://schemas.openxmlformats.org/drawingml/2006/main">
            <a:ext uri="{FF2B5EF4-FFF2-40B4-BE49-F238E27FC236}">
              <a16:creationId xmlns:a16="http://schemas.microsoft.com/office/drawing/2014/main" id="{D3523BE2-F672-4B9E-C9CA-00CBAD87DD05}"/>
            </a:ext>
          </a:extLst>
        </cdr:cNvPr>
        <cdr:cNvCxnSpPr/>
      </cdr:nvCxnSpPr>
      <cdr:spPr>
        <a:xfrm xmlns:a="http://schemas.openxmlformats.org/drawingml/2006/main" flipV="1">
          <a:off x="3670300" y="927100"/>
          <a:ext cx="15240" cy="329184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0.47935</cdr:x>
      <cdr:y>0.28136</cdr:y>
    </cdr:from>
    <cdr:to>
      <cdr:x>0.59264</cdr:x>
      <cdr:y>0.36911</cdr:y>
    </cdr:to>
    <cdr:sp macro="" textlink="">
      <cdr:nvSpPr>
        <cdr:cNvPr id="35" name="TextBox 2">
          <a:extLst xmlns:a="http://schemas.openxmlformats.org/drawingml/2006/main">
            <a:ext uri="{FF2B5EF4-FFF2-40B4-BE49-F238E27FC236}">
              <a16:creationId xmlns:a16="http://schemas.microsoft.com/office/drawing/2014/main" id="{543B35F1-1B06-12B8-1736-9E83050FFE95}"/>
            </a:ext>
          </a:extLst>
        </cdr:cNvPr>
        <cdr:cNvSpPr txBox="1"/>
      </cdr:nvSpPr>
      <cdr:spPr>
        <a:xfrm xmlns:a="http://schemas.openxmlformats.org/drawingml/2006/main">
          <a:off x="2976880" y="1361440"/>
          <a:ext cx="703580" cy="4245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ru-RU" sz="900" kern="1200" baseline="0">
              <a:latin typeface="Arial" panose="020B0604020202020204" pitchFamily="34" charset="0"/>
              <a:cs typeface="Arial" panose="020B0604020202020204" pitchFamily="34" charset="0"/>
            </a:rPr>
            <a:t>Среднее (25,7)</a:t>
          </a:r>
          <a:endParaRPr lang="ru-RU" sz="900" kern="1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el Fomin" refreshedDate="45916.799818287036" createdVersion="8" refreshedVersion="8" minRefreshableVersion="3" recordCount="119" xr:uid="{0CD66F49-5EFA-4E60-B36B-396969435036}">
  <cacheSource type="worksheet">
    <worksheetSource ref="A1:A1048576" sheet="Лист1"/>
  </cacheSource>
  <cacheFields count="1">
    <cacheField name="Баллы" numFmtId="0">
      <sharedItems containsString="0" containsBlank="1" containsNumber="1" containsInteger="1" minValue="2" maxValue="40" count="19">
        <n v="14"/>
        <n v="28"/>
        <n v="40"/>
        <n v="18"/>
        <n v="22"/>
        <n v="10"/>
        <n v="16"/>
        <n v="24"/>
        <n v="8"/>
        <n v="20"/>
        <n v="26"/>
        <n v="12"/>
        <n v="30"/>
        <n v="32"/>
        <n v="34"/>
        <n v="2"/>
        <n v="6"/>
        <n v="3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"/>
  </r>
  <r>
    <x v="10"/>
  </r>
  <r>
    <x v="11"/>
  </r>
  <r>
    <x v="9"/>
  </r>
  <r>
    <x v="4"/>
  </r>
  <r>
    <x v="2"/>
  </r>
  <r>
    <x v="7"/>
  </r>
  <r>
    <x v="10"/>
  </r>
  <r>
    <x v="4"/>
  </r>
  <r>
    <x v="7"/>
  </r>
  <r>
    <x v="10"/>
  </r>
  <r>
    <x v="7"/>
  </r>
  <r>
    <x v="3"/>
  </r>
  <r>
    <x v="2"/>
  </r>
  <r>
    <x v="12"/>
  </r>
  <r>
    <x v="0"/>
  </r>
  <r>
    <x v="2"/>
  </r>
  <r>
    <x v="10"/>
  </r>
  <r>
    <x v="1"/>
  </r>
  <r>
    <x v="9"/>
  </r>
  <r>
    <x v="6"/>
  </r>
  <r>
    <x v="7"/>
  </r>
  <r>
    <x v="2"/>
  </r>
  <r>
    <x v="8"/>
  </r>
  <r>
    <x v="1"/>
  </r>
  <r>
    <x v="1"/>
  </r>
  <r>
    <x v="0"/>
  </r>
  <r>
    <x v="2"/>
  </r>
  <r>
    <x v="4"/>
  </r>
  <r>
    <x v="10"/>
  </r>
  <r>
    <x v="6"/>
  </r>
  <r>
    <x v="2"/>
  </r>
  <r>
    <x v="2"/>
  </r>
  <r>
    <x v="2"/>
  </r>
  <r>
    <x v="0"/>
  </r>
  <r>
    <x v="2"/>
  </r>
  <r>
    <x v="2"/>
  </r>
  <r>
    <x v="13"/>
  </r>
  <r>
    <x v="9"/>
  </r>
  <r>
    <x v="6"/>
  </r>
  <r>
    <x v="2"/>
  </r>
  <r>
    <x v="2"/>
  </r>
  <r>
    <x v="2"/>
  </r>
  <r>
    <x v="12"/>
  </r>
  <r>
    <x v="2"/>
  </r>
  <r>
    <x v="12"/>
  </r>
  <r>
    <x v="8"/>
  </r>
  <r>
    <x v="10"/>
  </r>
  <r>
    <x v="0"/>
  </r>
  <r>
    <x v="9"/>
  </r>
  <r>
    <x v="10"/>
  </r>
  <r>
    <x v="1"/>
  </r>
  <r>
    <x v="14"/>
  </r>
  <r>
    <x v="11"/>
  </r>
  <r>
    <x v="2"/>
  </r>
  <r>
    <x v="6"/>
  </r>
  <r>
    <x v="0"/>
  </r>
  <r>
    <x v="13"/>
  </r>
  <r>
    <x v="14"/>
  </r>
  <r>
    <x v="14"/>
  </r>
  <r>
    <x v="14"/>
  </r>
  <r>
    <x v="3"/>
  </r>
  <r>
    <x v="15"/>
  </r>
  <r>
    <x v="9"/>
  </r>
  <r>
    <x v="16"/>
  </r>
  <r>
    <x v="9"/>
  </r>
  <r>
    <x v="2"/>
  </r>
  <r>
    <x v="2"/>
  </r>
  <r>
    <x v="11"/>
  </r>
  <r>
    <x v="14"/>
  </r>
  <r>
    <x v="7"/>
  </r>
  <r>
    <x v="2"/>
  </r>
  <r>
    <x v="4"/>
  </r>
  <r>
    <x v="3"/>
  </r>
  <r>
    <x v="0"/>
  </r>
  <r>
    <x v="13"/>
  </r>
  <r>
    <x v="1"/>
  </r>
  <r>
    <x v="2"/>
  </r>
  <r>
    <x v="1"/>
  </r>
  <r>
    <x v="12"/>
  </r>
  <r>
    <x v="17"/>
  </r>
  <r>
    <x v="1"/>
  </r>
  <r>
    <x v="12"/>
  </r>
  <r>
    <x v="2"/>
  </r>
  <r>
    <x v="9"/>
  </r>
  <r>
    <x v="4"/>
  </r>
  <r>
    <x v="0"/>
  </r>
  <r>
    <x v="10"/>
  </r>
  <r>
    <x v="2"/>
  </r>
  <r>
    <x v="13"/>
  </r>
  <r>
    <x v="4"/>
  </r>
  <r>
    <x v="3"/>
  </r>
  <r>
    <x v="2"/>
  </r>
  <r>
    <x v="1"/>
  </r>
  <r>
    <x v="12"/>
  </r>
  <r>
    <x v="10"/>
  </r>
  <r>
    <x v="6"/>
  </r>
  <r>
    <x v="13"/>
  </r>
  <r>
    <x v="8"/>
  </r>
  <r>
    <x v="16"/>
  </r>
  <r>
    <x v="1"/>
  </r>
  <r>
    <x v="14"/>
  </r>
  <r>
    <x v="7"/>
  </r>
  <r>
    <x v="9"/>
  </r>
  <r>
    <x v="7"/>
  </r>
  <r>
    <x v="10"/>
  </r>
  <r>
    <x v="4"/>
  </r>
  <r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0B0B4-0512-46B6-BAB8-C0F30464536B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16">
  <location ref="C1:D21" firstHeaderRow="1" firstDataRow="1" firstDataCol="1"/>
  <pivotFields count="1">
    <pivotField axis="axisRow" dataField="1" showAll="0">
      <items count="20">
        <item x="15"/>
        <item x="16"/>
        <item x="8"/>
        <item x="5"/>
        <item x="11"/>
        <item x="0"/>
        <item x="6"/>
        <item x="3"/>
        <item x="9"/>
        <item x="4"/>
        <item x="7"/>
        <item x="10"/>
        <item x="1"/>
        <item x="12"/>
        <item x="13"/>
        <item x="14"/>
        <item x="17"/>
        <item x="2"/>
        <item x="18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Количество по полю Баллы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workbookViewId="0">
      <selection activeCell="C1" sqref="C1:C1048576"/>
    </sheetView>
  </sheetViews>
  <sheetFormatPr defaultRowHeight="13.2" x14ac:dyDescent="0.25"/>
  <cols>
    <col min="1" max="1" width="18.21875" customWidth="1"/>
    <col min="2" max="2" width="47.77734375" customWidth="1"/>
    <col min="3" max="3" width="26.6640625" customWidth="1"/>
    <col min="4" max="4" width="6.44140625" customWidth="1"/>
  </cols>
  <sheetData>
    <row r="1" spans="1:3" ht="1.95" customHeight="1" x14ac:dyDescent="0.25"/>
    <row r="2" spans="1:3" ht="34.5" customHeight="1" x14ac:dyDescent="0.25">
      <c r="A2" s="1" t="s">
        <v>0</v>
      </c>
      <c r="B2" s="2" t="s">
        <v>1</v>
      </c>
      <c r="C2" s="3" t="s">
        <v>2</v>
      </c>
    </row>
    <row r="3" spans="1:3" ht="29.25" customHeight="1" x14ac:dyDescent="0.25">
      <c r="A3" s="4">
        <v>4125862</v>
      </c>
      <c r="B3" s="5" t="s">
        <v>3</v>
      </c>
      <c r="C3" s="6" t="s">
        <v>4</v>
      </c>
    </row>
    <row r="4" spans="1:3" ht="29.25" customHeight="1" x14ac:dyDescent="0.25">
      <c r="A4" s="4">
        <v>4211683</v>
      </c>
      <c r="B4" s="5" t="s">
        <v>3</v>
      </c>
      <c r="C4" s="4">
        <v>14</v>
      </c>
    </row>
    <row r="5" spans="1:3" ht="29.25" customHeight="1" x14ac:dyDescent="0.25">
      <c r="A5" s="4">
        <v>4471556</v>
      </c>
      <c r="B5" s="5" t="s">
        <v>3</v>
      </c>
      <c r="C5" s="6" t="s">
        <v>4</v>
      </c>
    </row>
    <row r="6" spans="1:3" ht="29.25" customHeight="1" x14ac:dyDescent="0.25">
      <c r="A6" s="4">
        <v>4635379</v>
      </c>
      <c r="B6" s="5" t="s">
        <v>3</v>
      </c>
      <c r="C6" s="6" t="s">
        <v>4</v>
      </c>
    </row>
    <row r="7" spans="1:3" ht="29.25" customHeight="1" x14ac:dyDescent="0.25">
      <c r="A7" s="4">
        <v>4945398</v>
      </c>
      <c r="B7" s="5" t="s">
        <v>3</v>
      </c>
      <c r="C7" s="6" t="s">
        <v>4</v>
      </c>
    </row>
    <row r="8" spans="1:3" ht="29.25" customHeight="1" x14ac:dyDescent="0.25">
      <c r="A8" s="4">
        <v>5037758</v>
      </c>
      <c r="B8" s="5" t="s">
        <v>3</v>
      </c>
      <c r="C8" s="6" t="s">
        <v>4</v>
      </c>
    </row>
    <row r="9" spans="1:3" ht="29.25" customHeight="1" x14ac:dyDescent="0.25">
      <c r="A9" s="4">
        <v>5114594</v>
      </c>
      <c r="B9" s="5" t="s">
        <v>3</v>
      </c>
      <c r="C9" s="4">
        <v>28</v>
      </c>
    </row>
    <row r="10" spans="1:3" ht="29.25" customHeight="1" x14ac:dyDescent="0.25">
      <c r="A10" s="4">
        <v>5164861</v>
      </c>
      <c r="B10" s="5" t="s">
        <v>3</v>
      </c>
      <c r="C10" s="6" t="s">
        <v>4</v>
      </c>
    </row>
    <row r="11" spans="1:3" ht="29.25" customHeight="1" x14ac:dyDescent="0.25">
      <c r="A11" s="4">
        <v>5195411</v>
      </c>
      <c r="B11" s="5" t="s">
        <v>3</v>
      </c>
      <c r="C11" s="6" t="s">
        <v>4</v>
      </c>
    </row>
    <row r="12" spans="1:3" ht="29.25" customHeight="1" x14ac:dyDescent="0.25">
      <c r="A12" s="4">
        <v>5225709</v>
      </c>
      <c r="B12" s="5" t="s">
        <v>3</v>
      </c>
      <c r="C12" s="4">
        <v>40</v>
      </c>
    </row>
    <row r="13" spans="1:3" ht="29.25" customHeight="1" x14ac:dyDescent="0.25">
      <c r="A13" s="4">
        <v>5231522</v>
      </c>
      <c r="B13" s="5" t="s">
        <v>3</v>
      </c>
      <c r="C13" s="6" t="s">
        <v>4</v>
      </c>
    </row>
    <row r="14" spans="1:3" ht="29.25" customHeight="1" x14ac:dyDescent="0.25">
      <c r="A14" s="4">
        <v>5234015</v>
      </c>
      <c r="B14" s="5" t="s">
        <v>3</v>
      </c>
      <c r="C14" s="6" t="s">
        <v>4</v>
      </c>
    </row>
    <row r="15" spans="1:3" ht="29.25" customHeight="1" x14ac:dyDescent="0.25">
      <c r="A15" s="4">
        <v>5234275</v>
      </c>
      <c r="B15" s="5" t="s">
        <v>3</v>
      </c>
      <c r="C15" s="6" t="s">
        <v>4</v>
      </c>
    </row>
    <row r="16" spans="1:3" ht="29.25" customHeight="1" x14ac:dyDescent="0.25">
      <c r="A16" s="4">
        <v>5236730</v>
      </c>
      <c r="B16" s="5" t="s">
        <v>3</v>
      </c>
      <c r="C16" s="6" t="s">
        <v>4</v>
      </c>
    </row>
    <row r="17" spans="1:3" ht="29.25" customHeight="1" x14ac:dyDescent="0.25">
      <c r="A17" s="4">
        <v>5240193</v>
      </c>
      <c r="B17" s="5" t="s">
        <v>3</v>
      </c>
      <c r="C17" s="4">
        <v>18</v>
      </c>
    </row>
    <row r="18" spans="1:3" ht="29.25" customHeight="1" x14ac:dyDescent="0.25">
      <c r="A18" s="4">
        <v>5240273</v>
      </c>
      <c r="B18" s="5" t="s">
        <v>3</v>
      </c>
      <c r="C18" s="6" t="s">
        <v>4</v>
      </c>
    </row>
    <row r="19" spans="1:3" ht="29.25" customHeight="1" x14ac:dyDescent="0.25">
      <c r="A19" s="4">
        <v>5240694</v>
      </c>
      <c r="B19" s="5" t="s">
        <v>3</v>
      </c>
      <c r="C19" s="4">
        <v>22</v>
      </c>
    </row>
    <row r="20" spans="1:3" ht="29.25" customHeight="1" x14ac:dyDescent="0.25">
      <c r="A20" s="4">
        <v>5240799</v>
      </c>
      <c r="B20" s="5" t="s">
        <v>3</v>
      </c>
      <c r="C20" s="4">
        <v>10</v>
      </c>
    </row>
    <row r="21" spans="1:3" ht="29.25" customHeight="1" x14ac:dyDescent="0.25">
      <c r="A21" s="4">
        <v>5241077</v>
      </c>
      <c r="B21" s="5" t="s">
        <v>3</v>
      </c>
      <c r="C21" s="4">
        <v>16</v>
      </c>
    </row>
    <row r="22" spans="1:3" ht="29.25" customHeight="1" x14ac:dyDescent="0.25">
      <c r="A22" s="4">
        <v>5241689</v>
      </c>
      <c r="B22" s="5" t="s">
        <v>3</v>
      </c>
      <c r="C22" s="4">
        <v>24</v>
      </c>
    </row>
    <row r="23" spans="1:3" ht="29.25" customHeight="1" x14ac:dyDescent="0.25">
      <c r="A23" s="4">
        <v>5241777</v>
      </c>
      <c r="B23" s="5" t="s">
        <v>3</v>
      </c>
      <c r="C23" s="4">
        <v>8</v>
      </c>
    </row>
    <row r="24" spans="1:3" ht="29.25" customHeight="1" x14ac:dyDescent="0.25">
      <c r="A24" s="4">
        <v>5241876</v>
      </c>
      <c r="B24" s="5" t="s">
        <v>3</v>
      </c>
      <c r="C24" s="4">
        <v>20</v>
      </c>
    </row>
    <row r="25" spans="1:3" ht="29.25" customHeight="1" x14ac:dyDescent="0.25">
      <c r="A25" s="4">
        <v>5241943</v>
      </c>
      <c r="B25" s="5" t="s">
        <v>3</v>
      </c>
      <c r="C25" s="6" t="s">
        <v>4</v>
      </c>
    </row>
    <row r="26" spans="1:3" ht="29.25" customHeight="1" x14ac:dyDescent="0.25">
      <c r="A26" s="4">
        <v>5242346</v>
      </c>
      <c r="B26" s="5" t="s">
        <v>3</v>
      </c>
      <c r="C26" s="6" t="s">
        <v>4</v>
      </c>
    </row>
    <row r="27" spans="1:3" ht="29.25" customHeight="1" x14ac:dyDescent="0.25">
      <c r="A27" s="4">
        <v>3574816</v>
      </c>
      <c r="B27" s="5" t="s">
        <v>3</v>
      </c>
      <c r="C27" s="6" t="s">
        <v>4</v>
      </c>
    </row>
    <row r="28" spans="1:3" ht="29.25" customHeight="1" x14ac:dyDescent="0.25">
      <c r="A28" s="4">
        <v>3578185</v>
      </c>
      <c r="B28" s="5" t="s">
        <v>3</v>
      </c>
      <c r="C28" s="6" t="s">
        <v>4</v>
      </c>
    </row>
    <row r="29" spans="1:3" ht="29.25" customHeight="1" x14ac:dyDescent="0.25">
      <c r="A29" s="4">
        <v>3579054</v>
      </c>
      <c r="B29" s="5" t="s">
        <v>3</v>
      </c>
      <c r="C29" s="6" t="s">
        <v>4</v>
      </c>
    </row>
    <row r="30" spans="1:3" ht="29.25" customHeight="1" x14ac:dyDescent="0.25">
      <c r="A30" s="4">
        <v>3586030</v>
      </c>
      <c r="B30" s="5" t="s">
        <v>3</v>
      </c>
      <c r="C30" s="6" t="s">
        <v>4</v>
      </c>
    </row>
    <row r="31" spans="1:3" ht="29.25" customHeight="1" x14ac:dyDescent="0.25">
      <c r="A31" s="4">
        <v>3588071</v>
      </c>
      <c r="B31" s="5" t="s">
        <v>3</v>
      </c>
      <c r="C31" s="6" t="s">
        <v>4</v>
      </c>
    </row>
    <row r="32" spans="1:3" ht="29.25" customHeight="1" x14ac:dyDescent="0.25">
      <c r="A32" s="4">
        <v>3592181</v>
      </c>
      <c r="B32" s="5" t="s">
        <v>3</v>
      </c>
      <c r="C32" s="4">
        <v>24</v>
      </c>
    </row>
    <row r="33" spans="1:3" ht="29.25" customHeight="1" x14ac:dyDescent="0.25">
      <c r="A33" s="4">
        <v>3599765</v>
      </c>
      <c r="B33" s="5" t="s">
        <v>3</v>
      </c>
      <c r="C33" s="6" t="s">
        <v>4</v>
      </c>
    </row>
    <row r="34" spans="1:3" ht="29.25" customHeight="1" x14ac:dyDescent="0.25">
      <c r="A34" s="4">
        <v>3600694</v>
      </c>
      <c r="B34" s="5" t="s">
        <v>3</v>
      </c>
      <c r="C34" s="4">
        <v>28</v>
      </c>
    </row>
    <row r="35" spans="1:3" ht="29.25" customHeight="1" x14ac:dyDescent="0.25">
      <c r="A35" s="4">
        <v>3603334</v>
      </c>
      <c r="B35" s="5" t="s">
        <v>3</v>
      </c>
      <c r="C35" s="4">
        <v>26</v>
      </c>
    </row>
    <row r="36" spans="1:3" ht="29.25" customHeight="1" x14ac:dyDescent="0.25">
      <c r="A36" s="4">
        <v>3624059</v>
      </c>
      <c r="B36" s="5" t="s">
        <v>3</v>
      </c>
      <c r="C36" s="6" t="s">
        <v>4</v>
      </c>
    </row>
    <row r="37" spans="1:3" ht="29.25" customHeight="1" x14ac:dyDescent="0.25">
      <c r="A37" s="4">
        <v>3643117</v>
      </c>
      <c r="B37" s="5" t="s">
        <v>3</v>
      </c>
      <c r="C37" s="6" t="s">
        <v>4</v>
      </c>
    </row>
    <row r="38" spans="1:3" ht="29.25" customHeight="1" x14ac:dyDescent="0.25">
      <c r="A38" s="4">
        <v>3649147</v>
      </c>
      <c r="B38" s="5" t="s">
        <v>3</v>
      </c>
      <c r="C38" s="6" t="s">
        <v>4</v>
      </c>
    </row>
    <row r="39" spans="1:3" ht="29.25" customHeight="1" x14ac:dyDescent="0.25">
      <c r="A39" s="4">
        <v>3682008</v>
      </c>
      <c r="B39" s="5" t="s">
        <v>3</v>
      </c>
      <c r="C39" s="4">
        <v>12</v>
      </c>
    </row>
    <row r="40" spans="1:3" ht="29.25" customHeight="1" x14ac:dyDescent="0.25">
      <c r="A40" s="4">
        <v>3689046</v>
      </c>
      <c r="B40" s="5" t="s">
        <v>3</v>
      </c>
      <c r="C40" s="4">
        <v>20</v>
      </c>
    </row>
    <row r="41" spans="1:3" ht="29.25" customHeight="1" x14ac:dyDescent="0.25">
      <c r="A41" s="4">
        <v>3776177</v>
      </c>
      <c r="B41" s="5" t="s">
        <v>3</v>
      </c>
      <c r="C41" s="6" t="s">
        <v>4</v>
      </c>
    </row>
    <row r="42" spans="1:3" ht="29.25" customHeight="1" x14ac:dyDescent="0.25">
      <c r="A42" s="4">
        <v>3795447</v>
      </c>
      <c r="B42" s="5" t="s">
        <v>3</v>
      </c>
      <c r="C42" s="6" t="s">
        <v>4</v>
      </c>
    </row>
    <row r="43" spans="1:3" ht="29.25" customHeight="1" x14ac:dyDescent="0.25">
      <c r="A43" s="4">
        <v>3822145</v>
      </c>
      <c r="B43" s="5" t="s">
        <v>3</v>
      </c>
      <c r="C43" s="6" t="s">
        <v>4</v>
      </c>
    </row>
    <row r="44" spans="1:3" ht="29.25" customHeight="1" x14ac:dyDescent="0.25">
      <c r="A44" s="4">
        <v>3836766</v>
      </c>
      <c r="B44" s="5" t="s">
        <v>3</v>
      </c>
      <c r="C44" s="4">
        <v>22</v>
      </c>
    </row>
    <row r="45" spans="1:3" ht="29.25" customHeight="1" x14ac:dyDescent="0.25">
      <c r="A45" s="4">
        <v>3899766</v>
      </c>
      <c r="B45" s="5" t="s">
        <v>3</v>
      </c>
      <c r="C45" s="6" t="s">
        <v>4</v>
      </c>
    </row>
    <row r="46" spans="1:3" ht="29.25" customHeight="1" x14ac:dyDescent="0.25">
      <c r="A46" s="4">
        <v>3937142</v>
      </c>
      <c r="B46" s="5" t="s">
        <v>3</v>
      </c>
      <c r="C46" s="6" t="s">
        <v>4</v>
      </c>
    </row>
    <row r="47" spans="1:3" ht="29.25" customHeight="1" x14ac:dyDescent="0.25">
      <c r="A47" s="4">
        <v>4012855</v>
      </c>
      <c r="B47" s="5" t="s">
        <v>3</v>
      </c>
      <c r="C47" s="6" t="s">
        <v>4</v>
      </c>
    </row>
    <row r="48" spans="1:3" ht="29.25" customHeight="1" x14ac:dyDescent="0.25">
      <c r="A48" s="4">
        <v>4019591</v>
      </c>
      <c r="B48" s="5" t="s">
        <v>3</v>
      </c>
      <c r="C48" s="6" t="s">
        <v>4</v>
      </c>
    </row>
    <row r="49" spans="1:3" ht="29.25" customHeight="1" x14ac:dyDescent="0.25">
      <c r="A49" s="4">
        <v>4065811</v>
      </c>
      <c r="B49" s="5" t="s">
        <v>3</v>
      </c>
      <c r="C49" s="6" t="s">
        <v>4</v>
      </c>
    </row>
    <row r="50" spans="1:3" ht="29.25" customHeight="1" x14ac:dyDescent="0.25">
      <c r="A50" s="4">
        <v>4115901</v>
      </c>
      <c r="B50" s="5" t="s">
        <v>3</v>
      </c>
      <c r="C50" s="6" t="s">
        <v>4</v>
      </c>
    </row>
    <row r="51" spans="1:3" ht="29.25" customHeight="1" x14ac:dyDescent="0.25">
      <c r="A51" s="4">
        <v>4153326</v>
      </c>
      <c r="B51" s="5" t="s">
        <v>3</v>
      </c>
      <c r="C51" s="6" t="s">
        <v>4</v>
      </c>
    </row>
    <row r="52" spans="1:3" ht="29.25" customHeight="1" x14ac:dyDescent="0.25">
      <c r="A52" s="4">
        <v>4153597</v>
      </c>
      <c r="B52" s="5" t="s">
        <v>3</v>
      </c>
      <c r="C52" s="4">
        <v>40</v>
      </c>
    </row>
    <row r="53" spans="1:3" ht="29.25" customHeight="1" x14ac:dyDescent="0.25">
      <c r="A53" s="4">
        <v>4184831</v>
      </c>
      <c r="B53" s="5" t="s">
        <v>3</v>
      </c>
      <c r="C53" s="6" t="s">
        <v>4</v>
      </c>
    </row>
    <row r="54" spans="1:3" ht="29.25" customHeight="1" x14ac:dyDescent="0.25">
      <c r="A54" s="4">
        <v>4197161</v>
      </c>
      <c r="B54" s="5" t="s">
        <v>3</v>
      </c>
      <c r="C54" s="6" t="s">
        <v>4</v>
      </c>
    </row>
    <row r="55" spans="1:3" ht="29.25" customHeight="1" x14ac:dyDescent="0.25">
      <c r="A55" s="4">
        <v>4202279</v>
      </c>
      <c r="B55" s="5" t="s">
        <v>3</v>
      </c>
      <c r="C55" s="6" t="s">
        <v>4</v>
      </c>
    </row>
    <row r="56" spans="1:3" ht="29.25" customHeight="1" x14ac:dyDescent="0.25">
      <c r="A56" s="4">
        <v>4236345</v>
      </c>
      <c r="B56" s="5" t="s">
        <v>3</v>
      </c>
      <c r="C56" s="4">
        <v>24</v>
      </c>
    </row>
    <row r="57" spans="1:3" ht="29.25" customHeight="1" x14ac:dyDescent="0.25">
      <c r="A57" s="4">
        <v>4273925</v>
      </c>
      <c r="B57" s="5" t="s">
        <v>3</v>
      </c>
      <c r="C57" s="6" t="s">
        <v>4</v>
      </c>
    </row>
    <row r="58" spans="1:3" ht="29.25" customHeight="1" x14ac:dyDescent="0.25">
      <c r="A58" s="4">
        <v>4278979</v>
      </c>
      <c r="B58" s="5" t="s">
        <v>3</v>
      </c>
      <c r="C58" s="4">
        <v>26</v>
      </c>
    </row>
    <row r="59" spans="1:3" ht="29.25" customHeight="1" x14ac:dyDescent="0.25">
      <c r="A59" s="4">
        <v>4281078</v>
      </c>
      <c r="B59" s="5" t="s">
        <v>3</v>
      </c>
      <c r="C59" s="6" t="s">
        <v>4</v>
      </c>
    </row>
    <row r="60" spans="1:3" ht="29.25" customHeight="1" x14ac:dyDescent="0.25">
      <c r="A60" s="4">
        <v>4305442</v>
      </c>
      <c r="B60" s="5" t="s">
        <v>3</v>
      </c>
      <c r="C60" s="4">
        <v>22</v>
      </c>
    </row>
    <row r="61" spans="1:3" ht="29.25" customHeight="1" x14ac:dyDescent="0.25">
      <c r="A61" s="4">
        <v>4305877</v>
      </c>
      <c r="B61" s="5" t="s">
        <v>3</v>
      </c>
      <c r="C61" s="6" t="s">
        <v>4</v>
      </c>
    </row>
    <row r="62" spans="1:3" ht="29.25" customHeight="1" x14ac:dyDescent="0.25">
      <c r="A62" s="4">
        <v>4368895</v>
      </c>
      <c r="B62" s="5" t="s">
        <v>3</v>
      </c>
      <c r="C62" s="6" t="s">
        <v>4</v>
      </c>
    </row>
    <row r="63" spans="1:3" ht="29.25" customHeight="1" x14ac:dyDescent="0.25">
      <c r="A63" s="4">
        <v>4369190</v>
      </c>
      <c r="B63" s="5" t="s">
        <v>3</v>
      </c>
      <c r="C63" s="6" t="s">
        <v>4</v>
      </c>
    </row>
    <row r="64" spans="1:3" ht="29.25" customHeight="1" x14ac:dyDescent="0.25">
      <c r="A64" s="4">
        <v>4396573</v>
      </c>
      <c r="B64" s="5" t="s">
        <v>3</v>
      </c>
      <c r="C64" s="6" t="s">
        <v>4</v>
      </c>
    </row>
    <row r="65" spans="1:3" ht="29.25" customHeight="1" x14ac:dyDescent="0.25">
      <c r="A65" s="4">
        <v>4398579</v>
      </c>
      <c r="B65" s="5" t="s">
        <v>3</v>
      </c>
      <c r="C65" s="6" t="s">
        <v>4</v>
      </c>
    </row>
    <row r="66" spans="1:3" ht="29.25" customHeight="1" x14ac:dyDescent="0.25">
      <c r="A66" s="4">
        <v>4405849</v>
      </c>
      <c r="B66" s="5" t="s">
        <v>3</v>
      </c>
      <c r="C66" s="6" t="s">
        <v>4</v>
      </c>
    </row>
    <row r="67" spans="1:3" ht="29.25" customHeight="1" x14ac:dyDescent="0.25">
      <c r="A67" s="4">
        <v>4428638</v>
      </c>
      <c r="B67" s="5" t="s">
        <v>3</v>
      </c>
      <c r="C67" s="6" t="s">
        <v>4</v>
      </c>
    </row>
    <row r="68" spans="1:3" ht="29.25" customHeight="1" x14ac:dyDescent="0.25">
      <c r="A68" s="4">
        <v>4433644</v>
      </c>
      <c r="B68" s="5" t="s">
        <v>3</v>
      </c>
      <c r="C68" s="6" t="s">
        <v>4</v>
      </c>
    </row>
    <row r="69" spans="1:3" ht="29.25" customHeight="1" x14ac:dyDescent="0.25">
      <c r="A69" s="4">
        <v>4436797</v>
      </c>
      <c r="B69" s="5" t="s">
        <v>3</v>
      </c>
      <c r="C69" s="6" t="s">
        <v>4</v>
      </c>
    </row>
    <row r="70" spans="1:3" ht="29.25" customHeight="1" x14ac:dyDescent="0.25">
      <c r="A70" s="4">
        <v>4447697</v>
      </c>
      <c r="B70" s="5" t="s">
        <v>3</v>
      </c>
      <c r="C70" s="6" t="s">
        <v>4</v>
      </c>
    </row>
    <row r="71" spans="1:3" ht="29.25" customHeight="1" x14ac:dyDescent="0.25">
      <c r="A71" s="4">
        <v>4494202</v>
      </c>
      <c r="B71" s="5" t="s">
        <v>3</v>
      </c>
      <c r="C71" s="4">
        <v>24</v>
      </c>
    </row>
    <row r="72" spans="1:3" ht="29.25" customHeight="1" x14ac:dyDescent="0.25">
      <c r="A72" s="4">
        <v>4500344</v>
      </c>
      <c r="B72" s="5" t="s">
        <v>3</v>
      </c>
      <c r="C72" s="6" t="s">
        <v>4</v>
      </c>
    </row>
    <row r="73" spans="1:3" ht="29.25" customHeight="1" x14ac:dyDescent="0.25">
      <c r="A73" s="4">
        <v>4525223</v>
      </c>
      <c r="B73" s="5" t="s">
        <v>3</v>
      </c>
      <c r="C73" s="6" t="s">
        <v>4</v>
      </c>
    </row>
    <row r="74" spans="1:3" ht="29.25" customHeight="1" x14ac:dyDescent="0.25">
      <c r="A74" s="4">
        <v>4537247</v>
      </c>
      <c r="B74" s="5" t="s">
        <v>3</v>
      </c>
      <c r="C74" s="6" t="s">
        <v>4</v>
      </c>
    </row>
    <row r="75" spans="1:3" ht="29.25" customHeight="1" x14ac:dyDescent="0.25">
      <c r="A75" s="4">
        <v>4562443</v>
      </c>
      <c r="B75" s="5" t="s">
        <v>3</v>
      </c>
      <c r="C75" s="6" t="s">
        <v>4</v>
      </c>
    </row>
    <row r="76" spans="1:3" ht="29.25" customHeight="1" x14ac:dyDescent="0.25">
      <c r="A76" s="4">
        <v>4566547</v>
      </c>
      <c r="B76" s="5" t="s">
        <v>3</v>
      </c>
      <c r="C76" s="6" t="s">
        <v>4</v>
      </c>
    </row>
    <row r="77" spans="1:3" ht="29.25" customHeight="1" x14ac:dyDescent="0.25">
      <c r="A77" s="4">
        <v>4605675</v>
      </c>
      <c r="B77" s="5" t="s">
        <v>3</v>
      </c>
      <c r="C77" s="6" t="s">
        <v>4</v>
      </c>
    </row>
    <row r="78" spans="1:3" ht="29.25" customHeight="1" x14ac:dyDescent="0.25">
      <c r="A78" s="4">
        <v>4625793</v>
      </c>
      <c r="B78" s="5" t="s">
        <v>3</v>
      </c>
      <c r="C78" s="6" t="s">
        <v>4</v>
      </c>
    </row>
    <row r="79" spans="1:3" ht="29.25" customHeight="1" x14ac:dyDescent="0.25">
      <c r="A79" s="4">
        <v>4629829</v>
      </c>
      <c r="B79" s="5" t="s">
        <v>3</v>
      </c>
      <c r="C79" s="4">
        <v>26</v>
      </c>
    </row>
    <row r="80" spans="1:3" ht="29.25" customHeight="1" x14ac:dyDescent="0.25">
      <c r="A80" s="4">
        <v>4629920</v>
      </c>
      <c r="B80" s="5" t="s">
        <v>3</v>
      </c>
      <c r="C80" s="6" t="s">
        <v>4</v>
      </c>
    </row>
    <row r="81" spans="1:3" ht="29.25" customHeight="1" x14ac:dyDescent="0.25">
      <c r="A81" s="4">
        <v>4639974</v>
      </c>
      <c r="B81" s="5" t="s">
        <v>3</v>
      </c>
      <c r="C81" s="4">
        <v>24</v>
      </c>
    </row>
    <row r="82" spans="1:3" ht="29.25" customHeight="1" x14ac:dyDescent="0.25">
      <c r="A82" s="4">
        <v>4642332</v>
      </c>
      <c r="B82" s="5" t="s">
        <v>3</v>
      </c>
      <c r="C82" s="6" t="s">
        <v>4</v>
      </c>
    </row>
    <row r="83" spans="1:3" ht="29.25" customHeight="1" x14ac:dyDescent="0.25">
      <c r="A83" s="4">
        <v>4648248</v>
      </c>
      <c r="B83" s="5" t="s">
        <v>3</v>
      </c>
      <c r="C83" s="6" t="s">
        <v>4</v>
      </c>
    </row>
    <row r="84" spans="1:3" ht="29.25" customHeight="1" x14ac:dyDescent="0.25">
      <c r="A84" s="4">
        <v>4654632</v>
      </c>
      <c r="B84" s="5" t="s">
        <v>3</v>
      </c>
      <c r="C84" s="6" t="s">
        <v>4</v>
      </c>
    </row>
    <row r="85" spans="1:3" ht="29.25" customHeight="1" x14ac:dyDescent="0.25">
      <c r="A85" s="4">
        <v>4666110</v>
      </c>
      <c r="B85" s="5" t="s">
        <v>3</v>
      </c>
      <c r="C85" s="6" t="s">
        <v>4</v>
      </c>
    </row>
    <row r="86" spans="1:3" ht="29.25" customHeight="1" x14ac:dyDescent="0.25">
      <c r="A86" s="4">
        <v>4672332</v>
      </c>
      <c r="B86" s="5" t="s">
        <v>3</v>
      </c>
      <c r="C86" s="4">
        <v>18</v>
      </c>
    </row>
    <row r="87" spans="1:3" ht="29.25" customHeight="1" x14ac:dyDescent="0.25">
      <c r="A87" s="4">
        <v>4725544</v>
      </c>
      <c r="B87" s="5" t="s">
        <v>3</v>
      </c>
      <c r="C87" s="6" t="s">
        <v>4</v>
      </c>
    </row>
    <row r="88" spans="1:3" ht="29.25" customHeight="1" x14ac:dyDescent="0.25">
      <c r="A88" s="4">
        <v>4726969</v>
      </c>
      <c r="B88" s="5" t="s">
        <v>3</v>
      </c>
      <c r="C88" s="6" t="s">
        <v>4</v>
      </c>
    </row>
    <row r="89" spans="1:3" ht="29.25" customHeight="1" x14ac:dyDescent="0.25">
      <c r="A89" s="4">
        <v>4741531</v>
      </c>
      <c r="B89" s="5" t="s">
        <v>3</v>
      </c>
      <c r="C89" s="4">
        <v>40</v>
      </c>
    </row>
    <row r="90" spans="1:3" ht="29.25" customHeight="1" x14ac:dyDescent="0.25">
      <c r="A90" s="4">
        <v>4741977</v>
      </c>
      <c r="B90" s="5" t="s">
        <v>3</v>
      </c>
      <c r="C90" s="4">
        <v>30</v>
      </c>
    </row>
    <row r="91" spans="1:3" ht="29.25" customHeight="1" x14ac:dyDescent="0.25">
      <c r="A91" s="4">
        <v>4743377</v>
      </c>
      <c r="B91" s="5" t="s">
        <v>3</v>
      </c>
      <c r="C91" s="6" t="s">
        <v>4</v>
      </c>
    </row>
    <row r="92" spans="1:3" ht="29.25" customHeight="1" x14ac:dyDescent="0.25">
      <c r="A92" s="4">
        <v>4765495</v>
      </c>
      <c r="B92" s="5" t="s">
        <v>3</v>
      </c>
      <c r="C92" s="4">
        <v>14</v>
      </c>
    </row>
    <row r="93" spans="1:3" ht="29.25" customHeight="1" x14ac:dyDescent="0.25">
      <c r="A93" s="4">
        <v>4769298</v>
      </c>
      <c r="B93" s="5" t="s">
        <v>3</v>
      </c>
      <c r="C93" s="6" t="s">
        <v>4</v>
      </c>
    </row>
    <row r="94" spans="1:3" ht="29.25" customHeight="1" x14ac:dyDescent="0.25">
      <c r="A94" s="4">
        <v>4785370</v>
      </c>
      <c r="B94" s="5" t="s">
        <v>3</v>
      </c>
      <c r="C94" s="6" t="s">
        <v>4</v>
      </c>
    </row>
    <row r="95" spans="1:3" ht="29.25" customHeight="1" x14ac:dyDescent="0.25">
      <c r="A95" s="4">
        <v>4791742</v>
      </c>
      <c r="B95" s="5" t="s">
        <v>3</v>
      </c>
      <c r="C95" s="6" t="s">
        <v>4</v>
      </c>
    </row>
    <row r="96" spans="1:3" ht="29.25" customHeight="1" x14ac:dyDescent="0.25">
      <c r="A96" s="4">
        <v>4820279</v>
      </c>
      <c r="B96" s="5" t="s">
        <v>3</v>
      </c>
      <c r="C96" s="4">
        <v>40</v>
      </c>
    </row>
    <row r="97" spans="1:3" ht="29.25" customHeight="1" x14ac:dyDescent="0.25">
      <c r="A97" s="4">
        <v>4823808</v>
      </c>
      <c r="B97" s="5" t="s">
        <v>3</v>
      </c>
      <c r="C97" s="6" t="s">
        <v>4</v>
      </c>
    </row>
    <row r="98" spans="1:3" ht="29.25" customHeight="1" x14ac:dyDescent="0.25">
      <c r="A98" s="4">
        <v>4830607</v>
      </c>
      <c r="B98" s="5" t="s">
        <v>3</v>
      </c>
      <c r="C98" s="6" t="s">
        <v>4</v>
      </c>
    </row>
    <row r="99" spans="1:3" ht="29.25" customHeight="1" x14ac:dyDescent="0.25">
      <c r="A99" s="4">
        <v>4837678</v>
      </c>
      <c r="B99" s="5" t="s">
        <v>3</v>
      </c>
      <c r="C99" s="6" t="s">
        <v>4</v>
      </c>
    </row>
    <row r="100" spans="1:3" ht="29.25" customHeight="1" x14ac:dyDescent="0.25">
      <c r="A100" s="4">
        <v>4841808</v>
      </c>
      <c r="B100" s="5" t="s">
        <v>3</v>
      </c>
      <c r="C100" s="6" t="s">
        <v>4</v>
      </c>
    </row>
    <row r="101" spans="1:3" ht="29.25" customHeight="1" x14ac:dyDescent="0.25">
      <c r="A101" s="4">
        <v>4852033</v>
      </c>
      <c r="B101" s="5" t="s">
        <v>3</v>
      </c>
      <c r="C101" s="6" t="s">
        <v>4</v>
      </c>
    </row>
    <row r="102" spans="1:3" ht="29.25" customHeight="1" x14ac:dyDescent="0.25">
      <c r="A102" s="4">
        <v>4862981</v>
      </c>
      <c r="B102" s="5" t="s">
        <v>3</v>
      </c>
      <c r="C102" s="4">
        <v>26</v>
      </c>
    </row>
    <row r="103" spans="1:3" ht="29.25" customHeight="1" x14ac:dyDescent="0.25">
      <c r="A103" s="4">
        <v>4864670</v>
      </c>
      <c r="B103" s="5" t="s">
        <v>3</v>
      </c>
      <c r="C103" s="4">
        <v>28</v>
      </c>
    </row>
    <row r="104" spans="1:3" ht="29.25" customHeight="1" x14ac:dyDescent="0.25">
      <c r="A104" s="4">
        <v>4865635</v>
      </c>
      <c r="B104" s="5" t="s">
        <v>3</v>
      </c>
      <c r="C104" s="6" t="s">
        <v>4</v>
      </c>
    </row>
    <row r="105" spans="1:3" ht="29.25" customHeight="1" x14ac:dyDescent="0.25">
      <c r="A105" s="4">
        <v>4868809</v>
      </c>
      <c r="B105" s="5" t="s">
        <v>3</v>
      </c>
      <c r="C105" s="6" t="s">
        <v>4</v>
      </c>
    </row>
    <row r="106" spans="1:3" ht="29.25" customHeight="1" x14ac:dyDescent="0.25">
      <c r="A106" s="4">
        <v>4878227</v>
      </c>
      <c r="B106" s="5" t="s">
        <v>3</v>
      </c>
      <c r="C106" s="6" t="s">
        <v>4</v>
      </c>
    </row>
    <row r="107" spans="1:3" ht="29.25" customHeight="1" x14ac:dyDescent="0.25">
      <c r="A107" s="4">
        <v>4888908</v>
      </c>
      <c r="B107" s="5" t="s">
        <v>3</v>
      </c>
      <c r="C107" s="4">
        <v>20</v>
      </c>
    </row>
    <row r="108" spans="1:3" ht="29.25" customHeight="1" x14ac:dyDescent="0.25">
      <c r="A108" s="4">
        <v>4895650</v>
      </c>
      <c r="B108" s="5" t="s">
        <v>3</v>
      </c>
      <c r="C108" s="6" t="s">
        <v>4</v>
      </c>
    </row>
    <row r="109" spans="1:3" ht="29.25" customHeight="1" x14ac:dyDescent="0.25">
      <c r="A109" s="4">
        <v>4897852</v>
      </c>
      <c r="B109" s="5" t="s">
        <v>3</v>
      </c>
      <c r="C109" s="6" t="s">
        <v>4</v>
      </c>
    </row>
    <row r="110" spans="1:3" ht="29.25" customHeight="1" x14ac:dyDescent="0.25">
      <c r="A110" s="4">
        <v>4897928</v>
      </c>
      <c r="B110" s="5" t="s">
        <v>3</v>
      </c>
      <c r="C110" s="6" t="s">
        <v>4</v>
      </c>
    </row>
    <row r="111" spans="1:3" ht="29.25" customHeight="1" x14ac:dyDescent="0.25">
      <c r="A111" s="4">
        <v>4901991</v>
      </c>
      <c r="B111" s="5" t="s">
        <v>3</v>
      </c>
      <c r="C111" s="4">
        <v>16</v>
      </c>
    </row>
    <row r="112" spans="1:3" ht="29.25" customHeight="1" x14ac:dyDescent="0.25">
      <c r="A112" s="4">
        <v>4912900</v>
      </c>
      <c r="B112" s="5" t="s">
        <v>3</v>
      </c>
      <c r="C112" s="6" t="s">
        <v>4</v>
      </c>
    </row>
    <row r="113" spans="1:3" ht="29.25" customHeight="1" x14ac:dyDescent="0.25">
      <c r="A113" s="4">
        <v>4919564</v>
      </c>
      <c r="B113" s="5" t="s">
        <v>3</v>
      </c>
      <c r="C113" s="6" t="s">
        <v>4</v>
      </c>
    </row>
    <row r="114" spans="1:3" ht="29.25" customHeight="1" x14ac:dyDescent="0.25">
      <c r="A114" s="4">
        <v>4928222</v>
      </c>
      <c r="B114" s="5" t="s">
        <v>3</v>
      </c>
      <c r="C114" s="6" t="s">
        <v>4</v>
      </c>
    </row>
    <row r="115" spans="1:3" ht="29.25" customHeight="1" x14ac:dyDescent="0.25">
      <c r="A115" s="4">
        <v>4934765</v>
      </c>
      <c r="B115" s="5" t="s">
        <v>3</v>
      </c>
      <c r="C115" s="4">
        <v>24</v>
      </c>
    </row>
    <row r="116" spans="1:3" ht="29.25" customHeight="1" x14ac:dyDescent="0.25">
      <c r="A116" s="4">
        <v>4945061</v>
      </c>
      <c r="B116" s="5" t="s">
        <v>3</v>
      </c>
      <c r="C116" s="6" t="s">
        <v>4</v>
      </c>
    </row>
    <row r="117" spans="1:3" ht="29.25" customHeight="1" x14ac:dyDescent="0.25">
      <c r="A117" s="4">
        <v>4954953</v>
      </c>
      <c r="B117" s="5" t="s">
        <v>3</v>
      </c>
      <c r="C117" s="4">
        <v>40</v>
      </c>
    </row>
    <row r="118" spans="1:3" ht="29.25" customHeight="1" x14ac:dyDescent="0.25">
      <c r="A118" s="4">
        <v>4955479</v>
      </c>
      <c r="B118" s="5" t="s">
        <v>3</v>
      </c>
      <c r="C118" s="6" t="s">
        <v>4</v>
      </c>
    </row>
    <row r="119" spans="1:3" ht="29.25" customHeight="1" x14ac:dyDescent="0.25">
      <c r="A119" s="4">
        <v>4956073</v>
      </c>
      <c r="B119" s="5" t="s">
        <v>3</v>
      </c>
      <c r="C119" s="6" t="s">
        <v>4</v>
      </c>
    </row>
    <row r="120" spans="1:3" ht="29.25" customHeight="1" x14ac:dyDescent="0.25">
      <c r="A120" s="4">
        <v>4957261</v>
      </c>
      <c r="B120" s="5" t="s">
        <v>3</v>
      </c>
      <c r="C120" s="4">
        <v>8</v>
      </c>
    </row>
    <row r="121" spans="1:3" ht="29.25" customHeight="1" x14ac:dyDescent="0.25">
      <c r="A121" s="4">
        <v>4958786</v>
      </c>
      <c r="B121" s="5" t="s">
        <v>3</v>
      </c>
      <c r="C121" s="4">
        <v>28</v>
      </c>
    </row>
    <row r="122" spans="1:3" ht="29.25" customHeight="1" x14ac:dyDescent="0.25">
      <c r="A122" s="4">
        <v>4964809</v>
      </c>
      <c r="B122" s="5" t="s">
        <v>3</v>
      </c>
      <c r="C122" s="6" t="s">
        <v>4</v>
      </c>
    </row>
    <row r="123" spans="1:3" ht="29.25" customHeight="1" x14ac:dyDescent="0.25">
      <c r="A123" s="4">
        <v>4965600</v>
      </c>
      <c r="B123" s="5" t="s">
        <v>3</v>
      </c>
      <c r="C123" s="6" t="s">
        <v>4</v>
      </c>
    </row>
    <row r="124" spans="1:3" ht="29.25" customHeight="1" x14ac:dyDescent="0.25">
      <c r="A124" s="4">
        <v>4969917</v>
      </c>
      <c r="B124" s="5" t="s">
        <v>3</v>
      </c>
      <c r="C124" s="6" t="s">
        <v>4</v>
      </c>
    </row>
    <row r="125" spans="1:3" ht="29.25" customHeight="1" x14ac:dyDescent="0.25">
      <c r="A125" s="4">
        <v>4975581</v>
      </c>
      <c r="B125" s="5" t="s">
        <v>3</v>
      </c>
      <c r="C125" s="6" t="s">
        <v>4</v>
      </c>
    </row>
    <row r="126" spans="1:3" ht="29.25" customHeight="1" x14ac:dyDescent="0.25">
      <c r="A126" s="4">
        <v>4977659</v>
      </c>
      <c r="B126" s="5" t="s">
        <v>3</v>
      </c>
      <c r="C126" s="6" t="s">
        <v>4</v>
      </c>
    </row>
    <row r="127" spans="1:3" ht="29.25" customHeight="1" x14ac:dyDescent="0.25">
      <c r="A127" s="4">
        <v>4978407</v>
      </c>
      <c r="B127" s="5" t="s">
        <v>3</v>
      </c>
      <c r="C127" s="6" t="s">
        <v>4</v>
      </c>
    </row>
    <row r="128" spans="1:3" ht="29.25" customHeight="1" x14ac:dyDescent="0.25">
      <c r="A128" s="4">
        <v>4993171</v>
      </c>
      <c r="B128" s="5" t="s">
        <v>3</v>
      </c>
      <c r="C128" s="6" t="s">
        <v>4</v>
      </c>
    </row>
    <row r="129" spans="1:3" ht="29.25" customHeight="1" x14ac:dyDescent="0.25">
      <c r="A129" s="4">
        <v>4999163</v>
      </c>
      <c r="B129" s="5" t="s">
        <v>3</v>
      </c>
      <c r="C129" s="4">
        <v>28</v>
      </c>
    </row>
    <row r="130" spans="1:3" ht="29.25" customHeight="1" x14ac:dyDescent="0.25">
      <c r="A130" s="4">
        <v>5001601</v>
      </c>
      <c r="B130" s="5" t="s">
        <v>3</v>
      </c>
      <c r="C130" s="6" t="s">
        <v>4</v>
      </c>
    </row>
    <row r="131" spans="1:3" ht="29.25" customHeight="1" x14ac:dyDescent="0.25">
      <c r="A131" s="4">
        <v>5007563</v>
      </c>
      <c r="B131" s="5" t="s">
        <v>3</v>
      </c>
      <c r="C131" s="4">
        <v>14</v>
      </c>
    </row>
    <row r="132" spans="1:3" ht="29.25" customHeight="1" x14ac:dyDescent="0.25">
      <c r="A132" s="4">
        <v>5010803</v>
      </c>
      <c r="B132" s="5" t="s">
        <v>3</v>
      </c>
      <c r="C132" s="4">
        <v>40</v>
      </c>
    </row>
    <row r="133" spans="1:3" ht="29.25" customHeight="1" x14ac:dyDescent="0.25">
      <c r="A133" s="4">
        <v>5014673</v>
      </c>
      <c r="B133" s="5" t="s">
        <v>3</v>
      </c>
      <c r="C133" s="4">
        <v>22</v>
      </c>
    </row>
    <row r="134" spans="1:3" ht="29.25" customHeight="1" x14ac:dyDescent="0.25">
      <c r="A134" s="4">
        <v>5015527</v>
      </c>
      <c r="B134" s="5" t="s">
        <v>3</v>
      </c>
      <c r="C134" s="4">
        <v>26</v>
      </c>
    </row>
    <row r="135" spans="1:3" ht="29.25" customHeight="1" x14ac:dyDescent="0.25">
      <c r="A135" s="4">
        <v>5017329</v>
      </c>
      <c r="B135" s="5" t="s">
        <v>3</v>
      </c>
      <c r="C135" s="6" t="s">
        <v>4</v>
      </c>
    </row>
    <row r="136" spans="1:3" ht="29.25" customHeight="1" x14ac:dyDescent="0.25">
      <c r="A136" s="4">
        <v>5019159</v>
      </c>
      <c r="B136" s="5" t="s">
        <v>3</v>
      </c>
      <c r="C136" s="4">
        <v>16</v>
      </c>
    </row>
    <row r="137" spans="1:3" ht="29.25" customHeight="1" x14ac:dyDescent="0.25">
      <c r="A137" s="4">
        <v>5019715</v>
      </c>
      <c r="B137" s="5" t="s">
        <v>3</v>
      </c>
      <c r="C137" s="6" t="s">
        <v>4</v>
      </c>
    </row>
    <row r="138" spans="1:3" ht="29.25" customHeight="1" x14ac:dyDescent="0.25">
      <c r="A138" s="4">
        <v>5023041</v>
      </c>
      <c r="B138" s="5" t="s">
        <v>3</v>
      </c>
      <c r="C138" s="4">
        <v>40</v>
      </c>
    </row>
    <row r="139" spans="1:3" ht="29.25" customHeight="1" x14ac:dyDescent="0.25">
      <c r="A139" s="4">
        <v>5029363</v>
      </c>
      <c r="B139" s="5" t="s">
        <v>3</v>
      </c>
      <c r="C139" s="6" t="s">
        <v>4</v>
      </c>
    </row>
    <row r="140" spans="1:3" ht="29.25" customHeight="1" x14ac:dyDescent="0.25">
      <c r="A140" s="4">
        <v>5029967</v>
      </c>
      <c r="B140" s="5" t="s">
        <v>3</v>
      </c>
      <c r="C140" s="6" t="s">
        <v>4</v>
      </c>
    </row>
    <row r="141" spans="1:3" ht="29.25" customHeight="1" x14ac:dyDescent="0.25">
      <c r="A141" s="4">
        <v>5030329</v>
      </c>
      <c r="B141" s="5" t="s">
        <v>3</v>
      </c>
      <c r="C141" s="6" t="s">
        <v>4</v>
      </c>
    </row>
    <row r="142" spans="1:3" ht="29.25" customHeight="1" x14ac:dyDescent="0.25">
      <c r="A142" s="4">
        <v>5034009</v>
      </c>
      <c r="B142" s="5" t="s">
        <v>3</v>
      </c>
      <c r="C142" s="6" t="s">
        <v>4</v>
      </c>
    </row>
    <row r="143" spans="1:3" ht="29.25" customHeight="1" x14ac:dyDescent="0.25">
      <c r="A143" s="4">
        <v>5037899</v>
      </c>
      <c r="B143" s="5" t="s">
        <v>3</v>
      </c>
      <c r="C143" s="6" t="s">
        <v>4</v>
      </c>
    </row>
    <row r="144" spans="1:3" ht="29.25" customHeight="1" x14ac:dyDescent="0.25">
      <c r="A144" s="4">
        <v>5039738</v>
      </c>
      <c r="B144" s="5" t="s">
        <v>3</v>
      </c>
      <c r="C144" s="6" t="s">
        <v>4</v>
      </c>
    </row>
    <row r="145" spans="1:3" ht="29.25" customHeight="1" x14ac:dyDescent="0.25">
      <c r="A145" s="4">
        <v>5041076</v>
      </c>
      <c r="B145" s="5" t="s">
        <v>3</v>
      </c>
      <c r="C145" s="6" t="s">
        <v>4</v>
      </c>
    </row>
    <row r="146" spans="1:3" ht="29.25" customHeight="1" x14ac:dyDescent="0.25">
      <c r="A146" s="4">
        <v>5042442</v>
      </c>
      <c r="B146" s="5" t="s">
        <v>3</v>
      </c>
      <c r="C146" s="6" t="s">
        <v>4</v>
      </c>
    </row>
    <row r="147" spans="1:3" ht="29.25" customHeight="1" x14ac:dyDescent="0.25">
      <c r="A147" s="4">
        <v>5042734</v>
      </c>
      <c r="B147" s="5" t="s">
        <v>3</v>
      </c>
      <c r="C147" s="4">
        <v>40</v>
      </c>
    </row>
    <row r="148" spans="1:3" ht="29.25" customHeight="1" x14ac:dyDescent="0.25">
      <c r="A148" s="4">
        <v>5044312</v>
      </c>
      <c r="B148" s="5" t="s">
        <v>3</v>
      </c>
      <c r="C148" s="6" t="s">
        <v>4</v>
      </c>
    </row>
    <row r="149" spans="1:3" ht="29.25" customHeight="1" x14ac:dyDescent="0.25">
      <c r="A149" s="4">
        <v>5049144</v>
      </c>
      <c r="B149" s="5" t="s">
        <v>3</v>
      </c>
      <c r="C149" s="6" t="s">
        <v>4</v>
      </c>
    </row>
    <row r="150" spans="1:3" ht="29.25" customHeight="1" x14ac:dyDescent="0.25">
      <c r="A150" s="4">
        <v>5050325</v>
      </c>
      <c r="B150" s="5" t="s">
        <v>3</v>
      </c>
      <c r="C150" s="4">
        <v>40</v>
      </c>
    </row>
    <row r="151" spans="1:3" ht="29.25" customHeight="1" x14ac:dyDescent="0.25">
      <c r="A151" s="4">
        <v>5050749</v>
      </c>
      <c r="B151" s="5" t="s">
        <v>3</v>
      </c>
      <c r="C151" s="6" t="s">
        <v>4</v>
      </c>
    </row>
    <row r="152" spans="1:3" ht="29.25" customHeight="1" x14ac:dyDescent="0.25">
      <c r="A152" s="4">
        <v>5052634</v>
      </c>
      <c r="B152" s="5" t="s">
        <v>3</v>
      </c>
      <c r="C152" s="4">
        <v>14</v>
      </c>
    </row>
    <row r="153" spans="1:3" ht="29.25" customHeight="1" x14ac:dyDescent="0.25">
      <c r="A153" s="4">
        <v>5056454</v>
      </c>
      <c r="B153" s="5" t="s">
        <v>3</v>
      </c>
      <c r="C153" s="4">
        <v>40</v>
      </c>
    </row>
    <row r="154" spans="1:3" ht="29.25" customHeight="1" x14ac:dyDescent="0.25">
      <c r="A154" s="4">
        <v>5056746</v>
      </c>
      <c r="B154" s="5" t="s">
        <v>3</v>
      </c>
      <c r="C154" s="4">
        <v>40</v>
      </c>
    </row>
    <row r="155" spans="1:3" ht="29.25" customHeight="1" x14ac:dyDescent="0.25">
      <c r="A155" s="4">
        <v>5057372</v>
      </c>
      <c r="B155" s="5" t="s">
        <v>3</v>
      </c>
      <c r="C155" s="6" t="s">
        <v>4</v>
      </c>
    </row>
    <row r="156" spans="1:3" ht="29.25" customHeight="1" x14ac:dyDescent="0.25">
      <c r="A156" s="4">
        <v>5059362</v>
      </c>
      <c r="B156" s="5" t="s">
        <v>3</v>
      </c>
      <c r="C156" s="6" t="s">
        <v>4</v>
      </c>
    </row>
    <row r="157" spans="1:3" ht="29.25" customHeight="1" x14ac:dyDescent="0.25">
      <c r="A157" s="4">
        <v>5059676</v>
      </c>
      <c r="B157" s="5" t="s">
        <v>3</v>
      </c>
      <c r="C157" s="6" t="s">
        <v>4</v>
      </c>
    </row>
    <row r="158" spans="1:3" ht="29.25" customHeight="1" x14ac:dyDescent="0.25">
      <c r="A158" s="4">
        <v>5060554</v>
      </c>
      <c r="B158" s="5" t="s">
        <v>3</v>
      </c>
      <c r="C158" s="6" t="s">
        <v>4</v>
      </c>
    </row>
    <row r="159" spans="1:3" ht="29.25" customHeight="1" x14ac:dyDescent="0.25">
      <c r="A159" s="4">
        <v>5061951</v>
      </c>
      <c r="B159" s="5" t="s">
        <v>3</v>
      </c>
      <c r="C159" s="6" t="s">
        <v>4</v>
      </c>
    </row>
    <row r="160" spans="1:3" ht="29.25" customHeight="1" x14ac:dyDescent="0.25">
      <c r="A160" s="4">
        <v>5069395</v>
      </c>
      <c r="B160" s="5" t="s">
        <v>3</v>
      </c>
      <c r="C160" s="4">
        <v>32</v>
      </c>
    </row>
    <row r="161" spans="1:3" ht="29.25" customHeight="1" x14ac:dyDescent="0.25">
      <c r="A161" s="4">
        <v>5069880</v>
      </c>
      <c r="B161" s="5" t="s">
        <v>3</v>
      </c>
      <c r="C161" s="6" t="s">
        <v>4</v>
      </c>
    </row>
    <row r="162" spans="1:3" ht="29.25" customHeight="1" x14ac:dyDescent="0.25">
      <c r="A162" s="4">
        <v>5072674</v>
      </c>
      <c r="B162" s="5" t="s">
        <v>3</v>
      </c>
      <c r="C162" s="4">
        <v>20</v>
      </c>
    </row>
    <row r="163" spans="1:3" ht="29.25" customHeight="1" x14ac:dyDescent="0.25">
      <c r="A163" s="4">
        <v>5072700</v>
      </c>
      <c r="B163" s="5" t="s">
        <v>3</v>
      </c>
      <c r="C163" s="4">
        <v>16</v>
      </c>
    </row>
    <row r="164" spans="1:3" ht="29.25" customHeight="1" x14ac:dyDescent="0.25">
      <c r="A164" s="4">
        <v>5073152</v>
      </c>
      <c r="B164" s="5" t="s">
        <v>3</v>
      </c>
      <c r="C164" s="4">
        <v>40</v>
      </c>
    </row>
    <row r="165" spans="1:3" ht="29.25" customHeight="1" x14ac:dyDescent="0.25">
      <c r="A165" s="4">
        <v>5077009</v>
      </c>
      <c r="B165" s="5" t="s">
        <v>3</v>
      </c>
      <c r="C165" s="6" t="s">
        <v>4</v>
      </c>
    </row>
    <row r="166" spans="1:3" ht="29.25" customHeight="1" x14ac:dyDescent="0.25">
      <c r="A166" s="4">
        <v>5079478</v>
      </c>
      <c r="B166" s="5" t="s">
        <v>3</v>
      </c>
      <c r="C166" s="6" t="s">
        <v>4</v>
      </c>
    </row>
    <row r="167" spans="1:3" ht="29.25" customHeight="1" x14ac:dyDescent="0.25">
      <c r="A167" s="4">
        <v>5081757</v>
      </c>
      <c r="B167" s="5" t="s">
        <v>3</v>
      </c>
      <c r="C167" s="4">
        <v>40</v>
      </c>
    </row>
    <row r="168" spans="1:3" ht="29.25" customHeight="1" x14ac:dyDescent="0.25">
      <c r="A168" s="4">
        <v>5081917</v>
      </c>
      <c r="B168" s="5" t="s">
        <v>3</v>
      </c>
      <c r="C168" s="6" t="s">
        <v>4</v>
      </c>
    </row>
    <row r="169" spans="1:3" ht="29.25" customHeight="1" x14ac:dyDescent="0.25">
      <c r="A169" s="4">
        <v>5083886</v>
      </c>
      <c r="B169" s="5" t="s">
        <v>3</v>
      </c>
      <c r="C169" s="4">
        <v>40</v>
      </c>
    </row>
    <row r="170" spans="1:3" ht="29.25" customHeight="1" x14ac:dyDescent="0.25">
      <c r="A170" s="4">
        <v>5085056</v>
      </c>
      <c r="B170" s="5" t="s">
        <v>3</v>
      </c>
      <c r="C170" s="6" t="s">
        <v>4</v>
      </c>
    </row>
    <row r="171" spans="1:3" ht="29.25" customHeight="1" x14ac:dyDescent="0.25">
      <c r="A171" s="4">
        <v>5085170</v>
      </c>
      <c r="B171" s="5" t="s">
        <v>3</v>
      </c>
      <c r="C171" s="4">
        <v>30</v>
      </c>
    </row>
    <row r="172" spans="1:3" ht="29.25" customHeight="1" x14ac:dyDescent="0.25">
      <c r="A172" s="4">
        <v>5089757</v>
      </c>
      <c r="B172" s="5" t="s">
        <v>3</v>
      </c>
      <c r="C172" s="4">
        <v>40</v>
      </c>
    </row>
    <row r="173" spans="1:3" ht="29.25" customHeight="1" x14ac:dyDescent="0.25">
      <c r="A173" s="4">
        <v>5090218</v>
      </c>
      <c r="B173" s="5" t="s">
        <v>3</v>
      </c>
      <c r="C173" s="4">
        <v>30</v>
      </c>
    </row>
    <row r="174" spans="1:3" ht="29.25" customHeight="1" x14ac:dyDescent="0.25">
      <c r="A174" s="4">
        <v>5092507</v>
      </c>
      <c r="B174" s="5" t="s">
        <v>3</v>
      </c>
      <c r="C174" s="6" t="s">
        <v>4</v>
      </c>
    </row>
    <row r="175" spans="1:3" ht="29.25" customHeight="1" x14ac:dyDescent="0.25">
      <c r="A175" s="4">
        <v>5096028</v>
      </c>
      <c r="B175" s="5" t="s">
        <v>3</v>
      </c>
      <c r="C175" s="4">
        <v>8</v>
      </c>
    </row>
    <row r="176" spans="1:3" ht="29.25" customHeight="1" x14ac:dyDescent="0.25">
      <c r="A176" s="4">
        <v>5101186</v>
      </c>
      <c r="B176" s="5" t="s">
        <v>3</v>
      </c>
      <c r="C176" s="6" t="s">
        <v>4</v>
      </c>
    </row>
    <row r="177" spans="1:3" ht="29.25" customHeight="1" x14ac:dyDescent="0.25">
      <c r="A177" s="4">
        <v>5102415</v>
      </c>
      <c r="B177" s="5" t="s">
        <v>3</v>
      </c>
      <c r="C177" s="6" t="s">
        <v>4</v>
      </c>
    </row>
    <row r="178" spans="1:3" ht="29.25" customHeight="1" x14ac:dyDescent="0.25">
      <c r="A178" s="4">
        <v>5103698</v>
      </c>
      <c r="B178" s="5" t="s">
        <v>3</v>
      </c>
      <c r="C178" s="6" t="s">
        <v>4</v>
      </c>
    </row>
    <row r="179" spans="1:3" ht="29.25" customHeight="1" x14ac:dyDescent="0.25">
      <c r="A179" s="4">
        <v>5106929</v>
      </c>
      <c r="B179" s="5" t="s">
        <v>3</v>
      </c>
      <c r="C179" s="4">
        <v>26</v>
      </c>
    </row>
    <row r="180" spans="1:3" ht="29.25" customHeight="1" x14ac:dyDescent="0.25">
      <c r="A180" s="4">
        <v>5107070</v>
      </c>
      <c r="B180" s="5" t="s">
        <v>3</v>
      </c>
      <c r="C180" s="4">
        <v>14</v>
      </c>
    </row>
    <row r="181" spans="1:3" ht="29.25" customHeight="1" x14ac:dyDescent="0.25">
      <c r="A181" s="4">
        <v>5111847</v>
      </c>
      <c r="B181" s="5" t="s">
        <v>3</v>
      </c>
      <c r="C181" s="6" t="s">
        <v>4</v>
      </c>
    </row>
    <row r="182" spans="1:3" ht="29.25" customHeight="1" x14ac:dyDescent="0.25">
      <c r="A182" s="4">
        <v>5124549</v>
      </c>
      <c r="B182" s="5" t="s">
        <v>3</v>
      </c>
      <c r="C182" s="4">
        <v>20</v>
      </c>
    </row>
    <row r="183" spans="1:3" ht="29.25" customHeight="1" x14ac:dyDescent="0.25">
      <c r="A183" s="4">
        <v>5125357</v>
      </c>
      <c r="B183" s="5" t="s">
        <v>3</v>
      </c>
      <c r="C183" s="6" t="s">
        <v>4</v>
      </c>
    </row>
    <row r="184" spans="1:3" ht="29.25" customHeight="1" x14ac:dyDescent="0.25">
      <c r="A184" s="4">
        <v>5125390</v>
      </c>
      <c r="B184" s="5" t="s">
        <v>3</v>
      </c>
      <c r="C184" s="4">
        <v>26</v>
      </c>
    </row>
    <row r="185" spans="1:3" ht="29.25" customHeight="1" x14ac:dyDescent="0.25">
      <c r="A185" s="4">
        <v>5128172</v>
      </c>
      <c r="B185" s="5" t="s">
        <v>3</v>
      </c>
      <c r="C185" s="6" t="s">
        <v>4</v>
      </c>
    </row>
    <row r="186" spans="1:3" ht="29.25" customHeight="1" x14ac:dyDescent="0.25">
      <c r="A186" s="4">
        <v>5131380</v>
      </c>
      <c r="B186" s="5" t="s">
        <v>3</v>
      </c>
      <c r="C186" s="4">
        <v>28</v>
      </c>
    </row>
    <row r="187" spans="1:3" ht="29.25" customHeight="1" x14ac:dyDescent="0.25">
      <c r="A187" s="4">
        <v>5135354</v>
      </c>
      <c r="B187" s="5" t="s">
        <v>3</v>
      </c>
      <c r="C187" s="4">
        <v>34</v>
      </c>
    </row>
    <row r="188" spans="1:3" ht="29.25" customHeight="1" x14ac:dyDescent="0.25">
      <c r="A188" s="4">
        <v>5136240</v>
      </c>
      <c r="B188" s="5" t="s">
        <v>3</v>
      </c>
      <c r="C188" s="4">
        <v>12</v>
      </c>
    </row>
    <row r="189" spans="1:3" ht="29.25" customHeight="1" x14ac:dyDescent="0.25">
      <c r="A189" s="4">
        <v>5138609</v>
      </c>
      <c r="B189" s="5" t="s">
        <v>3</v>
      </c>
      <c r="C189" s="6" t="s">
        <v>4</v>
      </c>
    </row>
    <row r="190" spans="1:3" ht="29.25" customHeight="1" x14ac:dyDescent="0.25">
      <c r="A190" s="4">
        <v>5144117</v>
      </c>
      <c r="B190" s="5" t="s">
        <v>3</v>
      </c>
      <c r="C190" s="4">
        <v>40</v>
      </c>
    </row>
    <row r="191" spans="1:3" ht="29.25" customHeight="1" x14ac:dyDescent="0.25">
      <c r="A191" s="4">
        <v>5144201</v>
      </c>
      <c r="B191" s="5" t="s">
        <v>3</v>
      </c>
      <c r="C191" s="4">
        <v>16</v>
      </c>
    </row>
    <row r="192" spans="1:3" ht="29.25" customHeight="1" x14ac:dyDescent="0.25">
      <c r="A192" s="4">
        <v>5144502</v>
      </c>
      <c r="B192" s="5" t="s">
        <v>3</v>
      </c>
      <c r="C192" s="6" t="s">
        <v>4</v>
      </c>
    </row>
    <row r="193" spans="1:3" ht="29.25" customHeight="1" x14ac:dyDescent="0.25">
      <c r="A193" s="4">
        <v>5144641</v>
      </c>
      <c r="B193" s="5" t="s">
        <v>3</v>
      </c>
      <c r="C193" s="4">
        <v>14</v>
      </c>
    </row>
    <row r="194" spans="1:3" ht="29.25" customHeight="1" x14ac:dyDescent="0.25">
      <c r="A194" s="4">
        <v>5146629</v>
      </c>
      <c r="B194" s="5" t="s">
        <v>3</v>
      </c>
      <c r="C194" s="6" t="s">
        <v>4</v>
      </c>
    </row>
    <row r="195" spans="1:3" ht="29.25" customHeight="1" x14ac:dyDescent="0.25">
      <c r="A195" s="4">
        <v>5148265</v>
      </c>
      <c r="B195" s="5" t="s">
        <v>3</v>
      </c>
      <c r="C195" s="4">
        <v>32</v>
      </c>
    </row>
    <row r="196" spans="1:3" ht="29.25" customHeight="1" x14ac:dyDescent="0.25">
      <c r="A196" s="4">
        <v>5148947</v>
      </c>
      <c r="B196" s="5" t="s">
        <v>3</v>
      </c>
      <c r="C196" s="4">
        <v>34</v>
      </c>
    </row>
    <row r="197" spans="1:3" ht="29.25" customHeight="1" x14ac:dyDescent="0.25">
      <c r="A197" s="4">
        <v>5151719</v>
      </c>
      <c r="B197" s="5" t="s">
        <v>3</v>
      </c>
      <c r="C197" s="4">
        <v>34</v>
      </c>
    </row>
    <row r="198" spans="1:3" ht="29.25" customHeight="1" x14ac:dyDescent="0.25">
      <c r="A198" s="4">
        <v>5151738</v>
      </c>
      <c r="B198" s="5" t="s">
        <v>3</v>
      </c>
      <c r="C198" s="6" t="s">
        <v>4</v>
      </c>
    </row>
    <row r="199" spans="1:3" ht="29.25" customHeight="1" x14ac:dyDescent="0.25">
      <c r="A199" s="4">
        <v>5152543</v>
      </c>
      <c r="B199" s="5" t="s">
        <v>3</v>
      </c>
      <c r="C199" s="4">
        <v>34</v>
      </c>
    </row>
    <row r="200" spans="1:3" ht="29.25" customHeight="1" x14ac:dyDescent="0.25">
      <c r="A200" s="4">
        <v>5152867</v>
      </c>
      <c r="B200" s="5" t="s">
        <v>3</v>
      </c>
      <c r="C200" s="4">
        <v>18</v>
      </c>
    </row>
    <row r="201" spans="1:3" ht="29.25" customHeight="1" x14ac:dyDescent="0.25">
      <c r="A201" s="4">
        <v>5156536</v>
      </c>
      <c r="B201" s="5" t="s">
        <v>3</v>
      </c>
      <c r="C201" s="6" t="s">
        <v>4</v>
      </c>
    </row>
    <row r="202" spans="1:3" ht="29.25" customHeight="1" x14ac:dyDescent="0.25">
      <c r="A202" s="4">
        <v>5157927</v>
      </c>
      <c r="B202" s="5" t="s">
        <v>3</v>
      </c>
      <c r="C202" s="6" t="s">
        <v>4</v>
      </c>
    </row>
    <row r="203" spans="1:3" ht="29.25" customHeight="1" x14ac:dyDescent="0.25">
      <c r="A203" s="4">
        <v>5160812</v>
      </c>
      <c r="B203" s="5" t="s">
        <v>3</v>
      </c>
      <c r="C203" s="6" t="s">
        <v>4</v>
      </c>
    </row>
    <row r="204" spans="1:3" ht="29.25" customHeight="1" x14ac:dyDescent="0.25">
      <c r="A204" s="4">
        <v>5160864</v>
      </c>
      <c r="B204" s="5" t="s">
        <v>3</v>
      </c>
      <c r="C204" s="6" t="s">
        <v>4</v>
      </c>
    </row>
    <row r="205" spans="1:3" ht="29.25" customHeight="1" x14ac:dyDescent="0.25">
      <c r="A205" s="4">
        <v>5161258</v>
      </c>
      <c r="B205" s="5" t="s">
        <v>3</v>
      </c>
      <c r="C205" s="6" t="s">
        <v>4</v>
      </c>
    </row>
    <row r="206" spans="1:3" ht="29.25" customHeight="1" x14ac:dyDescent="0.25">
      <c r="A206" s="4">
        <v>5161310</v>
      </c>
      <c r="B206" s="5" t="s">
        <v>3</v>
      </c>
      <c r="C206" s="4">
        <v>2</v>
      </c>
    </row>
    <row r="207" spans="1:3" ht="29.25" customHeight="1" x14ac:dyDescent="0.25">
      <c r="A207" s="4">
        <v>5162865</v>
      </c>
      <c r="B207" s="5" t="s">
        <v>3</v>
      </c>
      <c r="C207" s="6" t="s">
        <v>4</v>
      </c>
    </row>
    <row r="208" spans="1:3" ht="29.25" customHeight="1" x14ac:dyDescent="0.25">
      <c r="A208" s="4">
        <v>5163049</v>
      </c>
      <c r="B208" s="5" t="s">
        <v>3</v>
      </c>
      <c r="C208" s="6" t="s">
        <v>4</v>
      </c>
    </row>
    <row r="209" spans="1:3" ht="29.25" customHeight="1" x14ac:dyDescent="0.25">
      <c r="A209" s="4">
        <v>5165069</v>
      </c>
      <c r="B209" s="5" t="s">
        <v>3</v>
      </c>
      <c r="C209" s="6" t="s">
        <v>4</v>
      </c>
    </row>
    <row r="210" spans="1:3" ht="29.25" customHeight="1" x14ac:dyDescent="0.25">
      <c r="A210" s="4">
        <v>5165727</v>
      </c>
      <c r="B210" s="5" t="s">
        <v>3</v>
      </c>
      <c r="C210" s="4">
        <v>20</v>
      </c>
    </row>
    <row r="211" spans="1:3" ht="29.25" customHeight="1" x14ac:dyDescent="0.25">
      <c r="A211" s="4">
        <v>5165817</v>
      </c>
      <c r="B211" s="5" t="s">
        <v>3</v>
      </c>
      <c r="C211" s="4">
        <v>6</v>
      </c>
    </row>
    <row r="212" spans="1:3" ht="29.25" customHeight="1" x14ac:dyDescent="0.25">
      <c r="A212" s="4">
        <v>5167692</v>
      </c>
      <c r="B212" s="5" t="s">
        <v>3</v>
      </c>
      <c r="C212" s="6" t="s">
        <v>4</v>
      </c>
    </row>
    <row r="213" spans="1:3" ht="29.25" customHeight="1" x14ac:dyDescent="0.25">
      <c r="A213" s="4">
        <v>5168890</v>
      </c>
      <c r="B213" s="5" t="s">
        <v>3</v>
      </c>
      <c r="C213" s="4">
        <v>20</v>
      </c>
    </row>
    <row r="214" spans="1:3" ht="29.25" customHeight="1" x14ac:dyDescent="0.25">
      <c r="A214" s="4">
        <v>5168993</v>
      </c>
      <c r="B214" s="5" t="s">
        <v>3</v>
      </c>
      <c r="C214" s="4">
        <v>40</v>
      </c>
    </row>
    <row r="215" spans="1:3" ht="29.25" customHeight="1" x14ac:dyDescent="0.25">
      <c r="A215" s="4">
        <v>5170929</v>
      </c>
      <c r="B215" s="5" t="s">
        <v>3</v>
      </c>
      <c r="C215" s="4">
        <v>40</v>
      </c>
    </row>
    <row r="216" spans="1:3" ht="29.25" customHeight="1" x14ac:dyDescent="0.25">
      <c r="A216" s="4">
        <v>5172832</v>
      </c>
      <c r="B216" s="5" t="s">
        <v>3</v>
      </c>
      <c r="C216" s="4">
        <v>12</v>
      </c>
    </row>
    <row r="217" spans="1:3" ht="29.25" customHeight="1" x14ac:dyDescent="0.25">
      <c r="A217" s="4">
        <v>5176248</v>
      </c>
      <c r="B217" s="5" t="s">
        <v>3</v>
      </c>
      <c r="C217" s="4">
        <v>34</v>
      </c>
    </row>
    <row r="218" spans="1:3" ht="29.25" customHeight="1" x14ac:dyDescent="0.25">
      <c r="A218" s="4">
        <v>5177402</v>
      </c>
      <c r="B218" s="5" t="s">
        <v>3</v>
      </c>
      <c r="C218" s="6" t="s">
        <v>4</v>
      </c>
    </row>
    <row r="219" spans="1:3" ht="29.25" customHeight="1" x14ac:dyDescent="0.25">
      <c r="A219" s="4">
        <v>5178112</v>
      </c>
      <c r="B219" s="5" t="s">
        <v>3</v>
      </c>
      <c r="C219" s="4">
        <v>24</v>
      </c>
    </row>
    <row r="220" spans="1:3" ht="29.25" customHeight="1" x14ac:dyDescent="0.25">
      <c r="A220" s="4">
        <v>5178121</v>
      </c>
      <c r="B220" s="5" t="s">
        <v>3</v>
      </c>
      <c r="C220" s="4">
        <v>40</v>
      </c>
    </row>
    <row r="221" spans="1:3" ht="29.25" customHeight="1" x14ac:dyDescent="0.25">
      <c r="A221" s="4">
        <v>5178134</v>
      </c>
      <c r="B221" s="5" t="s">
        <v>3</v>
      </c>
      <c r="C221" s="4">
        <v>22</v>
      </c>
    </row>
    <row r="222" spans="1:3" ht="29.25" customHeight="1" x14ac:dyDescent="0.25">
      <c r="A222" s="4">
        <v>5183848</v>
      </c>
      <c r="B222" s="5" t="s">
        <v>3</v>
      </c>
      <c r="C222" s="4">
        <v>18</v>
      </c>
    </row>
    <row r="223" spans="1:3" ht="29.25" customHeight="1" x14ac:dyDescent="0.25">
      <c r="A223" s="4">
        <v>5184287</v>
      </c>
      <c r="B223" s="5" t="s">
        <v>3</v>
      </c>
      <c r="C223" s="4">
        <v>14</v>
      </c>
    </row>
    <row r="224" spans="1:3" ht="29.25" customHeight="1" x14ac:dyDescent="0.25">
      <c r="A224" s="4">
        <v>5185082</v>
      </c>
      <c r="B224" s="5" t="s">
        <v>3</v>
      </c>
      <c r="C224" s="6" t="s">
        <v>4</v>
      </c>
    </row>
    <row r="225" spans="1:3" ht="29.25" customHeight="1" x14ac:dyDescent="0.25">
      <c r="A225" s="4">
        <v>5186050</v>
      </c>
      <c r="B225" s="5" t="s">
        <v>3</v>
      </c>
      <c r="C225" s="6" t="s">
        <v>4</v>
      </c>
    </row>
    <row r="226" spans="1:3" ht="29.25" customHeight="1" x14ac:dyDescent="0.25">
      <c r="A226" s="4">
        <v>5186726</v>
      </c>
      <c r="B226" s="5" t="s">
        <v>3</v>
      </c>
      <c r="C226" s="6" t="s">
        <v>4</v>
      </c>
    </row>
    <row r="227" spans="1:3" ht="29.25" customHeight="1" x14ac:dyDescent="0.25">
      <c r="A227" s="4">
        <v>5186730</v>
      </c>
      <c r="B227" s="5" t="s">
        <v>3</v>
      </c>
      <c r="C227" s="4">
        <v>32</v>
      </c>
    </row>
    <row r="228" spans="1:3" ht="29.25" customHeight="1" x14ac:dyDescent="0.25">
      <c r="A228" s="4">
        <v>5189094</v>
      </c>
      <c r="B228" s="5" t="s">
        <v>3</v>
      </c>
      <c r="C228" s="4">
        <v>28</v>
      </c>
    </row>
    <row r="229" spans="1:3" ht="29.25" customHeight="1" x14ac:dyDescent="0.25">
      <c r="A229" s="4">
        <v>5190684</v>
      </c>
      <c r="B229" s="5" t="s">
        <v>3</v>
      </c>
      <c r="C229" s="6" t="s">
        <v>4</v>
      </c>
    </row>
    <row r="230" spans="1:3" ht="29.25" customHeight="1" x14ac:dyDescent="0.25">
      <c r="A230" s="4">
        <v>5191082</v>
      </c>
      <c r="B230" s="5" t="s">
        <v>3</v>
      </c>
      <c r="C230" s="6" t="s">
        <v>4</v>
      </c>
    </row>
    <row r="231" spans="1:3" ht="29.25" customHeight="1" x14ac:dyDescent="0.25">
      <c r="A231" s="4">
        <v>5192177</v>
      </c>
      <c r="B231" s="5" t="s">
        <v>3</v>
      </c>
      <c r="C231" s="4">
        <v>40</v>
      </c>
    </row>
    <row r="232" spans="1:3" ht="29.25" customHeight="1" x14ac:dyDescent="0.25">
      <c r="A232" s="4">
        <v>5194537</v>
      </c>
      <c r="B232" s="5" t="s">
        <v>3</v>
      </c>
      <c r="C232" s="6" t="s">
        <v>4</v>
      </c>
    </row>
    <row r="233" spans="1:3" ht="29.25" customHeight="1" x14ac:dyDescent="0.25">
      <c r="A233" s="4">
        <v>5195903</v>
      </c>
      <c r="B233" s="5" t="s">
        <v>3</v>
      </c>
      <c r="C233" s="6" t="s">
        <v>4</v>
      </c>
    </row>
    <row r="234" spans="1:3" ht="29.25" customHeight="1" x14ac:dyDescent="0.25">
      <c r="A234" s="4">
        <v>5195927</v>
      </c>
      <c r="B234" s="5" t="s">
        <v>3</v>
      </c>
      <c r="C234" s="6" t="s">
        <v>4</v>
      </c>
    </row>
    <row r="235" spans="1:3" ht="29.25" customHeight="1" x14ac:dyDescent="0.25">
      <c r="A235" s="4">
        <v>5195932</v>
      </c>
      <c r="B235" s="5" t="s">
        <v>3</v>
      </c>
      <c r="C235" s="4">
        <v>28</v>
      </c>
    </row>
    <row r="236" spans="1:3" ht="29.25" customHeight="1" x14ac:dyDescent="0.25">
      <c r="A236" s="4">
        <v>5200260</v>
      </c>
      <c r="B236" s="5" t="s">
        <v>3</v>
      </c>
      <c r="C236" s="4">
        <v>30</v>
      </c>
    </row>
    <row r="237" spans="1:3" ht="29.25" customHeight="1" x14ac:dyDescent="0.25">
      <c r="A237" s="4">
        <v>5203914</v>
      </c>
      <c r="B237" s="5" t="s">
        <v>3</v>
      </c>
      <c r="C237" s="6" t="s">
        <v>4</v>
      </c>
    </row>
    <row r="238" spans="1:3" ht="29.25" customHeight="1" x14ac:dyDescent="0.25">
      <c r="A238" s="4">
        <v>5204533</v>
      </c>
      <c r="B238" s="5" t="s">
        <v>3</v>
      </c>
      <c r="C238" s="4">
        <v>36</v>
      </c>
    </row>
    <row r="239" spans="1:3" ht="29.25" customHeight="1" x14ac:dyDescent="0.25">
      <c r="A239" s="4">
        <v>5205453</v>
      </c>
      <c r="B239" s="5" t="s">
        <v>3</v>
      </c>
      <c r="C239" s="4">
        <v>28</v>
      </c>
    </row>
    <row r="240" spans="1:3" ht="29.25" customHeight="1" x14ac:dyDescent="0.25">
      <c r="A240" s="4">
        <v>5205772</v>
      </c>
      <c r="B240" s="5" t="s">
        <v>3</v>
      </c>
      <c r="C240" s="4">
        <v>30</v>
      </c>
    </row>
    <row r="241" spans="1:3" ht="29.25" customHeight="1" x14ac:dyDescent="0.25">
      <c r="A241" s="4">
        <v>5205967</v>
      </c>
      <c r="B241" s="5" t="s">
        <v>3</v>
      </c>
      <c r="C241" s="6" t="s">
        <v>4</v>
      </c>
    </row>
    <row r="242" spans="1:3" ht="29.25" customHeight="1" x14ac:dyDescent="0.25">
      <c r="A242" s="4">
        <v>5206392</v>
      </c>
      <c r="B242" s="5" t="s">
        <v>3</v>
      </c>
      <c r="C242" s="6" t="s">
        <v>4</v>
      </c>
    </row>
    <row r="243" spans="1:3" ht="29.25" customHeight="1" x14ac:dyDescent="0.25">
      <c r="A243" s="4">
        <v>5208593</v>
      </c>
      <c r="B243" s="5" t="s">
        <v>3</v>
      </c>
      <c r="C243" s="6" t="s">
        <v>4</v>
      </c>
    </row>
    <row r="244" spans="1:3" ht="29.25" customHeight="1" x14ac:dyDescent="0.25">
      <c r="A244" s="4">
        <v>5211561</v>
      </c>
      <c r="B244" s="5" t="s">
        <v>3</v>
      </c>
      <c r="C244" s="4">
        <v>40</v>
      </c>
    </row>
    <row r="245" spans="1:3" ht="29.25" customHeight="1" x14ac:dyDescent="0.25">
      <c r="A245" s="4">
        <v>5213262</v>
      </c>
      <c r="B245" s="5" t="s">
        <v>3</v>
      </c>
      <c r="C245" s="4">
        <v>20</v>
      </c>
    </row>
    <row r="246" spans="1:3" ht="29.25" customHeight="1" x14ac:dyDescent="0.25">
      <c r="A246" s="4">
        <v>5213562</v>
      </c>
      <c r="B246" s="5" t="s">
        <v>3</v>
      </c>
      <c r="C246" s="4">
        <v>22</v>
      </c>
    </row>
    <row r="247" spans="1:3" ht="29.25" customHeight="1" x14ac:dyDescent="0.25">
      <c r="A247" s="4">
        <v>5214442</v>
      </c>
      <c r="B247" s="5" t="s">
        <v>3</v>
      </c>
      <c r="C247" s="4">
        <v>14</v>
      </c>
    </row>
    <row r="248" spans="1:3" ht="29.25" customHeight="1" x14ac:dyDescent="0.25">
      <c r="A248" s="4">
        <v>5215644</v>
      </c>
      <c r="B248" s="5" t="s">
        <v>3</v>
      </c>
      <c r="C248" s="4">
        <v>26</v>
      </c>
    </row>
    <row r="249" spans="1:3" ht="29.25" customHeight="1" x14ac:dyDescent="0.25">
      <c r="A249" s="4">
        <v>5218600</v>
      </c>
      <c r="B249" s="5" t="s">
        <v>3</v>
      </c>
      <c r="C249" s="4">
        <v>40</v>
      </c>
    </row>
    <row r="250" spans="1:3" ht="29.25" customHeight="1" x14ac:dyDescent="0.25">
      <c r="A250" s="4">
        <v>5218839</v>
      </c>
      <c r="B250" s="5" t="s">
        <v>3</v>
      </c>
      <c r="C250" s="4">
        <v>32</v>
      </c>
    </row>
    <row r="251" spans="1:3" ht="29.25" customHeight="1" x14ac:dyDescent="0.25">
      <c r="A251" s="4">
        <v>5218853</v>
      </c>
      <c r="B251" s="5" t="s">
        <v>3</v>
      </c>
      <c r="C251" s="4">
        <v>22</v>
      </c>
    </row>
    <row r="252" spans="1:3" ht="29.25" customHeight="1" x14ac:dyDescent="0.25">
      <c r="A252" s="4">
        <v>5220818</v>
      </c>
      <c r="B252" s="5" t="s">
        <v>3</v>
      </c>
      <c r="C252" s="6" t="s">
        <v>4</v>
      </c>
    </row>
    <row r="253" spans="1:3" ht="29.25" customHeight="1" x14ac:dyDescent="0.25">
      <c r="A253" s="4">
        <v>5221138</v>
      </c>
      <c r="B253" s="5" t="s">
        <v>3</v>
      </c>
      <c r="C253" s="4">
        <v>18</v>
      </c>
    </row>
    <row r="254" spans="1:3" ht="29.25" customHeight="1" x14ac:dyDescent="0.25">
      <c r="A254" s="4">
        <v>5221249</v>
      </c>
      <c r="B254" s="5" t="s">
        <v>3</v>
      </c>
      <c r="C254" s="6" t="s">
        <v>4</v>
      </c>
    </row>
    <row r="255" spans="1:3" ht="29.25" customHeight="1" x14ac:dyDescent="0.25">
      <c r="A255" s="4">
        <v>5222094</v>
      </c>
      <c r="B255" s="5" t="s">
        <v>3</v>
      </c>
      <c r="C255" s="4">
        <v>40</v>
      </c>
    </row>
    <row r="256" spans="1:3" ht="29.25" customHeight="1" x14ac:dyDescent="0.25">
      <c r="A256" s="4">
        <v>5222242</v>
      </c>
      <c r="B256" s="5" t="s">
        <v>3</v>
      </c>
      <c r="C256" s="6" t="s">
        <v>4</v>
      </c>
    </row>
    <row r="257" spans="1:3" ht="29.25" customHeight="1" x14ac:dyDescent="0.25">
      <c r="A257" s="4">
        <v>5222613</v>
      </c>
      <c r="B257" s="5" t="s">
        <v>3</v>
      </c>
      <c r="C257" s="4">
        <v>28</v>
      </c>
    </row>
    <row r="258" spans="1:3" ht="29.25" customHeight="1" x14ac:dyDescent="0.25">
      <c r="A258" s="4">
        <v>5223177</v>
      </c>
      <c r="B258" s="5" t="s">
        <v>3</v>
      </c>
      <c r="C258" s="6" t="s">
        <v>4</v>
      </c>
    </row>
    <row r="259" spans="1:3" ht="29.25" customHeight="1" x14ac:dyDescent="0.25">
      <c r="A259" s="4">
        <v>5223479</v>
      </c>
      <c r="B259" s="5" t="s">
        <v>3</v>
      </c>
      <c r="C259" s="4">
        <v>30</v>
      </c>
    </row>
    <row r="260" spans="1:3" ht="29.25" customHeight="1" x14ac:dyDescent="0.25">
      <c r="A260" s="4">
        <v>5223750</v>
      </c>
      <c r="B260" s="5" t="s">
        <v>3</v>
      </c>
      <c r="C260" s="6" t="s">
        <v>4</v>
      </c>
    </row>
    <row r="261" spans="1:3" ht="29.25" customHeight="1" x14ac:dyDescent="0.25">
      <c r="A261" s="4">
        <v>5225017</v>
      </c>
      <c r="B261" s="5" t="s">
        <v>3</v>
      </c>
      <c r="C261" s="6" t="s">
        <v>4</v>
      </c>
    </row>
    <row r="262" spans="1:3" ht="29.25" customHeight="1" x14ac:dyDescent="0.25">
      <c r="A262" s="4">
        <v>5225628</v>
      </c>
      <c r="B262" s="5" t="s">
        <v>3</v>
      </c>
      <c r="C262" s="6" t="s">
        <v>4</v>
      </c>
    </row>
    <row r="263" spans="1:3" ht="29.25" customHeight="1" x14ac:dyDescent="0.25">
      <c r="A263" s="4">
        <v>5226445</v>
      </c>
      <c r="B263" s="5" t="s">
        <v>3</v>
      </c>
      <c r="C263" s="4">
        <v>26</v>
      </c>
    </row>
    <row r="264" spans="1:3" ht="29.25" customHeight="1" x14ac:dyDescent="0.25">
      <c r="A264" s="4">
        <v>5228608</v>
      </c>
      <c r="B264" s="5" t="s">
        <v>3</v>
      </c>
      <c r="C264" s="6" t="s">
        <v>4</v>
      </c>
    </row>
    <row r="265" spans="1:3" ht="29.25" customHeight="1" x14ac:dyDescent="0.25">
      <c r="A265" s="4">
        <v>5229714</v>
      </c>
      <c r="B265" s="5" t="s">
        <v>3</v>
      </c>
      <c r="C265" s="6" t="s">
        <v>4</v>
      </c>
    </row>
    <row r="266" spans="1:3" ht="29.25" customHeight="1" x14ac:dyDescent="0.25">
      <c r="A266" s="4">
        <v>5229859</v>
      </c>
      <c r="B266" s="5" t="s">
        <v>3</v>
      </c>
      <c r="C266" s="4">
        <v>16</v>
      </c>
    </row>
    <row r="267" spans="1:3" ht="29.25" customHeight="1" x14ac:dyDescent="0.25">
      <c r="A267" s="4">
        <v>5230200</v>
      </c>
      <c r="B267" s="5" t="s">
        <v>3</v>
      </c>
      <c r="C267" s="4">
        <v>32</v>
      </c>
    </row>
    <row r="268" spans="1:3" ht="29.25" customHeight="1" x14ac:dyDescent="0.25">
      <c r="A268" s="4">
        <v>5230702</v>
      </c>
      <c r="B268" s="5" t="s">
        <v>3</v>
      </c>
      <c r="C268" s="6" t="s">
        <v>4</v>
      </c>
    </row>
    <row r="269" spans="1:3" ht="29.25" customHeight="1" x14ac:dyDescent="0.25">
      <c r="A269" s="4">
        <v>5230738</v>
      </c>
      <c r="B269" s="5" t="s">
        <v>3</v>
      </c>
      <c r="C269" s="4">
        <v>8</v>
      </c>
    </row>
    <row r="270" spans="1:3" ht="29.25" customHeight="1" x14ac:dyDescent="0.25">
      <c r="A270" s="4">
        <v>5231796</v>
      </c>
      <c r="B270" s="5" t="s">
        <v>3</v>
      </c>
      <c r="C270" s="6" t="s">
        <v>4</v>
      </c>
    </row>
    <row r="271" spans="1:3" ht="29.25" customHeight="1" x14ac:dyDescent="0.25">
      <c r="A271" s="4">
        <v>5232480</v>
      </c>
      <c r="B271" s="5" t="s">
        <v>3</v>
      </c>
      <c r="C271" s="6" t="s">
        <v>4</v>
      </c>
    </row>
    <row r="272" spans="1:3" ht="29.25" customHeight="1" x14ac:dyDescent="0.25">
      <c r="A272" s="4">
        <v>5232846</v>
      </c>
      <c r="B272" s="5" t="s">
        <v>3</v>
      </c>
      <c r="C272" s="6" t="s">
        <v>4</v>
      </c>
    </row>
    <row r="273" spans="1:3" ht="29.25" customHeight="1" x14ac:dyDescent="0.25">
      <c r="A273" s="4">
        <v>5232928</v>
      </c>
      <c r="B273" s="5" t="s">
        <v>3</v>
      </c>
      <c r="C273" s="6" t="s">
        <v>4</v>
      </c>
    </row>
    <row r="274" spans="1:3" ht="29.25" customHeight="1" x14ac:dyDescent="0.25">
      <c r="A274" s="4">
        <v>5233250</v>
      </c>
      <c r="B274" s="5" t="s">
        <v>3</v>
      </c>
      <c r="C274" s="4">
        <v>6</v>
      </c>
    </row>
    <row r="275" spans="1:3" ht="29.25" customHeight="1" x14ac:dyDescent="0.25">
      <c r="A275" s="4">
        <v>5233707</v>
      </c>
      <c r="B275" s="5" t="s">
        <v>3</v>
      </c>
      <c r="C275" s="4">
        <v>28</v>
      </c>
    </row>
    <row r="276" spans="1:3" ht="29.25" customHeight="1" x14ac:dyDescent="0.25">
      <c r="A276" s="4">
        <v>5234134</v>
      </c>
      <c r="B276" s="5" t="s">
        <v>3</v>
      </c>
      <c r="C276" s="6" t="s">
        <v>4</v>
      </c>
    </row>
    <row r="277" spans="1:3" ht="29.25" customHeight="1" x14ac:dyDescent="0.25">
      <c r="A277" s="4">
        <v>5235117</v>
      </c>
      <c r="B277" s="5" t="s">
        <v>3</v>
      </c>
      <c r="C277" s="6" t="s">
        <v>4</v>
      </c>
    </row>
    <row r="278" spans="1:3" ht="29.25" customHeight="1" x14ac:dyDescent="0.25">
      <c r="A278" s="4">
        <v>5235316</v>
      </c>
      <c r="B278" s="5" t="s">
        <v>3</v>
      </c>
      <c r="C278" s="4">
        <v>34</v>
      </c>
    </row>
    <row r="279" spans="1:3" ht="29.25" customHeight="1" x14ac:dyDescent="0.25">
      <c r="A279" s="4">
        <v>5235364</v>
      </c>
      <c r="B279" s="5" t="s">
        <v>3</v>
      </c>
      <c r="C279" s="6" t="s">
        <v>4</v>
      </c>
    </row>
    <row r="280" spans="1:3" ht="29.25" customHeight="1" x14ac:dyDescent="0.25">
      <c r="A280" s="4">
        <v>5235781</v>
      </c>
      <c r="B280" s="5" t="s">
        <v>3</v>
      </c>
      <c r="C280" s="6" t="s">
        <v>4</v>
      </c>
    </row>
    <row r="281" spans="1:3" ht="29.25" customHeight="1" x14ac:dyDescent="0.25">
      <c r="A281" s="4">
        <v>5236117</v>
      </c>
      <c r="B281" s="5" t="s">
        <v>3</v>
      </c>
      <c r="C281" s="6" t="s">
        <v>4</v>
      </c>
    </row>
    <row r="282" spans="1:3" ht="29.25" customHeight="1" x14ac:dyDescent="0.25">
      <c r="A282" s="4">
        <v>5236380</v>
      </c>
      <c r="B282" s="5" t="s">
        <v>3</v>
      </c>
      <c r="C282" s="4">
        <v>24</v>
      </c>
    </row>
    <row r="283" spans="1:3" ht="29.25" customHeight="1" x14ac:dyDescent="0.25">
      <c r="A283" s="4">
        <v>5236653</v>
      </c>
      <c r="B283" s="5" t="s">
        <v>3</v>
      </c>
      <c r="C283" s="6" t="s">
        <v>4</v>
      </c>
    </row>
    <row r="284" spans="1:3" ht="29.25" customHeight="1" x14ac:dyDescent="0.25">
      <c r="A284" s="4">
        <v>5238513</v>
      </c>
      <c r="B284" s="5" t="s">
        <v>3</v>
      </c>
      <c r="C284" s="4">
        <v>20</v>
      </c>
    </row>
    <row r="285" spans="1:3" ht="29.25" customHeight="1" x14ac:dyDescent="0.25">
      <c r="A285" s="4">
        <v>5238794</v>
      </c>
      <c r="B285" s="5" t="s">
        <v>3</v>
      </c>
      <c r="C285" s="4">
        <v>24</v>
      </c>
    </row>
    <row r="286" spans="1:3" ht="29.25" customHeight="1" x14ac:dyDescent="0.25">
      <c r="A286" s="4">
        <v>5239272</v>
      </c>
      <c r="B286" s="5" t="s">
        <v>3</v>
      </c>
      <c r="C286" s="4">
        <v>26</v>
      </c>
    </row>
    <row r="287" spans="1:3" ht="29.25" customHeight="1" x14ac:dyDescent="0.25">
      <c r="A287" s="4">
        <v>5239789</v>
      </c>
      <c r="B287" s="5" t="s">
        <v>3</v>
      </c>
      <c r="C287" s="4">
        <v>22</v>
      </c>
    </row>
    <row r="288" spans="1:3" ht="29.25" customHeight="1" x14ac:dyDescent="0.25">
      <c r="A288" s="4">
        <v>5239819</v>
      </c>
      <c r="B288" s="5" t="s">
        <v>3</v>
      </c>
      <c r="C288" s="6" t="s">
        <v>4</v>
      </c>
    </row>
    <row r="289" spans="1:3" ht="29.25" customHeight="1" x14ac:dyDescent="0.25">
      <c r="A289" s="7"/>
      <c r="B289" s="5" t="s">
        <v>3</v>
      </c>
      <c r="C289" s="6" t="s">
        <v>4</v>
      </c>
    </row>
  </sheetData>
  <autoFilter ref="A2:C289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A66A-0FDE-43BE-900F-B28D3794AF83}">
  <dimension ref="A1:AG119"/>
  <sheetViews>
    <sheetView tabSelected="1" topLeftCell="B1" zoomScaleNormal="100" workbookViewId="0">
      <selection activeCell="Z39" sqref="Z39"/>
    </sheetView>
  </sheetViews>
  <sheetFormatPr defaultRowHeight="13.2" x14ac:dyDescent="0.25"/>
  <cols>
    <col min="1" max="1" width="11.77734375" bestFit="1" customWidth="1"/>
    <col min="3" max="3" width="16.88671875" bestFit="1" customWidth="1"/>
    <col min="4" max="4" width="25.6640625" bestFit="1" customWidth="1"/>
    <col min="5" max="6" width="2" bestFit="1" customWidth="1"/>
    <col min="7" max="21" width="3" bestFit="1" customWidth="1"/>
    <col min="22" max="22" width="7.109375" bestFit="1" customWidth="1"/>
    <col min="23" max="23" width="11.5546875" bestFit="1" customWidth="1"/>
  </cols>
  <sheetData>
    <row r="1" spans="1:33" ht="15.6" x14ac:dyDescent="0.25">
      <c r="A1" s="8" t="s">
        <v>5</v>
      </c>
      <c r="C1" s="9" t="s">
        <v>9</v>
      </c>
      <c r="D1" t="s">
        <v>8</v>
      </c>
      <c r="AC1" t="s">
        <v>5</v>
      </c>
      <c r="AD1" t="s">
        <v>11</v>
      </c>
      <c r="AE1" t="s">
        <v>12</v>
      </c>
      <c r="AF1" t="s">
        <v>14</v>
      </c>
      <c r="AG1" t="s">
        <v>18</v>
      </c>
    </row>
    <row r="2" spans="1:33" ht="15.6" x14ac:dyDescent="0.25">
      <c r="A2" s="4">
        <v>14</v>
      </c>
      <c r="C2">
        <v>2</v>
      </c>
      <c r="D2">
        <v>1</v>
      </c>
      <c r="AC2">
        <v>2</v>
      </c>
      <c r="AD2">
        <v>1</v>
      </c>
      <c r="AE2">
        <f>AC2*AD2</f>
        <v>2</v>
      </c>
      <c r="AF2">
        <f>AD2</f>
        <v>1</v>
      </c>
      <c r="AG2">
        <f t="shared" ref="AG2:AG17" si="0">AD2+AG3</f>
        <v>118</v>
      </c>
    </row>
    <row r="3" spans="1:33" ht="15.6" x14ac:dyDescent="0.25">
      <c r="A3" s="4">
        <v>28</v>
      </c>
      <c r="C3">
        <v>6</v>
      </c>
      <c r="D3">
        <v>2</v>
      </c>
      <c r="AC3">
        <v>6</v>
      </c>
      <c r="AD3">
        <v>2</v>
      </c>
      <c r="AE3">
        <f t="shared" ref="AE3:AE19" si="1">AC3*AD3</f>
        <v>12</v>
      </c>
      <c r="AF3">
        <f>AF2+AD3</f>
        <v>3</v>
      </c>
      <c r="AG3">
        <f t="shared" si="0"/>
        <v>117</v>
      </c>
    </row>
    <row r="4" spans="1:33" ht="15.6" x14ac:dyDescent="0.25">
      <c r="A4" s="4">
        <v>40</v>
      </c>
      <c r="C4">
        <v>8</v>
      </c>
      <c r="D4">
        <v>4</v>
      </c>
      <c r="AC4">
        <v>8</v>
      </c>
      <c r="AD4">
        <v>4</v>
      </c>
      <c r="AE4">
        <f t="shared" si="1"/>
        <v>32</v>
      </c>
      <c r="AF4">
        <f t="shared" ref="AF4:AF18" si="2">AF3+AD4</f>
        <v>7</v>
      </c>
      <c r="AG4">
        <f t="shared" si="0"/>
        <v>115</v>
      </c>
    </row>
    <row r="5" spans="1:33" ht="15.6" x14ac:dyDescent="0.25">
      <c r="A5" s="4">
        <v>18</v>
      </c>
      <c r="C5">
        <v>10</v>
      </c>
      <c r="D5">
        <v>1</v>
      </c>
      <c r="AC5">
        <v>10</v>
      </c>
      <c r="AD5">
        <v>1</v>
      </c>
      <c r="AE5">
        <f t="shared" si="1"/>
        <v>10</v>
      </c>
      <c r="AF5">
        <f t="shared" si="2"/>
        <v>8</v>
      </c>
      <c r="AG5">
        <f t="shared" si="0"/>
        <v>111</v>
      </c>
    </row>
    <row r="6" spans="1:33" ht="15.6" x14ac:dyDescent="0.25">
      <c r="A6" s="4">
        <v>22</v>
      </c>
      <c r="C6">
        <v>12</v>
      </c>
      <c r="D6">
        <v>3</v>
      </c>
      <c r="AC6">
        <v>12</v>
      </c>
      <c r="AD6">
        <v>3</v>
      </c>
      <c r="AE6">
        <f t="shared" si="1"/>
        <v>36</v>
      </c>
      <c r="AF6">
        <f t="shared" si="2"/>
        <v>11</v>
      </c>
      <c r="AG6">
        <f t="shared" si="0"/>
        <v>110</v>
      </c>
    </row>
    <row r="7" spans="1:33" ht="15.6" x14ac:dyDescent="0.25">
      <c r="A7" s="4">
        <v>10</v>
      </c>
      <c r="C7">
        <v>14</v>
      </c>
      <c r="D7">
        <v>8</v>
      </c>
      <c r="AC7">
        <v>14</v>
      </c>
      <c r="AD7">
        <v>8</v>
      </c>
      <c r="AE7">
        <f t="shared" si="1"/>
        <v>112</v>
      </c>
      <c r="AF7">
        <f t="shared" si="2"/>
        <v>19</v>
      </c>
      <c r="AG7">
        <f t="shared" si="0"/>
        <v>107</v>
      </c>
    </row>
    <row r="8" spans="1:33" ht="15.6" x14ac:dyDescent="0.25">
      <c r="A8" s="4">
        <v>16</v>
      </c>
      <c r="C8">
        <v>16</v>
      </c>
      <c r="D8">
        <v>6</v>
      </c>
      <c r="AC8">
        <v>16</v>
      </c>
      <c r="AD8">
        <v>6</v>
      </c>
      <c r="AE8">
        <f t="shared" si="1"/>
        <v>96</v>
      </c>
      <c r="AF8">
        <f t="shared" si="2"/>
        <v>25</v>
      </c>
      <c r="AG8">
        <f t="shared" si="0"/>
        <v>99</v>
      </c>
    </row>
    <row r="9" spans="1:33" ht="15.6" x14ac:dyDescent="0.25">
      <c r="A9" s="4">
        <v>24</v>
      </c>
      <c r="C9">
        <v>18</v>
      </c>
      <c r="D9">
        <v>5</v>
      </c>
      <c r="AC9">
        <v>18</v>
      </c>
      <c r="AD9">
        <v>5</v>
      </c>
      <c r="AE9">
        <f t="shared" si="1"/>
        <v>90</v>
      </c>
      <c r="AF9">
        <f t="shared" si="2"/>
        <v>30</v>
      </c>
      <c r="AG9">
        <f t="shared" si="0"/>
        <v>93</v>
      </c>
    </row>
    <row r="10" spans="1:33" ht="15.6" x14ac:dyDescent="0.25">
      <c r="A10" s="4">
        <v>8</v>
      </c>
      <c r="C10">
        <v>20</v>
      </c>
      <c r="D10">
        <v>9</v>
      </c>
      <c r="AC10">
        <v>20</v>
      </c>
      <c r="AD10">
        <v>9</v>
      </c>
      <c r="AE10">
        <f t="shared" si="1"/>
        <v>180</v>
      </c>
      <c r="AF10">
        <f t="shared" si="2"/>
        <v>39</v>
      </c>
      <c r="AG10">
        <f t="shared" si="0"/>
        <v>88</v>
      </c>
    </row>
    <row r="11" spans="1:33" ht="15.6" x14ac:dyDescent="0.25">
      <c r="A11" s="4">
        <v>20</v>
      </c>
      <c r="C11">
        <v>22</v>
      </c>
      <c r="D11">
        <v>8</v>
      </c>
      <c r="AC11">
        <v>22</v>
      </c>
      <c r="AD11">
        <v>8</v>
      </c>
      <c r="AE11">
        <f t="shared" si="1"/>
        <v>176</v>
      </c>
      <c r="AF11">
        <f t="shared" si="2"/>
        <v>47</v>
      </c>
      <c r="AG11">
        <f t="shared" si="0"/>
        <v>79</v>
      </c>
    </row>
    <row r="12" spans="1:33" ht="15.6" x14ac:dyDescent="0.25">
      <c r="A12" s="4">
        <v>24</v>
      </c>
      <c r="C12">
        <v>24</v>
      </c>
      <c r="D12">
        <v>9</v>
      </c>
      <c r="AC12">
        <v>24</v>
      </c>
      <c r="AD12">
        <v>9</v>
      </c>
      <c r="AE12">
        <f t="shared" si="1"/>
        <v>216</v>
      </c>
      <c r="AF12">
        <f t="shared" si="2"/>
        <v>56</v>
      </c>
      <c r="AG12">
        <f t="shared" si="0"/>
        <v>71</v>
      </c>
    </row>
    <row r="13" spans="1:33" ht="15.6" x14ac:dyDescent="0.25">
      <c r="A13" s="4">
        <v>28</v>
      </c>
      <c r="C13">
        <v>26</v>
      </c>
      <c r="D13">
        <v>10</v>
      </c>
      <c r="AC13">
        <v>26</v>
      </c>
      <c r="AD13">
        <v>10</v>
      </c>
      <c r="AE13">
        <f t="shared" si="1"/>
        <v>260</v>
      </c>
      <c r="AF13" s="10">
        <f>AF12+AD13</f>
        <v>66</v>
      </c>
      <c r="AG13">
        <f t="shared" si="0"/>
        <v>62</v>
      </c>
    </row>
    <row r="14" spans="1:33" ht="15.6" x14ac:dyDescent="0.25">
      <c r="A14" s="4">
        <v>26</v>
      </c>
      <c r="C14">
        <v>28</v>
      </c>
      <c r="D14">
        <v>11</v>
      </c>
      <c r="AC14">
        <v>28</v>
      </c>
      <c r="AD14">
        <v>11</v>
      </c>
      <c r="AE14">
        <f t="shared" si="1"/>
        <v>308</v>
      </c>
      <c r="AF14">
        <f t="shared" si="2"/>
        <v>77</v>
      </c>
      <c r="AG14">
        <f t="shared" si="0"/>
        <v>52</v>
      </c>
    </row>
    <row r="15" spans="1:33" ht="15.6" x14ac:dyDescent="0.25">
      <c r="A15" s="4">
        <v>12</v>
      </c>
      <c r="C15">
        <v>30</v>
      </c>
      <c r="D15">
        <v>6</v>
      </c>
      <c r="AC15">
        <v>30</v>
      </c>
      <c r="AD15">
        <v>6</v>
      </c>
      <c r="AE15">
        <f t="shared" si="1"/>
        <v>180</v>
      </c>
      <c r="AF15">
        <f t="shared" si="2"/>
        <v>83</v>
      </c>
      <c r="AG15">
        <f t="shared" si="0"/>
        <v>41</v>
      </c>
    </row>
    <row r="16" spans="1:33" ht="15.6" x14ac:dyDescent="0.25">
      <c r="A16" s="4">
        <v>20</v>
      </c>
      <c r="C16">
        <v>32</v>
      </c>
      <c r="D16">
        <v>5</v>
      </c>
      <c r="AC16">
        <v>32</v>
      </c>
      <c r="AD16">
        <v>5</v>
      </c>
      <c r="AE16">
        <f t="shared" si="1"/>
        <v>160</v>
      </c>
      <c r="AF16">
        <f t="shared" si="2"/>
        <v>88</v>
      </c>
      <c r="AG16">
        <f t="shared" si="0"/>
        <v>35</v>
      </c>
    </row>
    <row r="17" spans="1:33" ht="15.6" x14ac:dyDescent="0.25">
      <c r="A17" s="4">
        <v>22</v>
      </c>
      <c r="C17">
        <v>34</v>
      </c>
      <c r="D17">
        <v>6</v>
      </c>
      <c r="AC17">
        <v>34</v>
      </c>
      <c r="AD17">
        <v>6</v>
      </c>
      <c r="AE17">
        <f t="shared" si="1"/>
        <v>204</v>
      </c>
      <c r="AF17">
        <f t="shared" si="2"/>
        <v>94</v>
      </c>
      <c r="AG17">
        <f t="shared" si="0"/>
        <v>30</v>
      </c>
    </row>
    <row r="18" spans="1:33" ht="15.6" x14ac:dyDescent="0.25">
      <c r="A18" s="4">
        <v>40</v>
      </c>
      <c r="C18">
        <v>36</v>
      </c>
      <c r="D18">
        <v>1</v>
      </c>
      <c r="AC18">
        <v>36</v>
      </c>
      <c r="AD18">
        <v>1</v>
      </c>
      <c r="AE18">
        <f t="shared" si="1"/>
        <v>36</v>
      </c>
      <c r="AF18">
        <f t="shared" si="2"/>
        <v>95</v>
      </c>
      <c r="AG18">
        <f>AD18+AG20</f>
        <v>24</v>
      </c>
    </row>
    <row r="19" spans="1:33" ht="15.6" x14ac:dyDescent="0.25">
      <c r="A19" s="4">
        <v>24</v>
      </c>
      <c r="C19">
        <v>40</v>
      </c>
      <c r="D19">
        <v>23</v>
      </c>
      <c r="AC19">
        <v>38</v>
      </c>
      <c r="AD19">
        <v>0</v>
      </c>
      <c r="AE19">
        <f t="shared" si="1"/>
        <v>0</v>
      </c>
      <c r="AF19">
        <f>AF18+AD19</f>
        <v>95</v>
      </c>
      <c r="AG19">
        <f>AD19+AG20</f>
        <v>23</v>
      </c>
    </row>
    <row r="20" spans="1:33" ht="15.6" x14ac:dyDescent="0.25">
      <c r="A20" s="4">
        <v>26</v>
      </c>
      <c r="C20" t="s">
        <v>6</v>
      </c>
      <c r="AC20">
        <v>40</v>
      </c>
      <c r="AD20">
        <v>23</v>
      </c>
      <c r="AE20">
        <f>AC20*AD20</f>
        <v>920</v>
      </c>
      <c r="AF20">
        <f>AF18+AD20</f>
        <v>118</v>
      </c>
      <c r="AG20">
        <f>AD20</f>
        <v>23</v>
      </c>
    </row>
    <row r="21" spans="1:33" ht="15.6" x14ac:dyDescent="0.25">
      <c r="A21" s="4">
        <v>22</v>
      </c>
      <c r="C21" t="s">
        <v>7</v>
      </c>
      <c r="D21">
        <v>118</v>
      </c>
      <c r="AC21" t="s">
        <v>10</v>
      </c>
      <c r="AD21">
        <f>SUM(AD2:AD20)</f>
        <v>118</v>
      </c>
      <c r="AE21">
        <f>SUM(AE2:AE20)</f>
        <v>3030</v>
      </c>
      <c r="AF21">
        <f>AF20+AD21</f>
        <v>236</v>
      </c>
    </row>
    <row r="22" spans="1:33" ht="15.6" x14ac:dyDescent="0.25">
      <c r="A22" s="4">
        <v>24</v>
      </c>
      <c r="AD22">
        <f>AD21/2</f>
        <v>59</v>
      </c>
    </row>
    <row r="23" spans="1:33" ht="15.6" x14ac:dyDescent="0.25">
      <c r="A23" s="4">
        <v>26</v>
      </c>
      <c r="AC23" t="s">
        <v>13</v>
      </c>
      <c r="AD23">
        <f>AE21/AD21</f>
        <v>25.677966101694917</v>
      </c>
    </row>
    <row r="24" spans="1:33" ht="15.6" x14ac:dyDescent="0.25">
      <c r="A24" s="4">
        <v>24</v>
      </c>
      <c r="AC24" t="s">
        <v>15</v>
      </c>
      <c r="AD24">
        <f>AC13+2*(AD22 - AF12)/AD13</f>
        <v>26.6</v>
      </c>
    </row>
    <row r="25" spans="1:33" ht="15.6" x14ac:dyDescent="0.25">
      <c r="A25" s="4">
        <v>18</v>
      </c>
    </row>
    <row r="26" spans="1:33" ht="15.6" x14ac:dyDescent="0.25">
      <c r="A26" s="4">
        <v>40</v>
      </c>
      <c r="AC26" t="s">
        <v>16</v>
      </c>
      <c r="AD26">
        <v>169</v>
      </c>
    </row>
    <row r="27" spans="1:33" ht="15.6" x14ac:dyDescent="0.25">
      <c r="A27" s="4">
        <v>30</v>
      </c>
      <c r="AC27" t="s">
        <v>17</v>
      </c>
      <c r="AD27">
        <v>39</v>
      </c>
    </row>
    <row r="28" spans="1:33" ht="15.6" x14ac:dyDescent="0.25">
      <c r="A28" s="4">
        <v>14</v>
      </c>
      <c r="AD28">
        <f>SUM(AD26:AD27)</f>
        <v>208</v>
      </c>
    </row>
    <row r="29" spans="1:33" ht="15.6" x14ac:dyDescent="0.25">
      <c r="A29" s="4">
        <v>40</v>
      </c>
      <c r="AD29">
        <v>287</v>
      </c>
    </row>
    <row r="30" spans="1:33" ht="15.6" x14ac:dyDescent="0.25">
      <c r="A30" s="4">
        <v>26</v>
      </c>
      <c r="AD30">
        <f>AD28/AD29</f>
        <v>0.72473867595818819</v>
      </c>
    </row>
    <row r="31" spans="1:33" ht="15.6" x14ac:dyDescent="0.25">
      <c r="A31" s="4">
        <v>28</v>
      </c>
      <c r="AD31">
        <f>23/118</f>
        <v>0.19491525423728814</v>
      </c>
    </row>
    <row r="32" spans="1:33" ht="15.6" x14ac:dyDescent="0.25">
      <c r="A32" s="4">
        <v>20</v>
      </c>
      <c r="AC32" s="11"/>
    </row>
    <row r="33" spans="1:1" ht="15.6" x14ac:dyDescent="0.25">
      <c r="A33" s="4">
        <v>16</v>
      </c>
    </row>
    <row r="34" spans="1:1" ht="15.6" x14ac:dyDescent="0.25">
      <c r="A34" s="4">
        <v>24</v>
      </c>
    </row>
    <row r="35" spans="1:1" ht="15.6" x14ac:dyDescent="0.25">
      <c r="A35" s="4">
        <v>40</v>
      </c>
    </row>
    <row r="36" spans="1:1" ht="15.6" x14ac:dyDescent="0.25">
      <c r="A36" s="4">
        <v>8</v>
      </c>
    </row>
    <row r="37" spans="1:1" ht="15.6" x14ac:dyDescent="0.25">
      <c r="A37" s="4">
        <v>28</v>
      </c>
    </row>
    <row r="38" spans="1:1" ht="15.6" x14ac:dyDescent="0.25">
      <c r="A38" s="4">
        <v>28</v>
      </c>
    </row>
    <row r="39" spans="1:1" ht="15.6" x14ac:dyDescent="0.25">
      <c r="A39" s="4">
        <v>14</v>
      </c>
    </row>
    <row r="40" spans="1:1" ht="15.6" x14ac:dyDescent="0.25">
      <c r="A40" s="4">
        <v>40</v>
      </c>
    </row>
    <row r="41" spans="1:1" ht="15.6" x14ac:dyDescent="0.25">
      <c r="A41" s="4">
        <v>22</v>
      </c>
    </row>
    <row r="42" spans="1:1" ht="15.6" x14ac:dyDescent="0.25">
      <c r="A42" s="4">
        <v>26</v>
      </c>
    </row>
    <row r="43" spans="1:1" ht="15.6" x14ac:dyDescent="0.25">
      <c r="A43" s="4">
        <v>16</v>
      </c>
    </row>
    <row r="44" spans="1:1" ht="15.6" x14ac:dyDescent="0.25">
      <c r="A44" s="4">
        <v>40</v>
      </c>
    </row>
    <row r="45" spans="1:1" ht="15.6" x14ac:dyDescent="0.25">
      <c r="A45" s="4">
        <v>40</v>
      </c>
    </row>
    <row r="46" spans="1:1" ht="15.6" x14ac:dyDescent="0.25">
      <c r="A46" s="4">
        <v>40</v>
      </c>
    </row>
    <row r="47" spans="1:1" ht="15.6" x14ac:dyDescent="0.25">
      <c r="A47" s="4">
        <v>14</v>
      </c>
    </row>
    <row r="48" spans="1:1" ht="15.6" x14ac:dyDescent="0.25">
      <c r="A48" s="4">
        <v>40</v>
      </c>
    </row>
    <row r="49" spans="1:1" ht="15.6" x14ac:dyDescent="0.25">
      <c r="A49" s="4">
        <v>40</v>
      </c>
    </row>
    <row r="50" spans="1:1" ht="15.6" x14ac:dyDescent="0.25">
      <c r="A50" s="4">
        <v>32</v>
      </c>
    </row>
    <row r="51" spans="1:1" ht="15.6" x14ac:dyDescent="0.25">
      <c r="A51" s="4">
        <v>20</v>
      </c>
    </row>
    <row r="52" spans="1:1" ht="15.6" x14ac:dyDescent="0.25">
      <c r="A52" s="4">
        <v>16</v>
      </c>
    </row>
    <row r="53" spans="1:1" ht="15.6" x14ac:dyDescent="0.25">
      <c r="A53" s="4">
        <v>40</v>
      </c>
    </row>
    <row r="54" spans="1:1" ht="15.6" x14ac:dyDescent="0.25">
      <c r="A54" s="4">
        <v>40</v>
      </c>
    </row>
    <row r="55" spans="1:1" ht="15.6" x14ac:dyDescent="0.25">
      <c r="A55" s="4">
        <v>40</v>
      </c>
    </row>
    <row r="56" spans="1:1" ht="15.6" x14ac:dyDescent="0.25">
      <c r="A56" s="4">
        <v>30</v>
      </c>
    </row>
    <row r="57" spans="1:1" ht="15.6" x14ac:dyDescent="0.25">
      <c r="A57" s="4">
        <v>40</v>
      </c>
    </row>
    <row r="58" spans="1:1" ht="15.6" x14ac:dyDescent="0.25">
      <c r="A58" s="4">
        <v>30</v>
      </c>
    </row>
    <row r="59" spans="1:1" ht="15.6" x14ac:dyDescent="0.25">
      <c r="A59" s="4">
        <v>8</v>
      </c>
    </row>
    <row r="60" spans="1:1" ht="15.6" x14ac:dyDescent="0.25">
      <c r="A60" s="4">
        <v>26</v>
      </c>
    </row>
    <row r="61" spans="1:1" ht="15.6" x14ac:dyDescent="0.25">
      <c r="A61" s="4">
        <v>14</v>
      </c>
    </row>
    <row r="62" spans="1:1" ht="15.6" x14ac:dyDescent="0.25">
      <c r="A62" s="4">
        <v>20</v>
      </c>
    </row>
    <row r="63" spans="1:1" ht="15.6" x14ac:dyDescent="0.25">
      <c r="A63" s="4">
        <v>26</v>
      </c>
    </row>
    <row r="64" spans="1:1" ht="15.6" x14ac:dyDescent="0.25">
      <c r="A64" s="4">
        <v>28</v>
      </c>
    </row>
    <row r="65" spans="1:1" ht="15.6" x14ac:dyDescent="0.25">
      <c r="A65" s="4">
        <v>34</v>
      </c>
    </row>
    <row r="66" spans="1:1" ht="15.6" x14ac:dyDescent="0.25">
      <c r="A66" s="4">
        <v>12</v>
      </c>
    </row>
    <row r="67" spans="1:1" ht="15.6" x14ac:dyDescent="0.25">
      <c r="A67" s="4">
        <v>40</v>
      </c>
    </row>
    <row r="68" spans="1:1" ht="15.6" x14ac:dyDescent="0.25">
      <c r="A68" s="4">
        <v>16</v>
      </c>
    </row>
    <row r="69" spans="1:1" ht="15.6" x14ac:dyDescent="0.25">
      <c r="A69" s="4">
        <v>14</v>
      </c>
    </row>
    <row r="70" spans="1:1" ht="15.6" x14ac:dyDescent="0.25">
      <c r="A70" s="4">
        <v>32</v>
      </c>
    </row>
    <row r="71" spans="1:1" ht="15.6" x14ac:dyDescent="0.25">
      <c r="A71" s="4">
        <v>34</v>
      </c>
    </row>
    <row r="72" spans="1:1" ht="15.6" x14ac:dyDescent="0.25">
      <c r="A72" s="4">
        <v>34</v>
      </c>
    </row>
    <row r="73" spans="1:1" ht="15.6" x14ac:dyDescent="0.25">
      <c r="A73" s="4">
        <v>34</v>
      </c>
    </row>
    <row r="74" spans="1:1" ht="15.6" x14ac:dyDescent="0.25">
      <c r="A74" s="4">
        <v>18</v>
      </c>
    </row>
    <row r="75" spans="1:1" ht="15.6" x14ac:dyDescent="0.25">
      <c r="A75" s="4">
        <v>2</v>
      </c>
    </row>
    <row r="76" spans="1:1" ht="15.6" x14ac:dyDescent="0.25">
      <c r="A76" s="4">
        <v>20</v>
      </c>
    </row>
    <row r="77" spans="1:1" ht="15.6" x14ac:dyDescent="0.25">
      <c r="A77" s="4">
        <v>6</v>
      </c>
    </row>
    <row r="78" spans="1:1" ht="15.6" x14ac:dyDescent="0.25">
      <c r="A78" s="4">
        <v>20</v>
      </c>
    </row>
    <row r="79" spans="1:1" ht="15.6" x14ac:dyDescent="0.25">
      <c r="A79" s="4">
        <v>40</v>
      </c>
    </row>
    <row r="80" spans="1:1" ht="15.6" x14ac:dyDescent="0.25">
      <c r="A80" s="4">
        <v>40</v>
      </c>
    </row>
    <row r="81" spans="1:1" ht="15.6" x14ac:dyDescent="0.25">
      <c r="A81" s="4">
        <v>12</v>
      </c>
    </row>
    <row r="82" spans="1:1" ht="15.6" x14ac:dyDescent="0.25">
      <c r="A82" s="4">
        <v>34</v>
      </c>
    </row>
    <row r="83" spans="1:1" ht="15.6" x14ac:dyDescent="0.25">
      <c r="A83" s="4">
        <v>24</v>
      </c>
    </row>
    <row r="84" spans="1:1" ht="15.6" x14ac:dyDescent="0.25">
      <c r="A84" s="4">
        <v>40</v>
      </c>
    </row>
    <row r="85" spans="1:1" ht="15.6" x14ac:dyDescent="0.25">
      <c r="A85" s="4">
        <v>22</v>
      </c>
    </row>
    <row r="86" spans="1:1" ht="15.6" x14ac:dyDescent="0.25">
      <c r="A86" s="4">
        <v>18</v>
      </c>
    </row>
    <row r="87" spans="1:1" ht="15.6" x14ac:dyDescent="0.25">
      <c r="A87" s="4">
        <v>14</v>
      </c>
    </row>
    <row r="88" spans="1:1" ht="15.6" x14ac:dyDescent="0.25">
      <c r="A88" s="4">
        <v>32</v>
      </c>
    </row>
    <row r="89" spans="1:1" ht="15.6" x14ac:dyDescent="0.25">
      <c r="A89" s="4">
        <v>28</v>
      </c>
    </row>
    <row r="90" spans="1:1" ht="15.6" x14ac:dyDescent="0.25">
      <c r="A90" s="4">
        <v>40</v>
      </c>
    </row>
    <row r="91" spans="1:1" ht="15.6" x14ac:dyDescent="0.25">
      <c r="A91" s="4">
        <v>28</v>
      </c>
    </row>
    <row r="92" spans="1:1" ht="15.6" x14ac:dyDescent="0.25">
      <c r="A92" s="4">
        <v>30</v>
      </c>
    </row>
    <row r="93" spans="1:1" ht="15.6" x14ac:dyDescent="0.25">
      <c r="A93" s="4">
        <v>36</v>
      </c>
    </row>
    <row r="94" spans="1:1" ht="15.6" x14ac:dyDescent="0.25">
      <c r="A94" s="4">
        <v>28</v>
      </c>
    </row>
    <row r="95" spans="1:1" ht="15.6" x14ac:dyDescent="0.25">
      <c r="A95" s="4">
        <v>30</v>
      </c>
    </row>
    <row r="96" spans="1:1" ht="15.6" x14ac:dyDescent="0.25">
      <c r="A96" s="4">
        <v>40</v>
      </c>
    </row>
    <row r="97" spans="1:1" ht="15.6" x14ac:dyDescent="0.25">
      <c r="A97" s="4">
        <v>20</v>
      </c>
    </row>
    <row r="98" spans="1:1" ht="15.6" x14ac:dyDescent="0.25">
      <c r="A98" s="4">
        <v>22</v>
      </c>
    </row>
    <row r="99" spans="1:1" ht="15.6" x14ac:dyDescent="0.25">
      <c r="A99" s="4">
        <v>14</v>
      </c>
    </row>
    <row r="100" spans="1:1" ht="15.6" x14ac:dyDescent="0.25">
      <c r="A100" s="4">
        <v>26</v>
      </c>
    </row>
    <row r="101" spans="1:1" ht="15.6" x14ac:dyDescent="0.25">
      <c r="A101" s="4">
        <v>40</v>
      </c>
    </row>
    <row r="102" spans="1:1" ht="15.6" x14ac:dyDescent="0.25">
      <c r="A102" s="4">
        <v>32</v>
      </c>
    </row>
    <row r="103" spans="1:1" ht="15.6" x14ac:dyDescent="0.25">
      <c r="A103" s="4">
        <v>22</v>
      </c>
    </row>
    <row r="104" spans="1:1" ht="15.6" x14ac:dyDescent="0.25">
      <c r="A104" s="4">
        <v>18</v>
      </c>
    </row>
    <row r="105" spans="1:1" ht="15.6" x14ac:dyDescent="0.25">
      <c r="A105" s="4">
        <v>40</v>
      </c>
    </row>
    <row r="106" spans="1:1" ht="15.6" x14ac:dyDescent="0.25">
      <c r="A106" s="4">
        <v>28</v>
      </c>
    </row>
    <row r="107" spans="1:1" ht="15.6" x14ac:dyDescent="0.25">
      <c r="A107" s="4">
        <v>30</v>
      </c>
    </row>
    <row r="108" spans="1:1" ht="15.6" x14ac:dyDescent="0.25">
      <c r="A108" s="4">
        <v>26</v>
      </c>
    </row>
    <row r="109" spans="1:1" ht="15.6" x14ac:dyDescent="0.25">
      <c r="A109" s="4">
        <v>16</v>
      </c>
    </row>
    <row r="110" spans="1:1" ht="15.6" x14ac:dyDescent="0.25">
      <c r="A110" s="4">
        <v>32</v>
      </c>
    </row>
    <row r="111" spans="1:1" ht="15.6" x14ac:dyDescent="0.25">
      <c r="A111" s="4">
        <v>8</v>
      </c>
    </row>
    <row r="112" spans="1:1" ht="15.6" x14ac:dyDescent="0.25">
      <c r="A112" s="4">
        <v>6</v>
      </c>
    </row>
    <row r="113" spans="1:1" ht="15.6" x14ac:dyDescent="0.25">
      <c r="A113" s="4">
        <v>28</v>
      </c>
    </row>
    <row r="114" spans="1:1" ht="15.6" x14ac:dyDescent="0.25">
      <c r="A114" s="4">
        <v>34</v>
      </c>
    </row>
    <row r="115" spans="1:1" ht="15.6" x14ac:dyDescent="0.25">
      <c r="A115" s="4">
        <v>24</v>
      </c>
    </row>
    <row r="116" spans="1:1" ht="15.6" x14ac:dyDescent="0.25">
      <c r="A116" s="4">
        <v>20</v>
      </c>
    </row>
    <row r="117" spans="1:1" ht="15.6" x14ac:dyDescent="0.25">
      <c r="A117" s="4">
        <v>24</v>
      </c>
    </row>
    <row r="118" spans="1:1" ht="15.6" x14ac:dyDescent="0.25">
      <c r="A118" s="4">
        <v>26</v>
      </c>
    </row>
    <row r="119" spans="1:1" ht="15.6" x14ac:dyDescent="0.25">
      <c r="A119" s="4">
        <v>22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Осколков Константин Степанович</dc:creator>
  <cp:lastModifiedBy>Pavel Fomin</cp:lastModifiedBy>
  <dcterms:created xsi:type="dcterms:W3CDTF">2025-09-16T16:07:57Z</dcterms:created>
  <dcterms:modified xsi:type="dcterms:W3CDTF">2025-09-19T21:19:19Z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2025-09-16T00:00:00Z</vt:filetime>
  </property>
  <property fmtid="{D5CDD505-2E9C-101B-9397-08002B2CF9AE}" pid="5" name="Producer">
    <vt:lpwstr>Microsoft® Excel® 2019</vt:lpwstr>
  </property>
</Properties>
</file>