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getto RO2\Codice\Generazione dei vincoli\"/>
    </mc:Choice>
  </mc:AlternateContent>
  <bookViews>
    <workbookView xWindow="0" yWindow="0" windowWidth="16455" windowHeight="5505"/>
  </bookViews>
  <sheets>
    <sheet name="Foglio1" sheetId="1" r:id="rId1"/>
  </sheets>
  <definedNames>
    <definedName name="obj">Foglio1!$J$50</definedName>
    <definedName name="tempo">Foglio1!$D$24:$N$34</definedName>
    <definedName name="U">Foglio1!$D$56:$N$56</definedName>
    <definedName name="x">Foglio1!$D$38:$N$48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F55" i="1"/>
  <c r="G55" i="1"/>
  <c r="H55" i="1"/>
  <c r="I55" i="1"/>
  <c r="J55" i="1"/>
  <c r="K55" i="1"/>
  <c r="L55" i="1"/>
  <c r="M55" i="1"/>
  <c r="N55" i="1"/>
  <c r="D55" i="1"/>
  <c r="L34" i="1" l="1"/>
  <c r="H29" i="1"/>
  <c r="I30" i="1"/>
  <c r="E24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E26" i="1"/>
  <c r="G26" i="1"/>
  <c r="H26" i="1"/>
  <c r="I26" i="1"/>
  <c r="J26" i="1"/>
  <c r="K26" i="1"/>
  <c r="L26" i="1"/>
  <c r="M26" i="1"/>
  <c r="N26" i="1"/>
  <c r="E27" i="1"/>
  <c r="F27" i="1"/>
  <c r="H27" i="1"/>
  <c r="I27" i="1"/>
  <c r="J27" i="1"/>
  <c r="K27" i="1"/>
  <c r="L27" i="1"/>
  <c r="M27" i="1"/>
  <c r="N27" i="1"/>
  <c r="E28" i="1"/>
  <c r="F28" i="1"/>
  <c r="G28" i="1"/>
  <c r="I28" i="1"/>
  <c r="J28" i="1"/>
  <c r="K28" i="1"/>
  <c r="L28" i="1"/>
  <c r="M28" i="1"/>
  <c r="N28" i="1"/>
  <c r="E29" i="1"/>
  <c r="F29" i="1"/>
  <c r="G29" i="1"/>
  <c r="J29" i="1"/>
  <c r="K29" i="1"/>
  <c r="L29" i="1"/>
  <c r="M29" i="1"/>
  <c r="N29" i="1"/>
  <c r="E30" i="1"/>
  <c r="F30" i="1"/>
  <c r="G30" i="1"/>
  <c r="H30" i="1"/>
  <c r="K30" i="1"/>
  <c r="L30" i="1"/>
  <c r="M30" i="1"/>
  <c r="N30" i="1"/>
  <c r="E31" i="1"/>
  <c r="F31" i="1"/>
  <c r="G31" i="1"/>
  <c r="H31" i="1"/>
  <c r="I31" i="1"/>
  <c r="J31" i="1"/>
  <c r="L31" i="1"/>
  <c r="M31" i="1"/>
  <c r="N31" i="1"/>
  <c r="E32" i="1"/>
  <c r="F32" i="1"/>
  <c r="G32" i="1"/>
  <c r="H32" i="1"/>
  <c r="I32" i="1"/>
  <c r="J32" i="1"/>
  <c r="K32" i="1"/>
  <c r="M32" i="1"/>
  <c r="N32" i="1"/>
  <c r="E33" i="1"/>
  <c r="F33" i="1"/>
  <c r="G33" i="1"/>
  <c r="H33" i="1"/>
  <c r="I33" i="1"/>
  <c r="J33" i="1"/>
  <c r="K33" i="1"/>
  <c r="L33" i="1"/>
  <c r="N33" i="1"/>
  <c r="E34" i="1"/>
  <c r="F34" i="1"/>
  <c r="G34" i="1"/>
  <c r="H34" i="1"/>
  <c r="I34" i="1"/>
  <c r="J34" i="1"/>
  <c r="K34" i="1"/>
  <c r="M3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<sst xmlns="http://schemas.openxmlformats.org/spreadsheetml/2006/main" count="168" uniqueCount="21">
  <si>
    <t>Distanza fra Città (km)</t>
  </si>
  <si>
    <t>Ancona</t>
  </si>
  <si>
    <t>Jesi</t>
  </si>
  <si>
    <t>Civitanova Marche</t>
  </si>
  <si>
    <t>Macerata</t>
  </si>
  <si>
    <t>Fabriano</t>
  </si>
  <si>
    <t>Perugia</t>
  </si>
  <si>
    <t>Foligno</t>
  </si>
  <si>
    <t>Camerino</t>
  </si>
  <si>
    <t>Gualdo Tadino</t>
  </si>
  <si>
    <t>Matelica</t>
  </si>
  <si>
    <t>Cingoli</t>
  </si>
  <si>
    <t>Partenze\Arrivi</t>
  </si>
  <si>
    <t>\</t>
  </si>
  <si>
    <t>Maximum Transmission Unit</t>
  </si>
  <si>
    <t>bit</t>
  </si>
  <si>
    <t>1500 Byte        =</t>
  </si>
  <si>
    <t>Tempo di trasmissione (ms)</t>
  </si>
  <si>
    <t>Funzione Obiettivo</t>
  </si>
  <si>
    <t>Larghezza di banda tra le città (Mb/s)</t>
  </si>
  <si>
    <t>Ordine di visita delle città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</si>
</sst>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B2:N74"/>
  <sheetViews>
    <sheetView tabSelected="1" topLeftCell="A2" zoomScale="115" zoomScaleNormal="115" workbookViewId="0">
      <selection activeCell="J50" sqref="J50"/>
    </sheetView>
  </sheetViews>
  <sheetFormatPr defaultRowHeight="15" x14ac:dyDescent="0.25"/>
  <cols>
    <col min="1" max="1" width="9.140625" style="1"/>
    <col min="2" max="2" width="17.140625" style="1" customWidth="1"/>
    <col min="3" max="3" width="4.85546875" style="1" customWidth="1"/>
    <col min="4" max="14" width="10.7109375" style="1" customWidth="1"/>
    <col min="15" max="16384" width="9.140625" style="1"/>
  </cols>
  <sheetData>
    <row r="2" spans="2:14" ht="26.25" customHeight="1" x14ac:dyDescent="0.25">
      <c r="B2" s="4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2:14" ht="15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</row>
    <row r="4" spans="2:14" x14ac:dyDescent="0.25">
      <c r="B4" s="54" t="s">
        <v>12</v>
      </c>
      <c r="C4" s="55"/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2" t="s">
        <v>11</v>
      </c>
    </row>
    <row r="5" spans="2:14" x14ac:dyDescent="0.25">
      <c r="B5" s="56"/>
      <c r="C5" s="57"/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7">
        <v>11</v>
      </c>
    </row>
    <row r="6" spans="2:14" x14ac:dyDescent="0.25">
      <c r="B6" s="6" t="s">
        <v>1</v>
      </c>
      <c r="C6" s="8">
        <v>1</v>
      </c>
      <c r="D6" s="9">
        <v>0</v>
      </c>
      <c r="E6" s="47">
        <v>81</v>
      </c>
      <c r="F6" s="47">
        <v>98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6">
        <v>1</v>
      </c>
    </row>
    <row r="7" spans="2:14" x14ac:dyDescent="0.25">
      <c r="B7" s="6" t="s">
        <v>2</v>
      </c>
      <c r="C7" s="8">
        <v>2</v>
      </c>
      <c r="D7" s="6">
        <v>81</v>
      </c>
      <c r="E7" s="10">
        <v>0</v>
      </c>
      <c r="F7" s="13">
        <v>1</v>
      </c>
      <c r="G7" s="13">
        <v>1</v>
      </c>
      <c r="H7" s="8">
        <v>75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7">
        <v>59</v>
      </c>
    </row>
    <row r="8" spans="2:14" x14ac:dyDescent="0.25">
      <c r="B8" s="6" t="s">
        <v>3</v>
      </c>
      <c r="C8" s="8">
        <v>3</v>
      </c>
      <c r="D8" s="6">
        <v>98</v>
      </c>
      <c r="E8" s="13">
        <v>1</v>
      </c>
      <c r="F8" s="10">
        <v>0</v>
      </c>
      <c r="G8" s="8">
        <v>92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5">
        <v>1</v>
      </c>
    </row>
    <row r="9" spans="2:14" x14ac:dyDescent="0.25">
      <c r="B9" s="6" t="s">
        <v>4</v>
      </c>
      <c r="C9" s="8">
        <v>4</v>
      </c>
      <c r="D9" s="17">
        <v>1</v>
      </c>
      <c r="E9" s="13">
        <v>1</v>
      </c>
      <c r="F9" s="8">
        <v>92</v>
      </c>
      <c r="G9" s="10">
        <v>0</v>
      </c>
      <c r="H9" s="13">
        <v>1</v>
      </c>
      <c r="I9" s="13">
        <v>1</v>
      </c>
      <c r="J9" s="13">
        <v>1</v>
      </c>
      <c r="K9" s="8">
        <v>69</v>
      </c>
      <c r="L9" s="13">
        <v>10</v>
      </c>
      <c r="M9" s="8">
        <v>52</v>
      </c>
      <c r="N9" s="7">
        <v>58</v>
      </c>
    </row>
    <row r="10" spans="2:14" x14ac:dyDescent="0.25">
      <c r="B10" s="6" t="s">
        <v>5</v>
      </c>
      <c r="C10" s="8">
        <v>5</v>
      </c>
      <c r="D10" s="17">
        <v>1</v>
      </c>
      <c r="E10" s="8">
        <v>75</v>
      </c>
      <c r="F10" s="13">
        <v>1</v>
      </c>
      <c r="G10" s="13">
        <v>1</v>
      </c>
      <c r="H10" s="10">
        <v>0</v>
      </c>
      <c r="I10" s="8">
        <v>64</v>
      </c>
      <c r="J10" s="13">
        <v>1</v>
      </c>
      <c r="K10" s="13">
        <v>1</v>
      </c>
      <c r="L10" s="8">
        <v>64</v>
      </c>
      <c r="M10" s="8">
        <v>65</v>
      </c>
      <c r="N10" s="15">
        <v>1</v>
      </c>
    </row>
    <row r="11" spans="2:14" x14ac:dyDescent="0.25">
      <c r="B11" s="6" t="s">
        <v>6</v>
      </c>
      <c r="C11" s="8">
        <v>6</v>
      </c>
      <c r="D11" s="17">
        <v>1</v>
      </c>
      <c r="E11" s="13">
        <v>1</v>
      </c>
      <c r="F11" s="13">
        <v>1</v>
      </c>
      <c r="G11" s="13">
        <v>1</v>
      </c>
      <c r="H11" s="8">
        <v>64</v>
      </c>
      <c r="I11" s="10">
        <v>0</v>
      </c>
      <c r="J11" s="8">
        <v>93</v>
      </c>
      <c r="K11" s="13">
        <v>1</v>
      </c>
      <c r="L11" s="13">
        <v>1</v>
      </c>
      <c r="M11" s="13">
        <v>1</v>
      </c>
      <c r="N11" s="15">
        <v>1</v>
      </c>
    </row>
    <row r="12" spans="2:14" x14ac:dyDescent="0.25">
      <c r="B12" s="6" t="s">
        <v>7</v>
      </c>
      <c r="C12" s="8">
        <v>7</v>
      </c>
      <c r="D12" s="17">
        <v>1</v>
      </c>
      <c r="E12" s="13">
        <v>1</v>
      </c>
      <c r="F12" s="13">
        <v>1</v>
      </c>
      <c r="G12" s="13">
        <v>1</v>
      </c>
      <c r="H12" s="13">
        <v>1</v>
      </c>
      <c r="I12" s="8">
        <v>93</v>
      </c>
      <c r="J12" s="10">
        <v>0</v>
      </c>
      <c r="K12" s="8">
        <v>77</v>
      </c>
      <c r="L12" s="8">
        <v>51</v>
      </c>
      <c r="M12" s="13">
        <v>1</v>
      </c>
      <c r="N12" s="15">
        <v>1</v>
      </c>
    </row>
    <row r="13" spans="2:14" x14ac:dyDescent="0.25">
      <c r="B13" s="6" t="s">
        <v>8</v>
      </c>
      <c r="C13" s="8">
        <v>8</v>
      </c>
      <c r="D13" s="17">
        <v>1</v>
      </c>
      <c r="E13" s="13">
        <v>1</v>
      </c>
      <c r="F13" s="13">
        <v>1</v>
      </c>
      <c r="G13" s="8">
        <v>69</v>
      </c>
      <c r="H13" s="13">
        <v>1</v>
      </c>
      <c r="I13" s="13">
        <v>1</v>
      </c>
      <c r="J13" s="8">
        <v>77</v>
      </c>
      <c r="K13" s="10">
        <v>0</v>
      </c>
      <c r="L13" s="13">
        <v>1</v>
      </c>
      <c r="M13" s="8">
        <v>65</v>
      </c>
      <c r="N13" s="15">
        <v>1</v>
      </c>
    </row>
    <row r="14" spans="2:14" x14ac:dyDescent="0.25">
      <c r="B14" s="6" t="s">
        <v>9</v>
      </c>
      <c r="C14" s="8">
        <v>9</v>
      </c>
      <c r="D14" s="17">
        <v>1</v>
      </c>
      <c r="E14" s="13">
        <v>1</v>
      </c>
      <c r="F14" s="13">
        <v>1</v>
      </c>
      <c r="G14" s="13">
        <v>10</v>
      </c>
      <c r="H14" s="8">
        <v>64</v>
      </c>
      <c r="I14" s="13">
        <v>1</v>
      </c>
      <c r="J14" s="8">
        <v>51</v>
      </c>
      <c r="K14" s="13">
        <v>1</v>
      </c>
      <c r="L14" s="10">
        <v>0</v>
      </c>
      <c r="M14" s="13">
        <v>1</v>
      </c>
      <c r="N14" s="15">
        <v>1</v>
      </c>
    </row>
    <row r="15" spans="2:14" x14ac:dyDescent="0.25">
      <c r="B15" s="6" t="s">
        <v>10</v>
      </c>
      <c r="C15" s="8">
        <v>10</v>
      </c>
      <c r="D15" s="17">
        <v>1</v>
      </c>
      <c r="E15" s="13">
        <v>1</v>
      </c>
      <c r="F15" s="13">
        <v>1</v>
      </c>
      <c r="G15" s="8">
        <v>52</v>
      </c>
      <c r="H15" s="8">
        <v>65</v>
      </c>
      <c r="I15" s="13">
        <v>1</v>
      </c>
      <c r="J15" s="13">
        <v>1</v>
      </c>
      <c r="K15" s="8">
        <v>65</v>
      </c>
      <c r="L15" s="13">
        <v>1</v>
      </c>
      <c r="M15" s="10">
        <v>0</v>
      </c>
      <c r="N15" s="15">
        <v>1</v>
      </c>
    </row>
    <row r="16" spans="2:14" x14ac:dyDescent="0.25">
      <c r="B16" s="3" t="s">
        <v>11</v>
      </c>
      <c r="C16" s="5">
        <v>11</v>
      </c>
      <c r="D16" s="18">
        <v>1</v>
      </c>
      <c r="E16" s="5">
        <v>59</v>
      </c>
      <c r="F16" s="19">
        <v>1</v>
      </c>
      <c r="G16" s="5">
        <v>58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1">
        <v>0</v>
      </c>
    </row>
    <row r="18" spans="2:14" x14ac:dyDescent="0.25">
      <c r="F18" s="63" t="s">
        <v>14</v>
      </c>
      <c r="G18" s="64"/>
      <c r="H18" s="65"/>
      <c r="I18" s="61" t="s">
        <v>16</v>
      </c>
      <c r="J18" s="66"/>
      <c r="K18" s="21">
        <v>12000</v>
      </c>
      <c r="L18" s="22" t="s">
        <v>15</v>
      </c>
    </row>
    <row r="20" spans="2:14" x14ac:dyDescent="0.25">
      <c r="B20" s="48" t="s">
        <v>17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50"/>
    </row>
    <row r="21" spans="2:14" x14ac:dyDescent="0.25"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</row>
    <row r="22" spans="2:14" x14ac:dyDescent="0.25">
      <c r="B22" s="54" t="s">
        <v>12</v>
      </c>
      <c r="C22" s="55"/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4" t="s">
        <v>10</v>
      </c>
      <c r="N22" s="2" t="s">
        <v>11</v>
      </c>
    </row>
    <row r="23" spans="2:14" x14ac:dyDescent="0.25">
      <c r="B23" s="56"/>
      <c r="C23" s="57"/>
      <c r="D23" s="8">
        <v>1</v>
      </c>
      <c r="E23" s="8">
        <v>2</v>
      </c>
      <c r="F23" s="8">
        <v>3</v>
      </c>
      <c r="G23" s="8">
        <v>4</v>
      </c>
      <c r="H23" s="8">
        <v>5</v>
      </c>
      <c r="I23" s="8">
        <v>6</v>
      </c>
      <c r="J23" s="8">
        <v>7</v>
      </c>
      <c r="K23" s="8">
        <v>8</v>
      </c>
      <c r="L23" s="8">
        <v>9</v>
      </c>
      <c r="M23" s="8">
        <v>10</v>
      </c>
      <c r="N23" s="7">
        <v>11</v>
      </c>
    </row>
    <row r="24" spans="2:14" x14ac:dyDescent="0.25">
      <c r="B24" s="6" t="s">
        <v>1</v>
      </c>
      <c r="C24" s="8">
        <v>1</v>
      </c>
      <c r="D24" s="9">
        <v>0</v>
      </c>
      <c r="E24" s="30">
        <f t="shared" ref="E24:N24" si="0">$K$18/(E6*10^3)</f>
        <v>0.14814814814814814</v>
      </c>
      <c r="F24" s="30">
        <f t="shared" si="0"/>
        <v>0.12244897959183673</v>
      </c>
      <c r="G24" s="23">
        <f t="shared" si="0"/>
        <v>12</v>
      </c>
      <c r="H24" s="23">
        <f t="shared" si="0"/>
        <v>12</v>
      </c>
      <c r="I24" s="23">
        <f t="shared" si="0"/>
        <v>12</v>
      </c>
      <c r="J24" s="23">
        <f t="shared" si="0"/>
        <v>12</v>
      </c>
      <c r="K24" s="23">
        <f t="shared" si="0"/>
        <v>12</v>
      </c>
      <c r="L24" s="23">
        <f t="shared" si="0"/>
        <v>12</v>
      </c>
      <c r="M24" s="23">
        <f t="shared" si="0"/>
        <v>12</v>
      </c>
      <c r="N24" s="28">
        <f t="shared" si="0"/>
        <v>12</v>
      </c>
    </row>
    <row r="25" spans="2:14" x14ac:dyDescent="0.25">
      <c r="B25" s="6" t="s">
        <v>2</v>
      </c>
      <c r="C25" s="8">
        <v>2</v>
      </c>
      <c r="D25" s="31">
        <f t="shared" ref="D25:N25" si="1">$K$18/(D7*10^3)</f>
        <v>0.14814814814814814</v>
      </c>
      <c r="E25" s="10">
        <v>0</v>
      </c>
      <c r="F25" s="25">
        <f t="shared" si="1"/>
        <v>12</v>
      </c>
      <c r="G25" s="25">
        <f t="shared" si="1"/>
        <v>12</v>
      </c>
      <c r="H25" s="32">
        <f t="shared" si="1"/>
        <v>0.16</v>
      </c>
      <c r="I25" s="25">
        <f t="shared" si="1"/>
        <v>12</v>
      </c>
      <c r="J25" s="25">
        <f t="shared" si="1"/>
        <v>12</v>
      </c>
      <c r="K25" s="25">
        <f t="shared" si="1"/>
        <v>12</v>
      </c>
      <c r="L25" s="25">
        <f t="shared" si="1"/>
        <v>12</v>
      </c>
      <c r="M25" s="25">
        <f t="shared" si="1"/>
        <v>12</v>
      </c>
      <c r="N25" s="34">
        <f t="shared" si="1"/>
        <v>0.20338983050847459</v>
      </c>
    </row>
    <row r="26" spans="2:14" x14ac:dyDescent="0.25">
      <c r="B26" s="6" t="s">
        <v>3</v>
      </c>
      <c r="C26" s="8">
        <v>3</v>
      </c>
      <c r="D26" s="31">
        <f t="shared" ref="D26:N26" si="2">$K$18/(D8*10^3)</f>
        <v>0.12244897959183673</v>
      </c>
      <c r="E26" s="25">
        <f t="shared" si="2"/>
        <v>12</v>
      </c>
      <c r="F26" s="10">
        <v>0</v>
      </c>
      <c r="G26" s="32">
        <f t="shared" si="2"/>
        <v>0.13043478260869565</v>
      </c>
      <c r="H26" s="25">
        <f t="shared" si="2"/>
        <v>12</v>
      </c>
      <c r="I26" s="25">
        <f t="shared" si="2"/>
        <v>12</v>
      </c>
      <c r="J26" s="25">
        <f t="shared" si="2"/>
        <v>12</v>
      </c>
      <c r="K26" s="25">
        <f t="shared" si="2"/>
        <v>12</v>
      </c>
      <c r="L26" s="25">
        <f t="shared" si="2"/>
        <v>12</v>
      </c>
      <c r="M26" s="25">
        <f t="shared" si="2"/>
        <v>12</v>
      </c>
      <c r="N26" s="26">
        <f t="shared" si="2"/>
        <v>12</v>
      </c>
    </row>
    <row r="27" spans="2:14" x14ac:dyDescent="0.25">
      <c r="B27" s="6" t="s">
        <v>4</v>
      </c>
      <c r="C27" s="8">
        <v>4</v>
      </c>
      <c r="D27" s="24">
        <f t="shared" ref="D27:N27" si="3">$K$18/(D9*10^3)</f>
        <v>12</v>
      </c>
      <c r="E27" s="25">
        <f t="shared" si="3"/>
        <v>12</v>
      </c>
      <c r="F27" s="32">
        <f t="shared" si="3"/>
        <v>0.13043478260869565</v>
      </c>
      <c r="G27" s="10">
        <v>0</v>
      </c>
      <c r="H27" s="25">
        <f t="shared" si="3"/>
        <v>12</v>
      </c>
      <c r="I27" s="25">
        <f t="shared" si="3"/>
        <v>12</v>
      </c>
      <c r="J27" s="25">
        <f t="shared" si="3"/>
        <v>12</v>
      </c>
      <c r="K27" s="32">
        <f t="shared" si="3"/>
        <v>0.17391304347826086</v>
      </c>
      <c r="L27" s="25">
        <f t="shared" si="3"/>
        <v>1.2</v>
      </c>
      <c r="M27" s="32">
        <f t="shared" si="3"/>
        <v>0.23076923076923078</v>
      </c>
      <c r="N27" s="34">
        <f t="shared" si="3"/>
        <v>0.20689655172413793</v>
      </c>
    </row>
    <row r="28" spans="2:14" x14ac:dyDescent="0.25">
      <c r="B28" s="6" t="s">
        <v>5</v>
      </c>
      <c r="C28" s="8">
        <v>5</v>
      </c>
      <c r="D28" s="24">
        <f t="shared" ref="D28:N28" si="4">$K$18/(D10*10^3)</f>
        <v>12</v>
      </c>
      <c r="E28" s="32">
        <f t="shared" si="4"/>
        <v>0.16</v>
      </c>
      <c r="F28" s="25">
        <f t="shared" si="4"/>
        <v>12</v>
      </c>
      <c r="G28" s="25">
        <f t="shared" si="4"/>
        <v>12</v>
      </c>
      <c r="H28" s="10">
        <v>0</v>
      </c>
      <c r="I28" s="32">
        <f t="shared" si="4"/>
        <v>0.1875</v>
      </c>
      <c r="J28" s="25">
        <f t="shared" si="4"/>
        <v>12</v>
      </c>
      <c r="K28" s="25">
        <f t="shared" si="4"/>
        <v>12</v>
      </c>
      <c r="L28" s="32">
        <f t="shared" si="4"/>
        <v>0.1875</v>
      </c>
      <c r="M28" s="32">
        <f t="shared" si="4"/>
        <v>0.18461538461538463</v>
      </c>
      <c r="N28" s="26">
        <f t="shared" si="4"/>
        <v>12</v>
      </c>
    </row>
    <row r="29" spans="2:14" x14ac:dyDescent="0.25">
      <c r="B29" s="6" t="s">
        <v>6</v>
      </c>
      <c r="C29" s="8">
        <v>6</v>
      </c>
      <c r="D29" s="24">
        <f t="shared" ref="D29:N29" si="5">$K$18/(D11*10^3)</f>
        <v>12</v>
      </c>
      <c r="E29" s="25">
        <f t="shared" si="5"/>
        <v>12</v>
      </c>
      <c r="F29" s="25">
        <f t="shared" si="5"/>
        <v>12</v>
      </c>
      <c r="G29" s="25">
        <f t="shared" si="5"/>
        <v>12</v>
      </c>
      <c r="H29" s="32">
        <f t="shared" si="5"/>
        <v>0.1875</v>
      </c>
      <c r="I29" s="10">
        <v>0</v>
      </c>
      <c r="J29" s="32">
        <f t="shared" si="5"/>
        <v>0.12903225806451613</v>
      </c>
      <c r="K29" s="25">
        <f t="shared" si="5"/>
        <v>12</v>
      </c>
      <c r="L29" s="25">
        <f t="shared" si="5"/>
        <v>12</v>
      </c>
      <c r="M29" s="25">
        <f t="shared" si="5"/>
        <v>12</v>
      </c>
      <c r="N29" s="26">
        <f t="shared" si="5"/>
        <v>12</v>
      </c>
    </row>
    <row r="30" spans="2:14" x14ac:dyDescent="0.25">
      <c r="B30" s="6" t="s">
        <v>7</v>
      </c>
      <c r="C30" s="8">
        <v>7</v>
      </c>
      <c r="D30" s="24">
        <f t="shared" ref="D30:N30" si="6">$K$18/(D12*10^3)</f>
        <v>12</v>
      </c>
      <c r="E30" s="25">
        <f t="shared" si="6"/>
        <v>12</v>
      </c>
      <c r="F30" s="25">
        <f t="shared" si="6"/>
        <v>12</v>
      </c>
      <c r="G30" s="25">
        <f t="shared" si="6"/>
        <v>12</v>
      </c>
      <c r="H30" s="25">
        <f t="shared" si="6"/>
        <v>12</v>
      </c>
      <c r="I30" s="32">
        <f t="shared" si="6"/>
        <v>0.12903225806451613</v>
      </c>
      <c r="J30" s="10">
        <v>0</v>
      </c>
      <c r="K30" s="32">
        <f t="shared" si="6"/>
        <v>0.15584415584415584</v>
      </c>
      <c r="L30" s="32">
        <f t="shared" si="6"/>
        <v>0.23529411764705882</v>
      </c>
      <c r="M30" s="25">
        <f t="shared" si="6"/>
        <v>12</v>
      </c>
      <c r="N30" s="26">
        <f t="shared" si="6"/>
        <v>12</v>
      </c>
    </row>
    <row r="31" spans="2:14" x14ac:dyDescent="0.25">
      <c r="B31" s="6" t="s">
        <v>8</v>
      </c>
      <c r="C31" s="8">
        <v>8</v>
      </c>
      <c r="D31" s="24">
        <f t="shared" ref="D31:N31" si="7">$K$18/(D13*10^3)</f>
        <v>12</v>
      </c>
      <c r="E31" s="25">
        <f t="shared" si="7"/>
        <v>12</v>
      </c>
      <c r="F31" s="25">
        <f t="shared" si="7"/>
        <v>12</v>
      </c>
      <c r="G31" s="32">
        <f t="shared" si="7"/>
        <v>0.17391304347826086</v>
      </c>
      <c r="H31" s="25">
        <f t="shared" si="7"/>
        <v>12</v>
      </c>
      <c r="I31" s="25">
        <f t="shared" si="7"/>
        <v>12</v>
      </c>
      <c r="J31" s="32">
        <f t="shared" si="7"/>
        <v>0.15584415584415584</v>
      </c>
      <c r="K31" s="10">
        <v>0</v>
      </c>
      <c r="L31" s="25">
        <f t="shared" si="7"/>
        <v>12</v>
      </c>
      <c r="M31" s="32">
        <f t="shared" si="7"/>
        <v>0.18461538461538463</v>
      </c>
      <c r="N31" s="26">
        <f t="shared" si="7"/>
        <v>12</v>
      </c>
    </row>
    <row r="32" spans="2:14" x14ac:dyDescent="0.25">
      <c r="B32" s="6" t="s">
        <v>9</v>
      </c>
      <c r="C32" s="8">
        <v>9</v>
      </c>
      <c r="D32" s="24">
        <f t="shared" ref="D32:N32" si="8">$K$18/(D14*10^3)</f>
        <v>12</v>
      </c>
      <c r="E32" s="25">
        <f t="shared" si="8"/>
        <v>12</v>
      </c>
      <c r="F32" s="25">
        <f t="shared" si="8"/>
        <v>12</v>
      </c>
      <c r="G32" s="25">
        <f t="shared" si="8"/>
        <v>1.2</v>
      </c>
      <c r="H32" s="32">
        <f t="shared" si="8"/>
        <v>0.1875</v>
      </c>
      <c r="I32" s="25">
        <f t="shared" si="8"/>
        <v>12</v>
      </c>
      <c r="J32" s="32">
        <f t="shared" si="8"/>
        <v>0.23529411764705882</v>
      </c>
      <c r="K32" s="25">
        <f t="shared" si="8"/>
        <v>12</v>
      </c>
      <c r="L32" s="10">
        <v>0</v>
      </c>
      <c r="M32" s="25">
        <f t="shared" si="8"/>
        <v>12</v>
      </c>
      <c r="N32" s="26">
        <f t="shared" si="8"/>
        <v>12</v>
      </c>
    </row>
    <row r="33" spans="2:14" x14ac:dyDescent="0.25">
      <c r="B33" s="6" t="s">
        <v>10</v>
      </c>
      <c r="C33" s="8">
        <v>10</v>
      </c>
      <c r="D33" s="24">
        <f t="shared" ref="D33:N33" si="9">$K$18/(D15*10^3)</f>
        <v>12</v>
      </c>
      <c r="E33" s="25">
        <f t="shared" si="9"/>
        <v>12</v>
      </c>
      <c r="F33" s="25">
        <f t="shared" si="9"/>
        <v>12</v>
      </c>
      <c r="G33" s="32">
        <f t="shared" si="9"/>
        <v>0.23076923076923078</v>
      </c>
      <c r="H33" s="32">
        <f t="shared" si="9"/>
        <v>0.18461538461538463</v>
      </c>
      <c r="I33" s="25">
        <f t="shared" si="9"/>
        <v>12</v>
      </c>
      <c r="J33" s="25">
        <f t="shared" si="9"/>
        <v>12</v>
      </c>
      <c r="K33" s="32">
        <f t="shared" si="9"/>
        <v>0.18461538461538463</v>
      </c>
      <c r="L33" s="25">
        <f t="shared" si="9"/>
        <v>12</v>
      </c>
      <c r="M33" s="10">
        <v>0</v>
      </c>
      <c r="N33" s="26">
        <f t="shared" si="9"/>
        <v>12</v>
      </c>
    </row>
    <row r="34" spans="2:14" x14ac:dyDescent="0.25">
      <c r="B34" s="3" t="s">
        <v>11</v>
      </c>
      <c r="C34" s="5">
        <v>11</v>
      </c>
      <c r="D34" s="29">
        <f t="shared" ref="D34:M34" si="10">$K$18/(D16*10^3)</f>
        <v>12</v>
      </c>
      <c r="E34" s="33">
        <f t="shared" si="10"/>
        <v>0.20338983050847459</v>
      </c>
      <c r="F34" s="27">
        <f t="shared" si="10"/>
        <v>12</v>
      </c>
      <c r="G34" s="33">
        <f t="shared" si="10"/>
        <v>0.20689655172413793</v>
      </c>
      <c r="H34" s="27">
        <f t="shared" si="10"/>
        <v>12</v>
      </c>
      <c r="I34" s="27">
        <f t="shared" si="10"/>
        <v>12</v>
      </c>
      <c r="J34" s="27">
        <f t="shared" si="10"/>
        <v>12</v>
      </c>
      <c r="K34" s="27">
        <f t="shared" si="10"/>
        <v>12</v>
      </c>
      <c r="L34" s="27">
        <f t="shared" si="10"/>
        <v>12</v>
      </c>
      <c r="M34" s="27">
        <f t="shared" si="10"/>
        <v>12</v>
      </c>
      <c r="N34" s="11">
        <v>0</v>
      </c>
    </row>
    <row r="37" spans="2:14" x14ac:dyDescent="0.25">
      <c r="D37" s="35">
        <v>1</v>
      </c>
      <c r="E37" s="35">
        <v>2</v>
      </c>
      <c r="F37" s="35">
        <v>3</v>
      </c>
      <c r="G37" s="35">
        <v>4</v>
      </c>
      <c r="H37" s="35">
        <v>5</v>
      </c>
      <c r="I37" s="35">
        <v>6</v>
      </c>
      <c r="J37" s="35">
        <v>7</v>
      </c>
      <c r="K37" s="35">
        <v>8</v>
      </c>
      <c r="L37" s="35">
        <v>9</v>
      </c>
      <c r="M37" s="35">
        <v>10</v>
      </c>
      <c r="N37" s="35">
        <v>11</v>
      </c>
    </row>
    <row r="38" spans="2:14" x14ac:dyDescent="0.25">
      <c r="C38" s="20">
        <v>1</v>
      </c>
      <c r="D38" s="36">
        <v>0</v>
      </c>
      <c r="E38" s="37">
        <v>0</v>
      </c>
      <c r="F38" s="37">
        <v>1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</row>
    <row r="39" spans="2:14" x14ac:dyDescent="0.25">
      <c r="C39" s="20">
        <v>2</v>
      </c>
      <c r="D39" s="37">
        <v>1</v>
      </c>
      <c r="E39" s="36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</row>
    <row r="40" spans="2:14" x14ac:dyDescent="0.25">
      <c r="C40" s="20">
        <v>3</v>
      </c>
      <c r="D40" s="37">
        <v>0</v>
      </c>
      <c r="E40" s="37">
        <v>0</v>
      </c>
      <c r="F40" s="36">
        <v>0</v>
      </c>
      <c r="G40" s="37">
        <v>1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</row>
    <row r="41" spans="2:14" x14ac:dyDescent="0.25">
      <c r="C41" s="20">
        <v>4</v>
      </c>
      <c r="D41" s="37">
        <v>0</v>
      </c>
      <c r="E41" s="37">
        <v>0</v>
      </c>
      <c r="F41" s="37">
        <v>0</v>
      </c>
      <c r="G41" s="36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1</v>
      </c>
      <c r="N41" s="37">
        <v>0</v>
      </c>
    </row>
    <row r="42" spans="2:14" x14ac:dyDescent="0.25">
      <c r="C42" s="20">
        <v>5</v>
      </c>
      <c r="D42" s="37">
        <v>0</v>
      </c>
      <c r="E42" s="37">
        <v>0</v>
      </c>
      <c r="F42" s="37">
        <v>0</v>
      </c>
      <c r="G42" s="37">
        <v>0</v>
      </c>
      <c r="H42" s="36">
        <v>0</v>
      </c>
      <c r="I42" s="37">
        <v>0</v>
      </c>
      <c r="J42" s="37">
        <v>0</v>
      </c>
      <c r="K42" s="37">
        <v>0</v>
      </c>
      <c r="L42" s="37">
        <v>1</v>
      </c>
      <c r="M42" s="37">
        <v>0</v>
      </c>
      <c r="N42" s="37">
        <v>0</v>
      </c>
    </row>
    <row r="43" spans="2:14" x14ac:dyDescent="0.25">
      <c r="C43" s="20">
        <v>6</v>
      </c>
      <c r="D43" s="37">
        <v>0</v>
      </c>
      <c r="E43" s="37">
        <v>0</v>
      </c>
      <c r="F43" s="37">
        <v>0</v>
      </c>
      <c r="G43" s="37">
        <v>0</v>
      </c>
      <c r="H43" s="37">
        <v>1</v>
      </c>
      <c r="I43" s="36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</row>
    <row r="44" spans="2:14" x14ac:dyDescent="0.25">
      <c r="C44" s="20">
        <v>7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6">
        <v>0</v>
      </c>
      <c r="K44" s="37">
        <v>0</v>
      </c>
      <c r="L44" s="37">
        <v>0</v>
      </c>
      <c r="M44" s="37">
        <v>0</v>
      </c>
      <c r="N44" s="37">
        <v>0</v>
      </c>
    </row>
    <row r="45" spans="2:14" x14ac:dyDescent="0.25">
      <c r="C45" s="20">
        <v>8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1</v>
      </c>
      <c r="K45" s="36">
        <v>0</v>
      </c>
      <c r="L45" s="37">
        <v>0</v>
      </c>
      <c r="M45" s="37">
        <v>0</v>
      </c>
      <c r="N45" s="37">
        <v>0</v>
      </c>
    </row>
    <row r="46" spans="2:14" x14ac:dyDescent="0.25">
      <c r="C46" s="20">
        <v>9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6">
        <v>0</v>
      </c>
      <c r="M46" s="37">
        <v>0</v>
      </c>
      <c r="N46" s="37">
        <v>1</v>
      </c>
    </row>
    <row r="47" spans="2:14" x14ac:dyDescent="0.25">
      <c r="C47" s="20">
        <v>10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1</v>
      </c>
      <c r="L47" s="37">
        <v>0</v>
      </c>
      <c r="M47" s="36">
        <v>0</v>
      </c>
      <c r="N47" s="37">
        <v>0</v>
      </c>
    </row>
    <row r="48" spans="2:14" x14ac:dyDescent="0.25">
      <c r="C48" s="20">
        <v>11</v>
      </c>
      <c r="D48" s="37">
        <v>0</v>
      </c>
      <c r="E48" s="37">
        <v>1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6">
        <v>0</v>
      </c>
    </row>
    <row r="50" spans="2:14" x14ac:dyDescent="0.25">
      <c r="H50" s="61" t="s">
        <v>18</v>
      </c>
      <c r="I50" s="62"/>
      <c r="J50" s="38">
        <v>13.679682770150443</v>
      </c>
    </row>
    <row r="53" spans="2:14" x14ac:dyDescent="0.25">
      <c r="G53" s="58" t="s">
        <v>20</v>
      </c>
      <c r="H53" s="59"/>
      <c r="I53" s="59"/>
      <c r="J53" s="59"/>
      <c r="K53" s="60"/>
    </row>
    <row r="54" spans="2:14" x14ac:dyDescent="0.25">
      <c r="D54" s="39" t="s">
        <v>1</v>
      </c>
      <c r="E54" s="41" t="s">
        <v>2</v>
      </c>
      <c r="F54" s="41" t="s">
        <v>3</v>
      </c>
      <c r="G54" s="41" t="s">
        <v>4</v>
      </c>
      <c r="H54" s="41" t="s">
        <v>5</v>
      </c>
      <c r="I54" s="41" t="s">
        <v>6</v>
      </c>
      <c r="J54" s="41" t="s">
        <v>7</v>
      </c>
      <c r="K54" s="41" t="s">
        <v>8</v>
      </c>
      <c r="L54" s="41" t="s">
        <v>9</v>
      </c>
      <c r="M54" s="41" t="s">
        <v>10</v>
      </c>
      <c r="N54" s="40" t="s">
        <v>11</v>
      </c>
    </row>
    <row r="55" spans="2:14" x14ac:dyDescent="0.25">
      <c r="D55" s="42">
        <f>D56+1</f>
        <v>1</v>
      </c>
      <c r="E55" s="43">
        <f t="shared" ref="E55:N55" si="11">E56+1</f>
        <v>11</v>
      </c>
      <c r="F55" s="43">
        <f t="shared" si="11"/>
        <v>2</v>
      </c>
      <c r="G55" s="43">
        <f t="shared" si="11"/>
        <v>2.9999999999999742</v>
      </c>
      <c r="H55" s="43">
        <f t="shared" si="11"/>
        <v>7.999999999999992</v>
      </c>
      <c r="I55" s="43">
        <f t="shared" si="11"/>
        <v>6.999999999999984</v>
      </c>
      <c r="J55" s="43">
        <f t="shared" si="11"/>
        <v>5.9999999999999831</v>
      </c>
      <c r="K55" s="43">
        <f t="shared" si="11"/>
        <v>4.9999999999999822</v>
      </c>
      <c r="L55" s="43">
        <f t="shared" si="11"/>
        <v>8.9999999999999929</v>
      </c>
      <c r="M55" s="43">
        <f t="shared" si="11"/>
        <v>3.9999999999999813</v>
      </c>
      <c r="N55" s="44">
        <f t="shared" si="11"/>
        <v>10.00000000000005</v>
      </c>
    </row>
    <row r="56" spans="2:14" s="45" customFormat="1" x14ac:dyDescent="0.25">
      <c r="D56" s="46">
        <v>0</v>
      </c>
      <c r="E56" s="46">
        <v>10</v>
      </c>
      <c r="F56" s="46">
        <v>1</v>
      </c>
      <c r="G56" s="46">
        <v>1.9999999999999742</v>
      </c>
      <c r="H56" s="46">
        <v>6.999999999999992</v>
      </c>
      <c r="I56" s="46">
        <v>5.999999999999984</v>
      </c>
      <c r="J56" s="46">
        <v>4.9999999999999831</v>
      </c>
      <c r="K56" s="46">
        <v>3.9999999999999822</v>
      </c>
      <c r="L56" s="46">
        <v>7.9999999999999929</v>
      </c>
      <c r="M56" s="46">
        <v>2.9999999999999813</v>
      </c>
      <c r="N56" s="46">
        <v>9.0000000000000497</v>
      </c>
    </row>
    <row r="60" spans="2:14" ht="15" customHeight="1" x14ac:dyDescent="0.25">
      <c r="B60" s="48" t="s">
        <v>0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50"/>
    </row>
    <row r="61" spans="2:14" ht="15" customHeight="1" x14ac:dyDescent="0.25"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3"/>
    </row>
    <row r="62" spans="2:14" x14ac:dyDescent="0.25">
      <c r="B62" s="54" t="s">
        <v>12</v>
      </c>
      <c r="C62" s="55"/>
      <c r="D62" s="4" t="s">
        <v>1</v>
      </c>
      <c r="E62" s="4" t="s">
        <v>2</v>
      </c>
      <c r="F62" s="4" t="s">
        <v>3</v>
      </c>
      <c r="G62" s="4" t="s">
        <v>4</v>
      </c>
      <c r="H62" s="4" t="s">
        <v>5</v>
      </c>
      <c r="I62" s="4" t="s">
        <v>6</v>
      </c>
      <c r="J62" s="4" t="s">
        <v>7</v>
      </c>
      <c r="K62" s="4" t="s">
        <v>8</v>
      </c>
      <c r="L62" s="4" t="s">
        <v>9</v>
      </c>
      <c r="M62" s="4" t="s">
        <v>10</v>
      </c>
      <c r="N62" s="2" t="s">
        <v>11</v>
      </c>
    </row>
    <row r="63" spans="2:14" x14ac:dyDescent="0.25">
      <c r="B63" s="56"/>
      <c r="C63" s="57"/>
      <c r="D63" s="8">
        <v>1</v>
      </c>
      <c r="E63" s="8">
        <v>2</v>
      </c>
      <c r="F63" s="8">
        <v>3</v>
      </c>
      <c r="G63" s="8">
        <v>4</v>
      </c>
      <c r="H63" s="8">
        <v>5</v>
      </c>
      <c r="I63" s="8">
        <v>6</v>
      </c>
      <c r="J63" s="8">
        <v>7</v>
      </c>
      <c r="K63" s="8">
        <v>8</v>
      </c>
      <c r="L63" s="8">
        <v>9</v>
      </c>
      <c r="M63" s="8">
        <v>10</v>
      </c>
      <c r="N63" s="7">
        <v>11</v>
      </c>
    </row>
    <row r="64" spans="2:14" x14ac:dyDescent="0.25">
      <c r="B64" s="6" t="s">
        <v>1</v>
      </c>
      <c r="C64" s="8">
        <v>1</v>
      </c>
      <c r="D64" s="9">
        <v>0</v>
      </c>
      <c r="E64" s="4">
        <v>32</v>
      </c>
      <c r="F64" s="4">
        <v>47</v>
      </c>
      <c r="G64" s="4" t="s">
        <v>13</v>
      </c>
      <c r="H64" s="4" t="s">
        <v>13</v>
      </c>
      <c r="I64" s="4" t="s">
        <v>13</v>
      </c>
      <c r="J64" s="4" t="s">
        <v>13</v>
      </c>
      <c r="K64" s="4" t="s">
        <v>13</v>
      </c>
      <c r="L64" s="4" t="s">
        <v>13</v>
      </c>
      <c r="M64" s="4" t="s">
        <v>13</v>
      </c>
      <c r="N64" s="2" t="s">
        <v>13</v>
      </c>
    </row>
    <row r="65" spans="2:14" x14ac:dyDescent="0.25">
      <c r="B65" s="6" t="s">
        <v>2</v>
      </c>
      <c r="C65" s="8">
        <v>2</v>
      </c>
      <c r="D65" s="6">
        <v>32</v>
      </c>
      <c r="E65" s="10">
        <v>0</v>
      </c>
      <c r="F65" s="8" t="s">
        <v>13</v>
      </c>
      <c r="G65" s="8" t="s">
        <v>13</v>
      </c>
      <c r="H65" s="8">
        <v>48</v>
      </c>
      <c r="I65" s="8" t="s">
        <v>13</v>
      </c>
      <c r="J65" s="8" t="s">
        <v>13</v>
      </c>
      <c r="K65" s="8" t="s">
        <v>13</v>
      </c>
      <c r="L65" s="8" t="s">
        <v>13</v>
      </c>
      <c r="M65" s="8" t="s">
        <v>13</v>
      </c>
      <c r="N65" s="7">
        <v>26</v>
      </c>
    </row>
    <row r="66" spans="2:14" x14ac:dyDescent="0.25">
      <c r="B66" s="6" t="s">
        <v>3</v>
      </c>
      <c r="C66" s="8">
        <v>3</v>
      </c>
      <c r="D66" s="6">
        <v>47</v>
      </c>
      <c r="E66" s="8" t="s">
        <v>13</v>
      </c>
      <c r="F66" s="10">
        <v>0</v>
      </c>
      <c r="G66" s="8">
        <v>30</v>
      </c>
      <c r="H66" s="8" t="s">
        <v>13</v>
      </c>
      <c r="I66" s="8" t="s">
        <v>13</v>
      </c>
      <c r="J66" s="8" t="s">
        <v>13</v>
      </c>
      <c r="K66" s="8" t="s">
        <v>13</v>
      </c>
      <c r="L66" s="8" t="s">
        <v>13</v>
      </c>
      <c r="M66" s="8" t="s">
        <v>13</v>
      </c>
      <c r="N66" s="7" t="s">
        <v>13</v>
      </c>
    </row>
    <row r="67" spans="2:14" x14ac:dyDescent="0.25">
      <c r="B67" s="6" t="s">
        <v>4</v>
      </c>
      <c r="C67" s="8">
        <v>4</v>
      </c>
      <c r="D67" s="6" t="s">
        <v>13</v>
      </c>
      <c r="E67" s="8" t="s">
        <v>13</v>
      </c>
      <c r="F67" s="8">
        <v>30</v>
      </c>
      <c r="G67" s="10">
        <v>0</v>
      </c>
      <c r="H67" s="8" t="s">
        <v>13</v>
      </c>
      <c r="I67" s="8" t="s">
        <v>13</v>
      </c>
      <c r="J67" s="8" t="s">
        <v>13</v>
      </c>
      <c r="K67" s="8">
        <v>50</v>
      </c>
      <c r="L67" s="8" t="s">
        <v>13</v>
      </c>
      <c r="M67" s="8">
        <v>46</v>
      </c>
      <c r="N67" s="7">
        <v>27</v>
      </c>
    </row>
    <row r="68" spans="2:14" x14ac:dyDescent="0.25">
      <c r="B68" s="6" t="s">
        <v>5</v>
      </c>
      <c r="C68" s="8">
        <v>5</v>
      </c>
      <c r="D68" s="6" t="s">
        <v>13</v>
      </c>
      <c r="E68" s="8">
        <v>48</v>
      </c>
      <c r="F68" s="8" t="s">
        <v>13</v>
      </c>
      <c r="G68" s="8" t="s">
        <v>13</v>
      </c>
      <c r="H68" s="10">
        <v>0</v>
      </c>
      <c r="I68" s="8">
        <v>64</v>
      </c>
      <c r="J68" s="8" t="s">
        <v>13</v>
      </c>
      <c r="K68" s="8" t="s">
        <v>13</v>
      </c>
      <c r="L68" s="8">
        <v>24</v>
      </c>
      <c r="M68" s="8">
        <v>18</v>
      </c>
      <c r="N68" s="7" t="s">
        <v>13</v>
      </c>
    </row>
    <row r="69" spans="2:14" x14ac:dyDescent="0.25">
      <c r="B69" s="6" t="s">
        <v>6</v>
      </c>
      <c r="C69" s="8">
        <v>6</v>
      </c>
      <c r="D69" s="6" t="s">
        <v>13</v>
      </c>
      <c r="E69" s="8" t="s">
        <v>13</v>
      </c>
      <c r="F69" s="8" t="s">
        <v>13</v>
      </c>
      <c r="G69" s="8" t="s">
        <v>13</v>
      </c>
      <c r="H69" s="8">
        <v>64</v>
      </c>
      <c r="I69" s="10">
        <v>0</v>
      </c>
      <c r="J69" s="8">
        <v>38</v>
      </c>
      <c r="K69" s="8" t="s">
        <v>13</v>
      </c>
      <c r="L69" s="8" t="s">
        <v>13</v>
      </c>
      <c r="M69" s="8" t="s">
        <v>13</v>
      </c>
      <c r="N69" s="7" t="s">
        <v>13</v>
      </c>
    </row>
    <row r="70" spans="2:14" x14ac:dyDescent="0.25">
      <c r="B70" s="6" t="s">
        <v>7</v>
      </c>
      <c r="C70" s="8">
        <v>7</v>
      </c>
      <c r="D70" s="6" t="s">
        <v>13</v>
      </c>
      <c r="E70" s="8" t="s">
        <v>13</v>
      </c>
      <c r="F70" s="8" t="s">
        <v>13</v>
      </c>
      <c r="G70" s="8" t="s">
        <v>13</v>
      </c>
      <c r="H70" s="8" t="s">
        <v>13</v>
      </c>
      <c r="I70" s="8">
        <v>38</v>
      </c>
      <c r="J70" s="10">
        <v>0</v>
      </c>
      <c r="K70" s="8">
        <v>43</v>
      </c>
      <c r="L70" s="8">
        <v>41</v>
      </c>
      <c r="M70" s="8" t="s">
        <v>13</v>
      </c>
      <c r="N70" s="7" t="s">
        <v>13</v>
      </c>
    </row>
    <row r="71" spans="2:14" x14ac:dyDescent="0.25">
      <c r="B71" s="6" t="s">
        <v>8</v>
      </c>
      <c r="C71" s="8">
        <v>8</v>
      </c>
      <c r="D71" s="6" t="s">
        <v>13</v>
      </c>
      <c r="E71" s="8" t="s">
        <v>13</v>
      </c>
      <c r="F71" s="8" t="s">
        <v>13</v>
      </c>
      <c r="G71" s="8">
        <v>50</v>
      </c>
      <c r="H71" s="8" t="s">
        <v>13</v>
      </c>
      <c r="I71" s="8" t="s">
        <v>13</v>
      </c>
      <c r="J71" s="8">
        <v>43</v>
      </c>
      <c r="K71" s="10">
        <v>0</v>
      </c>
      <c r="L71" s="8" t="s">
        <v>13</v>
      </c>
      <c r="M71" s="8">
        <v>17</v>
      </c>
      <c r="N71" s="7" t="s">
        <v>13</v>
      </c>
    </row>
    <row r="72" spans="2:14" x14ac:dyDescent="0.25">
      <c r="B72" s="6" t="s">
        <v>9</v>
      </c>
      <c r="C72" s="8">
        <v>9</v>
      </c>
      <c r="D72" s="6" t="s">
        <v>13</v>
      </c>
      <c r="E72" s="8" t="s">
        <v>13</v>
      </c>
      <c r="F72" s="8" t="s">
        <v>13</v>
      </c>
      <c r="G72" s="8" t="s">
        <v>13</v>
      </c>
      <c r="H72" s="8">
        <v>24</v>
      </c>
      <c r="I72" s="8" t="s">
        <v>13</v>
      </c>
      <c r="J72" s="8">
        <v>41</v>
      </c>
      <c r="K72" s="8" t="s">
        <v>13</v>
      </c>
      <c r="L72" s="10">
        <v>0</v>
      </c>
      <c r="M72" s="8" t="s">
        <v>13</v>
      </c>
      <c r="N72" s="7" t="s">
        <v>13</v>
      </c>
    </row>
    <row r="73" spans="2:14" x14ac:dyDescent="0.25">
      <c r="B73" s="6" t="s">
        <v>10</v>
      </c>
      <c r="C73" s="8">
        <v>10</v>
      </c>
      <c r="D73" s="6" t="s">
        <v>13</v>
      </c>
      <c r="E73" s="8" t="s">
        <v>13</v>
      </c>
      <c r="F73" s="8" t="s">
        <v>13</v>
      </c>
      <c r="G73" s="8">
        <v>46</v>
      </c>
      <c r="H73" s="8">
        <v>18</v>
      </c>
      <c r="I73" s="8" t="s">
        <v>13</v>
      </c>
      <c r="J73" s="8" t="s">
        <v>13</v>
      </c>
      <c r="K73" s="8">
        <v>17</v>
      </c>
      <c r="L73" s="12" t="s">
        <v>13</v>
      </c>
      <c r="M73" s="10">
        <v>0</v>
      </c>
      <c r="N73" s="7" t="s">
        <v>13</v>
      </c>
    </row>
    <row r="74" spans="2:14" x14ac:dyDescent="0.25">
      <c r="B74" s="3" t="s">
        <v>11</v>
      </c>
      <c r="C74" s="5">
        <v>11</v>
      </c>
      <c r="D74" s="3" t="s">
        <v>13</v>
      </c>
      <c r="E74" s="5">
        <v>26</v>
      </c>
      <c r="F74" s="5" t="s">
        <v>13</v>
      </c>
      <c r="G74" s="5">
        <v>27</v>
      </c>
      <c r="H74" s="5" t="s">
        <v>13</v>
      </c>
      <c r="I74" s="5" t="s">
        <v>13</v>
      </c>
      <c r="J74" s="5" t="s">
        <v>13</v>
      </c>
      <c r="K74" s="5" t="s">
        <v>13</v>
      </c>
      <c r="L74" s="5" t="s">
        <v>13</v>
      </c>
      <c r="M74" s="5" t="s">
        <v>13</v>
      </c>
      <c r="N74" s="11">
        <v>0</v>
      </c>
    </row>
  </sheetData>
  <mergeCells count="10">
    <mergeCell ref="B62:C63"/>
    <mergeCell ref="B20:N21"/>
    <mergeCell ref="B22:C23"/>
    <mergeCell ref="F18:H18"/>
    <mergeCell ref="I18:J18"/>
    <mergeCell ref="B2:N3"/>
    <mergeCell ref="B4:C5"/>
    <mergeCell ref="G53:K53"/>
    <mergeCell ref="H50:I50"/>
    <mergeCell ref="B60:N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Foglio1</vt:lpstr>
      <vt:lpstr>obj</vt:lpstr>
      <vt:lpstr>tempo</vt:lpstr>
      <vt:lpstr>U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2017-01-30T15:19:10Z</dcterms:created>
  <dcterms:modified xsi:type="dcterms:W3CDTF">2017-02-09T16:54:10Z</dcterms:modified>
</cp:coreProperties>
</file>