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R+R5tLqsaZZzOkhR89C4zQW2PwQ=="/>
    </ext>
  </extLst>
</workbook>
</file>

<file path=xl/sharedStrings.xml><?xml version="1.0" encoding="utf-8"?>
<sst xmlns="http://schemas.openxmlformats.org/spreadsheetml/2006/main" count="236" uniqueCount="40">
  <si>
    <t>Wine</t>
  </si>
  <si>
    <t>Chips</t>
  </si>
  <si>
    <t>Bread</t>
  </si>
  <si>
    <t>Butter</t>
  </si>
  <si>
    <t>Milk</t>
  </si>
  <si>
    <t>Apple</t>
  </si>
  <si>
    <t>Cho minsup = 50%, min confidence = 70%.</t>
  </si>
  <si>
    <t>k = 1, khởi tạo ℱ1</t>
  </si>
  <si>
    <t>Item</t>
  </si>
  <si>
    <t>frequency</t>
  </si>
  <si>
    <t>Khởi tạo 𝒞2 bằng việc kết hợp các cặp item của ℱ1</t>
  </si>
  <si>
    <t>Tạo ℱ2</t>
  </si>
  <si>
    <t>{Milk, Wine}</t>
  </si>
  <si>
    <t>{Milk, Bread}</t>
  </si>
  <si>
    <t>{Milk, Butter}</t>
  </si>
  <si>
    <t>{Milk, Apple}</t>
  </si>
  <si>
    <t>{Milk, Chips}</t>
  </si>
  <si>
    <t>{Wine, Bread}</t>
  </si>
  <si>
    <t>{Wine, Butter},</t>
  </si>
  <si>
    <t>{Wine, Apple}</t>
  </si>
  <si>
    <t>{Wine, Chips}</t>
  </si>
  <si>
    <t>{Bread, Butter}</t>
  </si>
  <si>
    <t>{Bread, Apple}</t>
  </si>
  <si>
    <t>{Bread, Chips}</t>
  </si>
  <si>
    <t>{Butter, Apple}</t>
  </si>
  <si>
    <t>{Butter, Chips}</t>
  </si>
  <si>
    <t>{Apple, Chips}</t>
  </si>
  <si>
    <t>Tìm các hạng mục quan trọng dựa vào minsup = 50%  =&gt; chỉ lấy các 2-item sau:</t>
  </si>
  <si>
    <t>Phát sinh các luật</t>
  </si>
  <si>
    <t>Milk → Wine có 𝑐𝑜𝑛𝑓(Milk → Wine) = 𝑠𝑢𝑝𝑝𝑜𝑟𝑡(Milk,Wine) / 𝑠𝑢𝑝𝑝𝑜𝑟𝑡(Milk) =</t>
  </si>
  <si>
    <t>Wine → Milk có 𝑐𝑜𝑛𝑓(Wine → Milk) = 𝑠𝑢𝑝𝑝𝑜𝑟𝑡(Milk,Wine) / 𝑠𝑢𝑝𝑝𝑜𝑟𝑡(Wine) =</t>
  </si>
  <si>
    <t>Milk → Bread có 𝑐𝑜𝑛𝑓(Milk → Bread) = 𝑠𝑢𝑝𝑝𝑜𝑟𝑡(Milk,Bread) / 𝑠𝑢𝑝𝑝𝑜𝑟𝑡(Milk) =</t>
  </si>
  <si>
    <t>Milk → Butter có 𝑐𝑜𝑛𝑓(Milk → Butter) = 𝑠𝑢𝑝𝑝𝑜𝑟𝑡(Milk,Butter) / 𝑠𝑢𝑝𝑝𝑜𝑟𝑡(Milk) =</t>
  </si>
  <si>
    <t>Milk → Apple có 𝑐𝑜𝑛𝑓(Milk → Apple) = 𝑠𝑢𝑝𝑝𝑜𝑟𝑡(Milk,Apple) / 𝑠𝑢𝑝𝑝𝑜𝑟𝑡(Milk) =</t>
  </si>
  <si>
    <t>Wine → Bread có 𝑐𝑜𝑛𝑓(Wine → Bread) = 𝑠𝑢𝑝𝑝𝑜𝑟𝑡(Wine,Bread) / 𝑠𝑢𝑝𝑝𝑜𝑟𝑡(Wine) =</t>
  </si>
  <si>
    <t>Wine → Butter có 𝑐𝑜𝑛𝑓(Wine → Butter) = 𝑠𝑢𝑝𝑝𝑜𝑟𝑡(Wine,Butter) / 𝑠𝑢𝑝𝑝𝑜𝑟𝑡(Wine) =</t>
  </si>
  <si>
    <t>Wine → Apple có 𝑐𝑜𝑛𝑓(Wine → Apple) = 𝑠𝑢𝑝𝑝𝑜𝑟𝑡(Wine,Apple) / 𝑠𝑢𝑝𝑝𝑜𝑟𝑡(Wine) =</t>
  </si>
  <si>
    <t>Bread → Butter có 𝑐𝑜𝑛𝑓(Bread → Butter) = 𝑠𝑢𝑝𝑝𝑜𝑟𝑡(Bread,Butter) / 𝑠𝑢𝑝𝑝𝑜𝑟𝑡(Bread) =</t>
  </si>
  <si>
    <t>Bread → Apple có 𝑐𝑜𝑛𝑓(Bread → Apple) = 𝑠𝑢𝑝𝑝𝑜𝑟𝑡(Bread,Apple) / 𝑠𝑢𝑝𝑝𝑜𝑟𝑡(Bread) =</t>
  </si>
  <si>
    <t>Apple → Chips có 𝑐𝑜𝑛𝑓(Apple → Chips) = 𝑠𝑢𝑝𝑝𝑜𝑟𝑡(Apple,Chips) / 𝑠𝑢𝑝𝑝𝑜𝑟𝑡(Apple)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</si>
</sst>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8.0"/>
      <color rgb="FF000000"/>
      <name val="&quot;Arial&quot;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left" readingOrder="0" vertical="bottom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Font="1"/>
    <xf borderId="1" fillId="2" fontId="1" numFmtId="0" xfId="0" applyBorder="1" applyFill="1" applyFont="1"/>
    <xf borderId="0" fillId="0" fontId="3" numFmtId="0" xfId="0" applyAlignment="1" applyFont="1">
      <alignment readingOrder="0"/>
    </xf>
    <xf borderId="1" fillId="2" fontId="3" numFmtId="0" xfId="0" applyBorder="1" applyFont="1"/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6" fontId="3" numFmtId="0" xfId="0" applyAlignment="1" applyBorder="1" applyFill="1" applyFont="1">
      <alignment readingOrder="0"/>
    </xf>
    <xf borderId="1" fillId="7" fontId="3" numFmtId="0" xfId="0" applyAlignment="1" applyBorder="1" applyFill="1" applyFont="1">
      <alignment readingOrder="0"/>
    </xf>
    <xf borderId="1" fillId="8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5"/>
    <col customWidth="1" min="2" max="2" width="6.5"/>
    <col customWidth="1" min="3" max="3" width="7.0"/>
    <col customWidth="1" min="4" max="4" width="6.75"/>
    <col customWidth="1" min="5" max="5" width="5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 ht="15.75" customHeight="1">
      <c r="A2" s="1" t="s">
        <v>0</v>
      </c>
      <c r="B2" s="3"/>
      <c r="C2" s="1" t="s">
        <v>2</v>
      </c>
      <c r="D2" s="1" t="s">
        <v>3</v>
      </c>
      <c r="E2" s="1" t="s">
        <v>4</v>
      </c>
      <c r="F2" s="3"/>
    </row>
    <row r="3" ht="15.75" customHeight="1">
      <c r="A3" s="3"/>
      <c r="B3" s="3"/>
      <c r="C3" s="1" t="s">
        <v>2</v>
      </c>
      <c r="D3" s="1" t="s">
        <v>3</v>
      </c>
      <c r="E3" s="1" t="s">
        <v>4</v>
      </c>
      <c r="F3" s="3"/>
      <c r="I3" s="2" t="s">
        <v>7</v>
      </c>
    </row>
    <row r="4" ht="15.75" customHeight="1">
      <c r="A4" s="3"/>
      <c r="B4" s="1" t="s">
        <v>1</v>
      </c>
      <c r="C4" s="3"/>
      <c r="D4" s="3"/>
      <c r="E4" s="3"/>
      <c r="F4" s="1" t="s">
        <v>5</v>
      </c>
    </row>
    <row r="5" ht="15.75" customHeigh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I5" s="4" t="s">
        <v>8</v>
      </c>
      <c r="J5" s="4" t="s">
        <v>9</v>
      </c>
      <c r="L5" s="4" t="s">
        <v>8</v>
      </c>
      <c r="M5" s="4" t="s">
        <v>9</v>
      </c>
    </row>
    <row r="6" ht="15.75" customHeight="1">
      <c r="A6" s="1" t="s">
        <v>0</v>
      </c>
      <c r="B6" s="1" t="s">
        <v>1</v>
      </c>
      <c r="C6" s="3"/>
      <c r="D6" s="3"/>
      <c r="E6" s="1" t="s">
        <v>4</v>
      </c>
      <c r="F6" s="3"/>
      <c r="I6" s="1" t="s">
        <v>0</v>
      </c>
      <c r="J6" s="4">
        <v>16.0</v>
      </c>
      <c r="L6" s="1" t="s">
        <v>4</v>
      </c>
      <c r="M6" s="4">
        <v>17.0</v>
      </c>
      <c r="N6" s="5">
        <f t="shared" ref="N6:N11" si="1">M6/22</f>
        <v>0.7727272727</v>
      </c>
    </row>
    <row r="7" ht="15.75" customHeight="1">
      <c r="A7" s="1" t="s">
        <v>0</v>
      </c>
      <c r="B7" s="1" t="s">
        <v>1</v>
      </c>
      <c r="C7" s="1" t="s">
        <v>2</v>
      </c>
      <c r="D7" s="1" t="s">
        <v>3</v>
      </c>
      <c r="E7" s="3"/>
      <c r="F7" s="1" t="s">
        <v>5</v>
      </c>
      <c r="I7" s="1" t="s">
        <v>1</v>
      </c>
      <c r="J7" s="4">
        <v>14.0</v>
      </c>
      <c r="L7" s="1" t="s">
        <v>0</v>
      </c>
      <c r="M7" s="4">
        <v>16.0</v>
      </c>
      <c r="N7" s="5">
        <f t="shared" si="1"/>
        <v>0.7272727273</v>
      </c>
    </row>
    <row r="8" ht="15.75" customHeight="1">
      <c r="A8" s="1" t="s">
        <v>0</v>
      </c>
      <c r="B8" s="1" t="s">
        <v>1</v>
      </c>
      <c r="C8" s="3"/>
      <c r="D8" s="3"/>
      <c r="E8" s="1" t="s">
        <v>4</v>
      </c>
      <c r="F8" s="3"/>
      <c r="I8" s="1" t="s">
        <v>2</v>
      </c>
      <c r="J8" s="4">
        <v>16.0</v>
      </c>
      <c r="L8" s="1" t="s">
        <v>2</v>
      </c>
      <c r="M8" s="4">
        <v>16.0</v>
      </c>
      <c r="N8" s="5">
        <f t="shared" si="1"/>
        <v>0.7272727273</v>
      </c>
    </row>
    <row r="9" ht="15.75" customHeight="1">
      <c r="A9" s="1" t="s">
        <v>0</v>
      </c>
      <c r="B9" s="3"/>
      <c r="C9" s="1" t="s">
        <v>2</v>
      </c>
      <c r="D9" s="3"/>
      <c r="E9" s="3"/>
      <c r="F9" s="1" t="s">
        <v>5</v>
      </c>
      <c r="I9" s="1" t="s">
        <v>3</v>
      </c>
      <c r="J9" s="4">
        <v>15.0</v>
      </c>
      <c r="L9" s="1" t="s">
        <v>3</v>
      </c>
      <c r="M9" s="4">
        <v>15.0</v>
      </c>
      <c r="N9" s="5">
        <f t="shared" si="1"/>
        <v>0.6818181818</v>
      </c>
    </row>
    <row r="10" ht="15.75" customHeight="1">
      <c r="A10" s="1" t="s">
        <v>0</v>
      </c>
      <c r="B10" s="3"/>
      <c r="C10" s="1" t="s">
        <v>2</v>
      </c>
      <c r="D10" s="1" t="s">
        <v>3</v>
      </c>
      <c r="E10" s="1" t="s">
        <v>4</v>
      </c>
      <c r="F10" s="3"/>
      <c r="I10" s="1" t="s">
        <v>4</v>
      </c>
      <c r="J10" s="4">
        <v>17.0</v>
      </c>
      <c r="L10" s="1" t="s">
        <v>5</v>
      </c>
      <c r="M10" s="4">
        <v>15.0</v>
      </c>
      <c r="N10" s="5">
        <f t="shared" si="1"/>
        <v>0.6818181818</v>
      </c>
    </row>
    <row r="11" ht="15.75" customHeight="1">
      <c r="A11" s="3"/>
      <c r="B11" s="1" t="s">
        <v>1</v>
      </c>
      <c r="C11" s="1" t="s">
        <v>2</v>
      </c>
      <c r="D11" s="1" t="s">
        <v>3</v>
      </c>
      <c r="E11" s="3"/>
      <c r="F11" s="1" t="s">
        <v>5</v>
      </c>
      <c r="I11" s="1" t="s">
        <v>5</v>
      </c>
      <c r="J11" s="4">
        <v>15.0</v>
      </c>
      <c r="L11" s="1" t="s">
        <v>1</v>
      </c>
      <c r="M11" s="4">
        <v>14.0</v>
      </c>
      <c r="N11" s="5">
        <f t="shared" si="1"/>
        <v>0.6363636364</v>
      </c>
    </row>
    <row r="12" ht="15.75" customHeight="1">
      <c r="A12" s="1" t="s">
        <v>0</v>
      </c>
      <c r="B12" s="3"/>
      <c r="C12" s="3"/>
      <c r="D12" s="1" t="s">
        <v>3</v>
      </c>
      <c r="E12" s="1" t="s">
        <v>4</v>
      </c>
      <c r="F12" s="1" t="s">
        <v>5</v>
      </c>
    </row>
    <row r="13" ht="15.75" customHeight="1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3"/>
    </row>
    <row r="14" ht="15.75" customHeight="1">
      <c r="A14" s="1" t="s">
        <v>0</v>
      </c>
      <c r="B14" s="3"/>
      <c r="C14" s="1" t="s">
        <v>2</v>
      </c>
      <c r="D14" s="3"/>
      <c r="E14" s="1" t="s">
        <v>4</v>
      </c>
      <c r="F14" s="1" t="s">
        <v>5</v>
      </c>
    </row>
    <row r="15" ht="15.75" customHeight="1">
      <c r="A15" s="1" t="s">
        <v>0</v>
      </c>
      <c r="B15" s="3"/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ht="15.75" customHeight="1">
      <c r="A17" s="3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ht="15.75" customHeight="1">
      <c r="A18" s="3"/>
      <c r="B18" s="1" t="s">
        <v>1</v>
      </c>
      <c r="C18" s="3"/>
      <c r="D18" s="1" t="s">
        <v>3</v>
      </c>
      <c r="E18" s="1" t="s">
        <v>4</v>
      </c>
      <c r="F18" s="1" t="s">
        <v>5</v>
      </c>
    </row>
    <row r="19" ht="15.75" customHeight="1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 ht="15.75" customHeight="1">
      <c r="A20" s="1" t="s">
        <v>0</v>
      </c>
      <c r="B20" s="3"/>
      <c r="C20" s="1" t="s">
        <v>2</v>
      </c>
      <c r="D20" s="1" t="s">
        <v>3</v>
      </c>
      <c r="E20" s="1" t="s">
        <v>4</v>
      </c>
      <c r="F20" s="1" t="s">
        <v>5</v>
      </c>
    </row>
    <row r="21" ht="15.75" customHeight="1">
      <c r="A21" s="1" t="s">
        <v>0</v>
      </c>
      <c r="B21" s="1" t="s">
        <v>1</v>
      </c>
      <c r="C21" s="1" t="s">
        <v>2</v>
      </c>
      <c r="D21" s="3"/>
      <c r="E21" s="1" t="s">
        <v>4</v>
      </c>
      <c r="F21" s="1" t="s">
        <v>5</v>
      </c>
    </row>
    <row r="22" ht="15.75" customHeight="1">
      <c r="A22" s="3"/>
      <c r="B22" s="1" t="s">
        <v>1</v>
      </c>
      <c r="C22" s="3"/>
      <c r="D22" s="3"/>
      <c r="E22" s="3"/>
      <c r="F22" s="3"/>
    </row>
    <row r="23" ht="15.75" customHeight="1"/>
    <row r="24" ht="15.75" customHeight="1"/>
    <row r="25" ht="15.75" customHeight="1">
      <c r="A25" s="1" t="s">
        <v>4</v>
      </c>
      <c r="B25" s="6" t="s">
        <v>0</v>
      </c>
      <c r="C25" s="6" t="s">
        <v>2</v>
      </c>
      <c r="D25" s="6" t="s">
        <v>3</v>
      </c>
      <c r="E25" s="6" t="s">
        <v>5</v>
      </c>
      <c r="F25" s="1" t="s">
        <v>1</v>
      </c>
      <c r="I25" s="7" t="s">
        <v>10</v>
      </c>
    </row>
    <row r="26" ht="15.75" customHeight="1">
      <c r="A26" s="1" t="s">
        <v>4</v>
      </c>
      <c r="B26" s="6" t="s">
        <v>0</v>
      </c>
      <c r="C26" s="6" t="s">
        <v>2</v>
      </c>
      <c r="D26" s="6" t="s">
        <v>3</v>
      </c>
      <c r="E26" s="8"/>
      <c r="F26" s="3"/>
    </row>
    <row r="27" ht="15.75" customHeight="1">
      <c r="A27" s="1" t="s">
        <v>4</v>
      </c>
      <c r="B27" s="8"/>
      <c r="C27" s="6" t="s">
        <v>2</v>
      </c>
      <c r="D27" s="6" t="s">
        <v>3</v>
      </c>
      <c r="E27" s="8"/>
      <c r="F27" s="3"/>
      <c r="I27" s="7"/>
    </row>
    <row r="28" ht="15.75" customHeight="1">
      <c r="A28" s="3"/>
      <c r="B28" s="8"/>
      <c r="C28" s="8"/>
      <c r="D28" s="8"/>
      <c r="E28" s="6" t="s">
        <v>5</v>
      </c>
      <c r="F28" s="1" t="s">
        <v>1</v>
      </c>
      <c r="I28" s="7" t="s">
        <v>11</v>
      </c>
    </row>
    <row r="29" ht="15.75" customHeight="1">
      <c r="A29" s="1" t="s">
        <v>4</v>
      </c>
      <c r="B29" s="6" t="s">
        <v>0</v>
      </c>
      <c r="C29" s="6" t="s">
        <v>2</v>
      </c>
      <c r="D29" s="6" t="s">
        <v>3</v>
      </c>
      <c r="E29" s="6" t="s">
        <v>5</v>
      </c>
      <c r="F29" s="1" t="s">
        <v>1</v>
      </c>
    </row>
    <row r="30" ht="15.75" customHeight="1">
      <c r="A30" s="1" t="s">
        <v>4</v>
      </c>
      <c r="B30" s="6" t="s">
        <v>0</v>
      </c>
      <c r="C30" s="8"/>
      <c r="D30" s="8"/>
      <c r="E30" s="8"/>
      <c r="F30" s="1" t="s">
        <v>1</v>
      </c>
      <c r="I30" s="4" t="s">
        <v>8</v>
      </c>
      <c r="J30" s="4" t="s">
        <v>9</v>
      </c>
    </row>
    <row r="31" ht="15.75" customHeight="1">
      <c r="A31" s="3"/>
      <c r="B31" s="6" t="s">
        <v>0</v>
      </c>
      <c r="C31" s="6" t="s">
        <v>2</v>
      </c>
      <c r="D31" s="6" t="s">
        <v>3</v>
      </c>
      <c r="E31" s="6" t="s">
        <v>5</v>
      </c>
      <c r="F31" s="1" t="s">
        <v>1</v>
      </c>
      <c r="I31" s="9" t="s">
        <v>12</v>
      </c>
      <c r="J31" s="10">
        <v>14.0</v>
      </c>
      <c r="K31" s="5">
        <f t="shared" ref="K31:K45" si="2">J31/22</f>
        <v>0.6363636364</v>
      </c>
    </row>
    <row r="32" ht="15.75" customHeight="1">
      <c r="A32" s="1" t="s">
        <v>4</v>
      </c>
      <c r="B32" s="6" t="s">
        <v>0</v>
      </c>
      <c r="C32" s="8"/>
      <c r="D32" s="8"/>
      <c r="E32" s="8"/>
      <c r="F32" s="1" t="s">
        <v>1</v>
      </c>
      <c r="I32" s="9" t="s">
        <v>13</v>
      </c>
      <c r="J32" s="10">
        <v>13.0</v>
      </c>
      <c r="K32" s="5">
        <f t="shared" si="2"/>
        <v>0.5909090909</v>
      </c>
    </row>
    <row r="33" ht="15.75" customHeight="1">
      <c r="A33" s="3"/>
      <c r="B33" s="6" t="s">
        <v>0</v>
      </c>
      <c r="C33" s="6" t="s">
        <v>2</v>
      </c>
      <c r="D33" s="8"/>
      <c r="E33" s="6" t="s">
        <v>5</v>
      </c>
      <c r="F33" s="3"/>
      <c r="I33" s="9" t="s">
        <v>14</v>
      </c>
      <c r="J33" s="10">
        <v>13.0</v>
      </c>
      <c r="K33" s="5">
        <f t="shared" si="2"/>
        <v>0.5909090909</v>
      </c>
    </row>
    <row r="34" ht="15.75" customHeight="1">
      <c r="A34" s="1" t="s">
        <v>4</v>
      </c>
      <c r="B34" s="6" t="s">
        <v>0</v>
      </c>
      <c r="C34" s="6" t="s">
        <v>2</v>
      </c>
      <c r="D34" s="6" t="s">
        <v>3</v>
      </c>
      <c r="E34" s="8"/>
      <c r="F34" s="3"/>
      <c r="I34" s="9" t="s">
        <v>15</v>
      </c>
      <c r="J34" s="10">
        <v>11.0</v>
      </c>
      <c r="K34" s="5">
        <f t="shared" si="2"/>
        <v>0.5</v>
      </c>
    </row>
    <row r="35" ht="15.75" customHeight="1">
      <c r="A35" s="3"/>
      <c r="B35" s="8"/>
      <c r="C35" s="6" t="s">
        <v>2</v>
      </c>
      <c r="D35" s="6" t="s">
        <v>3</v>
      </c>
      <c r="E35" s="6" t="s">
        <v>5</v>
      </c>
      <c r="F35" s="1" t="s">
        <v>1</v>
      </c>
      <c r="I35" s="9" t="s">
        <v>16</v>
      </c>
      <c r="J35" s="4">
        <v>10.0</v>
      </c>
      <c r="K35" s="5">
        <f t="shared" si="2"/>
        <v>0.4545454545</v>
      </c>
    </row>
    <row r="36" ht="15.75" customHeight="1">
      <c r="A36" s="1" t="s">
        <v>4</v>
      </c>
      <c r="B36" s="6" t="s">
        <v>0</v>
      </c>
      <c r="C36" s="8"/>
      <c r="D36" s="6" t="s">
        <v>3</v>
      </c>
      <c r="E36" s="6" t="s">
        <v>5</v>
      </c>
      <c r="F36" s="3"/>
      <c r="I36" s="11" t="s">
        <v>17</v>
      </c>
      <c r="J36" s="10">
        <v>13.0</v>
      </c>
      <c r="K36" s="5">
        <f t="shared" si="2"/>
        <v>0.5909090909</v>
      </c>
    </row>
    <row r="37" ht="15.75" customHeight="1">
      <c r="A37" s="1" t="s">
        <v>4</v>
      </c>
      <c r="B37" s="6" t="s">
        <v>0</v>
      </c>
      <c r="C37" s="6" t="s">
        <v>2</v>
      </c>
      <c r="D37" s="6" t="s">
        <v>3</v>
      </c>
      <c r="E37" s="8"/>
      <c r="F37" s="1" t="s">
        <v>1</v>
      </c>
      <c r="I37" s="11" t="s">
        <v>18</v>
      </c>
      <c r="J37" s="10">
        <v>11.0</v>
      </c>
      <c r="K37" s="5">
        <f t="shared" si="2"/>
        <v>0.5</v>
      </c>
    </row>
    <row r="38" ht="15.75" customHeight="1">
      <c r="A38" s="1" t="s">
        <v>4</v>
      </c>
      <c r="B38" s="6" t="s">
        <v>0</v>
      </c>
      <c r="C38" s="6" t="s">
        <v>2</v>
      </c>
      <c r="D38" s="8"/>
      <c r="E38" s="6" t="s">
        <v>5</v>
      </c>
      <c r="F38" s="3"/>
      <c r="I38" s="11" t="s">
        <v>19</v>
      </c>
      <c r="J38" s="10">
        <v>11.0</v>
      </c>
      <c r="K38" s="5">
        <f t="shared" si="2"/>
        <v>0.5</v>
      </c>
    </row>
    <row r="39" ht="15.75" customHeight="1">
      <c r="A39" s="1" t="s">
        <v>4</v>
      </c>
      <c r="B39" s="6" t="s">
        <v>0</v>
      </c>
      <c r="C39" s="6" t="s">
        <v>2</v>
      </c>
      <c r="D39" s="6" t="s">
        <v>3</v>
      </c>
      <c r="E39" s="6" t="s">
        <v>5</v>
      </c>
      <c r="F39" s="3"/>
      <c r="I39" s="11" t="s">
        <v>20</v>
      </c>
      <c r="J39" s="4">
        <v>8.0</v>
      </c>
      <c r="K39" s="5">
        <f t="shared" si="2"/>
        <v>0.3636363636</v>
      </c>
    </row>
    <row r="40" ht="15.75" customHeight="1">
      <c r="A40" s="1" t="s">
        <v>4</v>
      </c>
      <c r="B40" s="6" t="s">
        <v>0</v>
      </c>
      <c r="C40" s="6" t="s">
        <v>2</v>
      </c>
      <c r="D40" s="6" t="s">
        <v>3</v>
      </c>
      <c r="E40" s="6" t="s">
        <v>5</v>
      </c>
      <c r="F40" s="1" t="s">
        <v>1</v>
      </c>
      <c r="I40" s="12" t="s">
        <v>21</v>
      </c>
      <c r="J40" s="10">
        <v>13.0</v>
      </c>
      <c r="K40" s="5">
        <f t="shared" si="2"/>
        <v>0.5909090909</v>
      </c>
    </row>
    <row r="41" ht="15.75" customHeight="1">
      <c r="A41" s="1" t="s">
        <v>4</v>
      </c>
      <c r="B41" s="8"/>
      <c r="C41" s="6" t="s">
        <v>2</v>
      </c>
      <c r="D41" s="6" t="s">
        <v>3</v>
      </c>
      <c r="E41" s="6" t="s">
        <v>5</v>
      </c>
      <c r="F41" s="1" t="s">
        <v>1</v>
      </c>
      <c r="I41" s="12" t="s">
        <v>22</v>
      </c>
      <c r="J41" s="10">
        <v>11.0</v>
      </c>
      <c r="K41" s="5">
        <f t="shared" si="2"/>
        <v>0.5</v>
      </c>
    </row>
    <row r="42" ht="15.75" customHeight="1">
      <c r="A42" s="1" t="s">
        <v>4</v>
      </c>
      <c r="B42" s="8"/>
      <c r="C42" s="8"/>
      <c r="D42" s="6" t="s">
        <v>3</v>
      </c>
      <c r="E42" s="6" t="s">
        <v>5</v>
      </c>
      <c r="F42" s="1" t="s">
        <v>1</v>
      </c>
      <c r="I42" s="12" t="s">
        <v>23</v>
      </c>
      <c r="J42" s="4">
        <v>9.0</v>
      </c>
      <c r="K42" s="5">
        <f t="shared" si="2"/>
        <v>0.4090909091</v>
      </c>
    </row>
    <row r="43" ht="15.75" customHeight="1">
      <c r="A43" s="1" t="s">
        <v>4</v>
      </c>
      <c r="B43" s="6" t="s">
        <v>0</v>
      </c>
      <c r="C43" s="6" t="s">
        <v>2</v>
      </c>
      <c r="D43" s="6" t="s">
        <v>3</v>
      </c>
      <c r="E43" s="6" t="s">
        <v>5</v>
      </c>
      <c r="F43" s="1" t="s">
        <v>1</v>
      </c>
      <c r="I43" s="13" t="s">
        <v>24</v>
      </c>
      <c r="J43" s="10">
        <v>11.0</v>
      </c>
      <c r="K43" s="5">
        <f t="shared" si="2"/>
        <v>0.5</v>
      </c>
    </row>
    <row r="44" ht="15.75" customHeight="1">
      <c r="A44" s="1" t="s">
        <v>4</v>
      </c>
      <c r="B44" s="6" t="s">
        <v>0</v>
      </c>
      <c r="C44" s="6" t="s">
        <v>2</v>
      </c>
      <c r="D44" s="6" t="s">
        <v>3</v>
      </c>
      <c r="E44" s="6" t="s">
        <v>5</v>
      </c>
      <c r="F44" s="3"/>
      <c r="I44" s="13" t="s">
        <v>25</v>
      </c>
      <c r="J44" s="4">
        <v>9.0</v>
      </c>
      <c r="K44" s="5">
        <f t="shared" si="2"/>
        <v>0.4090909091</v>
      </c>
    </row>
    <row r="45" ht="15.75" customHeight="1">
      <c r="A45" s="1" t="s">
        <v>4</v>
      </c>
      <c r="B45" s="6" t="s">
        <v>0</v>
      </c>
      <c r="C45" s="6" t="s">
        <v>2</v>
      </c>
      <c r="D45" s="8"/>
      <c r="E45" s="6" t="s">
        <v>5</v>
      </c>
      <c r="F45" s="1" t="s">
        <v>1</v>
      </c>
      <c r="I45" s="14" t="s">
        <v>26</v>
      </c>
      <c r="J45" s="4">
        <v>10.0</v>
      </c>
      <c r="K45" s="5">
        <f t="shared" si="2"/>
        <v>0.4545454545</v>
      </c>
    </row>
    <row r="46" ht="15.75" customHeight="1">
      <c r="A46" s="3"/>
      <c r="B46" s="3"/>
      <c r="C46" s="3"/>
      <c r="D46" s="8"/>
      <c r="E46" s="8"/>
      <c r="F46" s="1" t="s">
        <v>1</v>
      </c>
    </row>
    <row r="47" ht="15.75" customHeight="1"/>
    <row r="48" ht="15.75" customHeight="1">
      <c r="I48" s="7" t="s">
        <v>27</v>
      </c>
    </row>
    <row r="49" ht="15.75" customHeight="1"/>
    <row r="50" ht="15.75" customHeight="1">
      <c r="I50" s="7" t="s">
        <v>28</v>
      </c>
    </row>
    <row r="51" ht="15.75" customHeight="1"/>
    <row r="52" ht="15.75" customHeight="1">
      <c r="I52" s="7" t="s">
        <v>29</v>
      </c>
      <c r="N52" s="5">
        <f>K31/N6</f>
        <v>0.8235294118</v>
      </c>
    </row>
    <row r="53" ht="15.75" customHeight="1">
      <c r="I53" s="7" t="s">
        <v>30</v>
      </c>
      <c r="N53" s="5">
        <f>K31/N7</f>
        <v>0.875</v>
      </c>
    </row>
    <row r="54" ht="15.75" customHeight="1">
      <c r="I54" s="7" t="s">
        <v>31</v>
      </c>
    </row>
    <row r="55" ht="15.75" customHeight="1"/>
    <row r="56" ht="15.75" customHeight="1">
      <c r="I56" s="7" t="s">
        <v>32</v>
      </c>
    </row>
    <row r="57" ht="15.75" customHeight="1"/>
    <row r="58" ht="15.75" customHeight="1">
      <c r="I58" s="7" t="s">
        <v>33</v>
      </c>
    </row>
    <row r="59" ht="15.75" customHeight="1"/>
    <row r="60" ht="15.75" customHeight="1">
      <c r="I60" s="7" t="s">
        <v>34</v>
      </c>
    </row>
    <row r="61" ht="15.75" customHeight="1"/>
    <row r="62" ht="15.75" customHeight="1">
      <c r="I62" s="7" t="s">
        <v>35</v>
      </c>
    </row>
    <row r="63" ht="15.75" customHeight="1"/>
    <row r="64" ht="15.75" customHeight="1">
      <c r="I64" s="7" t="s">
        <v>36</v>
      </c>
    </row>
    <row r="65" ht="15.75" customHeight="1"/>
    <row r="66" ht="15.75" customHeight="1">
      <c r="I66" s="7" t="s">
        <v>37</v>
      </c>
    </row>
    <row r="67" ht="15.75" customHeight="1"/>
    <row r="68" ht="15.75" customHeight="1">
      <c r="I68" s="7" t="s">
        <v>38</v>
      </c>
    </row>
    <row r="69" ht="15.75" customHeight="1"/>
    <row r="70" ht="15.75" customHeight="1">
      <c r="I70" s="7" t="s">
        <v>39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