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796" windowHeight="8484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<sst xmlns="http://schemas.openxmlformats.org/spreadsheetml/2006/main" count="27" uniqueCount="27">
  <si>
    <t>合金配料</t>
  </si>
  <si>
    <t>C</t>
  </si>
  <si>
    <t>Mn</t>
  </si>
  <si>
    <t>S</t>
  </si>
  <si>
    <t>P</t>
  </si>
  <si>
    <t>Si</t>
  </si>
  <si>
    <t>Al</t>
  </si>
  <si>
    <t>Ca</t>
  </si>
  <si>
    <t>V</t>
  </si>
  <si>
    <t>N</t>
  </si>
  <si>
    <t>价格(元/吨)</t>
  </si>
  <si>
    <t>氮化钒铁FeV55N11-A</t>
  </si>
  <si>
    <t>低铝硅铁</t>
  </si>
  <si>
    <t>钒氮合金(进口)</t>
  </si>
  <si>
    <t>钒铁(FeV50-A)</t>
  </si>
  <si>
    <t>钒铁(FeV50-B)</t>
  </si>
  <si>
    <t>硅铝钙</t>
  </si>
  <si>
    <t>硅铝合金FeAl30Si25</t>
  </si>
  <si>
    <t>硅铝锰合金球</t>
  </si>
  <si>
    <t>硅锰面（硅锰渣）</t>
  </si>
  <si>
    <t>硅铁(合格块)</t>
  </si>
  <si>
    <t>硅铁FeSi75-B</t>
  </si>
  <si>
    <t>石油焦增碳剂</t>
  </si>
  <si>
    <t>锰硅合金FeMn64Si27(合格块)</t>
  </si>
  <si>
    <t>锰硅合金FeMn68Si18(合格块)</t>
  </si>
  <si>
    <t>碳化硅(55%)</t>
  </si>
  <si>
    <t>硅钙碳脱氧剂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</si>
</sst>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等线"/>
      <charset val="134"/>
      <scheme val="minor"/>
    </font>
    <font>
      <sz val="11"/>
      <name val="等线"/>
      <charset val="134"/>
      <scheme val="minor"/>
    </font>
    <font>
      <sz val="11"/>
      <color rgb="FF9C65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0" fillId="21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20" borderId="6" applyNumberFormat="0" applyFont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2" fillId="25" borderId="8" applyNumberFormat="0" applyAlignment="0" applyProtection="0">
      <alignment vertical="center"/>
    </xf>
    <xf numFmtId="0" fontId="11" fillId="25" borderId="7" applyNumberFormat="0" applyAlignment="0" applyProtection="0">
      <alignment vertical="center"/>
    </xf>
    <xf numFmtId="0" fontId="18" fillId="33" borderId="10" applyNumberFormat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1" fillId="2" borderId="0" xfId="0" applyFont="1" applyFill="1" applyAlignment="1"/>
    <xf numFmtId="0" fontId="1" fillId="0" borderId="0" xfId="0" applyFont="1" applyAlignment="1"/>
    <xf numFmtId="0" fontId="1" fillId="0" borderId="0" xfId="0" applyFont="1">
      <alignment vertical="center"/>
    </xf>
    <xf numFmtId="0" fontId="1" fillId="0" borderId="0" xfId="0" applyFont="1" applyAlignment="1">
      <alignment horizontal="right"/>
    </xf>
    <xf numFmtId="0" fontId="1" fillId="0" borderId="1" xfId="0" applyFont="1" applyBorder="1" applyAlignment="1"/>
    <xf numFmtId="0" fontId="1" fillId="0" borderId="1" xfId="0" applyFont="1" applyFill="1" applyBorder="1" applyAlignment="1"/>
    <xf numFmtId="0" fontId="1" fillId="0" borderId="0" xfId="0" applyFont="1" applyFill="1" applyAlignment="1"/>
    <xf numFmtId="0" fontId="1" fillId="0" borderId="0" xfId="0" applyFont="1" applyAlignment="1">
      <alignment horizontal="center"/>
    </xf>
    <xf numFmtId="0" fontId="0" fillId="0" borderId="2" xfId="0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293"/>
  <sheetViews>
    <sheetView tabSelected="1" workbookViewId="0">
      <selection activeCell="J23" sqref="J23"/>
    </sheetView>
  </sheetViews>
  <sheetFormatPr defaultColWidth="8.87962962962963" defaultRowHeight="13.8"/>
  <cols>
    <col min="1" max="1" width="26.3796296296296" style="2" customWidth="1"/>
    <col min="2" max="2" width="13.1296296296296" style="2" customWidth="1"/>
    <col min="3" max="3" width="15.3796296296296" style="2" customWidth="1"/>
    <col min="4" max="4" width="15.8796296296296" style="2" customWidth="1"/>
    <col min="5" max="5" width="18.6296296296296" style="2" customWidth="1"/>
    <col min="6" max="6" width="7.12962962962963" style="2" customWidth="1"/>
    <col min="7" max="7" width="9" style="2" customWidth="1"/>
    <col min="8" max="8" width="28.3796296296296" style="2" customWidth="1"/>
    <col min="9" max="9" width="8.87962962962963" style="2"/>
    <col min="10" max="10" width="28.3796296296296" style="2" customWidth="1"/>
    <col min="11" max="11" width="13" style="2" customWidth="1"/>
    <col min="12" max="12" width="13" style="3" customWidth="1"/>
    <col min="13" max="13" width="17.25" style="2" customWidth="1"/>
    <col min="14" max="16" width="15.25" style="2" customWidth="1"/>
    <col min="17" max="17" width="16.8796296296296" style="2" customWidth="1"/>
    <col min="18" max="18" width="21.5" style="2" customWidth="1"/>
    <col min="19" max="19" width="7.12962962962963" style="2" customWidth="1"/>
    <col min="20" max="20" width="19.3796296296296" style="2" customWidth="1"/>
    <col min="21" max="21" width="28.3796296296296" style="2" customWidth="1"/>
    <col min="22" max="16384" width="8.87962962962963" style="2"/>
  </cols>
  <sheetData>
    <row r="1" spans="1:21">
      <c r="A1" s="2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8" t="s">
        <v>10</v>
      </c>
      <c r="M1" s="8"/>
      <c r="N1" s="8"/>
      <c r="O1" s="8"/>
      <c r="P1" s="8"/>
      <c r="Q1" s="8"/>
      <c r="R1" s="8"/>
      <c r="S1" s="8"/>
      <c r="T1" s="8"/>
      <c r="U1" s="8"/>
    </row>
    <row r="2" spans="1:11">
      <c r="A2" s="5" t="s">
        <v>11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0.56</v>
      </c>
      <c r="J2" s="5">
        <v>0.119</v>
      </c>
      <c r="K2" s="9">
        <v>350000</v>
      </c>
    </row>
    <row r="3" spans="1:11">
      <c r="A3" s="5" t="s">
        <v>12</v>
      </c>
      <c r="B3" s="5">
        <v>0</v>
      </c>
      <c r="C3" s="5">
        <v>0</v>
      </c>
      <c r="D3" s="5">
        <v>0</v>
      </c>
      <c r="E3" s="5">
        <v>0</v>
      </c>
      <c r="F3" s="5">
        <v>0.74</v>
      </c>
      <c r="G3" s="5">
        <v>0.0008</v>
      </c>
      <c r="H3" s="5">
        <v>0</v>
      </c>
      <c r="I3" s="5">
        <v>0</v>
      </c>
      <c r="J3" s="5">
        <v>0</v>
      </c>
      <c r="K3" s="9">
        <v>6500</v>
      </c>
    </row>
    <row r="4" spans="1:11">
      <c r="A4" s="5" t="s">
        <v>13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0.78</v>
      </c>
      <c r="J4" s="5">
        <v>0.151</v>
      </c>
      <c r="K4" s="9">
        <v>350000</v>
      </c>
    </row>
    <row r="5" spans="1:11">
      <c r="A5" s="5" t="s">
        <v>14</v>
      </c>
      <c r="B5" s="5">
        <v>0.0031</v>
      </c>
      <c r="C5" s="5">
        <v>0</v>
      </c>
      <c r="D5" s="5">
        <v>0.0002</v>
      </c>
      <c r="E5" s="5">
        <v>0.0006</v>
      </c>
      <c r="F5" s="5">
        <v>0.012</v>
      </c>
      <c r="G5" s="5">
        <v>0</v>
      </c>
      <c r="H5" s="5">
        <v>0</v>
      </c>
      <c r="I5" s="5">
        <v>0.512</v>
      </c>
      <c r="J5" s="5">
        <v>0</v>
      </c>
      <c r="K5" s="9">
        <v>205000</v>
      </c>
    </row>
    <row r="6" spans="1:11">
      <c r="A6" s="5" t="s">
        <v>15</v>
      </c>
      <c r="B6" s="5">
        <v>0.0031</v>
      </c>
      <c r="C6" s="5">
        <v>0</v>
      </c>
      <c r="D6" s="5">
        <v>0.0002</v>
      </c>
      <c r="E6" s="5">
        <v>0.0006</v>
      </c>
      <c r="F6" s="5">
        <v>0.012</v>
      </c>
      <c r="G6" s="5">
        <v>0</v>
      </c>
      <c r="H6" s="5">
        <v>0</v>
      </c>
      <c r="I6" s="5">
        <v>0.512</v>
      </c>
      <c r="J6" s="5">
        <v>0</v>
      </c>
      <c r="K6" s="9">
        <v>205000</v>
      </c>
    </row>
    <row r="7" spans="1:11">
      <c r="A7" s="5" t="s">
        <v>16</v>
      </c>
      <c r="B7" s="5">
        <v>0</v>
      </c>
      <c r="C7" s="5">
        <v>0</v>
      </c>
      <c r="D7" s="5">
        <v>0</v>
      </c>
      <c r="E7" s="5">
        <v>0</v>
      </c>
      <c r="F7" s="5">
        <v>0.341</v>
      </c>
      <c r="G7" s="5">
        <v>0.091</v>
      </c>
      <c r="H7" s="5">
        <v>0.148</v>
      </c>
      <c r="I7" s="5">
        <v>0</v>
      </c>
      <c r="J7" s="5">
        <v>0</v>
      </c>
      <c r="K7" s="9">
        <v>11800</v>
      </c>
    </row>
    <row r="8" spans="1:11">
      <c r="A8" s="5" t="s">
        <v>17</v>
      </c>
      <c r="B8" s="5">
        <v>0.00374</v>
      </c>
      <c r="C8" s="5">
        <v>0</v>
      </c>
      <c r="D8" s="5">
        <v>0</v>
      </c>
      <c r="E8" s="5">
        <v>0</v>
      </c>
      <c r="F8" s="5">
        <v>0.285</v>
      </c>
      <c r="G8" s="5">
        <v>0.317</v>
      </c>
      <c r="H8" s="5">
        <v>0</v>
      </c>
      <c r="I8" s="5">
        <v>0</v>
      </c>
      <c r="J8" s="5">
        <v>0</v>
      </c>
      <c r="K8" s="9">
        <v>1000</v>
      </c>
    </row>
    <row r="9" spans="1:11">
      <c r="A9" s="6" t="s">
        <v>18</v>
      </c>
      <c r="B9" s="6">
        <v>0</v>
      </c>
      <c r="C9" s="6">
        <v>0.3</v>
      </c>
      <c r="D9" s="6">
        <v>0</v>
      </c>
      <c r="E9" s="6">
        <v>0</v>
      </c>
      <c r="F9" s="6">
        <v>0.3</v>
      </c>
      <c r="G9" s="6">
        <v>0.4</v>
      </c>
      <c r="H9" s="6">
        <v>0</v>
      </c>
      <c r="I9" s="6">
        <v>0</v>
      </c>
      <c r="J9" s="6">
        <v>0</v>
      </c>
      <c r="K9" s="9">
        <v>8500</v>
      </c>
    </row>
    <row r="10" spans="1:11">
      <c r="A10" s="5" t="s">
        <v>19</v>
      </c>
      <c r="B10" s="5">
        <v>0.017</v>
      </c>
      <c r="C10" s="5">
        <v>0.664</v>
      </c>
      <c r="D10" s="5">
        <v>0.0002</v>
      </c>
      <c r="E10" s="5">
        <v>0.0018</v>
      </c>
      <c r="F10" s="5">
        <v>0.072</v>
      </c>
      <c r="G10" s="5">
        <v>0</v>
      </c>
      <c r="H10" s="5">
        <v>0</v>
      </c>
      <c r="I10" s="5">
        <v>0</v>
      </c>
      <c r="J10" s="5">
        <v>0</v>
      </c>
      <c r="K10" s="9">
        <v>7600</v>
      </c>
    </row>
    <row r="11" spans="1:11">
      <c r="A11" s="5" t="s">
        <v>20</v>
      </c>
      <c r="B11" s="5">
        <v>0.0006</v>
      </c>
      <c r="C11" s="5">
        <v>0</v>
      </c>
      <c r="D11" s="5">
        <v>0.0002</v>
      </c>
      <c r="E11" s="5">
        <v>0.0004</v>
      </c>
      <c r="F11" s="5">
        <v>0.767</v>
      </c>
      <c r="G11" s="5">
        <v>0</v>
      </c>
      <c r="H11" s="5">
        <v>0</v>
      </c>
      <c r="I11" s="5">
        <v>0</v>
      </c>
      <c r="J11" s="5">
        <v>0</v>
      </c>
      <c r="K11" s="9">
        <v>6000</v>
      </c>
    </row>
    <row r="12" spans="1:11">
      <c r="A12" s="6" t="s">
        <v>21</v>
      </c>
      <c r="B12" s="5">
        <v>0.0006</v>
      </c>
      <c r="C12" s="5">
        <v>0</v>
      </c>
      <c r="D12" s="5">
        <v>0.0002</v>
      </c>
      <c r="E12" s="5">
        <v>0.0004</v>
      </c>
      <c r="F12" s="5">
        <v>0.767</v>
      </c>
      <c r="G12" s="6">
        <v>0</v>
      </c>
      <c r="H12" s="6">
        <v>0</v>
      </c>
      <c r="I12" s="6">
        <v>0</v>
      </c>
      <c r="J12" s="6">
        <v>0</v>
      </c>
      <c r="K12" s="9">
        <v>6000</v>
      </c>
    </row>
    <row r="13" spans="1:11">
      <c r="A13" s="5" t="s">
        <v>22</v>
      </c>
      <c r="B13" s="5">
        <v>0.96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6">
        <v>0</v>
      </c>
      <c r="I13" s="6">
        <v>0</v>
      </c>
      <c r="J13" s="6">
        <v>0</v>
      </c>
      <c r="K13" s="9">
        <v>4600</v>
      </c>
    </row>
    <row r="14" spans="1:11">
      <c r="A14" s="5" t="s">
        <v>23</v>
      </c>
      <c r="B14" s="5">
        <v>0.017</v>
      </c>
      <c r="C14" s="5">
        <v>0.664</v>
      </c>
      <c r="D14" s="5">
        <v>0.0002</v>
      </c>
      <c r="E14" s="5">
        <v>0.0018</v>
      </c>
      <c r="F14" s="5">
        <v>0.172</v>
      </c>
      <c r="G14" s="5">
        <v>0</v>
      </c>
      <c r="H14" s="6">
        <v>0</v>
      </c>
      <c r="I14" s="6">
        <v>0</v>
      </c>
      <c r="J14" s="6">
        <v>0</v>
      </c>
      <c r="K14" s="9">
        <v>8150</v>
      </c>
    </row>
    <row r="15" spans="1:11">
      <c r="A15" s="5" t="s">
        <v>24</v>
      </c>
      <c r="B15" s="5">
        <v>0.017</v>
      </c>
      <c r="C15" s="5">
        <v>0.664</v>
      </c>
      <c r="D15" s="5">
        <v>0.0002</v>
      </c>
      <c r="E15" s="5">
        <v>0.0018</v>
      </c>
      <c r="F15" s="5">
        <v>0.172</v>
      </c>
      <c r="G15" s="5">
        <v>0</v>
      </c>
      <c r="H15" s="6">
        <v>0</v>
      </c>
      <c r="I15" s="6">
        <v>0</v>
      </c>
      <c r="J15" s="6">
        <v>0</v>
      </c>
      <c r="K15" s="9">
        <v>8150</v>
      </c>
    </row>
    <row r="16" spans="1:11">
      <c r="A16" s="5" t="s">
        <v>25</v>
      </c>
      <c r="B16" s="5">
        <v>0.3</v>
      </c>
      <c r="C16" s="5">
        <v>0</v>
      </c>
      <c r="D16" s="5">
        <v>0.0001</v>
      </c>
      <c r="E16" s="5">
        <v>0</v>
      </c>
      <c r="F16" s="5">
        <v>0.56</v>
      </c>
      <c r="G16" s="5"/>
      <c r="H16" s="5">
        <v>0</v>
      </c>
      <c r="I16" s="5">
        <v>0</v>
      </c>
      <c r="J16" s="5">
        <v>0</v>
      </c>
      <c r="K16" s="9">
        <v>6100</v>
      </c>
    </row>
    <row r="17" spans="1:15">
      <c r="A17" s="6" t="s">
        <v>26</v>
      </c>
      <c r="B17" s="6">
        <f>(B20+56*12/40+25*12/52)/100</f>
        <v>0.225692307692308</v>
      </c>
      <c r="C17" s="6"/>
      <c r="D17" s="6"/>
      <c r="E17" s="6"/>
      <c r="F17" s="6">
        <f>56*28/40/100</f>
        <v>0.392</v>
      </c>
      <c r="G17" s="6"/>
      <c r="H17" s="6">
        <f>25*40/52/100</f>
        <v>0.192307692307692</v>
      </c>
      <c r="I17" s="6"/>
      <c r="J17" s="6"/>
      <c r="K17" s="9">
        <v>4000</v>
      </c>
      <c r="O17" s="8"/>
    </row>
    <row r="18" spans="1:15">
      <c r="A18" s="7"/>
      <c r="B18" s="7"/>
      <c r="C18" s="7"/>
      <c r="D18" s="7"/>
      <c r="E18" s="7"/>
      <c r="F18" s="7"/>
      <c r="G18" s="7"/>
      <c r="H18" s="7"/>
      <c r="I18" s="7"/>
      <c r="J18" s="7"/>
      <c r="O18" s="8"/>
    </row>
    <row r="19" spans="1:15">
      <c r="A19" s="7"/>
      <c r="B19" s="7"/>
      <c r="C19" s="7"/>
      <c r="D19" s="7"/>
      <c r="E19" s="7"/>
      <c r="F19" s="7"/>
      <c r="G19" s="7"/>
      <c r="H19" s="7"/>
      <c r="I19" s="7"/>
      <c r="J19" s="7"/>
      <c r="O19" s="8"/>
    </row>
    <row r="20" spans="1:15">
      <c r="A20" s="7"/>
      <c r="B20" s="7"/>
      <c r="C20" s="7"/>
      <c r="D20" s="7"/>
      <c r="E20" s="7"/>
      <c r="F20" s="7"/>
      <c r="G20" s="7"/>
      <c r="H20" s="7"/>
      <c r="I20" s="7"/>
      <c r="J20" s="7"/>
      <c r="O20" s="8"/>
    </row>
    <row r="21" spans="1:15">
      <c r="A21" s="7"/>
      <c r="B21" s="7"/>
      <c r="C21" s="7"/>
      <c r="D21" s="7"/>
      <c r="E21" s="7"/>
      <c r="F21" s="7"/>
      <c r="G21" s="7"/>
      <c r="H21" s="7"/>
      <c r="I21" s="7"/>
      <c r="J21" s="7"/>
      <c r="O21" s="8"/>
    </row>
    <row r="22" spans="15:15">
      <c r="O22" s="8"/>
    </row>
    <row r="24" spans="15:15">
      <c r="O24" s="8"/>
    </row>
    <row r="27" spans="15:15">
      <c r="O27" s="8"/>
    </row>
    <row r="89" spans="1:2">
      <c r="A89" s="8"/>
      <c r="B89" s="8"/>
    </row>
    <row r="293" s="1" customFormat="1" spans="12:12">
      <c r="L293" s="3"/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lenovo</cp:lastModifiedBy>
  <dcterms:created xsi:type="dcterms:W3CDTF">2019-03-07T08:49:00Z</dcterms:created>
  <dcterms:modified xsi:type="dcterms:W3CDTF">2019-04-05T02:53:53Z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