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6"/>
  <workbookPr/>
  <mc:AlternateContent xmlns:mc="http://schemas.openxmlformats.org/markup-compatibility/2006">
    <mc:Choice Requires="x15">
      <x15ac:absPath xmlns:x15ac="http://schemas.microsoft.com/office/spreadsheetml/2010/11/ac" url="C:\Users\900029928\Desktop\Delme\"/>
    </mc:Choice>
  </mc:AlternateContent>
  <xr:revisionPtr revIDLastSave="0" documentId="13_ncr:9_{643EF192-1A09-4F46-8C3B-A9F6406B4663}" xr6:coauthVersionLast="47" xr6:coauthVersionMax="47" xr10:uidLastSave="{00000000-0000-0000-0000-000000000000}"/>
  <bookViews>
    <workbookView xWindow="3465" yWindow="-12570" windowWidth="21600" windowHeight="11385" xr2:uid="{A3484477-D30B-41E7-B32B-35BF4150B8C7}"/>
  </bookViews>
  <sheets>
    <sheet name="Report" sheetId="1" r:id="rId1"/>
    <sheet name="DEP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" i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<sst xmlns="http://schemas.openxmlformats.org/spreadsheetml/2006/main" count="8797" uniqueCount="3335">
  <si>
    <t>Document Name</t>
  </si>
  <si>
    <t>Name</t>
  </si>
  <si>
    <t>Fund</t>
  </si>
  <si>
    <t>DeptID</t>
  </si>
  <si>
    <t>Department Name</t>
  </si>
  <si>
    <t>Project ID</t>
  </si>
  <si>
    <t>Authorized By</t>
  </si>
  <si>
    <t>Date</t>
  </si>
  <si>
    <t>Attributes</t>
  </si>
  <si>
    <t>Description</t>
  </si>
  <si>
    <t>Student ID</t>
  </si>
  <si>
    <t>First Name</t>
  </si>
  <si>
    <t>Last Name</t>
  </si>
  <si>
    <t>Middle Name</t>
  </si>
  <si>
    <t>DOB</t>
  </si>
  <si>
    <t>FS  DELEGATION OF SIGNATURE AUTHORITY - 5/30/2019 - MARQUEZ-MAGANA, LETICIA - 60537 - 3080 -  - 60537000 - PAUL, RAMAN -  - 5/30/2019</t>
  </si>
  <si>
    <t>MARQUEZ-MAGANA, LETICIA</t>
  </si>
  <si>
    <t>PAUL, RAMAN</t>
  </si>
  <si>
    <t>LETICIA</t>
  </si>
  <si>
    <t>MARQUEZ-MAGANA</t>
  </si>
  <si>
    <t>FS  DELEGATION OF SIGNATURE AUTHORITY - 6/6/2019 - ANDERSON, LYNN - 20391 - 3080 -  - 20391006 - ESQUERRA, RAYMOND -  - 6/6/2019</t>
  </si>
  <si>
    <t>ANDERSON, LYNN</t>
  </si>
  <si>
    <t>ESQUERRA, RAYMOND</t>
  </si>
  <si>
    <t>LYNN</t>
  </si>
  <si>
    <t>ANDERSON</t>
  </si>
  <si>
    <t>B</t>
  </si>
  <si>
    <t>FS  DELEGATION OF SIGNATURE AUTHORITY - 6/6/2019 - BAYLISS, FRANK - 20391 - 3080 -  - 20391006 - ESQUERRA, RAYMOND -  - 6/6/2019</t>
  </si>
  <si>
    <t>BAYLISS, FRANK</t>
  </si>
  <si>
    <t>FRANK</t>
  </si>
  <si>
    <t>BAYLISS</t>
  </si>
  <si>
    <t>T</t>
  </si>
  <si>
    <t>FS  DELEGATION OF SIGNATURE AUTHORITY - 6/6/2019 - ESQUERRA, RAYMOND - 20391 - 3080 -  - 20391006 - PAUL, RAMAN -  - 6/6/2019</t>
  </si>
  <si>
    <t>RAYMOND</t>
  </si>
  <si>
    <t>ESQUERRA</t>
  </si>
  <si>
    <t>M</t>
  </si>
  <si>
    <t>FS  DELEGATION OF SIGNATURE AUTHORITY - 6/6/2019 - NG, HEIDI - 20391 - 3080 -  - 20391006 - PAUL, RAMAN -  - 6/6/2019</t>
  </si>
  <si>
    <t>NG, HEIDI</t>
  </si>
  <si>
    <t>HEIDI</t>
  </si>
  <si>
    <t>NG</t>
  </si>
  <si>
    <t>HOI YEE</t>
  </si>
  <si>
    <t>FS  DELEGATION OF SIGNATURE AUTHORITY - 7/1/2019 - SWEI, ANDREA - 10303 - 3080 -  - 10303000 - PAUL, RAMAN -  - 7/1/2019</t>
  </si>
  <si>
    <t>SWEI, ANDREA</t>
  </si>
  <si>
    <t>ANDREA</t>
  </si>
  <si>
    <t>SWEI</t>
  </si>
  <si>
    <t>FS  DELEGATION OF SIGNATURE AUTHORITY - 7/8/2019 - COOL, ADRIENNE - 40303 - 3080 -  - 40303000 - PELTON, SUSAN -  - 7/8/2019</t>
  </si>
  <si>
    <t>COOL, ADRIENNE</t>
  </si>
  <si>
    <t>PELTON, SUSAN</t>
  </si>
  <si>
    <t>ADRIENNE</t>
  </si>
  <si>
    <t>COOL</t>
  </si>
  <si>
    <t>FS  DELEGATION OF SIGNATURE AUTHORITY - 7/9/2019 - BAYLISS, FRANK - 50295 - 3080 -  - 50295000 - PAUL, RAMAN -  - 7/9/2019</t>
  </si>
  <si>
    <t>FS  DELEGATION OF SIGNATURE AUTHORITY - 8/19/2019 - SHEVYAKOVA, MARINA - TD001 - 6192 -  -  - PATINO, JENY -  - 8/12/2019</t>
  </si>
  <si>
    <t>SHEVYAKOVA, MARINA</t>
  </si>
  <si>
    <t>TD001</t>
  </si>
  <si>
    <t>PATINO, JENY</t>
  </si>
  <si>
    <t>MARINA</t>
  </si>
  <si>
    <t>SHEVYAKOVA</t>
  </si>
  <si>
    <t>FS  DELEGATION OF SIGNATURE AUTHORITY - 8/16/2019 - MANAOIS, ARLENE JOY - NG001 - 7050 -  -  - PARSON, REGINALD - DOCULYNX MIGRATED FILE - DOCULYNX INGESTION DATE: 04/30/2019 - 8/14/2019</t>
  </si>
  <si>
    <t>MANAOIS, JOY</t>
  </si>
  <si>
    <t>NG001</t>
  </si>
  <si>
    <t>PARSON, REGINALD</t>
  </si>
  <si>
    <t>DOCULYNX MIGRATED FILE - DOCULYNX INGESTION DATE: 04/30/2019</t>
  </si>
  <si>
    <t>ARLENE JOY</t>
  </si>
  <si>
    <t>MANAOIS</t>
  </si>
  <si>
    <t>A.</t>
  </si>
  <si>
    <t>FS  DELEGATION OF SIGNATURE AUTHORITY - 8/19/2019 - TANNER, KIMBERLY - 57418 - 3080 -  - 57418000 - PAUL, RAMAN -  - 8/19/2019</t>
  </si>
  <si>
    <t>TANNER, KIMBERLY</t>
  </si>
  <si>
    <t>KIMBERLY</t>
  </si>
  <si>
    <t>TANNER</t>
  </si>
  <si>
    <t>FS  DELEGATION OF SIGNATURE AUTHORITY - 8/19/2019 - PATINO, JENY V - TD001 - 6008 -  -  - WILSON, JEFFERY (JEFF) - &lt;$100K - 8/19/2019</t>
  </si>
  <si>
    <t>PATINO, JENY V</t>
  </si>
  <si>
    <t>WILSON, JEFFERY (JEFF)</t>
  </si>
  <si>
    <t>&lt;$100K</t>
  </si>
  <si>
    <t>JENY V</t>
  </si>
  <si>
    <t>PATINO</t>
  </si>
  <si>
    <t>FS  DELEGATION OF SIGNATURE AUTHORITY - 8/26/2019 - PENNINGS, PLEUNIE - 60547 - 3080 -  - 60547000 - PAUL, RAMAN -  - 8/26/2019</t>
  </si>
  <si>
    <t>PENNINGS, PLEUNIE</t>
  </si>
  <si>
    <t>PLEUNIE</t>
  </si>
  <si>
    <t>PENNINGS</t>
  </si>
  <si>
    <t>FS  DELEGATION OF SIGNATURE AUTHORITY - 9/3/2019 - WILSON, JEFFERY (JEFF) - ALL - ALL -  - ALL - MAHONEY, LYNN -  - 9/3/2019</t>
  </si>
  <si>
    <t>ALL</t>
  </si>
  <si>
    <t>MAHONEY, LYNN</t>
  </si>
  <si>
    <t>JEFFERY (JEFF)</t>
  </si>
  <si>
    <t>WILSON</t>
  </si>
  <si>
    <t>D</t>
  </si>
  <si>
    <t>FS  DELEGATION OF SIGNATURE AUTHORITY - 9/5/2019 - RIGGS, BLAKE - 10267 - 3080 -  - 10267000 - PAUL, RAMAN -  - 9/5/2019</t>
  </si>
  <si>
    <t>RIGGS, BLAKE</t>
  </si>
  <si>
    <t>BLAKE</t>
  </si>
  <si>
    <t>RIGGS</t>
  </si>
  <si>
    <t>FS  DELEGATION OF SIGNATURE AUTHORITY - 9/11/2019 - STOIAN, ELENA - ALL - 6020 -  - ALL - WILSON, JEFFERY (JEFF) -  - 9/11/2019</t>
  </si>
  <si>
    <t>STOIAN, ELENA</t>
  </si>
  <si>
    <t>ELENA</t>
  </si>
  <si>
    <t>STOIAN</t>
  </si>
  <si>
    <t>FS  DELEGATION OF SIGNATURE AUTHORITY - 9/13/2019 - DOMINGO, CARMEN - 10277 - 3080 -  - 10277001 - PAUL, RAMAN -  - 9/13/2019</t>
  </si>
  <si>
    <t>DOMINGO, CARMEN</t>
  </si>
  <si>
    <t>CARMEN</t>
  </si>
  <si>
    <t>DOMINGO</t>
  </si>
  <si>
    <t>R</t>
  </si>
  <si>
    <t>FS  DELEGATION OF SIGNATURE AUTHORITY - 9/18/2019 - RIGGS, BLAKE - 10267 - 3080 -  - 10267000 - PAUL, RAMAN -  - 9/18/2019</t>
  </si>
  <si>
    <t>FS  DELEGATION OF SIGNATURE AUTHORITY - 9/18/2019 - PENNINGS, PLEUNIE - 10280 - 3080 -  - 10280000 - PAUL, RAMAN -  - 9/18/2019</t>
  </si>
  <si>
    <t>FS  DELEGATION OF SIGNATURE AUTHORITY - 9/30/2019 - STINE, ALEXANDER - 10324 - 3080 -  - 10324000 - PAUL, RAMAN -  - 9/30/2019</t>
  </si>
  <si>
    <t>STINE, ALEXANDER</t>
  </si>
  <si>
    <t>ALEXANDER</t>
  </si>
  <si>
    <t>STINE</t>
  </si>
  <si>
    <t>R.</t>
  </si>
  <si>
    <t>FS  DELEGATION OF SIGNATURE AUTHORITY - 10/1/2019 - BOYER, KATHARYN - 66353 - 3080 -  - 66353000 - PAUL, RAMAN -  - 10/1/2019</t>
  </si>
  <si>
    <t>BOYER, KATHARYN</t>
  </si>
  <si>
    <t>KATHARYN</t>
  </si>
  <si>
    <t>BOYER</t>
  </si>
  <si>
    <t>E</t>
  </si>
  <si>
    <t>FS  DELEGATION OF SIGNATURE AUTHORITY - 10/8/2019 - KUHN, MISTY - 20439 - 3080 -  - 20439000 - PAUL, RAMAN -  - 10/8/2019</t>
  </si>
  <si>
    <t>KUHN, MISTY</t>
  </si>
  <si>
    <t>MISTY</t>
  </si>
  <si>
    <t>KUHN</t>
  </si>
  <si>
    <t>FS  DELEGATION OF SIGNATURE AUTHORITY - 10/8/2019 - KUHN, MISTY - 20440 - 3080 -  - 20440000 - PAUL, RAMAN -  - 10/8/2019</t>
  </si>
  <si>
    <t>FS  DELEGATION OF SIGNATURE AUTHORITY - 10/14/2019 - UWAEZUOKE, KELECHI - 60537 - 3080 -  - 60537000 - MARQUEZ-MAGANA, LETICIA -  - 10/14/2019</t>
  </si>
  <si>
    <t>UWAEZUOKE, KELECHI</t>
  </si>
  <si>
    <t>KELECHI</t>
  </si>
  <si>
    <t>UWAEZUOKE</t>
  </si>
  <si>
    <t>IHUOMA</t>
  </si>
  <si>
    <t>FS  DELEGATION OF SIGNATURE AUTHORITY - 10/15/2019 - MARQUEZ-MAGANA, LETICIA - 60101 - 3080 -  - 60101000 - PAUL, RAMAN -  - 10/15/2019</t>
  </si>
  <si>
    <t>FS  DELEGATION OF SIGNATURE AUTHORITY - 10/16/2019 - FUSE, MEGUMI - 50295 - 3080 -  - 50295000 - BAYLISS, FRANK -  - 10/16/2019</t>
  </si>
  <si>
    <t>FUSE, MEGUMI</t>
  </si>
  <si>
    <t>MEGUMI</t>
  </si>
  <si>
    <t>FUSE</t>
  </si>
  <si>
    <t>FS  DELEGATION OF SIGNATURE AUTHORITY - 10/16/2019 - FUSE, MEGUMI - 60487 - 3080 -  - 60487000 - BAYLISS, FRANK -  - 10/16/2019</t>
  </si>
  <si>
    <t>FS  DELEGATION OF SIGNATURE AUTHORITY - 10/16/2019 - FUSE, MEGUMI - 20391 - 3080 -  - 20391006 - ESQUERRA, RAYMOND -  - 10/16/2019</t>
  </si>
  <si>
    <t>FS  DELEGATION OF SIGNATURE AUTHORITY - 10/16/2019 - YUE, HAO - 10321 - 3080 -  - 10321000 - SEASHORE, KIMBERLY -  - 10/16/2019</t>
  </si>
  <si>
    <t>YUE, HAO</t>
  </si>
  <si>
    <t>HAO</t>
  </si>
  <si>
    <t>YUE</t>
  </si>
  <si>
    <t>FS  DELEGATION OF SIGNATURE AUTHORITY - 10/16/2019 - HSU, ERIC - 10321 - 3080 -  - 10321000 - SEASHORE, KIMBERLY -  - 10/16/2019</t>
  </si>
  <si>
    <t>HSU, ERIC</t>
  </si>
  <si>
    <t>ERIC</t>
  </si>
  <si>
    <t>HSU</t>
  </si>
  <si>
    <t>S</t>
  </si>
  <si>
    <t>FS  DELEGATION OF SIGNATURE AUTHORITY - 10/16/2019 - COBLE, KIMBERLY - 10321 - 3080 -  - 10321000 - SEASHORE, KIMBERLY -  - 10/16/2019</t>
  </si>
  <si>
    <t>COBLE, KIMBERLY</t>
  </si>
  <si>
    <t>COBLE</t>
  </si>
  <si>
    <t>FS  DELEGATION OF SIGNATURE AUTHORITY - 10/16/2019 - WILKERSON, FRANCES - 50298 - 3080 -  - 50298000 - PAUL, RAMAN -  - 10/16/2019</t>
  </si>
  <si>
    <t>WILKERSON, FRANCES</t>
  </si>
  <si>
    <t>FRANCES</t>
  </si>
  <si>
    <t>WILKERSON</t>
  </si>
  <si>
    <t>P</t>
  </si>
  <si>
    <t>FS  DELEGATION OF SIGNATURE AUTHORITY - 10/16/2019 - DUGDALE, RICHARD - 50298 - 3080 -  - 50298000 - PAUL, RAMAN -  - 10/16/2019</t>
  </si>
  <si>
    <t>DUGDALE, RICHARD</t>
  </si>
  <si>
    <t>RICHARD</t>
  </si>
  <si>
    <t>DUGDALE</t>
  </si>
  <si>
    <t>C</t>
  </si>
  <si>
    <t>FS  DELEGATION OF SIGNATURE AUTHORITY - 10/18/2019 - CHELLIAH, DAVID - FK001 - 6095 -  -  - WILSON, JEFFERY (JEFF) -  - 10/18/2019</t>
  </si>
  <si>
    <t>CHELLIAH, DAVID</t>
  </si>
  <si>
    <t>FK001</t>
  </si>
  <si>
    <t>DAVID</t>
  </si>
  <si>
    <t>CHELLIAH</t>
  </si>
  <si>
    <t>FS  DELEGATION OF SIGNATURE AUTHORITY - 10/29/2019 - THOMPSON RAMSAY, VENESIA - NG001 - 5010 -  -  - MAHONEY, LYNN -  - 10/29/2019</t>
  </si>
  <si>
    <t>THOMPSON RAMSAY, VENESIA</t>
  </si>
  <si>
    <t>VENESIA</t>
  </si>
  <si>
    <t>THOMPSON RAMSAY</t>
  </si>
  <si>
    <t>FS  DELEGATION OF SIGNATURE AUTHORITY - 10/29/2019 - LEE, VICKY - NG001 - 5010 -  -  - THOMPSON RAMSAY, VENESIA -  - 10/29/2019</t>
  </si>
  <si>
    <t>LEE, VICKY</t>
  </si>
  <si>
    <t>VICKY</t>
  </si>
  <si>
    <t>LEE</t>
  </si>
  <si>
    <t>D.</t>
  </si>
  <si>
    <t>FS  DELEGATION OF SIGNATURE AUTHORITY - 11/6/2019 - BAYLISS, FRANK - 50295 - 3080 -  - 50295000 - PAUL, RAMAN -  - 11/6/2019</t>
  </si>
  <si>
    <t>FS  DELEGATION OF SIGNATURE AUTHORITY - 11/13/2019 - MANAOIS, ARLENE JOY - NR401 - 4075 -  - 69300003 - PARSON, REGINALD -  - 11/13/2019</t>
  </si>
  <si>
    <t>MANAOIS, ARLENE JOY</t>
  </si>
  <si>
    <t>NR401</t>
  </si>
  <si>
    <t>FS  DELEGATION OF SIGNATURE AUTHORITY - 11/21/2019 - JIANG, HAO - 60554 - 3080 -  - 60554000 - PELTON, SUSAN -  - 11/21/2019</t>
  </si>
  <si>
    <t>JIANG, HAO</t>
  </si>
  <si>
    <t>JIANG</t>
  </si>
  <si>
    <t>FS  DELEGATION OF SIGNATURE AUTHORITY - 12/6/2019 - OLIPHANT, ANDREW - 66354 - 3080 -  - 66354000 - PELTON, SUSAN -  - 12/6/2019</t>
  </si>
  <si>
    <t>OLIPHANT, ANDREW</t>
  </si>
  <si>
    <t>ANDREW</t>
  </si>
  <si>
    <t>OLIPHANT</t>
  </si>
  <si>
    <t>J</t>
  </si>
  <si>
    <t>FS  DELEGATION OF SIGNATURE AUTHORITY - 12/13/2019 - GATES, JOHN - ALL - 6167 -  -  - WILSON, JEFFERY (JEFF) -  - 12/13/2019</t>
  </si>
  <si>
    <t>JOHN</t>
  </si>
  <si>
    <t>GATES</t>
  </si>
  <si>
    <t>FS  DELEGATION OF SIGNATURE AUTHORITY - 12/19/2019 - GREENSITE, JEFFREY - 40101 - 3080 -  - 40101000 - PELTON, SUSAN -  - 12/20/2019</t>
  </si>
  <si>
    <t>JEFFREY</t>
  </si>
  <si>
    <t>GREENSITE</t>
  </si>
  <si>
    <t>FS  DELEGATION OF SIGNATURE AUTHORITY - 12/19/2019 - GOLTERMAN, MAARTEN - 40101 - 3080 -  - 40101000 - GREENSITE, JEFFREY -  - 12/20/2019</t>
  </si>
  <si>
    <t>GREENSITE, JEFFREY</t>
  </si>
  <si>
    <t>MAARTEN</t>
  </si>
  <si>
    <t>GOLTERMAN</t>
  </si>
  <si>
    <t>F</t>
  </si>
  <si>
    <t>FS  DELEGATION OF SIGNATURE AUTHORITY - 12/19/2019 - MAHMOODI, HAMID - 60504 - 3080 -  - 60504000 - PELTON, SUSAN -  - 12/20/2019</t>
  </si>
  <si>
    <t>HAMID</t>
  </si>
  <si>
    <t>MAHMOODI</t>
  </si>
  <si>
    <t>FS  DELEGATION OF SIGNATURE AUTHORITY - 12/19/2019 - GARDEA, OSCAR - 30137 - 3080 -  - 30137000 - PELTON, SUSAN -  - 12/20/2019</t>
  </si>
  <si>
    <t>OSCAR</t>
  </si>
  <si>
    <t>GARDEA</t>
  </si>
  <si>
    <t>FS  DELEGATION OF SIGNATURE AUTHORITY - 12/20/2019 - GARDEA, OSCAR - 30136 - 3080 -  - 30136000 - PELTON, SUSAN -  - 12/20/2019</t>
  </si>
  <si>
    <t>FS  DELEGATION OF SIGNATURE AUTHORITY - 1/6/2020 - ELIA, JOHN - 30135 - 3080 -  - 30135000 - PELTON, SUSAN -  - 1/6/2020</t>
  </si>
  <si>
    <t>ELIA, JOHN</t>
  </si>
  <si>
    <t>ELIA</t>
  </si>
  <si>
    <t>FS  DELEGATION OF SIGNATURE AUTHORITY - 1/16/2020 - LEBLANC, ALLEN - 60555 - 3080 -  - 60555000 - PELTON, SUSAN -  - 1/16/2020</t>
  </si>
  <si>
    <t>LEBLANC, ALLEN</t>
  </si>
  <si>
    <t>ALLEN</t>
  </si>
  <si>
    <t>LEBLANC</t>
  </si>
  <si>
    <t>FS  DELEGATION OF SIGNATURE AUTHORITY - 1/17/2020 - JIANG, ZHAOSHUO - 60557 - 3080 -  - 60557000 - PELTON, SUSAN -  - 1/17/2020</t>
  </si>
  <si>
    <t>JIANG, ZHAOSHUO</t>
  </si>
  <si>
    <t>ZHAOSHUO</t>
  </si>
  <si>
    <t>FS  DELEGATION OF SIGNATURE AUTHORITY - 1/28/2020 - DO, TUAN - NG001 - 6035 -  -  - MALIK, MANISH (NISH) -  - 1/28/2020</t>
  </si>
  <si>
    <t>DO, TUAN</t>
  </si>
  <si>
    <t>MALIK, MANISH (NISH)</t>
  </si>
  <si>
    <t>TUAN</t>
  </si>
  <si>
    <t>DO</t>
  </si>
  <si>
    <t>FS  DELEGATION OF SIGNATURE AUTHORITY - 1/29/2020 - TINTIANGCO, ALLYSON - 57103 - 3080 -  - 57103000 - PELTON, SUSAN -  - 1/29/2020</t>
  </si>
  <si>
    <t>TINTIANGCO, ALLYSON</t>
  </si>
  <si>
    <t>DUNCAN-ANDRADE, JEFFREY</t>
  </si>
  <si>
    <t>ALLYSON</t>
  </si>
  <si>
    <t>TINTIANGCO</t>
  </si>
  <si>
    <t>FS  DELEGATION OF SIGNATURE AUTHORITY - 1/29/2020 - DUNCAN-ANDRADE, JEFFREY - 57103 - 3080 -  - 57103000 - PELTON, SUSAN -  - 1/29/2020</t>
  </si>
  <si>
    <t>DUNCAN-ANDRADE</t>
  </si>
  <si>
    <t>FS  DELEGATION OF SIGNATURE AUTHORITY - 1/30/2020 - DUGDALE, RICHARD - 50300 - 3080 -  - 50300000 - PELTON, SUSAN -  - 1/30/2020</t>
  </si>
  <si>
    <t>FS  DELEGATION OF SIGNATURE AUTHORITY - 1/30/2020 - WILKERSON, FRANCES - 50300 - 3080 -  - 50300000 - PELTON, SUSAN -  - 1/30/2020</t>
  </si>
  <si>
    <t>FS  DELEGATION OF SIGNATURE AUTHORITY - 1/30/2020 - DUGDALE, RICHARD - 50301 - 3080 -  - 50301000 - PELTON, SUSAN -  - 1/30/2020</t>
  </si>
  <si>
    <t>FS  DELEGATION OF SIGNATURE AUTHORITY - 1/30/2020 - WILKERSON, FRANCES - 50301 - 3080 -  - 50301000 - PELTON, SUSAN -  - 1/30/2020</t>
  </si>
  <si>
    <t>FS  DELEGATION OF SIGNATURE AUTHORITY - 1/30/2020 - MALIK, MANISH (NISH) - ALL - 6035 -  -  - WILSON, JEFFERY (JEFF) -  - 1/30/2020</t>
  </si>
  <si>
    <t>MANISH (NISH)</t>
  </si>
  <si>
    <t>MALIK</t>
  </si>
  <si>
    <t>FS  DELEGATION OF SIGNATURE AUTHORITY - 2/24/2020 - MOU, CANDY - ALL - 3080 -  - ALL - PELTON, SUSAN -  - 2/24/2020</t>
  </si>
  <si>
    <t>MOU, CANDY</t>
  </si>
  <si>
    <t>CANDY</t>
  </si>
  <si>
    <t>MOU</t>
  </si>
  <si>
    <t>FS  DELEGATION OF SIGNATURE AUTHORITY - 2/25/2020 - CALDER, JOSHUA - ALL - 3080 -  - ALL - PELTON, SUSAN -  - 2/25/2020</t>
  </si>
  <si>
    <t>CALDER, JOSHUA</t>
  </si>
  <si>
    <t>JOSHUA</t>
  </si>
  <si>
    <t>CALDER</t>
  </si>
  <si>
    <t>FS  DELEGATION OF SIGNATURE AUTHORITY - 2/25/2020 - LEE, KAREN - ALL - 3080 -  - ALL - PELTON, SUSAN -  - 2/25/2020</t>
  </si>
  <si>
    <t>LEE, KAREN</t>
  </si>
  <si>
    <t>KAREN</t>
  </si>
  <si>
    <t>FS  DELEGATION OF SIGNATURE AUTHORITY - 2/25/2020 - MANALO, ROWENA - ALL - 3080 -  - ALL - PELTON, SUSAN -  - 2/25/2020</t>
  </si>
  <si>
    <t>MANALO, ROWENA</t>
  </si>
  <si>
    <t>ROWENA</t>
  </si>
  <si>
    <t>MANALO</t>
  </si>
  <si>
    <t>FS  DELEGATION OF SIGNATURE AUTHORITY - 2/25/2020 - WILKERSON, FRANCES - 50301 - 3080 -  - 50301000 - PELTON, SUSAN -  - 2/25/2020</t>
  </si>
  <si>
    <t>FS  DELEGATION OF SIGNATURE AUTHORITY - 2/25/2020 - DUGDALE, RICHARD - 50301 - 3080 -  - 50301000 - PELTON, SUSAN -  - 2/25/2020</t>
  </si>
  <si>
    <t>FS  DELEGATION OF SIGNATURE AUTHORITY - 3/3/2020 - DUNCAN-ANDRADE, JEFFREY - 57105 - 3080 -  - 57105000 - PELTON, SUSAN -  - 3/3/2020</t>
  </si>
  <si>
    <t>FS  DELEGATION OF SIGNATURE AUTHORITY - 3/3/2020 - TINTIANGCO, ALLYSON - 57105 - 3080 -  - 57105000 - PELTON, SUSAN -  - 3/3/2020</t>
  </si>
  <si>
    <t>FS  DELEGATION OF SIGNATURE AUTHORITY - 3/6/2020 - SEASHORE, KIMBERLY - 10325 - 3080 -  - 10325000 - PAUL, RAMAN -  - 3/6/2020</t>
  </si>
  <si>
    <t>SEASHORE, KIMBERLY</t>
  </si>
  <si>
    <t>SEASHORE</t>
  </si>
  <si>
    <t>HOLMES</t>
  </si>
  <si>
    <t>FS  DELEGATION OF SIGNATURE AUTHORITY - 3/11/2020 - WILSON, JEFFERY (JEFF) - TRAVEL - TRAVEL -  -  - MAHONEY, LYNN -  - 3/11/2020</t>
  </si>
  <si>
    <t>TRAVEL</t>
  </si>
  <si>
    <t>FS  DELEGATION OF SIGNATURE AUTHORITY - 4/7/2020 - CHRONISTER, JULIE - 30143 - 3080 -  - 30143000 - PELTON, SUSAN -  - 4/7/2020</t>
  </si>
  <si>
    <t>CHRONISTER, JULIE</t>
  </si>
  <si>
    <t>FITZGERALD, SANDRA</t>
  </si>
  <si>
    <t>JULIE</t>
  </si>
  <si>
    <t>CHRONISTER</t>
  </si>
  <si>
    <t>ANNE</t>
  </si>
  <si>
    <t>FS  DELEGATION OF SIGNATURE AUTHORITY - 4/7/2020 - CHRONISTER, JULIE - 30144 - 3080 -  - 30144000 - PELTON, SUSAN -  - 4/7/2020</t>
  </si>
  <si>
    <t>FS  DELEGATION OF SIGNATURE AUTHORITY - 4/7/2020 - FITZGERALD, SANDRA - 30143 - 3080 -  - 30143000 - PELTON, SUSAN -  - 4/7/2020</t>
  </si>
  <si>
    <t>SANDRA</t>
  </si>
  <si>
    <t>FITZGERALD</t>
  </si>
  <si>
    <t>FS  DELEGATION OF SIGNATURE AUTHORITY - 4/7/2020 - FITZGERALD, SANDRA - 30144 - 3080 -  - 30144000 - PELTON, SUSAN -  - 4/7/2020</t>
  </si>
  <si>
    <t>FS  DELEGATION OF SIGNATURE AUTHORITY - 4/7/2020 - GARD, DAVID - 60558 - 3080 -  - 60558000 - PAUL, RAMAN -  - 4/7/2020</t>
  </si>
  <si>
    <t>GARD, DAVID</t>
  </si>
  <si>
    <t>GARD</t>
  </si>
  <si>
    <t>FS  DELEGATION OF SIGNATURE AUTHORITY - 4/7/2020 - ENDERS, THOMAS - ALL - ALL - ENROLLMENT -  - MAHONEY, LYNN -  - 4/7/2020</t>
  </si>
  <si>
    <t>ENDERS, THOMAS</t>
  </si>
  <si>
    <t>THOMAS</t>
  </si>
  <si>
    <t>ENDERS</t>
  </si>
  <si>
    <t>FS  DELEGATION OF SIGNATURE AUTHORITY - 4/30/2020 - GATES, JOHN - UM301 - 6065 -  -  - WILSON, JEFFERY (JEFF) -  - 4/30/2020</t>
  </si>
  <si>
    <t>GATES, JOHN</t>
  </si>
  <si>
    <t>UM301</t>
  </si>
  <si>
    <t>FS  DELEGATION OF SIGNATURE AUTHORITY - 5/7/2020 - MOZO, CESAR - ALL - 6070 -  - ALL - WILSON, JEFFERY (JEFF) -  - 5/7/2020</t>
  </si>
  <si>
    <t>MOZO, CESAR</t>
  </si>
  <si>
    <t>CESAR</t>
  </si>
  <si>
    <t>MOZO</t>
  </si>
  <si>
    <t>ANDRES</t>
  </si>
  <si>
    <t>FS  DELEGATION OF SIGNATURE AUTHORITY - 5/7/2020 - GARCIA, JESUS - NG001 - 6074 -  - ALL - WILSON, JEFFERY (JEFF) -  - 5/7/2020</t>
  </si>
  <si>
    <t>GARCIA, JESUS</t>
  </si>
  <si>
    <t>JESUS</t>
  </si>
  <si>
    <t>GARCIA</t>
  </si>
  <si>
    <t>ALBERTO</t>
  </si>
  <si>
    <t>FS  DELEGATION OF SIGNATURE AUTHORITY - 5/14/2020 - JACKANICZ, JEFFREY - NG001 - 5010 -  -  - MAHONEY, LYNN -  - 5/14/2020</t>
  </si>
  <si>
    <t>JACKANICZ, JEFFREY</t>
  </si>
  <si>
    <t>JACKANICZ</t>
  </si>
  <si>
    <t>FS  DELEGATION OF SIGNATURE AUTHORITY - 5/19/2020 - ROSS, DUSTIN - 10326 - 3080 -  - 10326000 - PAUL, RAMAN -  - 5/19/2020</t>
  </si>
  <si>
    <t>ROSS, DUSTIN</t>
  </si>
  <si>
    <t>DUSTIN</t>
  </si>
  <si>
    <t>ROSS</t>
  </si>
  <si>
    <t>FS  DELEGATION OF SIGNATURE AUTHORITY - 5/26/2020 - MATSUMOTO, DAVID - 40338 - 3080 -  - 40338000 - PAUL, RAMAN -  - 5/26/2020</t>
  </si>
  <si>
    <t>MATSUMOTO, DAVID</t>
  </si>
  <si>
    <t>MATSUMOTO</t>
  </si>
  <si>
    <t>FS  DELEGATION OF SIGNATURE AUTHORITY - 5/26/2020 - BOYER, KATHARYN - 60563 - 3080 -  - 60563000 - PAUL, RAMAN -  - 5/26/2020</t>
  </si>
  <si>
    <t>FS  DELEGATION OF SIGNATURE AUTHORITY - 6/2/2020 - BOYER, KATHARYN - 50302 - 3080 -  - 50302000 - PAUL, RAMAN -  - 6/2/2020</t>
  </si>
  <si>
    <t>FS  DELEGATION OF SIGNATURE AUTHORITY - 6/4/2020 - BOYER, KATHARYN - 68624 - 3080 -  - 68624000 - PAUL, RAMAN -  - 6/4/2020</t>
  </si>
  <si>
    <t>FS  DELEGATION OF SIGNATURE AUTHORITY - 6/16/2020 - BOYER, KATHARYN - 66356 - 3080 -  - 66356000 - PAUL, RAMAN -  - 6/16/2020</t>
  </si>
  <si>
    <t>FS  DELEGATION OF SIGNATURE AUTHORITY - 6/16/2020 - ROSS, DUSTIN - 10326 - 3080 -  - 10326000 - PAUL, RAMAN -  - 6/16/2020</t>
  </si>
  <si>
    <t>FS  DELEGATION OF SIGNATURE AUTHORITY - 7/1/2020 - QUINN, SAROJ - 60566 - 3080 -  - 60566000 - PELTON, SUSAN -  - 7/1/2020</t>
  </si>
  <si>
    <t>QUINN, SAROJ</t>
  </si>
  <si>
    <t>SAROJ</t>
  </si>
  <si>
    <t>QUINN</t>
  </si>
  <si>
    <t>FS  DELEGATION OF SIGNATURE AUTHORITY - 11/10/2009 - VAN OLPHEN, JULIANA -  - 3080 - ORSP - 69064100 - PELTON, SUSAN - DOCULYNX MIGRATED FILE - DOCULYNX INGESTION DATE: 11/10/2009 - 7/21/2020</t>
  </si>
  <si>
    <t>VAN OLPHEN, JULIANA</t>
  </si>
  <si>
    <t>DOCULYNX MIGRATED FILE - DOCULYNX INGESTION DATE: 11/10/2009</t>
  </si>
  <si>
    <t>JULIANA</t>
  </si>
  <si>
    <t>VAN OLPHEN</t>
  </si>
  <si>
    <t>FS  DELEGATION OF SIGNATURE AUTHORITY - 8/3/2009 - ZIEFF, SUSAN -  - 3080 - ORSP - 69069100 - PELTON, SUSAN - DOCULYNX MIGRATED FILE - DOCULYNX INGESTION DATE: 08/03/2009 - 7/21/2020</t>
  </si>
  <si>
    <t>ZIEFF, SUSAN</t>
  </si>
  <si>
    <t>DOCULYNX MIGRATED FILE - DOCULYNX INGESTION DATE: 08/03/2009</t>
  </si>
  <si>
    <t>SUSAN</t>
  </si>
  <si>
    <t>ZIEFF</t>
  </si>
  <si>
    <t>FS  DELEGATION OF SIGNATURE AUTHORITY - 10/17/2009 - LEECH, MARY -  - 3080 - ORSP - 10097500 - PELTON, SUSAN - DOCULYNX MIGRATED FILE - DOCULYNX INGESTION DATE: 10/17/2009 - 7/21/2020</t>
  </si>
  <si>
    <t>LEECH, MARY</t>
  </si>
  <si>
    <t>DOCULYNX MIGRATED FILE - DOCULYNX INGESTION DATE: 10/17/2009</t>
  </si>
  <si>
    <t>MARY</t>
  </si>
  <si>
    <t>LEECH</t>
  </si>
  <si>
    <t>FS  DELEGATION OF SIGNATURE AUTHORITY - 6/30/2009 - ANDERSON, MARC -  - 3080 - ORSP - 20200302 - PELTON, SUSAN - DOCULYNX MIGRATED FILE - DOCULYNX INGESTION DATE: 06/30/2009 - 7/21/2020</t>
  </si>
  <si>
    <t>ANDERSON, MARC</t>
  </si>
  <si>
    <t>DOCULYNX MIGRATED FILE - DOCULYNX INGESTION DATE: 06/30/2009</t>
  </si>
  <si>
    <t>MARC</t>
  </si>
  <si>
    <t>FS  DELEGATION OF SIGNATURE AUTHORITY - 8/3/2009 - COHEN, SARAH -  - 3080 - ORSP - 60217100 - PELTON, SUSAN - DOCULYNX MIGRATED FILE - DOCULYNX INGESTION DATE: 08/03/2009 - 7/21/2020</t>
  </si>
  <si>
    <t>COHEN, SARAH</t>
  </si>
  <si>
    <t>SARAH</t>
  </si>
  <si>
    <t>COHEN</t>
  </si>
  <si>
    <t>FS  DELEGATION OF SIGNATURE AUTHORITY - 11/2/2009 - BAYLISS, FRANK -  - 3080 - ORSP - 10110200 - PELTON, SUSAN - DOCULYNX MIGRATED FILE - DOCULYNX INGESTION DATE: 11/02/2009 - 7/21/2020</t>
  </si>
  <si>
    <t>DOCULYNX MIGRATED FILE - DOCULYNX INGESTION DATE: 11/02/2009</t>
  </si>
  <si>
    <t>FS  DELEGATION OF SIGNATURE AUTHORITY - 9/16/2009 - SAYEED, LUTFUS -  - 3080 - ORSP - 30066201 - PELTON, SUSAN - DOCULYNX MIGRATED FILE - DOCULYNX INGESTION DATE: 09/16/2009 - 7/21/2020</t>
  </si>
  <si>
    <t>SAYEED, LUTFUS</t>
  </si>
  <si>
    <t>DOCULYNX MIGRATED FILE - DOCULYNX INGESTION DATE: 09/16/2009</t>
  </si>
  <si>
    <t>LUTFUS</t>
  </si>
  <si>
    <t>SAYEED</t>
  </si>
  <si>
    <t>FS  DELEGATION OF SIGNATURE AUTHORITY - 11/14/2009 - CARPENTER, EDWARD -  - 3080 - ORSP - 10111300 - PELTON, SUSAN - DOCULYNX MIGRATED FILE - DOCULYNX INGESTION DATE: 11/14/2009 - 7/21/2020</t>
  </si>
  <si>
    <t>CARPENTER, EDWARD</t>
  </si>
  <si>
    <t>DOCULYNX MIGRATED FILE - DOCULYNX INGESTION DATE: 11/14/2009</t>
  </si>
  <si>
    <t>EDWARD</t>
  </si>
  <si>
    <t>CARPENTER</t>
  </si>
  <si>
    <t>FS  DELEGATION OF SIGNATURE AUTHORITY - 9/16/2009 - BAYLISS, FRANK -  - 3080 - ORSP - 57243100 - PELTON, SUSAN - DOCULYNX MIGRATED FILE - DOCULYNX INGESTION DATE: 09/16/2009 - 7/21/2020</t>
  </si>
  <si>
    <t>FS  DELEGATION OF SIGNATURE AUTHORITY - 6/8/2009 - MATSUMOTO, DAVID -  - 3080 - ORSP - 40152110 - PELTON, SUSAN - DOCULYNX MIGRATED FILE - DOCULYNX INGESTION DATE: 06/08/2009 - 7/21/2020</t>
  </si>
  <si>
    <t>DOCULYNX MIGRATED FILE - DOCULYNX INGESTION DATE: 06/08/2009</t>
  </si>
  <si>
    <t>FS  DELEGATION OF SIGNATURE AUTHORITY - 10/27/2009 - TANNER, KIMBERLY -  - 3080 - ORSP - 29108200 - PELTON, SUSAN - DOCULYNX MIGRATED FILE - DOCULYNX INGESTION DATE: 10/27/2009 - 7/21/2020</t>
  </si>
  <si>
    <t>DOCULYNX MIGRATED FILE - DOCULYNX INGESTION DATE: 10/27/2009</t>
  </si>
  <si>
    <t>FS  DELEGATION OF SIGNATURE AUTHORITY - 10/12/2009 - SEHGAL, RAVINDER -  - 3080 - ORSP - 20202302 - PELTON, SUSAN - DOCULYNX MIGRATED FILE - DOCULYNX INGESTION DATE: 10/12/2009 - 7/21/2020</t>
  </si>
  <si>
    <t>SEHGAL, RAVINDER</t>
  </si>
  <si>
    <t>DOCULYNX MIGRATED FILE - DOCULYNX INGESTION DATE: 10/12/2009</t>
  </si>
  <si>
    <t>RAVINDER</t>
  </si>
  <si>
    <t>SEHGAL</t>
  </si>
  <si>
    <t>FS  DELEGATION OF SIGNATURE AUTHORITY - 12/22/2009 - BAYLISS, FRANK -  - 3080 - ORSP - 20039570 - PELTON, SUSAN - DOCULYNX MIGRATED FILE - DOCULYNX INGESTION DATE: 12/22/2009 - 7/21/2020</t>
  </si>
  <si>
    <t>DOCULYNX MIGRATED FILE - DOCULYNX INGESTION DATE: 12/22/2009</t>
  </si>
  <si>
    <t>FS  DELEGATION OF SIGNATURE AUTHORITY - 12/22/2009 - TANNER, KIMBERLY -  - 3080 - ORSP - 10112200 - PELTON, SUSAN - DOCULYNX MIGRATED FILE - DOCULYNX INGESTION DATE: 12/22/2009 - 7/21/2020</t>
  </si>
  <si>
    <t>FS  DELEGATION OF SIGNATURE AUTHORITY - 12/1/2009 - WINGARD, LEAH -  - 3080 - ORSP - 69066100 - PELTON, SUSAN - DOCULYNX MIGRATED FILE - DOCULYNX INGESTION DATE: 12/01/2009 - 7/21/2020</t>
  </si>
  <si>
    <t>WINGARD, LEAH</t>
  </si>
  <si>
    <t>DOCULYNX MIGRATED FILE - DOCULYNX INGESTION DATE: 12/01/2009</t>
  </si>
  <si>
    <t>LEAH</t>
  </si>
  <si>
    <t>WINGARD</t>
  </si>
  <si>
    <t>FS  DELEGATION OF SIGNATURE AUTHORITY - 6/30/2009 - ANDERSON, MARC -  - 3080 - ORSP - 20200301 - PELTON, SUSAN - DOCULYNX MIGRATED FILE - DOCULYNX INGESTION DATE: 06/30/2009 - 7/21/2020</t>
  </si>
  <si>
    <t>FS  DELEGATION OF SIGNATURE AUTHORITY - 6/30/2009 - BECK, MATTHIAS -  - 3080 - ORSP - 10096500 - PELTON, SUSAN - DOCULYNX MIGRATED FILE - DOCULYNX INGESTION DATE: 06/30/2009 - 7/21/2020</t>
  </si>
  <si>
    <t>BECK, MATTHIAS</t>
  </si>
  <si>
    <t>MATTHIAS</t>
  </si>
  <si>
    <t>BECK</t>
  </si>
  <si>
    <t>FS  DELEGATION OF SIGNATURE AUTHORITY - 6/16/2009 - TEH, KWOK SIONG -  - 3080 - ORSP - 57223200 - PELTON, SUSAN - DOCULYNX MIGRATED FILE - DOCULYNX INGESTION DATE: 06/16/2009 - 7/21/2020</t>
  </si>
  <si>
    <t>TEH, KWOK SIONG</t>
  </si>
  <si>
    <t>DOCULYNX MIGRATED FILE - DOCULYNX INGESTION DATE: 06/16/2009</t>
  </si>
  <si>
    <t>KWOK SIONG</t>
  </si>
  <si>
    <t>TEH</t>
  </si>
  <si>
    <t>FS  DELEGATION OF SIGNATURE AUTHORITY - 8/3/2009 - MATSUMOTO, DAVID -  - 3080 - ORSP - 69065100 - PELTON, SUSAN - DOCULYNX MIGRATED FILE - DOCULYNX INGESTION DATE: 08/03/2009 - 7/21/2020</t>
  </si>
  <si>
    <t>FS  DELEGATION OF SIGNATURE AUTHORITY - 9/10/2009 - CHRONISTER, JULIE -  - 3080 - ORSP - 30065501 - PELTON, SUSAN - DOCULYNX MIGRATED FILE - DOCULYNX INGESTION DATE: 09/10/2009 - 7/21/2020</t>
  </si>
  <si>
    <t>DOCULYNX MIGRATED FILE - DOCULYNX INGESTION DATE: 09/10/2009</t>
  </si>
  <si>
    <t>FS  DELEGATION OF SIGNATURE AUTHORITY - 6/30/2009 - GOLTERMAN, MAARTEN -  - 3080 - ORSP - 40145301 - PELTON, SUSAN - DOCULYNX MIGRATED FILE - DOCULYNX INGESTION DATE: 06/30/2009 - 7/21/2020</t>
  </si>
  <si>
    <t>GOLTERMAN, MAARTEN</t>
  </si>
  <si>
    <t>FS  DELEGATION OF SIGNATURE AUTHORITY - 8/20/2009 - KOMADA, TOMOKO -  - 3080 - ORSP - 10080310 - PELTON, SUSAN - DOCULYNX MIGRATED FILE - DOCULYNX INGESTION DATE: 08/20/2009 - 7/21/2020</t>
  </si>
  <si>
    <t>KOMADA, TOMOKO</t>
  </si>
  <si>
    <t>DOCULYNX MIGRATED FILE - DOCULYNX INGESTION DATE: 08/20/2009</t>
  </si>
  <si>
    <t>TOMOKO</t>
  </si>
  <si>
    <t>KOMADA</t>
  </si>
  <si>
    <t>FS  DELEGATION OF SIGNATURE AUTHORITY - 10/5/2009 - WILKERSON, FRANCES -  - 3080 - ORSP - 40164110 - PELTON, SUSAN AND DUGDALE, RICHARD - DOCULYNX MIGRATED FILE - DOCULYNX INGESTION DATE: 10/05/2009 - 7/21/2020</t>
  </si>
  <si>
    <t>PELTON, SUSAN AND DUGDALE, RICHARD</t>
  </si>
  <si>
    <t>DOCULYNX MIGRATED FILE - DOCULYNX INGESTION DATE: 10/05/2009</t>
  </si>
  <si>
    <t>FS  DELEGATION OF SIGNATURE AUTHORITY - 8/11/2009 - STILLMAN, JONATHON -  - 3080 - ORSP - 19103200 - PELTON, SUSAN - DOCULYNX MIGRATED FILE - DOCULYNX INGESTION DATE: 08/11/2009 - 7/21/2020</t>
  </si>
  <si>
    <t>STILLMAN, JONATHON</t>
  </si>
  <si>
    <t>DOCULYNX MIGRATED FILE - DOCULYNX INGESTION DATE: 08/11/2009</t>
  </si>
  <si>
    <t>JONATHON</t>
  </si>
  <si>
    <t>STILLMAN</t>
  </si>
  <si>
    <t>FS  DELEGATION OF SIGNATURE AUTHORITY - 6/23/2009 - BAYLISS, FRANK -  - 3080 - ORSP - 20137530 - PELTON, SUSAN - DOCULYNX MIGRATED FILE - DOCULYNX INGESTION DATE: 06/23/2009 - 7/21/2020</t>
  </si>
  <si>
    <t>DOCULYNX MIGRATED FILE - DOCULYNX INGESTION DATE: 06/23/2009</t>
  </si>
  <si>
    <t>FS  DELEGATION OF SIGNATURE AUTHORITY - 10/5/2009 - SOTO, GLORIA -  - 3080 - ORSP - 30042510 - PELTON, SUSAN - DOCULYNX MIGRATED FILE - DOCULYNX INGESTION DATE: 10/05/2009 - 7/21/2020</t>
  </si>
  <si>
    <t>SOTO, GLORIA</t>
  </si>
  <si>
    <t>GLORIA</t>
  </si>
  <si>
    <t>SOTO</t>
  </si>
  <si>
    <t>FS  DELEGATION OF SIGNATURE AUTHORITY - 11/10/2009 - PETKOVIC, DARGUTIN -  - 3080 - ORSP - 60260500 - PELTON, SUSAN - DOCULYNX MIGRATED FILE - DOCULYNX INGESTION DATE: 11/10/2009 - 7/21/2020</t>
  </si>
  <si>
    <t>PETKOVIC, DARGUTIN</t>
  </si>
  <si>
    <t>DARGUTIN</t>
  </si>
  <si>
    <t>PETKOVIC</t>
  </si>
  <si>
    <t>FS  DELEGATION OF SIGNATURE AUTHORITY - 7/28/2009 - OLSHER, DAVID -  - 3080 - ORSP - 69066100 - PELTON, SUSAN - DOCULYNX MIGRATED FILE - DOCULYNX INGESTION DATE: 07/28/2009 - 7/21/2020</t>
  </si>
  <si>
    <t>OLSHER, DAVID</t>
  </si>
  <si>
    <t>DOCULYNX MIGRATED FILE - DOCULYNX INGESTION DATE: 07/28/2009</t>
  </si>
  <si>
    <t>OLSHER</t>
  </si>
  <si>
    <t>FS  DELEGATION OF SIGNATURE AUTHORITY - 6/2/2009 - DOMINGO, CARMEN -  - 3080 - ORSP - 50158300 - PELTON, SUSAN - DOCULYNX MIGRATED FILE - DOCULYNX INGESTION DATE: 06/02/2009 - 7/21/2020</t>
  </si>
  <si>
    <t>DOCULYNX MIGRATED FILE - DOCULYNX INGESTION DATE: 06/02/2009</t>
  </si>
  <si>
    <t>FS  DELEGATION OF SIGNATURE AUTHORITY - 10/27/2009 - DOMINGO, CARMEN -  - 3080 - ORSP - 50158302 - PELTON, SUSAN - DOCULYNX MIGRATED FILE - DOCULYNX INGESTION DATE: 10/27/2009 - 7/21/2020</t>
  </si>
  <si>
    <t>FS  DELEGATION OF SIGNATURE AUTHORITY - 10/5/2009 - SEHGAL, RAVINDER -  - 3080 - ORSP - 20202301 - PELTON, SUSAN - DOCULYNX MIGRATED FILE - DOCULYNX INGESTION DATE: 10/05/2009 - 7/21/2020</t>
  </si>
  <si>
    <t>FS  DELEGATION OF SIGNATURE AUTHORITY - 8/3/2009 - GEN, SHELDON -  - 3080 - ORSP - 69071100 - PELTON, SUSAN - DOCULYNX MIGRATED FILE - DOCULYNX INGESTION DATE: 08/03/2009 - 7/21/2020</t>
  </si>
  <si>
    <t>GEN, SHELDON</t>
  </si>
  <si>
    <t>SHELDON</t>
  </si>
  <si>
    <t>GEN</t>
  </si>
  <si>
    <t>FS  DELEGATION OF SIGNATURE AUTHORITY - 9/10/2009 - CHRONISTER, JULIE -  - 3080 - ORSP - 30065502 - PELTON, SUSAN - DOCULYNX MIGRATED FILE - DOCULYNX INGESTION DATE: 09/10/2009 - 7/21/2020</t>
  </si>
  <si>
    <t>FS  DELEGATION OF SIGNATURE AUTHORITY - 6/30/2009 - PALMER, PETER -  - 3080 - ORSP - 57228110 - PELTON, SUSAN - DOCULYNX MIGRATED FILE - DOCULYNX INGESTION DATE: 06/30/2009 - 7/21/2020</t>
  </si>
  <si>
    <t>PALMER, PETER</t>
  </si>
  <si>
    <t>PETER</t>
  </si>
  <si>
    <t>PALMER</t>
  </si>
  <si>
    <t>FS  DELEGATION OF SIGNATURE AUTHORITY - 6/30/2009 - PONG, WENSHEN -  - 3080 - ORSP - 60231300 - PELTON, SUSAN - DOCULYNX MIGRATED FILE - DOCULYNX INGESTION DATE: 06/30/2009 - 7/21/2020</t>
  </si>
  <si>
    <t>PONG, WENSHEN</t>
  </si>
  <si>
    <t>WENSHEN</t>
  </si>
  <si>
    <t>PONG</t>
  </si>
  <si>
    <t>FS  DELEGATION OF SIGNATURE AUTHORITY - 12/8/2009 - EGAN, CHARLES -  - 3080 - ORSP - 60248302 - PELTON, SUSAN - DOCULYNX MIGRATED FILE - DOCULYNX INGESTION DATE: 12/08/2009 - 7/21/2020</t>
  </si>
  <si>
    <t>EGAN, CHARLES</t>
  </si>
  <si>
    <t>DOCULYNX MIGRATED FILE - DOCULYNX INGESTION DATE: 12/08/2009</t>
  </si>
  <si>
    <t>CHARLES</t>
  </si>
  <si>
    <t>EGAN</t>
  </si>
  <si>
    <t>FS  DELEGATION OF SIGNATURE AUTHORITY - 10/5/2009 - SAYEED, LUTFUS -  - 3080 - ORSP - 30066202 - PELTON, SUSAN - DOCULYNX MIGRATED FILE - DOCULYNX INGESTION DATE: 10/05/2009 - 7/21/2020</t>
  </si>
  <si>
    <t>FS  DELEGATION OF SIGNATURE AUTHORITY - 6/30/2009 - MAN, WEINING -  - 3080 - ORSP - 57229201 - PELTON, SUSAN - DOCULYNX MIGRATED FILE - DOCULYNX INGESTION DATE: 06/30/2009 - 7/21/2020</t>
  </si>
  <si>
    <t>MAN, WEINING</t>
  </si>
  <si>
    <t>WEINING</t>
  </si>
  <si>
    <t>MAN</t>
  </si>
  <si>
    <t>FS  DELEGATION OF SIGNATURE AUTHORITY - 12/22/2009 - AKOM, ANTWI A. -  - 3080 - ORSP - 55209200 - PELTON, SUSAN - DOCULYNX MIGRATED FILE - DOCULYNX INGESTION DATE: 12/22/2009 - 7/21/2020</t>
  </si>
  <si>
    <t>AKOM, ANTWI A.</t>
  </si>
  <si>
    <t>ANTWI A.</t>
  </si>
  <si>
    <t>AKOM</t>
  </si>
  <si>
    <t>FS  DELEGATION OF SIGNATURE AUTHORITY - 7/21/2009 - BAIRD JR., TEASTER -  - 3080 - ORSP - 10081500 - PELTON, SUSAN - DOCULYNX MIGRATED FILE - DOCULYNX INGESTION DATE: 07/21/2009 - 7/21/2020</t>
  </si>
  <si>
    <t>BAIRD JR., TEASTER</t>
  </si>
  <si>
    <t>DOCULYNX MIGRATED FILE - DOCULYNX INGESTION DATE: 07/21/2009</t>
  </si>
  <si>
    <t>TEASTER</t>
  </si>
  <si>
    <t>BAIRD JR.</t>
  </si>
  <si>
    <t>FS  DELEGATION OF SIGNATURE AUTHORITY - 10/5/2009 - DUGDALE, RICHARD -  - 3080 - ORSP - 40164110 - PELTON, SUSAN - DOCULYNX MIGRATED FILE - DOCULYNX INGESTION DATE: 10/05/2009 - 7/21/2020</t>
  </si>
  <si>
    <t>FS  DELEGATION OF SIGNATURE AUTHORITY - 8/20/2009 - STILLMAN, JONATHON -  - 3080 - ORSP - 10080310 - PELTON, SUSAN - DOCULYNX MIGRATED FILE - DOCULYNX INGESTION DATE: 08/20/2009 - 7/21/2020</t>
  </si>
  <si>
    <t>FS  DELEGATION OF SIGNATURE AUTHORITY - 10/5/2009 - GASSNER, GEORGE -  - 3080 - ORSP - 20160410 - PELTON, SUSAN - DOCULYNX MIGRATED FILE - DOCULYNX INGESTION DATE: 10/05/2009 - 7/21/2020</t>
  </si>
  <si>
    <t>GASSNER, GEORGE</t>
  </si>
  <si>
    <t>GEORGE</t>
  </si>
  <si>
    <t>GASSNER</t>
  </si>
  <si>
    <t>FS  DELEGATION OF SIGNATURE AUTHORITY - 6/30/2009 - MAN, WEINING -  - 3080 - ORSP - 57229202 - PELTON, SUSAN - DOCULYNX MIGRATED FILE - DOCULYNX INGESTION DATE: 06/30/2009 - 7/21/2020</t>
  </si>
  <si>
    <t>FS  DELEGATION OF SIGNATURE AUTHORITY - 12/22/2009 - SMITH, CHRISTOPHER -  - 3080 - ORSP - 60179330 - PELTON, SUSAN - DOCULYNX MIGRATED FILE - DOCULYNX INGESTION DATE: 12/22/2009 - 7/21/2020</t>
  </si>
  <si>
    <t>SMITH, CHRISTOPHER</t>
  </si>
  <si>
    <t>CHRISTOPHER</t>
  </si>
  <si>
    <t>SMITH</t>
  </si>
  <si>
    <t>FS  DELEGATION OF SIGNATURE AUTHORITY - 1/19/2010 - COOKSTON, JEFFREY -  - 3080 - ORSP - 60250400 - PELTON, SUSAN - DOCULYNX MIGRATED FILE - DOCULYNX INGESTION DATE: 01/19/2010 - 7/21/2020</t>
  </si>
  <si>
    <t>COOKSTON, JEFFREY</t>
  </si>
  <si>
    <t>DOCULYNX MIGRATED FILE - DOCULYNX INGESTION DATE: 01/19/2010</t>
  </si>
  <si>
    <t>COOKSTON</t>
  </si>
  <si>
    <t>FS  DELEGATION OF SIGNATURE AUTHORITY - 2/2/2010 - CHU, DIANA -  - 3080 - ORSP - 20174440 - PELTON, SUSAN - DOCULYNX MIGRATED FILE - DOCULYNX INGESTION DATE: 02/02/2010 - 7/21/2020</t>
  </si>
  <si>
    <t>CHU, DIANA</t>
  </si>
  <si>
    <t>DOCULYNX MIGRATED FILE - DOCULYNX INGESTION DATE: 02/02/2010</t>
  </si>
  <si>
    <t>DIANA</t>
  </si>
  <si>
    <t>CHU</t>
  </si>
  <si>
    <t>FS  DELEGATION OF SIGNATURE AUTHORITY - 8/30/2010 - GREENSITE, JEFFREY -  - 3080 - ORSP - 24900100 - PELTON, SUSAN - DOCULYNX MIGRATED FILE - DOCULYNX INGESTION DATE: 08/30/2010 - 7/21/2020</t>
  </si>
  <si>
    <t>DOCULYNX MIGRATED FILE - DOCULYNX INGESTION DATE: 08/30/2010</t>
  </si>
  <si>
    <t>FS  DELEGATION OF SIGNATURE AUTHORITY - 9/7/2010 - BAYLISS, FRANK -  - 3080 - ORSP - 55700100 - PELTON, SUSAN - DOCULYNX MIGRATED FILE - DOCULYNX INGESTION DATE: 09/07/2010 - 7/21/2020</t>
  </si>
  <si>
    <t>DOCULYNX MIGRATED FILE - DOCULYNX INGESTION DATE: 09/07/2010</t>
  </si>
  <si>
    <t>FS  DELEGATION OF SIGNATURE AUTHORITY - 2/9/2010 - SOTO, GLORIA -  - 3080 - ORSP - 30071400 - PELTON, SUSAN AND ROBINSON, NANCY - DOCULYNX MIGRATED FILE - DOCULYNX INGESTION DATE: 02/09/2010 - 7/21/2020</t>
  </si>
  <si>
    <t>PELTON, SUSAN AND ROBINSON, NANCY</t>
  </si>
  <si>
    <t>DOCULYNX MIGRATED FILE - DOCULYNX INGESTION DATE: 02/09/2010</t>
  </si>
  <si>
    <t>FS  DELEGATION OF SIGNATURE AUTHORITY - 9/27/2010 - GORZYCKI, MARTHA -  - 3080 - ORSP - 13000110 - PELTON, SUSAN - DOCULYNX MIGRATED FILE - DOCULYNX INGESTION DATE: 09/27/2010 - 7/21/2020</t>
  </si>
  <si>
    <t>GORZYCKI, MARTHA</t>
  </si>
  <si>
    <t>DOCULYNX MIGRATED FILE - DOCULYNX INGESTION DATE: 09/27/2010</t>
  </si>
  <si>
    <t>MARTHA</t>
  </si>
  <si>
    <t>GORZYCKI</t>
  </si>
  <si>
    <t>FS  DELEGATION OF SIGNATURE AUTHORITY - 4/14/2010 - DUGDALE, RICHARD -  - 3080 - ORSP - 66150310 - PELTON, SUSAN - DOCULYNX MIGRATED FILE - DOCULYNX INGESTION DATE: 04/14/2010 - 7/21/2020</t>
  </si>
  <si>
    <t>DOCULYNX MIGRATED FILE - DOCULYNX INGESTION DATE: 04/14/2010</t>
  </si>
  <si>
    <t>FS  DELEGATION OF SIGNATURE AUTHORITY - 6/29/2010 - TAKAHASHI, RITA -  - 3080 - ORSP - 55224110 - PELTON, SUSAN - DOCULYNX MIGRATED FILE - DOCULYNX INGESTION DATE: 06/29/2010 - 7/21/2020</t>
  </si>
  <si>
    <t>TAKAHASHI, RITA</t>
  </si>
  <si>
    <t>DOCULYNX MIGRATED FILE - DOCULYNX INGESTION DATE: 06/29/2010</t>
  </si>
  <si>
    <t>RITA</t>
  </si>
  <si>
    <t>TAKAHASHI</t>
  </si>
  <si>
    <t>FS  DELEGATION OF SIGNATURE AUTHORITY - 9/13/2010 - SANTOS, MARICEL -  - 3080 - ORSP - 36600110 - PELTON, SUSAN - DOCULYNX MIGRATED FILE - DOCULYNX INGESTION DATE: 09/13/2010 - 7/21/2020</t>
  </si>
  <si>
    <t>SANTOS, MARICEL</t>
  </si>
  <si>
    <t>DOCULYNX MIGRATED FILE - DOCULYNX INGESTION DATE: 09/13/2010</t>
  </si>
  <si>
    <t>MARICEL</t>
  </si>
  <si>
    <t>SANTOS</t>
  </si>
  <si>
    <t>FS  DELEGATION OF SIGNATURE AUTHORITY - 2/2/2010 - MARQUEZ-MAGANA, LETICIA -  - 3080 - ORSP - 20170443 - PELTON, SUSAN - DOCULYNX MIGRATED FILE - DOCULYNX INGESTION DATE: 02/02/2010 - 7/21/2020</t>
  </si>
  <si>
    <t>FS  DELEGATION OF SIGNATURE AUTHORITY - 9/7/2010 - GORZYCKI, MARTHA -  - 3080 - ORSP - 13000210 - PELTON, SUSAN - DOCULYNX MIGRATED FILE - DOCULYNX INGESTION DATE: 09/07/2010 - 7/21/2020</t>
  </si>
  <si>
    <t>FS  DELEGATION OF SIGNATURE AUTHORITY - 6/19/2010 - TANNER, KIMBERLY -  - 3080 - ORSP - 10125500 - PELTON, SUSAN - DOCULYNX MIGRATED FILE - DOCULYNX INGESTION DATE: 06/19/2010 - 7/21/2020</t>
  </si>
  <si>
    <t>DOCULYNX MIGRATED FILE - DOCULYNX INGESTION DATE: 06/19/2010</t>
  </si>
  <si>
    <t>FS  DELEGATION OF SIGNATURE AUTHORITY - 7/6/2010 - DUGDALE, RICHARD -  - 3080 - ORSP - 40183310 - PELTON, SUSAN - DOCULYNX MIGRATED FILE - DOCULYNX INGESTION DATE: 07/06/2010 - 7/21/2020</t>
  </si>
  <si>
    <t>DOCULYNX MIGRATED FILE - DOCULYNX INGESTION DATE: 07/06/2010</t>
  </si>
  <si>
    <t>FS  DELEGATION OF SIGNATURE AUTHORITY - 9/7/2010 - COHEN, SARAH -  - 3080 - ORSP - 26000210 - PELTON, SUSAN - DOCULYNX MIGRATED FILE - DOCULYNX INGESTION DATE: 09/07/2010 - 7/21/2020</t>
  </si>
  <si>
    <t>FS  DELEGATION OF SIGNATURE AUTHORITY - 8/23/2010 - BOYER, KATHARYN -  - 3080 - ORSP - 25000201 - PELTON, SUSAN - DOCULYNX MIGRATED FILE - DOCULYNX INGESTION DATE: 08/23/2010 - 7/21/2020</t>
  </si>
  <si>
    <t>DOCULYNX MIGRATED FILE - DOCULYNX INGESTION DATE: 08/23/2010</t>
  </si>
  <si>
    <t>FS  DELEGATION OF SIGNATURE AUTHORITY - 4/24/2010 - HERDT, GILBERT -  - 3080 - ORSP - 57253100 - PELTON, SUSAN - DOCULYNX MIGRATED FILE - DOCULYNX INGESTION DATE: 04/24/2010 - 7/21/2020</t>
  </si>
  <si>
    <t>HERDT, GILBERT</t>
  </si>
  <si>
    <t>DOCULYNX MIGRATED FILE - DOCULYNX INGESTION DATE: 04/24/2010</t>
  </si>
  <si>
    <t>GILBERT</t>
  </si>
  <si>
    <t>HERDT</t>
  </si>
  <si>
    <t>FS  DELEGATION OF SIGNATURE AUTHORITY - 8/23/2010 - AMAGATA, TARO -  - 3080 - ORSP - 22000101 - PELTON, SUSAN - DOCULYNX MIGRATED FILE - DOCULYNX INGESTION DATE: 08/23/2010 - 7/21/2020</t>
  </si>
  <si>
    <t>AMAGATA, TARO</t>
  </si>
  <si>
    <t>TARO</t>
  </si>
  <si>
    <t>AMAGATA</t>
  </si>
  <si>
    <t>FS  DELEGATION OF SIGNATURE AUTHORITY - 7/6/2010 - STILLMAN, JONATHON -  - 3080 - ORSP - 40182310 - PELTON, SUSAN - DOCULYNX MIGRATED FILE - DOCULYNX INGESTION DATE: 07/06/2010 - 7/21/2020</t>
  </si>
  <si>
    <t>FS  DELEGATION OF SIGNATURE AUTHORITY - 2/2/2010 - HE, ZHENG-HUI -  - 3080 - ORSP - 20176440 - PELTON, SUSAN - DOCULYNX MIGRATED FILE - DOCULYNX INGESTION DATE: 02/02/2010 - 7/21/2020</t>
  </si>
  <si>
    <t>HE, ZHENG-HUI</t>
  </si>
  <si>
    <t>ZHENG-HUI</t>
  </si>
  <si>
    <t>HE</t>
  </si>
  <si>
    <t>FS  DELEGATION OF SIGNATURE AUTHORITY - 7/27/2010 - TAKAHASHI, RITA -  - 3080 - ORSP - 16600200 - PELTON, SUSAN - DOCULYNX MIGRATED FILE - DOCULYNX INGESTION DATE: 07/27/2010 - 7/21/2020</t>
  </si>
  <si>
    <t>DOCULYNX MIGRATED FILE - DOCULYNX INGESTION DATE: 07/27/2010</t>
  </si>
  <si>
    <t>FS  DELEGATION OF SIGNATURE AUTHORITY - 4/20/2010 - MAHDAVI, ANDISHEH -  - 3080 - ORSP - 60268110 - PELTON, SUSAN - DOCULYNX MIGRATED FILE - DOCULYNX INGESTION DATE: 04/20/2010 - 7/21/2020</t>
  </si>
  <si>
    <t>MAHDAVI, ANDISHEH</t>
  </si>
  <si>
    <t>DOCULYNX MIGRATED FILE - DOCULYNX INGESTION DATE: 04/20/2010</t>
  </si>
  <si>
    <t>ANDISHEH</t>
  </si>
  <si>
    <t>MAHDAVI</t>
  </si>
  <si>
    <t>FS  DELEGATION OF SIGNATURE AUTHORITY - 4/14/2010 - WILKERSON, FRANCES -  - 3080 - ORSP - 66150310 - PELTON, SUSAN AND DUGDALE, RICHARD - DOCULYNX MIGRATED FILE - DOCULYNX INGESTION DATE: 04/14/2010 - 7/21/2020</t>
  </si>
  <si>
    <t>FS  DELEGATION OF SIGNATURE AUTHORITY - 10/18/2010 - MAHMOODI, HAMID -  - 3080 - ORSP - 21000600 - PELTON, SUSAN - DOCULYNX MIGRATED FILE - DOCULYNX INGESTION DATE: 10/18/2010 - 7/21/2020</t>
  </si>
  <si>
    <t>MAHMOODI, HAMID</t>
  </si>
  <si>
    <t>DOCULYNX MIGRATED FILE - DOCULYNX INGESTION DATE: 10/18/2010</t>
  </si>
  <si>
    <t>FS  DELEGATION OF SIGNATURE AUTHORITY - 4/20/2010 - LAO, CHRISTY -  - 3080 - ORSP - 40175100 - PELTON, SUSAN - DOCULYNX MIGRATED FILE - DOCULYNX INGESTION DATE: 04/20/2010 - 7/21/2020</t>
  </si>
  <si>
    <t>LAO, CHRISTY</t>
  </si>
  <si>
    <t>CHRISTY</t>
  </si>
  <si>
    <t>LAO</t>
  </si>
  <si>
    <t>FS  DELEGATION OF SIGNATURE AUTHORITY - 5/15/2010 - MARQUEZ-MAGANA, LETICIA -  - 3080 - ORSP - 68007100 - PELTON, SUSAN - DOCULYNX MIGRATED FILE - DOCULYNX INGESTION DATE: 05/15/2010 - 7/21/2020</t>
  </si>
  <si>
    <t>DOCULYNX MIGRATED FILE - DOCULYNX INGESTION DATE: 05/15/2010</t>
  </si>
  <si>
    <t>FS  DELEGATION OF SIGNATURE AUTHORITY - 4/24/2010 - DAVIS, JERRY -  - 3080 - ORSP - 57265110 - PELTON, SUSAN - DOCULYNX MIGRATED FILE - DOCULYNX INGESTION DATE: 04/24/2010 - 7/21/2020</t>
  </si>
  <si>
    <t>DAVIS, JERRY</t>
  </si>
  <si>
    <t>JERRY</t>
  </si>
  <si>
    <t>DAVIS</t>
  </si>
  <si>
    <t>FS  DELEGATION OF SIGNATURE AUTHORITY - 2/2/2010 - STILLMAN, JONATHON -  - 3080 - ORSP - 20178440 - PELTON, SUSAN - DOCULYNX MIGRATED FILE - DOCULYNX INGESTION DATE: 02/02/2010 - 7/21/2020</t>
  </si>
  <si>
    <t>FS  DELEGATION OF SIGNATURE AUTHORITY - 2/9/2010 - FERNANDEZ-PENA, JOSE RAMON -  - 3080 - ORSP - 57251110 - PELTON, SUSAN - DOCULYNX MIGRATED FILE - DOCULYNX INGESTION DATE: 02/09/2010 - 7/21/2020</t>
  </si>
  <si>
    <t>FERNANDEZ-PENA, JOSE RAMON</t>
  </si>
  <si>
    <t>JOSE RAMON</t>
  </si>
  <si>
    <t>FERNANDEZ-PENA</t>
  </si>
  <si>
    <t>FS  DELEGATION OF SIGNATURE AUTHORITY - 7/6/2010 - ARDILA, FEDERICO -  - 3080 - ORSP - 10124500 - PELTON, SUSAN - DOCULYNX MIGRATED FILE - DOCULYNX INGESTION DATE: 07/06/2010 - 7/21/2020</t>
  </si>
  <si>
    <t>ARDILA, FEDERICO</t>
  </si>
  <si>
    <t>FEDERICO</t>
  </si>
  <si>
    <t>ARDILA</t>
  </si>
  <si>
    <t>FS  DELEGATION OF SIGNATURE AUTHORITY - 8/23/2010 - AMAGATA, TARO -  - 3080 - ORSP - 22000102 - PELTON, SUSAN - DOCULYNX MIGRATED FILE - DOCULYNX INGESTION DATE: 08/23/2010 - 7/21/2020</t>
  </si>
  <si>
    <t>FS  DELEGATION OF SIGNATURE AUTHORITY - 10/25/2010 - DUGDALE, RICHARD -  - 3080 - ORSP - 24000500 - PELTON, SUSAN - DOCULYNX MIGRATED FILE - DOCULYNX INGESTION DATE: 10/25/2010 - 7/21/2020</t>
  </si>
  <si>
    <t>DOCULYNX MIGRATED FILE - DOCULYNX INGESTION DATE: 10/25/2010</t>
  </si>
  <si>
    <t>FS  DELEGATION OF SIGNATURE AUTHORITY - 11/29/2010 - BARRANCO, JOSEPH -  - 3080 - ORSP - 21000710 - PELTON, SUSAN - DOCULYNX MIGRATED FILE - DOCULYNX INGESTION DATE: 11/29/2010 - 7/21/2020</t>
  </si>
  <si>
    <t>BARRANCO, JOSEPH</t>
  </si>
  <si>
    <t>DOCULYNX MIGRATED FILE - DOCULYNX INGESTION DATE: 11/29/2010</t>
  </si>
  <si>
    <t>JOSEPH</t>
  </si>
  <si>
    <t>BARRANCO</t>
  </si>
  <si>
    <t>FS  DELEGATION OF SIGNATURE AUTHORITY - 6/29/2010 - TAKAHASHI, RITA -  - 3080 - ORSP - 55225110 - PELTON, SUSAN - DOCULYNX MIGRATED FILE - DOCULYNX INGESTION DATE: 06/29/2010 - 7/21/2020</t>
  </si>
  <si>
    <t>FS  DELEGATION OF SIGNATURE AUTHORITY - 6/29/2010 - TAKAHASHI, RITA -  - 3080 - ORSP - 66153110 - PELTON, SUSAN - DOCULYNX MIGRATED FILE - DOCULYNX INGESTION DATE: 06/29/2010 - 7/21/2020</t>
  </si>
  <si>
    <t>FS  DELEGATION OF SIGNATURE AUTHORITY - 4/20/2010 - CLAVIER, SOPHIE -  - 3080 - ORSP - 60265200 - PELTON, SUSAN - DOCULYNX MIGRATED FILE - DOCULYNX INGESTION DATE: 04/20/2010 - 7/21/2020</t>
  </si>
  <si>
    <t>CLAVIER, SOPHIE</t>
  </si>
  <si>
    <t>SOPHIE</t>
  </si>
  <si>
    <t>CLAVIER</t>
  </si>
  <si>
    <t>FS  DELEGATION OF SIGNATURE AUTHORITY - 11/22/2010 - HENDERSON, BARBARA -  - 3080 - ORSP - 15700410 - PELTON, SUSAN - DOCULYNX MIGRATED FILE - DOCULYNX INGESTION DATE: 11/22/2010 - 7/21/2020</t>
  </si>
  <si>
    <t>HENDERSON, BARBARA</t>
  </si>
  <si>
    <t>DOCULYNX MIGRATED FILE - DOCULYNX INGESTION DATE: 11/22/2010</t>
  </si>
  <si>
    <t>BARBARA</t>
  </si>
  <si>
    <t>HENDERSON</t>
  </si>
  <si>
    <t>FS  DELEGATION OF SIGNATURE AUTHORITY - 12/15/2010 - AKOM, ANTWI A. -  - 3080 - ORSP - 35700710 - PELTON, SUSAN - DOCULYNX MIGRATED FILE - DOCULYNX INGESTION DATE: 12/15/2010 - 7/21/2020</t>
  </si>
  <si>
    <t>DOCULYNX MIGRATED FILE - DOCULYNX INGESTION DATE: 12/15/2010</t>
  </si>
  <si>
    <t>FS  DELEGATION OF SIGNATURE AUTHORITY - 5/26/2010 - CARPENTER, EDWARD -  - 3080 - ORSP - 10120300 - PELTON, SUSAN - DOCULYNX MIGRATED FILE - DOCULYNX INGESTION DATE: 05/26/2010 - 7/21/2020</t>
  </si>
  <si>
    <t>DOCULYNX MIGRATED FILE - DOCULYNX INGESTION DATE: 05/26/2010</t>
  </si>
  <si>
    <t>FS  DELEGATION OF SIGNATURE AUTHORITY - 6/8/2010 - GALLI, LISA -  - 3080 - ORSP - 50176200 - BURRUS, LAURA - DOCULYNX MIGRATED FILE - DOCULYNX INGESTION DATE: 06/08/2010 - 7/21/2020</t>
  </si>
  <si>
    <t>GALLI, LISA</t>
  </si>
  <si>
    <t>BURRUS, LAURA</t>
  </si>
  <si>
    <t>DOCULYNX MIGRATED FILE - DOCULYNX INGESTION DATE: 06/08/2010</t>
  </si>
  <si>
    <t>LISA</t>
  </si>
  <si>
    <t>GALLI</t>
  </si>
  <si>
    <t>FS  DELEGATION OF SIGNATURE AUTHORITY - 9/20/2010 - SANTOS, MARICEL -  - 3080 - ORSP - 36000110 - PELTON, SUSAN - DOCULYNX MIGRATED FILE - DOCULYNX INGESTION DATE: 09/20/2010 - 7/21/2020</t>
  </si>
  <si>
    <t>DOCULYNX MIGRATED FILE - DOCULYNX INGESTION DATE: 09/20/2010</t>
  </si>
  <si>
    <t>FS  DELEGATION OF SIGNATURE AUTHORITY - 3/24/2010 - MARTINEZ, ALEXIS -  - 3080 - ORSP - 57260110 - PELTON, SUSAN - DOCULYNX MIGRATED FILE - DOCULYNX INGESTION DATE: 03/24/2010 - 7/21/2020</t>
  </si>
  <si>
    <t>MARTINEZ, ALEXIS</t>
  </si>
  <si>
    <t>DOCULYNX MIGRATED FILE - DOCULYNX INGESTION DATE: 03/24/2010</t>
  </si>
  <si>
    <t>ALEXIS</t>
  </si>
  <si>
    <t>MARTINEZ</t>
  </si>
  <si>
    <t>FS  DELEGATION OF SIGNATURE AUTHORITY - 9/20/2010 - CHEN, JOSEPH -  - 3080 - ORSP - 22900310 - PELTON, SUSAN - DOCULYNX MIGRATED FILE - DOCULYNX INGESTION DATE: 09/20/2010 - 7/21/2020</t>
  </si>
  <si>
    <t>CHEN, JOSEPH</t>
  </si>
  <si>
    <t>CHEN</t>
  </si>
  <si>
    <t>FS  DELEGATION OF SIGNATURE AUTHORITY - 5/26/2010 - BAYLISS, FRANK -  - 3080 - ORSP - 20210540 - PELTON, SUSAN - DOCULYNX MIGRATED FILE - DOCULYNX INGESTION DATE: 05/26/2010 - 7/21/2020</t>
  </si>
  <si>
    <t>FS  DELEGATION OF SIGNATURE AUTHORITY - 7/27/2010 - FERREIRA, MARIANA -  - 3080 - ORSP - 22021110 - PELTON, SUSAN - DOCULYNX MIGRATED FILE - DOCULYNX INGESTION DATE: 07/27/2010 - 7/21/2020</t>
  </si>
  <si>
    <t>FERREIRA, MARIANA</t>
  </si>
  <si>
    <t>MARIANA</t>
  </si>
  <si>
    <t>FERREIRA</t>
  </si>
  <si>
    <t>FS  DELEGATION OF SIGNATURE AUTHORITY - 8/23/2010 - LI, WEN- CHAO (CHRIS) -  - 3080 - ORSP - 60269110 - PELTON, SUSAN - DOCULYNX MIGRATED FILE - DOCULYNX INGESTION DATE: 08/23/2010 - 7/21/2020</t>
  </si>
  <si>
    <t>LI, WEN- CHAO (CHRIS)</t>
  </si>
  <si>
    <t>WEN- CHAO (CHRIS)</t>
  </si>
  <si>
    <t>LI</t>
  </si>
  <si>
    <t>FS  DELEGATION OF SIGNATURE AUTHORITY - 6/8/2010 - LAO, CHRISTY -  - 3080 - ORSP - 30059300 - PELTON, SUSAN - DOCULYNX MIGRATED FILE - DOCULYNX INGESTION DATE: 06/08/2010 - 7/21/2020</t>
  </si>
  <si>
    <t>FS  DELEGATION OF SIGNATURE AUTHORITY - 2/2/2010 - HERDT, GILBERT -  - 3080 - ORSP - 57187200 - PELTON, SUSAN - DOCULYNX MIGRATED FILE - DOCULYNX INGESTION DATE: 02/02/2010 - 7/21/2020</t>
  </si>
  <si>
    <t>FS  DELEGATION OF SIGNATURE AUTHORITY - 4/20/2010 - MATSUMOTO, DAVID -  - 3080 - ORSP - 40174420 - PELTON, SUSAN - DOCULYNX MIGRATED FILE - DOCULYNX INGESTION DATE: 04/20/2010 - 7/21/2020</t>
  </si>
  <si>
    <t>FS  DELEGATION OF SIGNATURE AUTHORITY - 8/30/2010 - BAYLISS, FRANK -  - 3080 - ORSP - 45700100 - PELTON, SUSAN - DOCULYNX MIGRATED FILE - DOCULYNX INGESTION DATE: 08/30/2010 - 7/21/2020</t>
  </si>
  <si>
    <t>FS  DELEGATION OF SIGNATURE AUTHORITY - 2/2/2010 - ROBINSON, NANCY -  - 3080 - ORSP - 30071400 - PELTON, SUSAN - DOCULYNX MIGRATED FILE - DOCULYNX INGESTION DATE: 02/02/2010 - 7/21/2020</t>
  </si>
  <si>
    <t>ROBINSON, NANCY</t>
  </si>
  <si>
    <t>NANCY</t>
  </si>
  <si>
    <t>ROBINSON</t>
  </si>
  <si>
    <t>FS  DELEGATION OF SIGNATURE AUTHORITY - 5/27/2010 - CHU, DIANA -  - 3080 - ORSP - 10119500 - PELTON, SUSAN - DOCULYNX MIGRATED FILE - DOCULYNX INGESTION DATE: 05/27/2010 - 7/21/2020</t>
  </si>
  <si>
    <t>DOCULYNX MIGRATED FILE - DOCULYNX INGESTION DATE: 05/27/2010</t>
  </si>
  <si>
    <t>FS  DELEGATION OF SIGNATURE AUTHORITY - 6/29/2010 - BOYER, KATHARYN -  - 3080 - ORSP - 50180500 - PELTON, SUSAN - DOCULYNX MIGRATED FILE - DOCULYNX INGESTION DATE: 06/29/2010 - 7/21/2020</t>
  </si>
  <si>
    <t>FS  DELEGATION OF SIGNATURE AUTHORITY - 2/17/2010 - ESQUERRA, RAY -  - 3080 - ORSP - 20175440 - PELTON, SUSAN - DOCULYNX MIGRATED FILE - DOCULYNX INGESTION DATE: 02/17/2010 - 7/21/2020</t>
  </si>
  <si>
    <t>ESQUERRA, RAY</t>
  </si>
  <si>
    <t>DOCULYNX MIGRATED FILE - DOCULYNX INGESTION DATE: 02/17/2010</t>
  </si>
  <si>
    <t>RAY</t>
  </si>
  <si>
    <t>FS  DELEGATION OF SIGNATURE AUTHORITY - 4/20/2010 - CHOLETTE, SUSAN -  - 3080 - ORSP - 57267110 - PELTON, SUSAN - DOCULYNX MIGRATED FILE - DOCULYNX INGESTION DATE: 04/20/2010 - 7/21/2020</t>
  </si>
  <si>
    <t>CHOLETTE, SUSAN</t>
  </si>
  <si>
    <t>CHOLETTE</t>
  </si>
  <si>
    <t>FS  DELEGATION OF SIGNATURE AUTHORITY - 7/6/2010 - ARDILA, FEDERICO -  - 3080 - ORSP - 10122100 - PELTON, SUSAN - DOCULYNX MIGRATED FILE - DOCULYNX INGESTION DATE: 07/06/2010 - 7/21/2020</t>
  </si>
  <si>
    <t>FS  DELEGATION OF SIGNATURE AUTHORITY - 4/14/2010 - LEECH, MARY -  - 3080 - ORSP - 10116110 - PELTON, SUSAN - DOCULYNX MIGRATED FILE - DOCULYNX INGESTION DATE: 04/14/2010 - 7/21/2020</t>
  </si>
  <si>
    <t>FS  DELEGATION OF SIGNATURE AUTHORITY - 8/30/2010 - GOLTERMAN, MAARTEN -  - 3080 - ORSP - 24900100 - GREENSITE, JEFFREY - DOCULYNX MIGRATED FILE - DOCULYNX INGESTION DATE: 08/30/2010 - 7/21/2020</t>
  </si>
  <si>
    <t>FS  DELEGATION OF SIGNATURE AUTHORITY - 6/29/2010 - OLIPHANT, ANDREW -  - 3080 - ORSP - 19004200 - PELTON, SUSAN - DOCULYNX MIGRATED FILE - DOCULYNX INGESTION DATE: 06/29/2010 - 7/21/2020</t>
  </si>
  <si>
    <t>FS  DELEGATION OF SIGNATURE AUTHORITY - 7/6/2010 - WILKERSON, FRANCES -  - 3080 - ORSP - 40183310 - DUGDALE, RICHARD - DOCULYNX MIGRATED FILE - DOCULYNX INGESTION DATE: 07/06/2010 - 7/21/2020</t>
  </si>
  <si>
    <t>FS  DELEGATION OF SIGNATURE AUTHORITY - 9/13/2010 - LI, SHIDONG - 21000200 - 3080 - ORSP - 21000200 - PELTON, SUSAN - DOCULYNX MIGRATED FILE - DOCULYNX INGESTION DATE: 09/13/2010 - 7/21/2020</t>
  </si>
  <si>
    <t>LI, SHIDONG</t>
  </si>
  <si>
    <t>SHIDONG</t>
  </si>
  <si>
    <t>FS  DELEGATION OF SIGNATURE AUTHORITY - 7/21/2010 - SANTOS, MARICEL -  - 3080 - ORSP - 36600110 - PELTON, SUSAN - DOCULYNX MIGRATED FILE - DOCULYNX INGESTION DATE: 07/21/2010 - 7/21/2020</t>
  </si>
  <si>
    <t>DOCULYNX MIGRATED FILE - DOCULYNX INGESTION DATE: 07/21/2010</t>
  </si>
  <si>
    <t>FS  DELEGATION OF SIGNATURE AUTHORITY - 2/17/2010 - AKOM, ANTWI A. -  - 3080 - ORSP - 57254110 - PELTON, SUSAN - DOCULYNX MIGRATED FILE - DOCULYNX INGESTION DATE: 02/17/2010 - 7/21/2020</t>
  </si>
  <si>
    <t>FS  DELEGATION OF SIGNATURE AUTHORITY - 3/12/2010 - DE LA TORRE, JOSE -  - 3080 - ORSP - 10113300 - PELTON, SUSAN - DOCULYNX MIGRATED FILE - DOCULYNX INGESTION DATE: 03/12/2010 - 7/21/2020</t>
  </si>
  <si>
    <t>DE LA TORRE, JOSE</t>
  </si>
  <si>
    <t>DOCULYNX MIGRATED FILE - DOCULYNX INGESTION DATE: 03/12/2010</t>
  </si>
  <si>
    <t>JOSE</t>
  </si>
  <si>
    <t>DE LA TORRE</t>
  </si>
  <si>
    <t>FS  DELEGATION OF SIGNATURE AUTHORITY - 3/24/2010 - BAYLISS, FRANK -  - 3080 - ORSP - 20039580 - PELTON, SUSAN - DOCULYNX MIGRATED FILE - DOCULYNX INGESTION DATE: 03/24/2010 - 7/21/2020</t>
  </si>
  <si>
    <t>FS  DELEGATION OF SIGNATURE AUTHORITY - 2/9/2010 - DUNCAN-ANDRADE, JEFF -  - 3080 - ORSP - 57255100 - PELTON, SUSAN - DOCULYNX MIGRATED FILE - DOCULYNX INGESTION DATE: 02/09/2010 - 7/21/2020</t>
  </si>
  <si>
    <t>DUNCAN-ANDRADE, JEFF</t>
  </si>
  <si>
    <t>JEFF</t>
  </si>
  <si>
    <t>FS  DELEGATION OF SIGNATURE AUTHORITY - 8/9/2010 - TAKAHASHI, RITA -  - 3080 - ORSP - 35000110 - PELTON, SUSAN - DOCULYNX MIGRATED FILE - DOCULYNX INGESTION DATE: 08/09/2010 - 7/21/2020</t>
  </si>
  <si>
    <t>DOCULYNX MIGRATED FILE - DOCULYNX INGESTION DATE: 08/09/2010</t>
  </si>
  <si>
    <t>FS  DELEGATION OF SIGNATURE AUTHORITY - 6/8/2010 - CHEN, LILY -  - 3080 - ORSP - 19003300 - PELTON, SUSAN - DOCULYNX MIGRATED FILE - DOCULYNX INGESTION DATE: 06/08/2010 - 7/21/2020</t>
  </si>
  <si>
    <t>CHEN, LILY</t>
  </si>
  <si>
    <t>LILY</t>
  </si>
  <si>
    <t>FS  DELEGATION OF SIGNATURE AUTHORITY - 4/14/2010 - GOMES, RICARDO -  - 3305 - DESIGN AND INDUSTRY - 91015202 - CALTABIANO, RON - DOCULYNX MIGRATED FILE - DOCULYNX INGESTION DATE: 04/14/2010 - 7/21/2020</t>
  </si>
  <si>
    <t>GOMES, RICARDO</t>
  </si>
  <si>
    <t>CALTABIANO, RON</t>
  </si>
  <si>
    <t>RICARDO</t>
  </si>
  <si>
    <t>GOMES</t>
  </si>
  <si>
    <t>FS  DELEGATION OF SIGNATURE AUTHORITY - 9/13/2010 - CHEN, JOSEPH -  - 3080 - ORSP - 22000310 - PELTON, SUSAN - DOCULYNX MIGRATED FILE - DOCULYNX INGESTION DATE: 09/13/2010 - 7/21/2020</t>
  </si>
  <si>
    <t>FS  DELEGATION OF SIGNATURE AUTHORITY - 5/15/2010 - LEECH, MARY -  - 3080 - ORSP - 10118300 - PELTON, SUSAN - DOCULYNX MIGRATED FILE - DOCULYNX INGESTION DATE: 05/15/2010 - 7/21/2020</t>
  </si>
  <si>
    <t>FS  DELEGATION OF SIGNATURE AUTHORITY - 6/19/2010 - LI, WEN-CHAO -  - 3080 - ORSP - 60269110 - PELTON, SUSAN - DOCULYNX MIGRATED FILE - DOCULYNX INGESTION DATE: 06/19/2010 - 7/21/2020</t>
  </si>
  <si>
    <t>LI, WEN-CHAO</t>
  </si>
  <si>
    <t>WEN-CHAO</t>
  </si>
  <si>
    <t>FS  DELEGATION OF SIGNATURE AUTHORITY - 9/7/2010 - BOYER, KATHARYN -  - 3080 - ORSP - 26000201 - PELTON, SUSAN - DOCULYNX MIGRATED FILE - DOCULYNX INGESTION DATE: 09/07/2010 - 7/21/2020</t>
  </si>
  <si>
    <t>FS  DELEGATION OF SIGNATURE AUTHORITY - 5/15/2010 - LATKOVA, PAVLINA -  - 3080 - ORSP - 57268110 - PELTON, SUSAN - DOCULYNX MIGRATED FILE - DOCULYNX INGESTION DATE: 05/15/2010 - 7/21/2020</t>
  </si>
  <si>
    <t>LATKOVA, PAVLINA</t>
  </si>
  <si>
    <t>PAVLINA</t>
  </si>
  <si>
    <t>LATKOVA</t>
  </si>
  <si>
    <t>FS  DELEGATION OF SIGNATURE AUTHORITY - 9/7/2010 - STILLMAN, JONATHON -  - 3080 - ORSP - 21000400 - PELTON, SUSAN - DOCULYNX MIGRATED FILE - DOCULYNX INGESTION DATE: 09/07/2010 - 7/21/2020</t>
  </si>
  <si>
    <t>FS  DELEGATION OF SIGNATURE AUTHORITY - 2/23/2010 - MELENDEZ, RITA -  - 3080 - ORSP - 66131000 - PELTON, SUSAN - DOCULYNX MIGRATED FILE - DOCULYNX INGESTION DATE: 02/23/2010 - 7/21/2020</t>
  </si>
  <si>
    <t>MELENDEZ, RITA</t>
  </si>
  <si>
    <t>DOCULYNX MIGRATED FILE - DOCULYNX INGESTION DATE: 02/23/2010</t>
  </si>
  <si>
    <t>MELENDEZ</t>
  </si>
  <si>
    <t>FS  DELEGATION OF SIGNATURE AUTHORITY - 2/2/2010 - BURRUS, LAURA -  - 3080 - ORSP - 20173440 - PELTON, SUSAN - DOCULYNX MIGRATED FILE - DOCULYNX INGESTION DATE: 02/02/2010 - 7/21/2020</t>
  </si>
  <si>
    <t>LAURA</t>
  </si>
  <si>
    <t>BURRUS</t>
  </si>
  <si>
    <t>FS  DELEGATION OF SIGNATURE AUTHORITY - 2/2/2010 - HERDT, GILBERT -  - 3080 - ORSP - 57181200 - PELTON, SUSAN - DOCULYNX MIGRATED FILE - DOCULYNX INGESTION DATE: 02/02/2010 - 7/21/2020</t>
  </si>
  <si>
    <t>FS  DELEGATION OF SIGNATURE AUTHORITY - 4/6/2010 - DEMPSEY, DAVE -  - 3080 - ORSP - 10114200 - PELTON, SUSAN AND GROVE, KAREN - DOCULYNX MIGRATED FILE - DOCULYNX INGESTION DATE: 04/06/2010 - 7/21/2020</t>
  </si>
  <si>
    <t>DEMPSEY, DAVE</t>
  </si>
  <si>
    <t>PELTON, SUSAN AND GROVE, KAREN</t>
  </si>
  <si>
    <t>DOCULYNX MIGRATED FILE - DOCULYNX INGESTION DATE: 04/06/2010</t>
  </si>
  <si>
    <t>DAVE</t>
  </si>
  <si>
    <t>DEMPSEY</t>
  </si>
  <si>
    <t>FS  DELEGATION OF SIGNATURE AUTHORITY - 6/8/2010 - BURRUS, LAURA -  - 3080 - ORSP - 50176200 - PELTON, SUSAN - DOCULYNX MIGRATED FILE - DOCULYNX INGESTION DATE: 06/08/2010 - 7/21/2020</t>
  </si>
  <si>
    <t>FS  DELEGATION OF SIGNATURE AUTHORITY - 4/20/2010 - MAHMOODI, HAMID -  - 3080 - ORSP - 59028100 - PELTON, SUSAN - DOCULYNX MIGRATED FILE - DOCULYNX INGESTION DATE: 04/20/2010 - 7/21/2020</t>
  </si>
  <si>
    <t>FS  DELEGATION OF SIGNATURE AUTHORITY - 5/26/2010 - MARZKE, RONALD -  - 3080 - ORSP - 10117300 - PELTON, SUSAN - DOCULYNX MIGRATED FILE - DOCULYNX INGESTION DATE: 05/26/2010 - 7/21/2020</t>
  </si>
  <si>
    <t>MARZKE, RONALD</t>
  </si>
  <si>
    <t>RONALD</t>
  </si>
  <si>
    <t>MARZKE</t>
  </si>
  <si>
    <t>FS  DELEGATION OF SIGNATURE AUTHORITY - 6/29/2010 - TAKAHASHI, RITA -  - 3080 - ORSP - 50178110 - PELTON, SUSAN - DOCULYNX MIGRATED FILE - DOCULYNX INGESTION DATE: 06/29/2010 - 7/21/2020</t>
  </si>
  <si>
    <t>FS  DELEGATION OF SIGNATURE AUTHORITY - 10/18/2010 - PONG, WENSHEN -  - 3080 - ORSP - 26000500 - PELTON, SUSAN - DOCULYNX MIGRATED FILE - DOCULYNX INGESTION DATE: 10/18/2010 - 7/21/2020</t>
  </si>
  <si>
    <t>FS  DELEGATION OF SIGNATURE AUTHORITY - 10/25/2010 - WILKERSON, FRANCES -  - 3080 - ORSP - 24000500 - DUGDALE, RICHARD - DOCULYNX MIGRATED FILE - DOCULYNX INGESTION DATE: 10/25/2010 - 7/21/2020</t>
  </si>
  <si>
    <t>FS  DELEGATION OF SIGNATURE AUTHORITY - 2/2/2010 - MARQUEZ-MAGANA, LETICIA -  - 3080 - ORSP - 20171440 - PELTON, SUSAN - DOCULYNX MIGRATED FILE - DOCULYNX INGESTION DATE: 02/02/2010 - 7/21/2020</t>
  </si>
  <si>
    <t>FS  DELEGATION OF SIGNATURE AUTHORITY - 4/14/2010 - GOMES, RICARDO -  - 3305 - DESIGN AND INDUSTRY - 91003248 - CALTABIANO, RON - DOCULYNX MIGRATED FILE - DOCULYNX INGESTION DATE: 04/14/2010 - 7/21/2020</t>
  </si>
  <si>
    <t>FS  DELEGATION OF SIGNATURE AUTHORITY - 10/25/2010 - SAYEED, LUTFUS -  - 3080 - ORSP - 30066201 - PELTON, SUSAN - DOCULYNX MIGRATED FILE - DOCULYNX INGESTION DATE: 10/25/2010 - 7/21/2020</t>
  </si>
  <si>
    <t>FS  DELEGATION OF SIGNATURE AUTHORITY - 4/20/2010 - LAO, CHRISTY -  - 3080 - ORSP - 40176100 - PELTON, SUSAN - DOCULYNX MIGRATED FILE - DOCULYNX INGESTION DATE: 04/20/2010 - 7/21/2020</t>
  </si>
  <si>
    <t>FS  DELEGATION OF SIGNATURE AUTHORITY - 5/27/2010 - TAKAHASHI, RITA -  - 3080 - ORSP - 65006110 - PELTON, SUSAN - DOCULYNX MIGRATED FILE - DOCULYNX INGESTION DATE: 05/27/2010 - 7/21/2020</t>
  </si>
  <si>
    <t>FS  DELEGATION OF SIGNATURE AUTHORITY - 9/20/2010 - MAMO, LAURA -  - 3080 - ORSP - 41000110 - PELTON, SUSAN - DOCULYNX MIGRATED FILE - DOCULYNX INGESTION DATE: 09/20/2010 - 7/21/2020</t>
  </si>
  <si>
    <t>MAMO, LAURA</t>
  </si>
  <si>
    <t>MAMO</t>
  </si>
  <si>
    <t>FS  DELEGATION OF SIGNATURE AUTHORITY - 9/27/2010 - DUGDALE, RICHARD -  - 3080 - ORSP - 25700100 - PELTON, SUSAN - DOCULYNX MIGRATED FILE - DOCULYNX INGESTION DATE: 09/27/2010 - 7/21/2020</t>
  </si>
  <si>
    <t>FS  DELEGATION OF SIGNATURE AUTHORITY - 2/17/2010 - BAYLISS, FRANK -  - 3080 - ORSP - 20204510 - PELTON, SUSAN - DOCULYNX MIGRATED FILE - DOCULYNX INGESTION DATE: 02/17/2010 - 7/21/2020</t>
  </si>
  <si>
    <t>FS  DELEGATION OF SIGNATURE AUTHORITY - 2/23/2010 - MELENDEZ, RITA -  - 3080 - ORSP - 50156200 - PELTON, SUSAN - DOCULYNX MIGRATED FILE - DOCULYNX INGESTION DATE: 02/23/2010 - 7/21/2020</t>
  </si>
  <si>
    <t>FS  DELEGATION OF SIGNATURE AUTHORITY - 7/27/2010 - WANG, JANEY -  - 3080 - ORSP - 25000110 - PELTON, SUSAN - DOCULYNX MIGRATED FILE - DOCULYNX INGESTION DATE: 07/27/2010 - 7/21/2020</t>
  </si>
  <si>
    <t>WANG, JANEY</t>
  </si>
  <si>
    <t>JANEY</t>
  </si>
  <si>
    <t>WANG</t>
  </si>
  <si>
    <t>FS  DELEGATION OF SIGNATURE AUTHORITY - 8/2/2010 - TAKAHASHI, RITA -  - 3080 - ORSP - 36800110 - PELTON, SUSAN - DOCULYNX MIGRATED FILE - DOCULYNX INGESTION DATE: 08/02/2010 - 7/21/2020</t>
  </si>
  <si>
    <t>DOCULYNX MIGRATED FILE - DOCULYNX INGESTION DATE: 08/02/2010</t>
  </si>
  <si>
    <t>FS  DELEGATION OF SIGNATURE AUTHORITY - 8/9/2010 - BECK, MATTHIAS -  - 3080 - ORSP - 10122100 - ARDILA, FEDERICO - DOCULYNX MIGRATED FILE - DOCULYNX INGESTION DATE: 08/09/2010 - 7/21/2020</t>
  </si>
  <si>
    <t>FS  DELEGATION OF SIGNATURE AUTHORITY - 10/25/2010 - NANUS, LEORA -  - 3080 - ORSP - 24000400 - PELTON, SUSAN - DOCULYNX MIGRATED FILE - DOCULYNX INGESTION DATE: 10/25/2010 - 7/21/2020</t>
  </si>
  <si>
    <t>NANUS, LEORA</t>
  </si>
  <si>
    <t>LEORA</t>
  </si>
  <si>
    <t>NANUS</t>
  </si>
  <si>
    <t>FS  DELEGATION OF SIGNATURE AUTHORITY - 5/15/2010 - GALLI, LISA -  - 3080 - ORSP - 10115300 - PELTON, SUSAN AND BURRUS, LAURA - DOCULYNX MIGRATED FILE - DOCULYNX INGESTION DATE: 05/15/2010 - 7/21/2020</t>
  </si>
  <si>
    <t>PELTON, SUSAN AND BURRUS, LAURA</t>
  </si>
  <si>
    <t>FS  DELEGATION OF SIGNATURE AUTHORITY - 5/27/2010 - CHOLETTE, SUSAN -  - 3080 - ORSP - 60270110 - PELTON, SUSAN - DOCULYNX MIGRATED FILE - DOCULYNX INGESTION DATE: 05/27/2010 - 7/21/2020</t>
  </si>
  <si>
    <t>FS  DELEGATION OF SIGNATURE AUTHORITY - 8/9/2010 - BAYLISS, FRANK -  - 3080 - ORSP - 20137540 - PELTON, SUSAN - DOCULYNX MIGRATED FILE - DOCULYNX INGESTION DATE: 08/09/2010 - 7/21/2020</t>
  </si>
  <si>
    <t>FS  DELEGATION OF SIGNATURE AUTHORITY - 9/20/2010 - AKOM, ANTWI A. -  - 3080 - ORSP - 35000210 - PELTON, SUSAN - DOCULYNX MIGRATED FILE - DOCULYNX INGESTION DATE: 09/20/2010 - 7/21/2020</t>
  </si>
  <si>
    <t>FS  DELEGATION OF SIGNATURE AUTHORITY - 7/6/2010 - CHOU, FANG-YU -  - 3080 - ORSP - 40186100 - PELTON, SUSAN - DOCULYNX MIGRATED FILE - DOCULYNX INGESTION DATE: 07/06/2010 - 7/21/2020</t>
  </si>
  <si>
    <t>CHOU, FANG-YU</t>
  </si>
  <si>
    <t>FANG-YU</t>
  </si>
  <si>
    <t>CHOU</t>
  </si>
  <si>
    <t>FS  DELEGATION OF SIGNATURE AUTHORITY - 4/20/2010 - MARQUEZ-MAGANA, LETICIA -  - 3080 - ORSP - 10064330 - PELTON, SUSAN - DOCULYNX MIGRATED FILE - DOCULYNX INGESTION DATE: 04/20/2010 - 7/21/2020</t>
  </si>
  <si>
    <t>FS  DELEGATION OF SIGNATURE AUTHORITY - 2/23/2010 - ARDILA, FEDERICO -  - 3080 - ORSP - 40169100 - PELTON, SUSAN - DOCULYNX MIGRATED FILE - DOCULYNX INGESTION DATE: 02/23/2010 - 7/21/2020</t>
  </si>
  <si>
    <t>FS  DELEGATION OF SIGNATURE AUTHORITY - 1/13/2010 - PONG, WENSHEN -  - 3080 - ORSP - 10098400 - PELTON, SUSAN - DOCULYNX MIGRATED FILE - DOCULYNX INGESTION DATE: 01/13/2010 - 7/21/2020</t>
  </si>
  <si>
    <t>DOCULYNX MIGRATED FILE - DOCULYNX INGESTION DATE: 01/13/2010</t>
  </si>
  <si>
    <t>FS  DELEGATION OF SIGNATURE AUTHORITY - 4/20/2010 - PENGOSRO, CAMELOTTE -  - 3080 - ORSP - 40174420 - PELTON, SUSAN AND MATSUMOTO, DAVID - DOCULYNX MIGRATED FILE - DOCULYNX INGESTION DATE: 04/20/2010 - 7/21/2020</t>
  </si>
  <si>
    <t>PENGOSRO, CAMELOTTE</t>
  </si>
  <si>
    <t>PELTON, SUSAN AND MATSUMOTO, DAVID</t>
  </si>
  <si>
    <t>CAMELOTTE</t>
  </si>
  <si>
    <t>PENGOSRO</t>
  </si>
  <si>
    <t>FS  DELEGATION OF SIGNATURE AUTHORITY - 5/26/2010 - BAYLISS, FRANK -  - 3080 - ORSP - 68011100 - PELTON, SUSAN - DOCULYNX MIGRATED FILE - DOCULYNX INGESTION DATE: 05/26/2010 - 7/21/2020</t>
  </si>
  <si>
    <t>FS  DELEGATION OF SIGNATURE AUTHORITY - 9/13/2010 - MCCARTHY, CHRIS -  - 3080 - ORSP - 21000500 - PELTON, SUSAN - DOCULYNX MIGRATED FILE - DOCULYNX INGESTION DATE: 09/13/2010 - 7/21/2020</t>
  </si>
  <si>
    <t>MCCARTHY, CHRIS</t>
  </si>
  <si>
    <t>CHRIS</t>
  </si>
  <si>
    <t>MCCARTHY</t>
  </si>
  <si>
    <t>FS  DELEGATION OF SIGNATURE AUTHORITY - 2/2/2010 - GALLI, LISA -  - 3080 - ORSP - 20173440 - PELTON, SUSAN AND BURRUS, LAURA - DOCULYNX MIGRATED FILE - DOCULYNX INGESTION DATE: 02/02/2010 - 7/21/2020</t>
  </si>
  <si>
    <t>FS  DELEGATION OF SIGNATURE AUTHORITY - 10/4/2010 - GORZYCKI, MARTHA -  - 3080 - ORSP - 13000110 - PELTON, SUSAN - DOCULYNX MIGRATED FILE - DOCULYNX INGESTION DATE: 10/04/2010 - 7/21/2020</t>
  </si>
  <si>
    <t>DOCULYNX MIGRATED FILE - DOCULYNX INGESTION DATE: 10/04/2010</t>
  </si>
  <si>
    <t>FS  DELEGATION OF SIGNATURE AUTHORITY - 2/9/2010 - NEUHAUSER, BARBARA -  - 3080 - ORSP - 69045100 - PELTON, SUSAN - DOCULYNX MIGRATED FILE - DOCULYNX INGESTION DATE: 02/09/2010 - 7/21/2020</t>
  </si>
  <si>
    <t>NEUHAUSER, BARBARA</t>
  </si>
  <si>
    <t>NEUHAUSER</t>
  </si>
  <si>
    <t>FS  DELEGATION OF SIGNATURE AUTHORITY - 9/27/2010 - WILKERSON, FRANCES -  - 3080 - ORSP - 25700100 - DUGDALE, RICHARD - DOCULYNX MIGRATED FILE - DOCULYNX INGESTION DATE: 09/27/2010 - 7/21/2020</t>
  </si>
  <si>
    <t>FS  DELEGATION OF SIGNATURE AUTHORITY - 2/23/2010 - BECK, MATTHIAS -  - 3080 - ORSP - 40169100 - PELTON, SUSAN AND ARDILA, FEDERICO - DOCULYNX MIGRATED FILE - DOCULYNX INGESTION DATE: 02/23/2010 - 7/21/2020</t>
  </si>
  <si>
    <t>PELTON, SUSAN AND ARDILA, FEDERICO</t>
  </si>
  <si>
    <t>FS  DELEGATION OF SIGNATURE AUTHORITY - 5/15/2010 - BURRUS, LAURA -  - 3080 - ORSP - 10115300 - PELTON, SUSAN - DOCULYNX MIGRATED FILE - DOCULYNX INGESTION DATE: 05/15/2010 - 7/21/2020</t>
  </si>
  <si>
    <t>FS  DELEGATION OF SIGNATURE AUTHORITY - 2/16/2011 - BOYER, KATHARYN -  - 3080 - ORSP - 26000202 - PELTON, SUSAN - DOCULYNX MIGRATED FILE - DOCULYNX INGESTION DATE: 02/16/2011 - 7/21/2020</t>
  </si>
  <si>
    <t>DOCULYNX MIGRATED FILE - DOCULYNX INGESTION DATE: 02/16/2011</t>
  </si>
  <si>
    <t>FS  DELEGATION OF SIGNATURE AUTHORITY - 7/25/2011 - STILLMAN, JONATHON - 19103 - 3080 - ORSP - 19103200 - PELTON, SUSAN - DOCULYNX MIGRATED FILE - DOCULYNX INGESTION DATE: 07/25/2011 - 7/21/2020</t>
  </si>
  <si>
    <t>DOCULYNX MIGRATED FILE - DOCULYNX INGESTION DATE: 07/25/2011</t>
  </si>
  <si>
    <t>FS  DELEGATION OF SIGNATURE AUTHORITY - 5/9/2011 - BOLIG, ANDY -  - 3080 - ORSP - 20324000 - PELTON, SUSAN - DOCULYNX MIGRATED FILE - DOCULYNX INGESTION DATE: 05/09/2011 - 7/21/2020</t>
  </si>
  <si>
    <t>BOLIG, ANDY</t>
  </si>
  <si>
    <t>DOCULYNX MIGRATED FILE - DOCULYNX INGESTION DATE: 05/09/2011</t>
  </si>
  <si>
    <t>ANDY</t>
  </si>
  <si>
    <t>BOLIG</t>
  </si>
  <si>
    <t>FS  DELEGATION OF SIGNATURE AUTHORITY - 10/10/2011 - DUGDALE, RICHARD - 66313 - 3080 - ORSP - 66313000 - PELTON, SUSAN AND WILKERSON, FRANCES - DOCULYNX MIGRATED FILE - DOCULYNX INGESTION DATE: 10/10/2011 - 7/21/2020</t>
  </si>
  <si>
    <t>PELTON, SUSAN AND WILKERSON, FRANCES</t>
  </si>
  <si>
    <t>DOCULYNX MIGRATED FILE - DOCULYNX INGESTION DATE: 10/10/2011</t>
  </si>
  <si>
    <t>FS  DELEGATION OF SIGNATURE AUTHORITY - 7/25/2011 - BOYER, KATHARYN - 40225 - 3080 - ORSP - 40225000 - PELTON, SUSAN - DOCULYNX MIGRATED FILE - DOCULYNX INGESTION DATE: 07/25/2011 - 7/21/2020</t>
  </si>
  <si>
    <t>FS  DELEGATION OF SIGNATURE AUTHORITY - 4/28/2011 - BAYLISS, FRANK -  - 3080 - ORSP - 20343000 - PELTON, SUSAN - DOCULYNX MIGRATED FILE - DOCULYNX INGESTION DATE: 04/28/2011 - 7/21/2020</t>
  </si>
  <si>
    <t>DOCULYNX MIGRATED FILE - DOCULYNX INGESTION DATE: 04/28/2011</t>
  </si>
  <si>
    <t>FS  DELEGATION OF SIGNATURE AUTHORITY - 7/25/2011 - DUGDALE, RICHARD - 60163 - 3080 - ORSP - 60163000 - PELTON, SUSAN - DOCULYNX MIGRATED FILE - DOCULYNX INGESTION DATE: 07/25/2011 - 7/21/2020</t>
  </si>
  <si>
    <t>FS  DELEGATION OF SIGNATURE AUTHORITY - 7/25/2011 - BOYER, KATHARYN - 26000 - 3080 - ORSP - 26000202 - PELTON, SUSAN - DOCULYNX MIGRATED FILE - DOCULYNX INGESTION DATE: 07/25/2011 - 7/21/2020</t>
  </si>
  <si>
    <t>FS  DELEGATION OF SIGNATURE AUTHORITY - 7/25/2011 - BOYER, KATHARYN - 60316 - 3080 - ORSP - 60316000 - PELTON, SUSAN - DOCULYNX MIGRATED FILE - DOCULYNX INGESTION DATE: 07/25/2011 - 7/21/2020</t>
  </si>
  <si>
    <t>FS  DELEGATION OF SIGNATURE AUTHORITY - 7/25/2011 - CARPENTER, EDWARD - 10215 - 3080 - ORSP - 10215000 - PELTON, SUSAN - DOCULYNX MIGRATED FILE - DOCULYNX INGESTION DATE: 07/25/2011 - 7/21/2020</t>
  </si>
  <si>
    <t>FS  DELEGATION OF SIGNATURE AUTHORITY - 9/26/2011 - WILKERSON, FRANCES - 40913 - 3080 - ORSP - 40913000 - DUGDALE, RICHARD - DOCULYNX MIGRATED FILE - DOCULYNX INGESTION DATE: 09/26/2011 - 7/21/2020</t>
  </si>
  <si>
    <t>DOCULYNX MIGRATED FILE - DOCULYNX INGESTION DATE: 09/26/2011</t>
  </si>
  <si>
    <t>FS  DELEGATION OF SIGNATURE AUTHORITY - 6/14/2011 - PONG, WENSHEN -  - 3080 - ORSP - 60332000 - PELTON, SUSAN - DOCULYNX MIGRATED FILE - DOCULYNX INGESTION DATE: 06/14/2011 - 7/21/2020</t>
  </si>
  <si>
    <t>DOCULYNX MIGRATED FILE - DOCULYNX INGESTION DATE: 06/14/2011</t>
  </si>
  <si>
    <t>FS  DELEGATION OF SIGNATURE AUTHORITY - 7/6/2011 - CARPENTER, EDWARD - 10111 - 3080 - ORSP - 10111300 - PELTON, SUSAN - DOCULYNX MIGRATED FILE - DOCULYNX INGESTION DATE: 07/06/2011 - 7/21/2020</t>
  </si>
  <si>
    <t>DOCULYNX MIGRATED FILE - DOCULYNX INGESTION DATE: 07/06/2011</t>
  </si>
  <si>
    <t>FS  DELEGATION OF SIGNATURE AUTHORITY - 7/25/2011 - KOMADA, TOMOKO - 10078 - 3080 - ORSP - 10078311 - PELTON, SUSAN - DOCULYNX MIGRATED FILE - DOCULYNX INGESTION DATE: 07/25/2011 - 7/21/2020</t>
  </si>
  <si>
    <t>FS  DELEGATION OF SIGNATURE AUTHORITY - 11/7/2011 - HSU, ERIC - 60354 - 3080 - ORSP - 60354000 - PELTON, SUSAN - DOCULYNX MIGRATED FILE - DOCULYNX INGESTION DATE: 11/07/2011 - 7/21/2020</t>
  </si>
  <si>
    <t>DOCULYNX MIGRATED FILE - DOCULYNX INGESTION DATE: 11/07/2011</t>
  </si>
  <si>
    <t>FS  DELEGATION OF SIGNATURE AUTHORITY - 7/25/2011 - BOYER, KATHARYN - 40902 - 3080 - ORSP - 40902000 - PELTON, SUSAN - DOCULYNX MIGRATED FILE - DOCULYNX INGESTION DATE: 07/25/2011 - 7/21/2020</t>
  </si>
  <si>
    <t>FS  DELEGATION OF SIGNATURE AUTHORITY - 7/25/2011 - BOYER, KATHARYN - 50223 - 3080 - ORSP - 50223001 - PELTON, SUSAN - DOCULYNX MIGRATED FILE - DOCULYNX INGESTION DATE: 07/25/2011 - 7/21/2020</t>
  </si>
  <si>
    <t>FS  DELEGATION OF SIGNATURE AUTHORITY - 2/16/2011 - COOL, ADRIENNE -  - 3080 - ORSP - 24000700 - PELTON, SUSAN - DOCULYNX MIGRATED FILE - DOCULYNX INGESTION DATE: 02/16/2011 - 7/21/2020</t>
  </si>
  <si>
    <t>FS  DELEGATION OF SIGNATURE AUTHORITY - 5/2/2011 - CHU, DIANA -  - 3080 - ORSP - 20342000 - PELTON, SUSAN - DOCULYNX MIGRATED FILE - DOCULYNX INGESTION DATE: 05/02/2011 - 7/21/2020</t>
  </si>
  <si>
    <t>DOCULYNX MIGRATED FILE - DOCULYNX INGESTION DATE: 05/02/2011</t>
  </si>
  <si>
    <t>FS  DELEGATION OF SIGNATURE AUTHORITY - 5/31/2011 - WILKERSON, FRANCES -  - 3080 - ORSP - 59202000 - PELTON, SUSAN AND DUGDALE, RICHARD - DOCULYNX MIGRATED FILE - DOCULYNX INGESTION DATE: 05/31/2011 - 7/21/2020</t>
  </si>
  <si>
    <t>DOCULYNX MIGRATED FILE - DOCULYNX INGESTION DATE: 05/31/2011</t>
  </si>
  <si>
    <t>FS  DELEGATION OF SIGNATURE AUTHORITY - 7/25/2011 - BOYER, KATHARYN - 50180 - 3080 - ORSP - 50180500 - PELTON, SUSAN - DOCULYNX MIGRATED FILE - DOCULYNX INGESTION DATE: 07/25/2011 - 7/21/2020</t>
  </si>
  <si>
    <t>FS  DELEGATION OF SIGNATURE AUTHORITY - 5/2/2011 - CHU, DIANA -  - 3080 - ORSP - 20341000 - PELTON, SUSAN - DOCULYNX MIGRATED FILE - DOCULYNX INGESTION DATE: 05/02/2011 - 7/21/2020</t>
  </si>
  <si>
    <t>FS  DELEGATION OF SIGNATURE AUTHORITY - 7/6/2011 - BOYER, KATHARYN - 40225 - 3080 - ORSP - 40225000 - PELTON, SUSAN - DOCULYNX MIGRATED FILE - DOCULYNX INGESTION DATE: 07/06/2011 - 7/21/2020</t>
  </si>
  <si>
    <t>FS  DELEGATION OF SIGNATURE AUTHORITY - 7/25/2011 - WILKERSON, FRANCES - 60163 - 3080 - ORSP - 60163000 - DUGDALE, RICHARD - DOCULYNX MIGRATED FILE - DOCULYNX INGESTION DATE: 07/25/2011 - 7/21/2020</t>
  </si>
  <si>
    <t>FS  DELEGATION OF SIGNATURE AUTHORITY - 9/19/2011 - STILLMAN, JONATHON - 10080 - 3080 - ORSP - 10080310 - CARPENTER, EDWARD - DOCULYNX MIGRATED FILE - DOCULYNX INGESTION DATE: 09/19/2011 - 7/21/2020</t>
  </si>
  <si>
    <t>DOCULYNX MIGRATED FILE - DOCULYNX INGESTION DATE: 09/19/2011</t>
  </si>
  <si>
    <t>FS  DELEGATION OF SIGNATURE AUTHORITY - 12/5/2011 - LI, SHIDONG - 60358 - 3080 - ORSP - 60358000 - PELTON, SUSAN - DOCULYNX MIGRATED FILE - DOCULYNX INGESTION DATE: 12/05/2011 - 7/21/2020</t>
  </si>
  <si>
    <t>DOCULYNX MIGRATED FILE - DOCULYNX INGESTION DATE: 12/05/2011</t>
  </si>
  <si>
    <t>FS  DELEGATION OF SIGNATURE AUTHORITY - 7/25/2011 - DUGDALE, RICHARD - 60165 - 3080 - ORSP - 60165310 - PELTON, SUSAN - DOCULYNX MIGRATED FILE - DOCULYNX INGESTION DATE: 07/25/2011 - 7/21/2020</t>
  </si>
  <si>
    <t>FS  DELEGATION OF SIGNATURE AUTHORITY - 7/6/2011 - CARPENTER, EDWARD - 10120 - 3080 - ORSP - 10120300 - PELTON, SUSAN - DOCULYNX MIGRATED FILE - DOCULYNX INGESTION DATE: 07/06/2011 - 7/21/2020</t>
  </si>
  <si>
    <t>FS  DELEGATION OF SIGNATURE AUTHORITY - 8/8/2011 - CARPENTER, EDWARD - 10218 - 3080 - ORSP - 10218000 - PELTON, SUSAN - DOCULYNX MIGRATED FILE - DOCULYNX INGESTION DATE: 08/08/2011 - 7/21/2020</t>
  </si>
  <si>
    <t>DOCULYNX MIGRATED FILE - DOCULYNX INGESTION DATE: 08/08/2011</t>
  </si>
  <si>
    <t>FS  DELEGATION OF SIGNATURE AUTHORITY - 10/17/2011 - DE LA TORRE, JOSE - 60307 - 3080 - ORSP / BIOLOGY - 60307000 - PELTON, SUSAN - DOCULYNX MIGRATED FILE - DOCULYNX INGESTION DATE: 10/17/2011 - 7/21/2020</t>
  </si>
  <si>
    <t>DOCULYNX MIGRATED FILE - DOCULYNX INGESTION DATE: 10/17/2011</t>
  </si>
  <si>
    <t>FS  DELEGATION OF SIGNATURE AUTHORITY - 6/6/2011 - LEECH, MARY -  - 3080 - ORSP - 10097500 - PELTON, SUSAN - DOCULYNX MIGRATED FILE - DOCULYNX INGESTION DATE: 06/06/2011 - 7/21/2020</t>
  </si>
  <si>
    <t>DOCULYNX MIGRATED FILE - DOCULYNX INGESTION DATE: 06/06/2011</t>
  </si>
  <si>
    <t>FS  DELEGATION OF SIGNATURE AUTHORITY - 7/25/2011 - DUGDALE, RICHARD - 40901 - 3080 - ORSP - 40901000 - PELTON, SUSAN - DOCULYNX MIGRATED FILE - DOCULYNX INGESTION DATE: 07/25/2011 - 7/21/2020</t>
  </si>
  <si>
    <t>FS  DELEGATION OF SIGNATURE AUTHORITY - 7/25/2011 - DUGDALE, RICHARD - 50219 - 3080 - ORSP - 50219000 - PELTON, SUSAN - DOCULYNX MIGRATED FILE - DOCULYNX INGESTION DATE: 07/25/2011 - 7/21/2020</t>
  </si>
  <si>
    <t>FS  DELEGATION OF SIGNATURE AUTHORITY - 8/8/2011 - HSU, ERIC - 68600 - 3080 - ORSP / MATHEMATICS - 68600000 - PELTON, SUSAN - DOCULYNX MIGRATED FILE - DOCULYNX INGESTION DATE: 08/08/2011 - 7/21/2020</t>
  </si>
  <si>
    <t>FS  DELEGATION OF SIGNATURE AUTHORITY - 1/26/2011 - YOON, ILMI -  - 3080 - ORSP - 26001010 - PELTON, SUSAN - DOCULYNX MIGRATED FILE - DOCULYNX INGESTION DATE: 01/26/2011 - 7/21/2020</t>
  </si>
  <si>
    <t>YOON, ILMI</t>
  </si>
  <si>
    <t>DOCULYNX MIGRATED FILE - DOCULYNX INGESTION DATE: 01/26/2011</t>
  </si>
  <si>
    <t>ILMI</t>
  </si>
  <si>
    <t>YOON</t>
  </si>
  <si>
    <t>FS  DELEGATION OF SIGNATURE AUTHORITY - 5/31/2011 - DUGDALE, RICHARD -  - 3080 - ORSP - 59202000 - PELTON, SUSAN - DOCULYNX MIGRATED FILE - DOCULYNX INGESTION DATE: 05/31/2011 - 7/21/2020</t>
  </si>
  <si>
    <t>FS  DELEGATION OF SIGNATURE AUTHORITY - 10/10/2011 - CHEN, CHENG - 10222 - 3080 - ORSP / ENGINEERING - 10222000 - PELTON, SUSAN - DOCULYNX MIGRATED FILE - DOCULYNX INGESTION DATE: 10/10/2011 - 7/21/2020</t>
  </si>
  <si>
    <t>CHEN, CHENG</t>
  </si>
  <si>
    <t>CHENG</t>
  </si>
  <si>
    <t>FS  DELEGATION OF SIGNATURE AUTHORITY - 7/25/2011 - DUGDALE, RICHARD - 40180 - 3080 - ORSP - 40180003 - PELTON, SUSAN - DOCULYNX MIGRATED FILE - DOCULYNX INGESTION DATE: 07/25/2011 - 7/21/2020</t>
  </si>
  <si>
    <t>FS  DELEGATION OF SIGNATURE AUTHORITY - 1/18/2011 - YOON, ILMI -  - 3080 - ORSP - 26001010 - PELTON, SUSAN - DOCULYNX MIGRATED FILE - DOCULYNX INGESTION DATE: 01/18/2011 - 7/21/2020</t>
  </si>
  <si>
    <t>DOCULYNX MIGRATED FILE - DOCULYNX INGESTION DATE: 01/18/2011</t>
  </si>
  <si>
    <t>FS  DELEGATION OF SIGNATURE AUTHORITY - 6/14/2011 - ANDERSON, MARC -  - 3080 - ORSP - 60344000 - PELTON, SUSAN - DOCULYNX MIGRATED FILE - DOCULYNX INGESTION DATE: 06/14/2011 - 7/21/2020</t>
  </si>
  <si>
    <t>FS  DELEGATION OF SIGNATURE AUTHORITY - 7/25/2011 - WILKERSON, FRANCES - 66150 - 3080 - ORSP - 66150310 - DUGDALE, RICHARD - DOCULYNX MIGRATED FILE - DOCULYNX INGESTION DATE: 07/25/2011 - 7/21/2020</t>
  </si>
  <si>
    <t>FS  DELEGATION OF SIGNATURE AUTHORITY - 7/25/2011 - WILKERSON, FRANCES - 59202 - 3080 - ORSP - 59202000 - DUGDALE, RICHARD - DOCULYNX MIGRATED FILE - DOCULYNX INGESTION DATE: 07/25/2011 - 7/21/2020</t>
  </si>
  <si>
    <t>FS  DELEGATION OF SIGNATURE AUTHORITY - 7/6/2011 - CARPENTER, EDWARD - 60163 - 3080 - ORSP - 60163001 - PELTON, SUSAN - DOCULYNX MIGRATED FILE - DOCULYNX INGESTION DATE: 07/06/2011 - 7/21/2020</t>
  </si>
  <si>
    <t>FS  DELEGATION OF SIGNATURE AUTHORITY - 1/4/2011 - LOVE, MARY BETH -  - 3080 - ORSP - 13000331 - PELTON, SUSAN - DOCULYNX MIGRATED FILE - DOCULYNX INGESTION DATE: 01/04/2011 - 7/21/2020</t>
  </si>
  <si>
    <t>LOVE, MARY BETH</t>
  </si>
  <si>
    <t>DOCULYNX MIGRATED FILE - DOCULYNX INGESTION DATE: 01/04/2011</t>
  </si>
  <si>
    <t>MARY BETH</t>
  </si>
  <si>
    <t>LOVE</t>
  </si>
  <si>
    <t>FS  DELEGATION OF SIGNATURE AUTHORITY - 2/16/2011 - COOL, ADRIENNE -  - 3080 - ORSP - 25700300 - PELTON, SUSAN - DOCULYNX MIGRATED FILE - DOCULYNX INGESTION DATE: 02/16/2011 - 7/21/2020</t>
  </si>
  <si>
    <t>FS  DELEGATION OF SIGNATURE AUTHORITY - 9/26/2011 - HSU, ERIC - 10221 - 3080 - ORSP / MATHEMATICS - 10221000 - PELTON, SUSAN - DOCULYNX MIGRATED FILE - DOCULYNX INGESTION DATE: 09/26/2011 - 7/21/2020</t>
  </si>
  <si>
    <t>FS  DELEGATION OF SIGNATURE AUTHORITY - 7/6/2011 - CARPENTER, EDWARD - 10080 - 3080 - ORSP - 10080310 - PELTON, SUSAN - DOCULYNX MIGRATED FILE - DOCULYNX INGESTION DATE: 07/06/2011 - 7/21/2020</t>
  </si>
  <si>
    <t>FS  DELEGATION OF SIGNATURE AUTHORITY - 7/25/2011 - STILLMAN, JONATHON - 40180 - 3080 - ORSP - 40180002 - PELTON, SUSAN - DOCULYNX MIGRATED FILE - DOCULYNX INGESTION DATE: 07/25/2011 - 7/21/2020</t>
  </si>
  <si>
    <t>FS  DELEGATION OF SIGNATURE AUTHORITY - 7/25/2011 - KOMADA, TOMOKO - 10080 - 3080 - ORSP - 10080310 - CARPENTER, ED - DOCULYNX MIGRATED FILE - DOCULYNX INGESTION DATE: 07/25/2011 - 7/21/2020</t>
  </si>
  <si>
    <t>CARPENTER, ED</t>
  </si>
  <si>
    <t>FS  DELEGATION OF SIGNATURE AUTHORITY - 3/22/2011 - CHEN, JOSEPH -  - 3080 - ORSP - 20181302 - PELTON, SUSAN - DOCULYNX MIGRATED FILE - DOCULYNX INGESTION DATE: 03/22/2011 - 7/21/2020</t>
  </si>
  <si>
    <t>CHEN,  JOSEPH</t>
  </si>
  <si>
    <t>DOCULYNX MIGRATED FILE - DOCULYNX INGESTION DATE: 03/22/2011</t>
  </si>
  <si>
    <t>FS  DELEGATION OF SIGNATURE AUTHORITY - 6/14/2011 - BAYLISS, FRANK -  - 3080 - ORSP - 20349000 - PELTON, SUSAN - DOCULYNX MIGRATED FILE - DOCULYNX INGESTION DATE: 06/14/2011 - 7/21/2020</t>
  </si>
  <si>
    <t>FS  DELEGATION OF SIGNATURE AUTHORITY - 2/8/2011 - LI, WEN-CHAO -  - 3080 - ORSP - 16000310 - PELTON, SUAN - DOCULYNX MIGRATED FILE - DOCULYNX INGESTION DATE: 02/08/2011 - 7/21/2020</t>
  </si>
  <si>
    <t>PELTON, SUAN</t>
  </si>
  <si>
    <t>DOCULYNX MIGRATED FILE - DOCULYNX INGESTION DATE: 02/08/2011</t>
  </si>
  <si>
    <t>FS  DELEGATION OF SIGNATURE AUTHORITY - 7/25/2011 - DUGDALE, RICHARD - 66150 - 3080 - ORSP - 66150310 - PELTON, SUSAN - DOCULYNX MIGRATED FILE - DOCULYNX INGESTION DATE: 07/25/2011 - 7/21/2020</t>
  </si>
  <si>
    <t>FS  DELEGATION OF SIGNATURE AUTHORITY - 7/25/2011 - KOMADA, TOMOKO - 10209 - 3080 - ORSP - 10209000 - PELTON, SUSAN - DOCULYNX MIGRATED FILE - DOCULYNX INGESTION DATE: 07/25/2011 - 7/21/2020</t>
  </si>
  <si>
    <t>FS  DELEGATION OF SIGNATURE AUTHORITY - 7/25/2011 - WILKERSON, FRANCES - 40180 - 3080 - ORSP - 40180003 - DUGDALE, RICHARD - DOCULYNX MIGRATED FILE - DOCULYNX INGESTION DATE: 07/25/2011 - 7/21/2020</t>
  </si>
  <si>
    <t>FS  DELEGATION OF SIGNATURE AUTHORITY - 7/25/2011 - WILKERSON, FRANCES - 60165 - 3080 - ORSP - 60165310 - DUGDALE, RICHARD - DOCULYNX MIGRATED FILE - DOCULYNX INGESTION DATE: 07/25/2011 - 7/21/2020</t>
  </si>
  <si>
    <t>FS  DELEGATION OF SIGNATURE AUTHORITY - 8/8/2011 - HSU, ERIC - 66311 - 3080 - ORSP / MATHEMATICS - 66311000 - PELTON, SUSAN - DOCULYNX MIGRATED FILE - DOCULYNX INGESTION DATE: 08/08/2011 - 7/21/2020</t>
  </si>
  <si>
    <t>FS  DELEGATION OF SIGNATURE AUTHORITY - 2/8/2011 - PONG, WENSHEN -  - 3080 - ORSP - 26001100 - PELTON, SUSAN - DOCULYNX MIGRATED FILE - DOCULYNX INGESTION DATE: 02/08/2011 - 7/21/2020</t>
  </si>
  <si>
    <t>FS  DELEGATION OF SIGNATURE AUTHORITY - 3/1/2011 - HE, ZHENG-HUI -  - 3080 - ORSP - 22000800 - PELTON, SUSAN - DOCULYNX MIGRATED FILE - DOCULYNX INGESTION DATE: 03/01/2011 - 7/21/2020</t>
  </si>
  <si>
    <t>DOCULYNX MIGRATED FILE - DOCULYNX INGESTION DATE: 03/01/2011</t>
  </si>
  <si>
    <t>FS  DELEGATION OF SIGNATURE AUTHORITY - 5/24/2011 - PETKOVIC, DRAGUTIN -  - 3080 - ORSP - 60343000 - PELTON, SUSAN - DOCULYNX MIGRATED FILE - DOCULYNX INGESTION DATE: 05/24/2011 - 7/21/2020</t>
  </si>
  <si>
    <t>PETKOVIC, DRAGUTIN</t>
  </si>
  <si>
    <t>DOCULYNX MIGRATED FILE - DOCULYNX INGESTION DATE: 05/24/2011</t>
  </si>
  <si>
    <t>DRAGUTIN</t>
  </si>
  <si>
    <t>FS  DELEGATION OF SIGNATURE AUTHORITY - 7/6/2011 - DUGDALE, RICHARD -  - 3080 - ORSP - 50219000 - WILKERSON, FRANCES - DOCULYNX MIGRATED FILE - DOCULYNX INGESTION DATE: 07/06/2011 - 7/21/2020</t>
  </si>
  <si>
    <t>FS  DELEGATION OF SIGNATURE AUTHORITY - 7/25/2011 - BOYER, KATHARYN - 60215 - 3080 - ORSP - 60215103 - PELTON, SUSAN - DOCULYNX MIGRATED FILE - DOCULYNX INGESTION DATE: 07/25/2011 - 7/21/2020</t>
  </si>
  <si>
    <t>FS  DELEGATION OF SIGNATURE AUTHORITY - 7/25/2011 - BOYER, KATHARYN - 60216 - 3080 - ORSP - 60216000 - PELTON, SUSAN - DOCULYNX MIGRATED FILE - DOCULYNX INGESTION DATE: 07/25/2011 - 7/21/2020</t>
  </si>
  <si>
    <t>FS  DELEGATION OF SIGNATURE AUTHORITY - 7/25/2011 - DUGDALE, RICHARD - 59202 - 3080 - ORSP - 59202000 - PELTON, SUSAN - DOCULYNX MIGRATED FILE - DOCULYNX INGESTION DATE: 07/25/2011 - 7/21/2020</t>
  </si>
  <si>
    <t>FS  DELEGATION OF SIGNATURE AUTHORITY - 7/25/2011 - STILLMAN, JONATHON - 10203 - 3080 - ORSP - 10203000 - PELTON, SUSAN - DOCULYNX MIGRATED FILE - DOCULYNX INGESTION DATE: 07/25/2011 - 7/21/2020</t>
  </si>
  <si>
    <t>FS  DELEGATION OF SIGNATURE AUTHORITY - 1/4/2011 - DUNCAN-ANDRADE, JEFF -  - 3080 - ORSP - 35700810 - PELTON, SUSAN - DOCULYNX MIGRATED FILE - DOCULYNX INGESTION DATE: 01/04/2011 - 7/21/2020</t>
  </si>
  <si>
    <t>FS  DELEGATION OF SIGNATURE AUTHORITY - 7/25/2011 - BOYER, KATHARYN - 50223 - 3080 - ORSP - 50223000 - PELTON, SUSAN - DOCULYNX MIGRATED FILE - DOCULYNX INGESTION DATE: 07/25/2011 - 7/21/2020</t>
  </si>
  <si>
    <t>FS  DELEGATION OF SIGNATURE AUTHORITY - 10/17/2011 - TANNER, KIMBERLY D. - SP119 - 3570 - BIOLOGY -  - GOLDMAN, MICHAEL - DOCULYNX MIGRATED FILE - DOCULYNX INGESTION DATE: 10/17/2011 - 7/21/2020</t>
  </si>
  <si>
    <t>TANNER, KIMBERLY D.</t>
  </si>
  <si>
    <t>SP119</t>
  </si>
  <si>
    <t>GOLDMAN, MICHAEL</t>
  </si>
  <si>
    <t>KIMBERLY D.</t>
  </si>
  <si>
    <t>FS  DELEGATION OF SIGNATURE AUTHORITY - 4/28/2011 - BOLIG, ANDY -  - 3080 - ORSP - 20203301 - PELTON, SUSAN - DOCULYNX MIGRATED FILE - DOCULYNX INGESTION DATE: 04/28/2011 - 7/21/2020</t>
  </si>
  <si>
    <t>FS  DELEGATION OF SIGNATURE AUTHORITY - 1/4/2011 - SANCHEZ, EMMA -  - 3080 - ORSP - 57231200 - PELTON, SUSAN - DOCULYNX MIGRATED FILE - DOCULYNX INGESTION DATE: 01/04/2011 - 7/21/2020</t>
  </si>
  <si>
    <t>SANCHEZ, EMMA</t>
  </si>
  <si>
    <t>EMMA</t>
  </si>
  <si>
    <t>SANCHEZ</t>
  </si>
  <si>
    <t>FS  DELEGATION OF SIGNATURE AUTHORITY - 7/6/2011 - DAVIS, JERRY D - 40221 - 3080 - ORSP / GEOGRAPHY - 40221000 - PELTON, SUSAN - DOCULYNX MIGRATED FILE - DOCULYNX INGESTION DATE: 07/06/2011 - 7/21/2020</t>
  </si>
  <si>
    <t>DAVIS, JERRY D</t>
  </si>
  <si>
    <t>JERRY D</t>
  </si>
  <si>
    <t>FS  DELEGATION OF SIGNATURE AUTHORITY - 10/4/2011 - WILKERSON, FRANCES - 66313 - 3080 - ORSP - 66313000 - PELTON, SUSAN - DOCULYNX MIGRATED FILE - DOCULYNX INGESTION DATE: 10/04/2011 - 7/21/2020</t>
  </si>
  <si>
    <t>DOCULYNX MIGRATED FILE - DOCULYNX INGESTION DATE: 10/04/2011</t>
  </si>
  <si>
    <t>FS  DELEGATION OF SIGNATURE AUTHORITY - 11/7/2011 - HSU, ERIC - 59203 - 3080 - ORSP / MATHEMATICS - 59203000 - PELTON, SUSAN - DOCULYNX MIGRATED FILE - DOCULYNX INGESTION DATE: 11/07/2011 - 7/21/2020</t>
  </si>
  <si>
    <t>FS  DELEGATION OF SIGNATURE AUTHORITY - 9/26/2011 - DUGDALE, RICHARD - 40913 - 3080 - ORSP - 40913000 - PELTON, SUSAN - DOCULYNX MIGRATED FILE - DOCULYNX INGESTION DATE: 09/26/2011 - 7/21/2020</t>
  </si>
  <si>
    <t>FS  DELEGATION OF SIGNATURE AUTHORITY - 8/22/2011 - BOYER, KATHARYN - 40230 - 3080 - ORSP - 40230000 - PELTON, SUSAN - DOCULYNX MIGRATED FILE - DOCULYNX INGESTION DATE: 08/22/2011 - 7/21/2020</t>
  </si>
  <si>
    <t>DOCULYNX MIGRATED FILE - DOCULYNX INGESTION DATE: 08/22/2011</t>
  </si>
  <si>
    <t>FS  DELEGATION OF SIGNATURE AUTHORITY - 7/6/2011 - WILKERSON, FRANCES -  - 3080 - ORSP - 50219000 - PELTON, SUSAN - DOCULYNX MIGRATED FILE - DOCULYNX INGESTION DATE: 07/06/2011 - 7/21/2020</t>
  </si>
  <si>
    <t>FS  DELEGATION OF SIGNATURE AUTHORITY - 7/25/2011 - WILKERSON, FRANCES - 40901 - 3080 - ORSP - 40901000 - DUGDALE, RICHARD - DOCULYNX MIGRATED FILE - DOCULYNX INGESTION DATE: 07/25/2011 - 7/21/2020</t>
  </si>
  <si>
    <t>FS  DELEGATION OF SIGNATURE AUTHORITY - 12/18/2012 - VREDENBURG, VANCE - 60388 - 3080 - ORSP - 60388000 - PELTON, SUSAN - DOCULYNX MIGRATED FILE - DOCULYNX INGESTION DATE: 12/18/2012 - 7/21/2020</t>
  </si>
  <si>
    <t>VREDENBURG, VANCE</t>
  </si>
  <si>
    <t>DOCULYNX MIGRATED FILE - DOCULYNX INGESTION DATE: 12/18/2012</t>
  </si>
  <si>
    <t>VANCE</t>
  </si>
  <si>
    <t>VREDENBURG</t>
  </si>
  <si>
    <t>FS  DELEGATION OF SIGNATURE AUTHORITY - 4/18/2012 - PONG, WENSHEN - 60365 - 3080 - ORSP - 60365000 - PELTON, SUSAN - DOCULYNX MIGRATED FILE - DOCULYNX INGESTION DATE: 04/18/2012 - 7/21/2020</t>
  </si>
  <si>
    <t>DOCULYNX MIGRATED FILE - DOCULYNX INGESTION DATE: 04/18/2012</t>
  </si>
  <si>
    <t>FS  DELEGATION OF SIGNATURE AUTHORITY - 4/18/2012 - GANJI, AHMAD - 60362 - 3080 - ORSP - 60362000 - PELTON, SUSAN - DOCULYNX MIGRATED FILE - DOCULYNX INGESTION DATE: 04/18/2012 - 7/21/2020</t>
  </si>
  <si>
    <t>GANJI, AHMAD</t>
  </si>
  <si>
    <t>AHMAD</t>
  </si>
  <si>
    <t>GANJI</t>
  </si>
  <si>
    <t>FS  DELEGATION OF SIGNATURE AUTHORITY - 4/18/2012 - PONG, WENSHEN - 60364 - 3080 - ORSP - 60364000 - PELTON, SUSAN - DOCULYNX MIGRATED FILE - DOCULYNX INGESTION DATE: 04/18/2012 - 7/21/2020</t>
  </si>
  <si>
    <t>FS  DELEGATION OF SIGNATURE AUTHORITY - 5/10/2012 - GALLI, LISA - 20368 - 3080 - ORSP - 20368000 - PELTON, SUSAN AND BURRUS, LAURA - DOCULYNX MIGRATED FILE - DOCULYNX INGESTION DATE: 05/10/2012 - 7/21/2020</t>
  </si>
  <si>
    <t>DOCULYNX MIGRATED FILE - DOCULYNX INGESTION DATE: 05/10/2012</t>
  </si>
  <si>
    <t>FS  DELEGATION OF SIGNATURE AUTHORITY - 7/9/2012 - LEBLANC, ALLEN - 20375 - 3080 - ORSP - 20375000 - PELTON, SUSAN - DOCULYNX MIGRATED FILE - DOCULYNX INGESTION DATE: 07/09/2012 - 7/21/2020</t>
  </si>
  <si>
    <t>DOCULYNX MIGRATED FILE - DOCULYNX INGESTION DATE: 07/09/2012</t>
  </si>
  <si>
    <t>FS  DELEGATION OF SIGNATURE AUTHORITY - 3/19/2012 - DARLING, JOCELYN ROBIN - 57253 - 3080 - ORSP / CREGS - 57253100 - PELTON, SUSAN AND HOFF, COLLEEN - DOCULYNX MIGRATED FILE - DOCULYNX INGESTION DATE: 03/19/2012 - 7/21/2020</t>
  </si>
  <si>
    <t>DARLING, JOCELYN ROBIN</t>
  </si>
  <si>
    <t>PELTON, SUSAN AND HOFF, COLLEEN</t>
  </si>
  <si>
    <t>DOCULYNX MIGRATED FILE - DOCULYNX INGESTION DATE: 03/19/2012</t>
  </si>
  <si>
    <t>JOCELYN ROBIN</t>
  </si>
  <si>
    <t>DARLING</t>
  </si>
  <si>
    <t>FS  DELEGATION OF SIGNATURE AUTHORITY - 6/18/2012 - VREDENBURG, VANCE - 40236 - 3080 - ORSP - 40236000 - PELTON, SUSAN - DOCULYNX MIGRATED FILE - DOCULYNX INGESTION DATE: 06/18/2012 - 7/21/2020</t>
  </si>
  <si>
    <t>DOCULYNX MIGRATED FILE - DOCULYNX INGESTION DATE: 06/18/2012</t>
  </si>
  <si>
    <t>FS  DELEGATION OF SIGNATURE AUTHORITY - 6/18/2012 - VREDENBURG, VANCE - 57335 - 3080 - ORSP - 57335000 - PELTON, SUSAN - DOCULYNX MIGRATED FILE - DOCULYNX INGESTION DATE: 06/18/2012 - 7/21/2020</t>
  </si>
  <si>
    <t>FS  DELEGATION OF SIGNATURE AUTHORITY - 3/19/2012 - DARLING, JOCELYN ROBIN - 20194 - 3080 - ORSP / CREGS - 20194210 - PELTON, SUSAN AND HOFF, COLLEEN - DOCULYNX MIGRATED FILE - DOCULYNX INGESTION DATE: 03/19/2012 - 7/21/2020</t>
  </si>
  <si>
    <t>FS  DELEGATION OF SIGNATURE AUTHORITY - 9/25/2012 - TANNER, KIMBERLY - 10238 - 3080 - ORSP - 10238000 - PELTON, SUSAN - DOCULYNX MIGRATED FILE - DOCULYNX INGESTION DATE: 09/25/2012 - 7/21/2020</t>
  </si>
  <si>
    <t>DOCULYNX MIGRATED FILE - DOCULYNX INGESTION DATE: 09/25/2012</t>
  </si>
  <si>
    <t>FS  DELEGATION OF SIGNATURE AUTHORITY - 5/10/2012 - BURRUS, LAURA - 10115 - 3080 - ORSP - 10115300 - PELTON, SUSAN - DOCULYNX MIGRATED FILE - DOCULYNX INGESTION DATE: 05/10/2012 - 7/21/2020</t>
  </si>
  <si>
    <t>FS  DELEGATION OF SIGNATURE AUTHORITY - 5/10/2012 - GALLI, LISA - 20369 - 3080 - ORSP - 20369000 - PELTON, SUSAN AND BURRUS, LAURA - DOCULYNX MIGRATED FILE - DOCULYNX INGESTION DATE: 05/10/2012 - 7/21/2020</t>
  </si>
  <si>
    <t>FS  DELEGATION OF SIGNATURE AUTHORITY - 5/29/2012 - COHEN, SARAH - 10229 - 3080 - ORSP - 10229000 - PELTON, SUSAN - DOCULYNX MIGRATED FILE - DOCULYNX INGESTION DATE: 05/29/2012 - 7/21/2020</t>
  </si>
  <si>
    <t>DOCULYNX MIGRATED FILE - DOCULYNX INGESTION DATE: 05/29/2012</t>
  </si>
  <si>
    <t>FS  DELEGATION OF SIGNATURE AUTHORITY - 4/11/2012 - HE, ZHENG-HUI - 20339 - 3080 - ORSP - 20339000 - PELTON, SUSAN - DOCULYNX MIGRATED FILE - DOCULYNX INGESTION DATE: 04/11/2012 - 7/21/2020</t>
  </si>
  <si>
    <t>DOCULYNX MIGRATED FILE - DOCULYNX INGESTION DATE: 04/11/2012</t>
  </si>
  <si>
    <t>FS  DELEGATION OF SIGNATURE AUTHORITY - 5/10/2012 - BURRUS, LAURA - 20369 - 3080 - ORSP - 20369000 - PELTON, SUSAN - DOCULYNX MIGRATED FILE - DOCULYNX INGESTION DATE: 05/10/2012 - 7/21/2020</t>
  </si>
  <si>
    <t>FS  DELEGATION OF SIGNATURE AUTHORITY - 2/29/2012 - GANJI, AHMAD - 50226 - 3080 - ORSP - 50226000 - PELTON, SUSAN - DOCULYNX MIGRATED FILE - DOCULYNX INGESTION DATE: 02/29/2012 - 7/21/2020</t>
  </si>
  <si>
    <t>DOCULYNX MIGRATED FILE - DOCULYNX INGESTION DATE: 02/29/2012</t>
  </si>
  <si>
    <t>FS  DELEGATION OF SIGNATURE AUTHORITY - 7/30/2012 - LEECH, MARY - 10097 - 3080 - ORSP - 10097500 - PELTON, SUSAN - DOCULYNX MIGRATED FILE - DOCULYNX INGESTION DATE: 07/30/2012 - 7/21/2020</t>
  </si>
  <si>
    <t>DOCULYNX MIGRATED FILE - DOCULYNX INGESTION DATE: 07/30/2012</t>
  </si>
  <si>
    <t>FS  DELEGATION OF SIGNATURE AUTHORITY - 6/18/2012 - VREDENBURG, VANCE - 10917 - 3080 - ORSP - 10917000 - PELTON, SUSAN - DOCULYNX MIGRATED FILE - DOCULYNX INGESTION DATE: 06/18/2012 - 7/21/2020</t>
  </si>
  <si>
    <t>FS  DELEGATION OF SIGNATURE AUTHORITY - 9/17/2012 - RIGGS, BLAKE - 60378 - 3080 - ORSP - 60378000 - PELTON, SUSAN - DOCULYNX MIGRATED FILE - DOCULYNX INGESTION DATE: 09/17/2012 - 7/21/2020</t>
  </si>
  <si>
    <t>DOCULYNX MIGRATED FILE - DOCULYNX INGESTION DATE: 09/17/2012</t>
  </si>
  <si>
    <t>FS  DELEGATION OF SIGNATURE AUTHORITY - 4/18/2012 - PONG, WENSHEN - 60367 - 3080 - ORSP - 60367000 - PELTON, SUSAN - DOCULYNX MIGRATED FILE - DOCULYNX INGESTION DATE: 04/18/2012 - 7/21/2020</t>
  </si>
  <si>
    <t>FS  DELEGATION OF SIGNATURE AUTHORITY - 7/9/2012 - CARPENTER, EDWARD - 10232 - 3080 - ORSP - 10232000 - PELTON, SUSAN - DOCULYNX MIGRATED FILE - DOCULYNX INGESTION DATE: 07/09/2012 - 7/21/2020</t>
  </si>
  <si>
    <t>FS  DELEGATION OF SIGNATURE AUTHORITY - 7/24/2012 - VREDENBURG, VANCE - 60182 - 3080 - ORSP - 60182110 - PELTON, SUSAN - DOCULYNX MIGRATED FILE - DOCULYNX INGESTION DATE: 07/24/2012 - 7/21/2020</t>
  </si>
  <si>
    <t>DOCULYNX MIGRATED FILE - DOCULYNX INGESTION DATE: 07/24/2012</t>
  </si>
  <si>
    <t>FS  DELEGATION OF SIGNATURE AUTHORITY - 3/27/2012 - GANJI, AHMAD - 40238 - 3080 - ORSP - 40238000 - PELTON, SUSAN - DOCULYNX MIGRATED FILE - DOCULYNX INGESTION DATE: 03/27/2012 - 7/21/2020</t>
  </si>
  <si>
    <t>DOCULYNX MIGRATED FILE - DOCULYNX INGESTION DATE: 03/27/2012</t>
  </si>
  <si>
    <t>FS  DELEGATION OF SIGNATURE AUTHORITY - 10/16/2012 - VREDENBURG, VANCE - 40250 - 3080 - ORSP - 40250000 - PELTON, SUSAN - DOCULYNX MIGRATED FILE - DOCULYNX INGESTION DATE: 10/16/2012 - 7/21/2020</t>
  </si>
  <si>
    <t>DOCULYNX MIGRATED FILE - DOCULYNX INGESTION DATE: 10/16/2012</t>
  </si>
  <si>
    <t>FS  DELEGATION OF SIGNATURE AUTHORITY - 11/5/2012 - ESQUERRA, RAYMOND - 60386 - 3080 - ORSP - 60386000 - PELTON, SUSAN - DOCULYNX MIGRATED FILE - DOCULYNX INGESTION DATE: 11/05/2012 - 7/21/2020</t>
  </si>
  <si>
    <t>DOCULYNX MIGRATED FILE - DOCULYNX INGESTION DATE: 11/05/2012</t>
  </si>
  <si>
    <t>FS  DELEGATION OF SIGNATURE AUTHORITY - 6/18/2012 - VREDENBURG, VANCE - 40235 - 3080 - ORSP - 40235000 - PELTON, SUSAN - DOCULYNX MIGRATED FILE - DOCULYNX INGESTION DATE: 06/18/2012 - 7/21/2020</t>
  </si>
  <si>
    <t>FS  DELEGATION OF SIGNATURE AUTHORITY - 3/27/2012 - KOMADA, TOMOKO - 10226 - 3080 - ORSP - 10226000 - PELTON, SUSAN - DOCULYNX MIGRATED FILE - DOCULYNX INGESTION DATE: 03/27/2012 - 7/21/2020</t>
  </si>
  <si>
    <t>FS  DELEGATION OF SIGNATURE AUTHORITY - 3/27/2012 - GANJI, AHMAD - 40237 - 3080 - ORSP - 40237000 - PELTON, SUSAN - DOCULYNX MIGRATED FILE - DOCULYNX INGESTION DATE: 03/27/2012 - 7/21/2020</t>
  </si>
  <si>
    <t>FS  DELEGATION OF SIGNATURE AUTHORITY - 8/13/2012 - RIGGS, BLAKE - 57344 - 3080 - ORSP - 57344000 - PELTON, SUSAN - DOCULYNX MIGRATED FILE - DOCULYNX INGESTION DATE: 08/13/2012 - 7/21/2020</t>
  </si>
  <si>
    <t>DOCULYNX MIGRATED FILE - DOCULYNX INGESTION DATE: 08/13/2012</t>
  </si>
  <si>
    <t>FS  DELEGATION OF SIGNATURE AUTHORITY - 7/24/2012 - VREDENBURG, VANCE - 40235 - 3080 - ORSP - 40235000 - PELTON, SUSAN - DOCULYNX MIGRATED FILE - DOCULYNX INGESTION DATE: 07/24/2012 - 7/21/2020</t>
  </si>
  <si>
    <t>FS  DELEGATION OF SIGNATURE AUTHORITY - 10/16/2012 - HSU, ERIC - 60383 - 3080 - ORSP - 60383000 - PELTON, SUSAN - DOCULYNX MIGRATED FILE - DOCULYNX INGESTION DATE: 10/16/2012 - 7/21/2020</t>
  </si>
  <si>
    <t>FS  DELEGATION OF SIGNATURE AUTHORITY - 4/11/2012 - GULIAEV, ANTON - 20337 - 3080 - ORSP - 20337000 - PELTON, SUSAN - DOCULYNX MIGRATED FILE - DOCULYNX INGESTION DATE: 04/11/2012 - 7/21/2020</t>
  </si>
  <si>
    <t>GULIAEV, ANTON</t>
  </si>
  <si>
    <t>ANTON</t>
  </si>
  <si>
    <t>GULIAEV</t>
  </si>
  <si>
    <t>FS  DELEGATION OF SIGNATURE AUTHORITY - 8/13/2012 - TANNER, KIMBERLY - 57343 - 3080 - ORSP - 57343000 - PELTON, SUSAN - DOCULYNX MIGRATED FILE - DOCULYNX INGESTION DATE: 08/13/2012 - 7/21/2020</t>
  </si>
  <si>
    <t>FS  DELEGATION OF SIGNATURE AUTHORITY - 9/17/2012 - FERNER, MATTHEW - 60360 - 3080 - ORSP - 60360000 - PELTON, SUSAN - DOCULYNX MIGRATED FILE - DOCULYNX INGESTION DATE: 09/17/2012 - 7/21/2020</t>
  </si>
  <si>
    <t>FERNER, MATTHEW</t>
  </si>
  <si>
    <t>MATTHEW</t>
  </si>
  <si>
    <t>FERNER</t>
  </si>
  <si>
    <t>FS  DELEGATION OF SIGNATURE AUTHORITY - 3/19/2012 - DARLING, JOCELYN ROBIN - 60339 - 3080 - ORSP / CREGS - 60339000 - PELTON, SUSAN AND HOFF, COLLEEN - DOCULYNX MIGRATED FILE - DOCULYNX INGESTION DATE: 03/19/2012 - 7/21/2020</t>
  </si>
  <si>
    <t>FS  DELEGATION OF SIGNATURE AUTHORITY - 5/10/2012 - GALLI, LISA - 10115 - 3080 - ORSP - 10115300 - PELTON, SUSAN AND BURRUS, LAURA - DOCULYNX MIGRATED FILE - DOCULYNX INGESTION DATE: 05/10/2012 - 7/21/2020</t>
  </si>
  <si>
    <t>FS  DELEGATION OF SIGNATURE AUTHORITY - 6/18/2012 - PETKOVIC, DRAGUTIN - 10230 - 3080 - ORSP - 10230000 - PELTON, SUSAN - DOCULYNX MIGRATED FILE - DOCULYNX INGESTION DATE: 06/18/2012 - 7/21/2020</t>
  </si>
  <si>
    <t>FS  DELEGATION OF SIGNATURE AUTHORITY - 7/24/2012 - VREDENBURG, VANCE - 57335 - 3080 - ORSP - 57335000 - PELTON, SUSAN - DOCULYNX MIGRATED FILE - DOCULYNX INGESTION DATE: 07/24/2012 - 7/21/2020</t>
  </si>
  <si>
    <t>FS  DELEGATION OF SIGNATURE AUTHORITY - 8/13/2012 - VREDENBURG, VANCE - 10234 - 3080 - ORSP - 10234000 - PELTON, SUSAN - DOCULYNX MIGRATED FILE - DOCULYNX INGESTION DATE: 08/13/2012 - 7/21/2020</t>
  </si>
  <si>
    <t>FS  DELEGATION OF SIGNATURE AUTHORITY - 6/18/2012 - VREDENBURG, VANCE - 60182 - 3080 - ORSP - 60182110 - PELTON, SUSAN - DOCULYNX MIGRATED FILE - DOCULYNX INGESTION DATE: 06/18/2012 - 7/21/2020</t>
  </si>
  <si>
    <t>FS  DELEGATION OF SIGNATURE AUTHORITY - 10/2/2012 - MAMO, LAURA - 10242 - 3080 - ORSP - 10242000 - PELTON, SUSAN - DOCULYNX MIGRATED FILE - DOCULYNX INGESTION DATE: 10/02/2012 - 7/21/2020</t>
  </si>
  <si>
    <t>DOCULYNX MIGRATED FILE - DOCULYNX INGESTION DATE: 10/02/2012</t>
  </si>
  <si>
    <t>FS  DELEGATION OF SIGNATURE AUTHORITY - 6/7/2012 - COHEN, SARAH - 50235 - 3080 - ORSP - 50235000 - PELTON, SUSAN - DOCULYNX MIGRATED FILE - DOCULYNX INGESTION DATE: 06/07/2012 - 7/21/2020</t>
  </si>
  <si>
    <t>DOCULYNX MIGRATED FILE - DOCULYNX INGESTION DATE: 06/07/2012</t>
  </si>
  <si>
    <t>FS  DELEGATION OF SIGNATURE AUTHORITY - 3/19/2012 - DARLING, JOCELYN ROBIN - 20304 - 3080 - ORSP / CREGS - 20304000 - PELTON, SUSAN AND HOFF, COLLEEN - DOCULYNX MIGRATED FILE - DOCULYNX INGESTION DATE: 03/19/2012 - 7/21/2020</t>
  </si>
  <si>
    <t>FS  DELEGATION OF SIGNATURE AUTHORITY - 4/18/2012 - PONG, WENSHEN - 60366 - 3080 - ORSP - 60366000 - PELTON, SUSAN - DOCULYNX MIGRATED FILE - DOCULYNX INGESTION DATE: 04/18/2012 - 7/21/2020</t>
  </si>
  <si>
    <t>FS  DELEGATION OF SIGNATURE AUTHORITY - 6/18/2012 - KOMADA, TOMOKO - 10231 - 3080 - ORSP - 10231000 - PELTON, SUSAN - DOCULYNX MIGRATED FILE - DOCULYNX INGESTION DATE: 06/18/2012 - 7/21/2020</t>
  </si>
  <si>
    <t>FS  DELEGATION OF SIGNATURE AUTHORITY - 3/19/2012 - DARLING, JOCELYN ROBIN - 20302 - 3080 - ORSP / CREGS - 20302000 - PELTON, SUSAN AND HOFF, COLLEEN - DOCULYNX MIGRATED FILE - DOCULYNX INGESTION DATE: 03/19/2012 - 7/21/2020</t>
  </si>
  <si>
    <t>FS  DELEGATION OF SIGNATURE AUTHORITY - 4/11/2012 - HE, ZHENG-HUI - 20355 - 3080 - ORSP - 20355000 - PELTON, SUSAN - DOCULYNX MIGRATED FILE - DOCULYNX INGESTION DATE: 04/11/2012 - 7/21/2020</t>
  </si>
  <si>
    <t>FS  DELEGATION OF SIGNATURE AUTHORITY - 6/18/2012 - GABRINER, ROBERT - 57337 - 3080 - ORSP - 57337000 - PELTON, SUSAN AND HENDERSON, BARBARA - DOCULYNX MIGRATED FILE - DOCULYNX INGESTION DATE: 06/18/2012 - 7/21/2020</t>
  </si>
  <si>
    <t>GABRINER, ROBERT</t>
  </si>
  <si>
    <t>PELTON, SUSAN AND HENDERSON, BARBARA</t>
  </si>
  <si>
    <t>ROBERT</t>
  </si>
  <si>
    <t>GABRINER</t>
  </si>
  <si>
    <t>FS  DELEGATION OF SIGNATURE AUTHORITY - 7/24/2012 - VREDENBURG, VANCE - 40236 - 3080 - ORSP - 40236000 - PELTON, SUSAN - DOCULYNX MIGRATED FILE - DOCULYNX INGESTION DATE: 07/24/2012 - 7/21/2020</t>
  </si>
  <si>
    <t>FS  DELEGATION OF SIGNATURE AUTHORITY - 1/9/2012 - ANDERSON, MARC - 60344 - 3080 - ORSP - 60344000 - PELTON, SUSAN - DOCULYNX MIGRATED FILE - DOCULYNX INGESTION DATE: 01/09/2012 - 7/21/2020</t>
  </si>
  <si>
    <t>DOCULYNX MIGRATED FILE - DOCULYNX INGESTION DATE: 01/09/2012</t>
  </si>
  <si>
    <t>FS  DELEGATION OF SIGNATURE AUTHORITY - 5/10/2012 - BURRUS, LAURA - 20368 - 3080 - ORSP - 20368000 - PELTON, SUSAN - DOCULYNX MIGRATED FILE - DOCULYNX INGESTION DATE: 05/10/2012 - 7/21/2020</t>
  </si>
  <si>
    <t>FS  DELEGATION OF SIGNATURE AUTHORITY - 6/25/2012 - MAN, WEINING - 57338 - 3080 - ORSP - 57338000 - PELTON, SUSAN - DOCULYNX MIGRATED FILE - DOCULYNX INGESTION DATE: 06/25/2012 - 7/21/2020</t>
  </si>
  <si>
    <t>DOCULYNX MIGRATED FILE - DOCULYNX INGESTION DATE: 06/25/2012</t>
  </si>
  <si>
    <t>FS  DELEGATION OF SIGNATURE AUTHORITY - 7/9/2012 - COLLINS, ROBERT - NG001 - 3070 - ACADEMIC SENATE -  - HANLEY, LAWRENCE - DOCULYNX MIGRATED FILE - DOCULYNX INGESTION DATE: 07/09/2012 - 7/21/2020</t>
  </si>
  <si>
    <t>COLLINS, ROBERT</t>
  </si>
  <si>
    <t>HANLEY, LAWRENCE</t>
  </si>
  <si>
    <t>COLLINS</t>
  </si>
  <si>
    <t>FS  DELEGATION OF SIGNATURE AUTHORITY - 7/24/2012 - VREDENBURG, VANCE - 10917 - 3080 - ORSP - 10917000 - PELTON, SUSAN - DOCULYNX MIGRATED FILE - DOCULYNX INGESTION DATE: 07/24/2012 - 7/21/2020</t>
  </si>
  <si>
    <t>FS  DELEGATION OF SIGNATURE AUTHORITY - 9/17/2012 - GREEN, FREDERIK - 57346 - 3080 - ORSP - 57346000 - PELTON, SUSAN - DOCULYNX MIGRATED FILE - DOCULYNX INGESTION DATE: 09/17/2012 - 7/21/2020</t>
  </si>
  <si>
    <t>GREEN, FREDERIK</t>
  </si>
  <si>
    <t>FREDERIK</t>
  </si>
  <si>
    <t>GREEN</t>
  </si>
  <si>
    <t>FS  DELEGATION OF SIGNATURE AUTHORITY - 10/2/2012 - BAYLISS, FRANK - 20373 - 3080 - ORSP - 20373000 - PELTON, SUSAN - DOCULYNX MIGRATED FILE - DOCULYNX INGESTION DATE: 10/02/2012 - 7/21/2020</t>
  </si>
  <si>
    <t>FS  DELEGATION OF SIGNATURE AUTHORITY - 7/9/2012 - DOMINGO, CARMEN - 50158 - 3080 - ORSP - 50158300 - PELTON, SUSAN - DOCULYNX MIGRATED FILE - DOCULYNX INGESTION DATE: 07/09/2012 - 7/21/2020</t>
  </si>
  <si>
    <t>FS  DELEGATION OF SIGNATURE AUTHORITY - 6/18/2012 - HENDERSON, BARBARA - 57337 - 3080 - ORSP - 57337000 - PELTON, SUSAN - DOCULYNX MIGRATED FILE - DOCULYNX INGESTION DATE: 06/18/2012 - 7/21/2020</t>
  </si>
  <si>
    <t>FS  DELEGATION OF SIGNATURE AUTHORITY - 3/18/2013 - MARTINEZ, ANGELICA - SP803 - 3077 - HEALTH EQUITY INSTITUE -  - GOMEZ, CYNTHIA A. - DOCULYNX MIGRATED FILE - DOCULYNX INGESTION DATE: 03/18/2013 - 7/21/2020</t>
  </si>
  <si>
    <t>MARTINEZ, ANGELICA</t>
  </si>
  <si>
    <t>SP803</t>
  </si>
  <si>
    <t>GOMEZ, CYNTHIA A.</t>
  </si>
  <si>
    <t>DOCULYNX MIGRATED FILE - DOCULYNX INGESTION DATE: 03/18/2013</t>
  </si>
  <si>
    <t>ANGELICA</t>
  </si>
  <si>
    <t>FS  DELEGATION OF SIGNATURE AUTHORITY - 10/7/2013 - COHEN, SARAH (CYNTHIA) - 60402 - 3080 - ORSP - 60402000 - PELTON, SUSAN - DOCULYNX MIGRATED FILE - DOCULYNX INGESTION DATE: 10/07/2013 - 7/21/2020</t>
  </si>
  <si>
    <t>COHEN, SARAH (CYNTHIA)</t>
  </si>
  <si>
    <t>DOCULYNX MIGRATED FILE - DOCULYNX INGESTION DATE: 10/07/2013</t>
  </si>
  <si>
    <t>SARAH (CYNTHIA)</t>
  </si>
  <si>
    <t>FS  DELEGATION OF SIGNATURE AUTHORITY - 4/17/2013 - KOMADA, TOMOKO - 10226 - 3080 - ORSP - 10226001 - PELTON, SUSAN - DOCULYNX MIGRATED FILE - DOCULYNX INGESTION DATE: 04/17/2013 - 7/21/2020</t>
  </si>
  <si>
    <t>DOCULYNX MIGRATED FILE - DOCULYNX INGESTION DATE: 04/17/2013</t>
  </si>
  <si>
    <t>FS  DELEGATION OF SIGNATURE AUTHORITY - 7/30/2013 - CARPENTER, EDWARD - 10249 - 3080 - ORSP - 10249000 - PELTON, SUSAN - DOCULYNX MIGRATED FILE - DOCULYNX INGESTION DATE: 07/30/2013 - 7/21/2020</t>
  </si>
  <si>
    <t>DOCULYNX MIGRATED FILE - DOCULYNX INGESTION DATE: 07/30/2013</t>
  </si>
  <si>
    <t>FS  DELEGATION OF SIGNATURE AUTHORITY - 2/5/2013 - LI, WEN-CHAO - 60393 - 3080 - ORSP - 60393000 - PELTON, SUSAN - DOCULYNX MIGRATED FILE - DOCULYNX INGESTION DATE: 02/05/2013 - 7/21/2020</t>
  </si>
  <si>
    <t>DOCULYNX MIGRATED FILE - DOCULYNX INGESTION DATE: 02/05/2013</t>
  </si>
  <si>
    <t>FS  DELEGATION OF SIGNATURE AUTHORITY - 4/30/2013 - ESQUERRA, RAYMOND - 20388 - 3080 - ORSP - 20388000 - PELTON, SUSAN - DOCULYNX MIGRATED FILE - DOCULYNX INGESTION DATE: 04/30/2013 - 7/21/2020</t>
  </si>
  <si>
    <t>DOCULYNX MIGRATED FILE - DOCULYNX INGESTION DATE: 04/30/2013</t>
  </si>
  <si>
    <t>FS  DELEGATION OF SIGNATURE AUTHORITY - 4/22/2013 - SANTOS, MARICEL - 60310 - 3080 - ORSP - 60310000 - PELTON, SUSAN - DOCULYNX MIGRATED FILE - DOCULYNX INGESTION DATE: 04/22/2013 - 7/21/2020</t>
  </si>
  <si>
    <t>DOCULYNX MIGRATED FILE - DOCULYNX INGESTION DATE: 04/22/2013</t>
  </si>
  <si>
    <t>FS  DELEGATION OF SIGNATURE AUTHORITY - 5/6/2013 - ZINK, ANDREW - 10246 - 3080 - ORSP - 10246000 - PELTON, SUSAN - DOCULYNX MIGRATED FILE - DOCULYNX INGESTION DATE: 05/06/2013 - 7/21/2020</t>
  </si>
  <si>
    <t>ZINK, ANDREW</t>
  </si>
  <si>
    <t>DOCULYNX MIGRATED FILE - DOCULYNX INGESTION DATE: 05/06/2013</t>
  </si>
  <si>
    <t>ZINK</t>
  </si>
  <si>
    <t>FS  DELEGATION OF SIGNATURE AUTHORITY - 1/3/2013 - BOYER, KATHARYN - 40251 - 3080 - ORSP - 40251000 - PELTON, SUSAN - DOCULYNX MIGRATED FILE - DOCULYNX INGESTION DATE: 01/03/2013 - 7/21/2020</t>
  </si>
  <si>
    <t>DOCULYNX MIGRATED FILE - DOCULYNX INGESTION DATE: 01/03/2013</t>
  </si>
  <si>
    <t>FS  DELEGATION OF SIGNATURE AUTHORITY - 2/5/2013 - AKOM, ANTWI - 57347 - 3080 - ORSP - 57347000 - PELTON, SUSAN - DOCULYNX MIGRATED FILE - DOCULYNX INGESTION DATE: 02/05/2013 - 7/21/2020</t>
  </si>
  <si>
    <t>AKOM, ANTWI</t>
  </si>
  <si>
    <t>ANTWI</t>
  </si>
  <si>
    <t>FS  DELEGATION OF SIGNATURE AUTHORITY - 12/23/2013 - ESQUERRA, RAYMOND - 60421 - 3080 - ORSP - 60421000 - PELTON, SUSAN - DOCULYNX MIGRATED FILE - DOCULYNX INGESTION DATE: 12/23/2013 - 7/21/2020</t>
  </si>
  <si>
    <t>DOCULYNX MIGRATED FILE - DOCULYNX INGESTION DATE: 12/23/2013</t>
  </si>
  <si>
    <t>FS  DELEGATION OF SIGNATURE AUTHORITY - 3/12/2013 - BURRUS, LAURA - 10244 - 3080 - ORSP - 10244000 - PELTON, SUSAN - DOCULYNX MIGRATED FILE - DOCULYNX INGESTION DATE: 03/12/2013 - 7/21/2020</t>
  </si>
  <si>
    <t>DOCULYNX MIGRATED FILE - DOCULYNX INGESTION DATE: 03/12/2013</t>
  </si>
  <si>
    <t>FS  DELEGATION OF SIGNATURE AUTHORITY - 6/17/2013 - BAYLISS, FRANK - 20391 - 3080 - ORSP - 20391000 - PELTON, SUSAN - DOCULYNX MIGRATED FILE - DOCULYNX INGESTION DATE: 06/17/2013 - 7/21/2020</t>
  </si>
  <si>
    <t>DOCULYNX MIGRATED FILE - DOCULYNX INGESTION DATE: 06/17/2013</t>
  </si>
  <si>
    <t>FS  DELEGATION OF SIGNATURE AUTHORITY - 5/21/2013 - BAYLISS, FRANK - 20390 - 3080 - ORSP - 20390000 - PELTON, SUSAN - DOCULYNX MIGRATED FILE - DOCULYNX INGESTION DATE: 05/21/2013 - 7/21/2020</t>
  </si>
  <si>
    <t>DOCULYNX MIGRATED FILE - DOCULYNX INGESTION DATE: 05/21/2013</t>
  </si>
  <si>
    <t>FS  DELEGATION OF SIGNATURE AUTHORITY - 11/25/2013 - MARQUEZ-MAGANA, LETICIA - 60418 - 3080 - ORSP - 60418000 - PELTON, SUSAN - DOCULYNX MIGRATED FILE - DOCULYNX INGESTION DATE: 11/25/2013 - 7/21/2020</t>
  </si>
  <si>
    <t>DOCULYNX MIGRATED FILE - DOCULYNX INGESTION DATE: 11/25/2013</t>
  </si>
  <si>
    <t>FS  DELEGATION OF SIGNATURE AUTHORITY - 1/23/2013 - ZIEFF, SUSAN - 57351 - 3080 - ORSP - 57351000 - PELTON, SUSAN - DOCULYNX MIGRATED FILE - DOCULYNX INGESTION DATE: 01/23/2013 - 7/21/2020</t>
  </si>
  <si>
    <t>DOCULYNX MIGRATED FILE - DOCULYNX INGESTION DATE: 01/23/2013</t>
  </si>
  <si>
    <t>FS  DELEGATION OF SIGNATURE AUTHORITY - 4/22/2013 - COHEN, SARAH (CYNTHIA) - 57349 - 3080 - ORSP - 57349000 - PELTON, SUSAN - DOCULYNX MIGRATED FILE - DOCULYNX INGESTION DATE: 04/22/2013 - 7/21/2020</t>
  </si>
  <si>
    <t>FS  DELEGATION OF SIGNATURE AUTHORITY - 3/25/2013 - COHEN, SARAH (CYNTHIA) - 57355 - 3080 - ORSP - 57355000 - PELTON, SUSAN - DOCULYNX MIGRATED FILE - DOCULYNX INGESTION DATE: 03/25/2013 - 7/21/2020</t>
  </si>
  <si>
    <t>DOCULYNX MIGRATED FILE - DOCULYNX INGESTION DATE: 03/25/2013</t>
  </si>
  <si>
    <t>FS  DELEGATION OF SIGNATURE AUTHORITY - 9/16/2013 - ANDERSON, MARC - 20392 - 3080 - ORSP - 20392000 - PELTON, SUSAN - DOCULYNX MIGRATED FILE - DOCULYNX INGESTION DATE: 09/16/2013 - 7/21/2020</t>
  </si>
  <si>
    <t>DOCULYNX MIGRATED FILE - DOCULYNX INGESTION DATE: 09/16/2013</t>
  </si>
  <si>
    <t>FS  DELEGATION OF SIGNATURE AUTHORITY - 9/5/2013 - HSU, ERIC - 68608 - 3080 - ORSP - 68608000 - PELTON, SUSAN - DOCULYNX MIGRATED FILE - DOCULYNX INGESTION DATE: 09/05/2013 - 7/21/2020</t>
  </si>
  <si>
    <t>DOCULYNX MIGRATED FILE - DOCULYNX INGESTION DATE: 09/05/2013</t>
  </si>
  <si>
    <t>FS  DELEGATION OF SIGNATURE AUTHORITY - 3/18/2013 - MARTINEZ, ANGELICA - SP801 - 3077 - HEALTH EQUITY INSTITUE -  - GOMEZ, CYNTHIA A. - DOCULYNX MIGRATED FILE - DOCULYNX INGESTION DATE: 03/18/2013 - 7/21/2020</t>
  </si>
  <si>
    <t>SP801</t>
  </si>
  <si>
    <t>FS  DELEGATION OF SIGNATURE AUTHORITY - 2/5/2013 - ARA, MITRA - 60394 - 3080 - ORSP - 60394000 - PELTON, SUSAN - DOCULYNX MIGRATED FILE - DOCULYNX INGESTION DATE: 02/05/2013 - 7/21/2020</t>
  </si>
  <si>
    <t>ARA, MITRA</t>
  </si>
  <si>
    <t>MITRA</t>
  </si>
  <si>
    <t>ARA</t>
  </si>
  <si>
    <t>FS  DELEGATION OF SIGNATURE AUTHORITY - 9/5/2013 - VREDENBURG, VANCE - 10246 - 3080 - ORSP - 10246000 - ZINK, ANDREW - DOCULYNX MIGRATED FILE - DOCULYNX INGESTION DATE: 09/05/2013 - 7/21/2020</t>
  </si>
  <si>
    <t>FS  DELEGATION OF SIGNATURE AUTHORITY - 3/25/2013 - HSU, WILLIAM - 55322 - 3080 - ORSP - 55322000 - PELTON, SUSAN - DOCULYNX MIGRATED FILE - DOCULYNX INGESTION DATE: 03/25/2013 - 7/21/2020</t>
  </si>
  <si>
    <t>HSU, WILLIAM</t>
  </si>
  <si>
    <t>WILLIAM</t>
  </si>
  <si>
    <t>FS  DELEGATION OF SIGNATURE AUTHORITY - 6/13/2013 - EGAN, CHARLES - 60376 - 3080 - ORSP - 60376001 - PELTON, SUSAN - DOCULYNX MIGRATED FILE - DOCULYNX INGESTION DATE: 06/13/2013 - 7/21/2020</t>
  </si>
  <si>
    <t>DOCULYNX MIGRATED FILE - DOCULYNX INGESTION DATE: 06/13/2013</t>
  </si>
  <si>
    <t>FS  DELEGATION OF SIGNATURE AUTHORITY - 5/21/2013 - CHU, DIANA - 10245 - 3080 - ORSP - 10245000 - PELTON, SUSAN - DOCULYNX MIGRATED FILE - DOCULYNX INGESTION DATE: 05/21/2013 - 7/21/2020</t>
  </si>
  <si>
    <t>FS  DELEGATION OF SIGNATURE AUTHORITY - 7/1/2013 - MAHDAVI, ANDISHEH - 40240 - 3080 - ORSP - 40240000 - PELTON, SUSAN - DOCULYNX MIGRATED FILE - DOCULYNX INGESTION DATE: 07/01/2013 - 7/21/2020</t>
  </si>
  <si>
    <t>DOCULYNX MIGRATED FILE - DOCULYNX INGESTION DATE: 07/01/2013</t>
  </si>
  <si>
    <t>FS  DELEGATION OF SIGNATURE AUTHORITY - 8/28/2013 - HSU, ERIC - 68601 - 3080 - ORSP - 68601000 - PELTON, SUSAN - DOCULYNX MIGRATED FILE - DOCULYNX INGESTION DATE: 08/28/2013 - 7/21/2020</t>
  </si>
  <si>
    <t>DOCULYNX MIGRATED FILE - DOCULYNX INGESTION DATE: 08/28/2013</t>
  </si>
  <si>
    <t>FS  DELEGATION OF SIGNATURE AUTHORITY - 6/17/2013 - MAN, WEINING - 10247 - 3080 - ORSP - 10247000 - PELTON, SUSAN - DOCULYNX MIGRATED FILE - DOCULYNX INGESTION DATE: 06/17/2013 - 7/21/2020</t>
  </si>
  <si>
    <t>FS  DELEGATION OF SIGNATURE AUTHORITY - 9/16/2013 - MARQUEZ-MAGANA, LETICIA - 60414 - 3080 - ORSP - 60414000 - PELTON, SUSAN - DOCULYNX MIGRATED FILE - DOCULYNX INGESTION DATE: 09/16/2013 - 7/21/2020</t>
  </si>
  <si>
    <t>FS  DELEGATION OF SIGNATURE AUTHORITY - 12/11/2013 - DUGDALE, RICHARD - 50257 - 3080 - ORSP - 50257000 - PELTON, SUSAN - DOCULYNX MIGRATED FILE - DOCULYNX INGESTION DATE: 12/11/2013 - 7/21/2020</t>
  </si>
  <si>
    <t>DOCULYNX MIGRATED FILE - DOCULYNX INGESTION DATE: 12/11/2013</t>
  </si>
  <si>
    <t>FS  DELEGATION OF SIGNATURE AUTHORITY - 4/30/2013 - ESQUERRA, RAYMOND - 20389 - 3080 - ORSP - 20389000 - PELTON, SUSAN - DOCULYNX MIGRATED FILE - DOCULYNX INGESTION DATE: 04/30/2013 - 7/21/2020</t>
  </si>
  <si>
    <t>FS  DELEGATION OF SIGNATURE AUTHORITY - 12/23/2013 - LEECH, MARY - 10255 - 3080 - ORSP - 10255000 - PELTON, SUSAN - DOCULYNX MIGRATED FILE - DOCULYNX INGESTION DATE: 12/23/2013 - 7/21/2020</t>
  </si>
  <si>
    <t>FS  DELEGATION OF SIGNATURE AUTHORITY - 1/23/2013 - YOON, ILMI - 10243 - 3080 - ORSP - 10243000 - PELTON, SUSAN - DOCULYNX MIGRATED FILE - DOCULYNX INGESTION DATE: 01/23/2013 - 7/21/2020</t>
  </si>
  <si>
    <t>FS  DELEGATION OF SIGNATURE AUTHORITY - 1/23/2013 - COHEN, SARAH (CYNTHIA) - 60392 - 3080 - ORSP - 60392000 - PELTON, SUSAN - DOCULYNX MIGRATED FILE - DOCULYNX INGESTION DATE: 01/23/2013 - 7/21/2020</t>
  </si>
  <si>
    <t>FS  DELEGATION OF SIGNATURE AUTHORITY - 10/1/2013 - OLIPHANT, ANDREW - 60414 - 3080 - ORSP - 60414000 - PELTON, SUSAN - DOCULYNX MIGRATED FILE - DOCULYNX INGESTION DATE: 10/01/2013 - 7/21/2020</t>
  </si>
  <si>
    <t>DOCULYNX MIGRATED FILE - DOCULYNX INGESTION DATE: 10/01/2013</t>
  </si>
  <si>
    <t>FS  DELEGATION OF SIGNATURE AUTHORITY - 4/22/2013 - COHEN, SARAH (CYNTHIA) - 57355 - 3080 - ORSP - 57355000 - PELTON, SUSAN - DOCULYNX MIGRATED FILE - DOCULYNX INGESTION DATE: 04/22/2013 - 7/21/2020</t>
  </si>
  <si>
    <t>FS  DELEGATION OF SIGNATURE AUTHORITY - 5/13/2013 - SANCHEZ, EMMA - 66322 - 3080 - ORSP - 66322000 - PELTON, SUSAN - DOCULYNX MIGRATED FILE - DOCULYNX INGESTION DATE: 05/13/2013 - 7/21/2020</t>
  </si>
  <si>
    <t>DOCULYNX MIGRATED FILE - DOCULYNX INGESTION DATE: 05/13/2013</t>
  </si>
  <si>
    <t>FS  DELEGATION OF SIGNATURE AUTHORITY - 7/23/2013 - CROW, KAREN - 10248 - 3080 - ORSP - 10248000 - PELTON, SUSAN - DOCULYNX MIGRATED FILE - DOCULYNX INGESTION DATE: 07/23/2013 - 7/21/2020</t>
  </si>
  <si>
    <t>CROW, KAREN</t>
  </si>
  <si>
    <t>DOCULYNX MIGRATED FILE - DOCULYNX INGESTION DATE: 07/23/2013</t>
  </si>
  <si>
    <t>CROW</t>
  </si>
  <si>
    <t>FS  DELEGATION OF SIGNATURE AUTHORITY - 7/30/2013 - FRIESEN, AMBER - 57357 - 3080 - ORSP - 57357000 - PELTON, SUSAN - DOCULYNX MIGRATED FILE - DOCULYNX INGESTION DATE: 07/30/2013 - 7/21/2020</t>
  </si>
  <si>
    <t>FRIESEN, AMBER</t>
  </si>
  <si>
    <t>AMBER</t>
  </si>
  <si>
    <t>FRIESEN</t>
  </si>
  <si>
    <t>FS  DELEGATION OF SIGNATURE AUTHORITY - 12/11/2013 - WILKERSON, FRANCES - 50257 - 3080 - ORSP - 50257000 - DUGDALE, RICHARD AND PELTON, SUSAN - DOCULYNX MIGRATED FILE - DOCULYNX INGESTION DATE: 12/11/2013 - 7/21/2020</t>
  </si>
  <si>
    <t>DUGDALE, RICHARD AND PELTON, SUSAN</t>
  </si>
  <si>
    <t>FS  DELEGATION OF SIGNATURE AUTHORITY - 2/18/2013 - BOWLER, ROSEMARIE - 40927 - 3080 - ORSP - 40927000 - PELTON, SUSAN - DOCULYNX MIGRATED FILE - DOCULYNX INGESTION DATE: 02/18/2013 - 7/21/2020</t>
  </si>
  <si>
    <t>BOWLER, ROSEMARIE</t>
  </si>
  <si>
    <t>DOCULYNX MIGRATED FILE - DOCULYNX INGESTION DATE: 02/18/2013</t>
  </si>
  <si>
    <t>ROSEMARIE</t>
  </si>
  <si>
    <t>BOWLER</t>
  </si>
  <si>
    <t>FS  DELEGATION OF SIGNATURE AUTHORITY - 3/18/2013 - MARTINEZ, ANGELICA - SP800 - 3077 - HEALTH EQUITY INSTITUE -  - GOMEZ, CYNTHIA A. - DOCULYNX MIGRATED FILE - DOCULYNX INGESTION DATE: 03/18/2013 - 7/21/2020</t>
  </si>
  <si>
    <t>SP800</t>
  </si>
  <si>
    <t>FS  DELEGATION OF SIGNATURE AUTHORITY - 10/7/2013 - COHEN, SARAH (CYNTHIA) - 60401 - 3080 - ORSP - 60401000 - PELTON, SUSAN - DOCULYNX MIGRATED FILE - DOCULYNX INGESTION DATE: 10/07/2013 - 7/21/2020</t>
  </si>
  <si>
    <t>FS  DELEGATION OF SIGNATURE AUTHORITY - 6/27/2014 - STINE, ALEXANDER - 10257 - 3080 - ORSP - 10257000 - PELTON, SUSAN - DOCULYNX MIGRATED FILE - DOCULYNX INGESTION DATE: 06/27/2014 - 7/21/2020</t>
  </si>
  <si>
    <t>DOCULYNX MIGRATED FILE - DOCULYNX INGESTION DATE: 06/27/2014</t>
  </si>
  <si>
    <t>FS  DELEGATION OF SIGNATURE AUTHORITY - 6/27/2014 - WILKERSON, FRANCES - 60424 - 3080 - ORSP - 60424000 - DUGDALE, RICHARD AND PELTON, SUSAN - DOCULYNX MIGRATED FILE - DOCULYNX INGESTION DATE: 06/27/2014 - 7/21/2020</t>
  </si>
  <si>
    <t>FS  DELEGATION OF SIGNATURE AUTHORITY - 6/27/2014 - BLASER, SARAH - 60424 - 3080 - ORSP - 60424000 - DUGDALE, RICHARD AND PELTON, SUSAN - DOCULYNX MIGRATED FILE - DOCULYNX INGESTION DATE: 06/27/2014 - 7/21/2020</t>
  </si>
  <si>
    <t>BLASER, SARAH</t>
  </si>
  <si>
    <t>BLASER</t>
  </si>
  <si>
    <t>FS  DELEGATION OF SIGNATURE AUTHORITY - 9/8/2014 - CHAN, ANNETTE - TR100 - 3570 - BIOLOGY - 91017023 - GOLDMAN, MICHAEL - DOCULYNX MIGRATED FILE - DOCULYNX INGESTION DATE: 09/08/2014 - 7/21/2020</t>
  </si>
  <si>
    <t>CHAN, ANNETTE</t>
  </si>
  <si>
    <t>TR100</t>
  </si>
  <si>
    <t>DOCULYNX MIGRATED FILE - DOCULYNX INGESTION DATE: 09/08/2014</t>
  </si>
  <si>
    <t>ANNETTE</t>
  </si>
  <si>
    <t>CHAN</t>
  </si>
  <si>
    <t>FS  DELEGATION OF SIGNATURE AUTHORITY - 9/8/2014 - BLASER, SARAH - 50260 - 3080 - ORSP - 50260000 - DUGDALE, RICHARD - DOCULYNX MIGRATED FILE - DOCULYNX INGESTION DATE: 09/08/2014 - 7/21/2020</t>
  </si>
  <si>
    <t>FS  DELEGATION OF SIGNATURE AUTHORITY - 6/27/2014 - BLASER, SARAH - 66313 - 3080 - ORSP - 66313000 - WILKERSON, FRANCES AND PELTON, SUSAN - DOCULYNX MIGRATED FILE - DOCULYNX INGESTION DATE: 06/27/2014 - 7/21/2020</t>
  </si>
  <si>
    <t>WILKERSON, FRANCES AND PELTON, SUSAN</t>
  </si>
  <si>
    <t>FS  DELEGATION OF SIGNATURE AUTHORITY - 9/8/2014 - MCCARTHY, CHRISTOPHER - 68750 - 3080 - ORSP - 68750000 - PELTON, SUSAN - DOCULYNX MIGRATED FILE - DOCULYNX INGESTION DATE: 09/08/2014 - 7/21/2020</t>
  </si>
  <si>
    <t>MCCARTHY, CHRISTOPHER</t>
  </si>
  <si>
    <t>FS  DELEGATION OF SIGNATURE AUTHORITY - 9/8/2014 - DE LA TORRE, JOSE - 10259 - 3080 - ORSP - 10259000 - PELTON, SUSAN - DOCULYNX MIGRATED FILE - DOCULYNX INGESTION DATE: 09/08/2014 - 7/21/2020</t>
  </si>
  <si>
    <t>FS  DELEGATION OF SIGNATURE AUTHORITY - 6/27/2014 - BLASER, SARAH - 50251 - 3080 - ORSP - 50251000 - DUGDALE, RICHARD AND PELTON, SUSAN - DOCULYNX MIGRATED FILE - DOCULYNX INGESTION DATE: 06/27/2014 - 7/21/2020</t>
  </si>
  <si>
    <t>FS  DELEGATION OF SIGNATURE AUTHORITY - 8/26/2014 - GOLTERMAN, MAARTEN - 40934 - 3080 - ORSP - 40934000 - GREENSITE, JEFFREY - DOCULYNX MIGRATED FILE - DOCULYNX INGESTION DATE: 08/26/2014 - 7/21/2020</t>
  </si>
  <si>
    <t>DOCULYNX MIGRATED FILE - DOCULYNX INGESTION DATE: 08/26/2014</t>
  </si>
  <si>
    <t>FS  DELEGATION OF SIGNATURE AUTHORITY - 6/27/2014 - DUGDALE, RICHARD - 60424 - 3080 - ORSP - 60424000 - PELTON, SUSAN - DOCULYNX MIGRATED FILE - DOCULYNX INGESTION DATE: 06/27/2014 - 7/21/2020</t>
  </si>
  <si>
    <t>FS  DELEGATION OF SIGNATURE AUTHORITY - 3/20/2014 - FERNER, MATT - 40933 - 3080 - ORSP - 40933000 - PELTON, SUSAN - DOCULYNX MIGRATED FILE - DOCULYNX INGESTION DATE: 03/20/2014 - 7/21/2020</t>
  </si>
  <si>
    <t>FERNER, MATT</t>
  </si>
  <si>
    <t>DOCULYNX MIGRATED FILE - DOCULYNX INGESTION DATE: 03/20/2014</t>
  </si>
  <si>
    <t>MATT</t>
  </si>
  <si>
    <t>FS  DELEGATION OF SIGNATURE AUTHORITY - 6/27/2014 - BLASER, SARAH - 50257 - 3080 - ORSP - 50257000 - DUGDALE, RICHARD AND PELTON, SUSAN - DOCULYNX MIGRATED FILE - DOCULYNX INGESTION DATE: 06/27/2014 - 7/21/2020</t>
  </si>
  <si>
    <t>FS  DELEGATION OF SIGNATURE AUTHORITY - 8/26/2014 - JIANG, HAO - 40935 - 3080 - ORSP - 40935000 - PELTON, SUSAN - DOCULYNX MIGRATED FILE - DOCULYNX INGESTION DATE: 08/26/2014 - 7/21/2020</t>
  </si>
  <si>
    <t>FS  DELEGATION OF SIGNATURE AUTHORITY - 10/22/2014 - EPSTEIN, LAURA - TR250 - 3360 - SPECIAL EDUCATION -  - BUI, DR. YVONNE - DOCULYNX MIGRATED FILE - DOCULYNX INGESTION DATE: 10/22/2014 - 7/21/2020</t>
  </si>
  <si>
    <t>EPSTEIN, LAURA</t>
  </si>
  <si>
    <t>TR250</t>
  </si>
  <si>
    <t>BUI, DR. YVONNE</t>
  </si>
  <si>
    <t>DOCULYNX MIGRATED FILE - DOCULYNX INGESTION DATE: 10/22/2014</t>
  </si>
  <si>
    <t>EPSTEIN</t>
  </si>
  <si>
    <t>FS  DELEGATION OF SIGNATURE AUTHORITY - 6/27/2014 - BAYLISS, FRANK - 20395 - 3080 - ORSP - 20395000 - PELTON, SUSAN - DOCULYNX MIGRATED FILE - DOCULYNX INGESTION DATE: 06/27/2014 - 7/21/2020</t>
  </si>
  <si>
    <t>FS  DELEGATION OF SIGNATURE AUTHORITY - 2/10/2014 - FERNER, MATTHEW - 10256 - 3080 - ORSP - 10256000 - PELTON, SUSAN - DOCULYNX MIGRATED FILE - DOCULYNX INGESTION DATE: 02/10/2014 - 7/21/2020</t>
  </si>
  <si>
    <t>DOCULYNX MIGRATED FILE - DOCULYNX INGESTION DATE: 02/10/2014</t>
  </si>
  <si>
    <t>FS  DELEGATION OF SIGNATURE AUTHORITY - 9/25/2014 - FERNER, MATT - 60427 - 3080 - ORSP - 60427000 - PELTON, SUSAN - DOCULYNX MIGRATED FILE - DOCULYNX INGESTION DATE: 09/25/2014 - 7/21/2020</t>
  </si>
  <si>
    <t>DOCULYNX MIGRATED FILE - DOCULYNX INGESTION DATE: 09/25/2014</t>
  </si>
  <si>
    <t>FS  DELEGATION OF SIGNATURE AUTHORITY - 7/9/2014 - DOMINGO, CARMEN - 10227 - 3080 - ORSP - 10227001 - PELTON, SUSAN - DOCULYNX MIGRATED FILE - DOCULYNX INGESTION DATE: 07/09/2014 - 7/21/2020</t>
  </si>
  <si>
    <t>DOCULYNX MIGRATED FILE - DOCULYNX INGESTION DATE: 07/09/2014</t>
  </si>
  <si>
    <t>FS  DELEGATION OF SIGNATURE AUTHORITY - 10/22/2014 - DOMINGO, CARMEN - 20402 - 3080 - ORSP - 20402000 - MARQUEZ-MAGANA, LETICIA - DOCULYNX MIGRATED FILE - DOCULYNX INGESTION DATE: 10/22/2014 - 7/21/2020</t>
  </si>
  <si>
    <t>FS  DELEGATION OF SIGNATURE AUTHORITY - 2/17/2014 - FERNER, MATTHEW - 10256 - 3080 - ORSP - 10256000 - PELTON, SUSAN - DOCULYNX MIGRATED FILE - DOCULYNX INGESTION DATE: 02/17/2014 - 7/21/2020</t>
  </si>
  <si>
    <t>DOCULYNX MIGRATED FILE - DOCULYNX INGESTION DATE: 02/17/2014</t>
  </si>
  <si>
    <t>FS  DELEGATION OF SIGNATURE AUTHORITY - 10/22/2014 - EPSTEIN, LAURA - TS657 - 3360 - SPECIAL EDUCATION -  - BUI, DR. YVONNE - DOCULYNX MIGRATED FILE - DOCULYNX INGESTION DATE: 10/22/2014 - 7/21/2020</t>
  </si>
  <si>
    <t>TS657</t>
  </si>
  <si>
    <t>FS  DELEGATION OF SIGNATURE AUTHORITY - 8/26/2014 - GREENSITE, JEFFREY - 40934 - 3080 - ORSP - 40934000 - PELTON, SUSAN - DOCULYNX MIGRATED FILE - DOCULYNX INGESTION DATE: 08/26/2014 - 7/21/2020</t>
  </si>
  <si>
    <t>FS  DELEGATION OF SIGNATURE AUTHORITY - 8/26/2014 - BOYER, KATHARYN - 40308 - 3080 - ORSP - 40308000 - PELTON, SUSAN - DOCULYNX MIGRATED FILE - DOCULYNX INGESTION DATE: 08/26/2014 - 7/21/2020</t>
  </si>
  <si>
    <t>FS  DELEGATION OF SIGNATURE AUTHORITY - 9/8/2014 - WILKERSON, FRANCES - 50260 - 3080 - ORSP - 50260000 - DUGDALE, RICHARD - DOCULYNX MIGRATED FILE - DOCULYNX INGESTION DATE: 09/08/2014 - 7/21/2020</t>
  </si>
  <si>
    <t>FS  DELEGATION OF SIGNATURE AUTHORITY - 4/2/2014 - WILKERSON, FRANCES - 50251 - 3080 - ORSP - 50251000 - DUGDALE, RICHARD AND PELTON, SUSAN - DOCULYNX MIGRATED FILE - DOCULYNX INGESTION DATE: 04/02/2014 - 7/21/2020</t>
  </si>
  <si>
    <t>DOCULYNX MIGRATED FILE - DOCULYNX INGESTION DATE: 04/02/2014</t>
  </si>
  <si>
    <t>FS  DELEGATION OF SIGNATURE AUTHORITY - 10/22/2014 - ESQUERRA, RAYMOND - 60421 - 3080 - ORSP - 60421001 - PELTON, SUSAN - DOCULYNX MIGRATED FILE - DOCULYNX INGESTION DATE: 10/22/2014 - 7/21/2020</t>
  </si>
  <si>
    <t>FS  DELEGATION OF SIGNATURE AUTHORITY - 3/21/2014 - FERNER, MATT - 40933 - 3080 - ORSP - 40933000 - PELTON, SUSAN - DOCULYNX MIGRATED FILE - DOCULYNX INGESTION DATE: 03/21/2014 - 7/21/2020</t>
  </si>
  <si>
    <t>DOCULYNX MIGRATED FILE - DOCULYNX INGESTION DATE: 03/21/2014</t>
  </si>
  <si>
    <t>FS  DELEGATION OF SIGNATURE AUTHORITY - 4/2/2014 - DUGDALE, RICHARD - 50251 - 3080 - ORSP - 50251000 - PELTON, SUSAN - DOCULYNX MIGRATED FILE - DOCULYNX INGESTION DATE: 04/02/2014 - 7/21/2020</t>
  </si>
  <si>
    <t>FS  DELEGATION OF SIGNATURE AUTHORITY - 1/2/2014 - JEUNG, RUSSELL - 68609 - 3080 - ORSP - 68609000 - PELTON, SUSAN - DOCULYNX MIGRATED FILE - DOCULYNX INGESTION DATE: 01/02/2014 - 7/21/2020</t>
  </si>
  <si>
    <t>JEUNG, RUSSELL</t>
  </si>
  <si>
    <t>DOCULYNX MIGRATED FILE - DOCULYNX INGESTION DATE: 01/02/2014</t>
  </si>
  <si>
    <t>RUSSELL</t>
  </si>
  <si>
    <t>JEUNG</t>
  </si>
  <si>
    <t>FS  DELEGATION OF SIGNATURE AUTHORITY - 4/21/2014 - BAYLISS, FRANK - 20393 - 3080 - ORSP - 20393000 - PELTON, SUSAN - DOCULYNX MIGRATED FILE - DOCULYNX INGESTION DATE: 04/21/2014 - 7/21/2020</t>
  </si>
  <si>
    <t>DOCULYNX MIGRATED FILE - DOCULYNX INGESTION DATE: 04/21/2014</t>
  </si>
  <si>
    <t>FS  DELEGATION OF SIGNATURE AUTHORITY - 8/26/2014 - STINE, ALEXANDER - 10257 - 3080 - ORSP - 10257000 - PELTON, SUSAN - DOCULYNX MIGRATED FILE - DOCULYNX INGESTION DATE: 08/26/2014 - 7/21/2020</t>
  </si>
  <si>
    <t>FS  DELEGATION OF SIGNATURE AUTHORITY - 9/25/2014 - GREENSITE, JEFFREY - 40243 - 3080 - ORSP - 40243000 - PELTON, SUSAN - DOCULYNX MIGRATED FILE - DOCULYNX INGESTION DATE: 09/25/2014 - 7/21/2020</t>
  </si>
  <si>
    <t>FS  DELEGATION OF SIGNATURE AUTHORITY - 10/22/2014 - BAIRD, TEASTER - 20402 - 3080 - ORSP - 20402000 - MARQUEZ-MAGANA, LETICIA - DOCULYNX MIGRATED FILE - DOCULYNX INGESTION DATE: 10/22/2014 - 7/21/2020</t>
  </si>
  <si>
    <t>BAIRD, TEASTER</t>
  </si>
  <si>
    <t>BAIRD</t>
  </si>
  <si>
    <t>FS  DELEGATION OF SIGNATURE AUTHORITY - 2/17/2015 - MARTINEZ, ANGELICA - SP802 - 3077 - HEALTH EQUITY INSTITUTE -  - GOMEZ, CYNTHIA - DOCULYNX MIGRATED FILE - DOCULYNX INGESTION DATE: 02/17/2015 - 7/21/2020</t>
  </si>
  <si>
    <t>SP802</t>
  </si>
  <si>
    <t>GOMEZ, CYNTHIA</t>
  </si>
  <si>
    <t>DOCULYNX MIGRATED FILE - DOCULYNX INGESTION DATE: 02/17/2015</t>
  </si>
  <si>
    <t>FS  DELEGATION OF SIGNATURE AUTHORITY - 8/17/2015 - PARANGAN-SMITH, AUDREY - 20408 - 3080 - ORSP - 20408000 - MARQUEZ-MAGANA, LETICIA - DOCULYNX MIGRATED FILE - DOCULYNX INGESTION DATE: 08/17/2015 - 7/21/2020</t>
  </si>
  <si>
    <t>PARANGAN-SMITH, AUDREY</t>
  </si>
  <si>
    <t>DOCULYNX MIGRATED FILE - DOCULYNX INGESTION DATE: 08/17/2015</t>
  </si>
  <si>
    <t>AUDREY</t>
  </si>
  <si>
    <t>PARANGAN-SMITH</t>
  </si>
  <si>
    <t>FS  DELEGATION OF SIGNATURE AUTHORITY - 11/20/2015 - HSU, ERIC - 60461 - 3080 - ORSP - 60461000 - PELTON, SUSAN - DOCULYNX MIGRATED FILE - DOCULYNX INGESTION DATE: 11/20/2015 - 7/21/2020</t>
  </si>
  <si>
    <t>DOCULYNX MIGRATED FILE - DOCULYNX INGESTION DATE: 11/20/2015</t>
  </si>
  <si>
    <t>FS  DELEGATION OF SIGNATURE AUTHORITY - 6/19/2015 - STILLMAN, JONATHON - 68822 - 3080 - ORSP - 68822000 - PELTON, SUSAN - DOCULYNX MIGRATED FILE - DOCULYNX INGESTION DATE: 06/19/2015 - 7/21/2020</t>
  </si>
  <si>
    <t>DOCULYNX MIGRATED FILE - DOCULYNX INGESTION DATE: 06/19/2015</t>
  </si>
  <si>
    <t>FS  DELEGATION OF SIGNATURE AUTHORITY - 7/28/2015 - FOGARTY, CHRISTINE - 47945 - 3515 - MUSEUM STUDIES -  - LUBY, EDWARD - DOCULYNX MIGRATED FILE - DOCULYNX INGESTION DATE: 07/28/2015 - 7/21/2020</t>
  </si>
  <si>
    <t>FOGARTY, CHRISTINE</t>
  </si>
  <si>
    <t>LUBY, EDWARD</t>
  </si>
  <si>
    <t>DOCULYNX MIGRATED FILE - DOCULYNX INGESTION DATE: 07/28/2015</t>
  </si>
  <si>
    <t>CHRISTINE</t>
  </si>
  <si>
    <t>FOGARTY</t>
  </si>
  <si>
    <t>FS  DELEGATION OF SIGNATURE AUTHORITY - 10/21/2015 - LI, SHIDONG - 10254 - 3080 - ORSP - 10254000 - PELTON, SUSAN - DOCULYNX MIGRATED FILE - DOCULYNX INGESTION DATE: 10/21/2015 - 7/21/2020</t>
  </si>
  <si>
    <t>DOCULYNX MIGRATED FILE - DOCULYNX INGESTION DATE: 10/21/2015</t>
  </si>
  <si>
    <t>FS  DELEGATION OF SIGNATURE AUTHORITY - 1/22/2015 - GOLTERMAN, MAARTEN - 40936 - 3080 - ORSP - 40936000 - GREENSITE, JEFFREY - DOCULYNX MIGRATED FILE - DOCULYNX INGESTION DATE: 01/22/2015 - 7/21/2020</t>
  </si>
  <si>
    <t>DOCULYNX MIGRATED FILE - DOCULYNX INGESTION DATE: 01/22/2015</t>
  </si>
  <si>
    <t>FS  DELEGATION OF SIGNATURE AUTHORITY - 6/22/2015 - GOLTERMAN, MAARTEN - 40939 - 3080 - ORSP - 40939000 - GREENSITE, JEFFREY - DOCULYNX MIGRATED FILE - DOCULYNX INGESTION DATE: 06/22/2015 - 7/21/2020</t>
  </si>
  <si>
    <t>DOCULYNX MIGRATED FILE - DOCULYNX INGESTION DATE: 06/22/2015</t>
  </si>
  <si>
    <t>FS  DELEGATION OF SIGNATURE AUTHORITY - 10/21/2015 - COOL, ADRIENNE -  - 3080 - ORSP - 40923000 - PELTON, SUSAN - DOCULYNX MIGRATED FILE - DOCULYNX INGESTION DATE: 10/21/2015 - 7/21/2020</t>
  </si>
  <si>
    <t>FS  DELEGATION OF SIGNATURE AUTHORITY - 10/29/2015 - HSU, ERIC - 57380 - 3080 - ORSP - 57380000 - PELTON, SUSAN - DOCULYNX MIGRATED FILE - DOCULYNX INGESTION DATE: 10/29/2015 - 7/21/2020</t>
  </si>
  <si>
    <t>DOCULYNX MIGRATED FILE - DOCULYNX INGESTION DATE: 10/29/2015</t>
  </si>
  <si>
    <t>FS  DELEGATION OF SIGNATURE AUTHORITY - 3/23/2015 - BAYLISS, FRANK - 20391 - 3080 - ORSP - 20391001 - PELTON, SUSAN - DOCULYNX MIGRATED FILE - DOCULYNX INGESTION DATE: 03/23/2015 - 7/21/2020</t>
  </si>
  <si>
    <t>DOCULYNX MIGRATED FILE - DOCULYNX INGESTION DATE: 03/23/2015</t>
  </si>
  <si>
    <t>FS  DELEGATION OF SIGNATURE AUTHORITY - 10/21/2015 - MCCARTHY, CHRISTOPHER -  - 3080 - ORSP - 68605000 - PELTON, SUSAN - DOCULYNX MIGRATED FILE - DOCULYNX INGESTION DATE: 10/21/2015 - 7/21/2020</t>
  </si>
  <si>
    <t>FS  DELEGATION OF SIGNATURE AUTHORITY - 11/4/2015 - MAHMOODI, HAMID - 60462 - 3080 - ORSP - 60462000 - PELTON, SUSAN - DOCULYNX MIGRATED FILE - DOCULYNX INGESTION DATE: 11/04/2015 - 7/21/2020</t>
  </si>
  <si>
    <t>DOCULYNX MIGRATED FILE - DOCULYNX INGESTION DATE: 11/04/2015</t>
  </si>
  <si>
    <t>FS  DELEGATION OF SIGNATURE AUTHORITY - 10/21/2015 - BECK, MATTHIAS - 10237 - 3080 - ORSP - 10237000 - PELTON, SUSAN - DOCULYNX MIGRATED FILE - DOCULYNX INGESTION DATE: 10/21/2015 - 7/21/2020</t>
  </si>
  <si>
    <t>FS  DELEGATION OF SIGNATURE AUTHORITY - 6/22/2015 - GREENSITE, JEFFREY - 40939 - 3080 - ORSP - 40939000 - PELTON, SUSAN - DOCULYNX MIGRATED FILE - DOCULYNX INGESTION DATE: 06/22/2015 - 7/21/2020</t>
  </si>
  <si>
    <t>FS  DELEGATION OF SIGNATURE AUTHORITY - 2/27/2015 - BLASER, SARAH - 66313 - 3080 - ORSP - 66313000 - WILKERSON, FRANCES &amp; PELTON, SUSAN - DOCULYNX MIGRATED FILE - DOCULYNX INGESTION DATE: 02/27/2015 - 7/21/2020</t>
  </si>
  <si>
    <t>WILKERSON, FRANCES &amp; PELTON, SUSAN</t>
  </si>
  <si>
    <t>DOCULYNX MIGRATED FILE - DOCULYNX INGESTION DATE: 02/27/2015</t>
  </si>
  <si>
    <t>FS  DELEGATION OF SIGNATURE AUTHORITY - 1/21/2015 - OLIPHANT, ANDREW - 60444 - 3080 - ORSP - 60444000 - PELTON, SUSAN - DOCULYNX MIGRATED FILE - DOCULYNX INGESTION DATE: 01/21/2015 - 7/21/2020</t>
  </si>
  <si>
    <t>DOCULYNX MIGRATED FILE - DOCULYNX INGESTION DATE: 01/21/2015</t>
  </si>
  <si>
    <t>FS  DELEGATION OF SIGNATURE AUTHORITY - 5/8/2015 - PETKOVIC, DRAGUTIN - 60453 - 3080 - ORSP - 60453000 - PELTON, SUSAN - DOCULYNX MIGRATED FILE - DOCULYNX INGESTION DATE: 05/08/2015 - 7/21/2020</t>
  </si>
  <si>
    <t>DOCULYNX MIGRATED FILE - DOCULYNX INGESTION DATE: 05/08/2015</t>
  </si>
  <si>
    <t>FS  DELEGATION OF SIGNATURE AUTHORITY - 7/23/2015 - GREENSITE, JEFFREY - 40944 - 3080 - ORSP - 40944000 - PELTON, SUSAN - DOCULYNX MIGRATED FILE - DOCULYNX INGESTION DATE: 07/23/2015 - 7/21/2020</t>
  </si>
  <si>
    <t>DOCULYNX MIGRATED FILE - DOCULYNX INGESTION DATE: 07/23/2015</t>
  </si>
  <si>
    <t>FS  DELEGATION OF SIGNATURE AUTHORITY - 8/17/2015 - MARQUEZ-MAGANA, LETICIA - 20410 - 3080 - ORSP - 20410000 - PELTON, SUSAN - DOCULYNX MIGRATED FILE - DOCULYNX INGESTION DATE: 08/17/2015 - 7/21/2020</t>
  </si>
  <si>
    <t>FS  DELEGATION OF SIGNATURE AUTHORITY - 1/22/2015 - GOLTERMAN, MAARTEN - 40243 - 3080 - ORSP - 40243000 - GREENSITE, JEFFREY - DOCULYNX MIGRATED FILE - DOCULYNX INGESTION DATE: 01/22/2015 - 7/21/2020</t>
  </si>
  <si>
    <t>FS  DELEGATION OF SIGNATURE AUTHORITY - 8/17/2015 - MARQUEZ-MAGANA, LETICIA - 20408 - 3080 - ORSP - 20408001 - PELTON, SUSAN - DOCULYNX MIGRATED FILE - DOCULYNX INGESTION DATE: 08/17/2015 - 7/21/2020</t>
  </si>
  <si>
    <t>FS  DELEGATION OF SIGNATURE AUTHORITY - 7/25/2015 - MCCARTHY, CHRISTOPHER - 68751 - 3080 - ORSP - 68751000 - PELTON, SUSAN - DOCULYNX MIGRATED FILE - DOCULYNX INGESTION DATE: 07/25/2015 - 7/21/2020</t>
  </si>
  <si>
    <t>DOCULYNX MIGRATED FILE - DOCULYNX INGESTION DATE: 07/25/2015</t>
  </si>
  <si>
    <t>FS  DELEGATION OF SIGNATURE AUTHORITY - 9/15/2015 - BAIRD JR., TEASTER - 60416 - 3080 - ORSP - 60416002 - PELTON, SUSAN - DOCULYNX MIGRATED FILE - DOCULYNX INGESTION DATE: 09/15/2015 - 7/21/2020</t>
  </si>
  <si>
    <t>DOCULYNX MIGRATED FILE - DOCULYNX INGESTION DATE: 09/15/2015</t>
  </si>
  <si>
    <t>FS  DELEGATION OF SIGNATURE AUTHORITY - 10/21/2015 - COOL, ADRIENNE -  - 3080 - ORSP - 40922000 - PELTON, SUSAN - DOCULYNX MIGRATED FILE - DOCULYNX INGESTION DATE: 10/21/2015 - 7/21/2020</t>
  </si>
  <si>
    <t>FS  DELEGATION OF SIGNATURE AUTHORITY - 10/29/2015 - WILKERSON, FRANCES - 50269 - 3080 - ORSP - 50269000 - PELTON, SUSAN - DOCULYNX MIGRATED FILE - DOCULYNX INGESTION DATE: 10/29/2015 - 7/21/2020</t>
  </si>
  <si>
    <t>FS  DELEGATION OF SIGNATURE AUTHORITY - 8/3/2015 - PENNINGS, PLEUNI - 60455 - 3080 - ORSP - 60455000 - PELTON, SUSAN - DOCULYNX MIGRATED FILE - DOCULYNX INGESTION DATE: 08/03/2015 - 7/21/2020</t>
  </si>
  <si>
    <t>PENNINGS, PLEUNI</t>
  </si>
  <si>
    <t>DOCULYNX MIGRATED FILE - DOCULYNX INGESTION DATE: 08/03/2015</t>
  </si>
  <si>
    <t>PLEUNI</t>
  </si>
  <si>
    <t>FS  DELEGATION OF SIGNATURE AUTHORITY - 1/22/2015 - KOMADA, TOMOKO - 60340 - 3080 - ORSP - 60340000 - PELTON, SUSAN - DOCULYNX MIGRATED FILE - DOCULYNX INGESTION DATE: 01/22/2015 - 7/21/2020</t>
  </si>
  <si>
    <t>FS  DELEGATION OF SIGNATURE AUTHORITY - 2/17/2015 - VASQUEZ, MIRNA - SP802 - 3077 - HEALTH EQUITY INSTITUTE -  - GOMEZ, CYNTHIA - DOCULYNX MIGRATED FILE - DOCULYNX INGESTION DATE: 02/17/2015 - 7/21/2020</t>
  </si>
  <si>
    <t>VASQUEZ, MIRNA</t>
  </si>
  <si>
    <t>MIRNA</t>
  </si>
  <si>
    <t>VASQUEZ</t>
  </si>
  <si>
    <t>FS  DELEGATION OF SIGNATURE AUTHORITY - 8/17/2015 - MARQUEZ-MAGANA, LETICIA - 20408 - 3080 - ORSP - 20408000 - PELTON, SUSAN - DOCULYNX MIGRATED FILE - DOCULYNX INGESTION DATE: 08/17/2015 - 7/21/2020</t>
  </si>
  <si>
    <t>FS  DELEGATION OF SIGNATURE AUTHORITY - 8/17/2015 - MARQUEZ-MAGANA, LETICIA - 20409 - 3080 - ORSP - 20409000 - PELTON, SUSAN - DOCULYNX MIGRATED FILE - DOCULYNX INGESTION DATE: 08/17/2015 - 7/21/2020</t>
  </si>
  <si>
    <t>FS  DELEGATION OF SIGNATURE AUTHORITY - 8/17/2015 - PARANGAN-SMITH, AUDREY - 20408 - 3080 - ORSP - 20408001 - MARQUEZ-MAGANA, LETICIA - DOCULYNX MIGRATED FILE - DOCULYNX INGESTION DATE: 08/17/2015 - 7/21/2020</t>
  </si>
  <si>
    <t>FS  DELEGATION OF SIGNATURE AUTHORITY - 1/21/2015 - MARQUEZ-MAGANA, LETICIA - 20404 - 3080 - ORSP - 20404000 - PELTON, SUSAN - DOCULYNX MIGRATED FILE - DOCULYNX INGESTION DATE: 01/21/2015 - 7/21/2020</t>
  </si>
  <si>
    <t>FS  DELEGATION OF SIGNATURE AUTHORITY - 7/23/2015 - GOLTERMAN, MAARTEN - 40944 - 3080 - ORSP - 40944000 - GREENSITE, JEFFREY - DOCULYNX MIGRATED FILE - DOCULYNX INGESTION DATE: 07/23/2015 - 7/21/2020</t>
  </si>
  <si>
    <t>FS  DELEGATION OF SIGNATURE AUTHORITY - 6/25/2015 - MARQUEZ-MAGANA, LETICIA - 20402 - 3080 - ORSP - 20402000 - PELTON, SUSAN - DOCULYNX MIGRATED FILE - DOCULYNX INGESTION DATE: 06/25/2015 - 7/21/2020</t>
  </si>
  <si>
    <t>DOCULYNX MIGRATED FILE - DOCULYNX INGESTION DATE: 06/25/2015</t>
  </si>
  <si>
    <t>FS  DELEGATION OF SIGNATURE AUTHORITY - 8/25/2015 - BAIRD, TEASTER - 20409 - 3080 - ORSP - 20409000 - MARQUEZ-MAGANA, LETICIA &amp; PELTON, SUSAN - DOCULYNX MIGRATED FILE - DOCULYNX INGESTION DATE: 08/25/2015 - 7/21/2020</t>
  </si>
  <si>
    <t>MARQUEZ-MAGANA, LETICIA &amp; PELTON, SUSAN</t>
  </si>
  <si>
    <t>DOCULYNX MIGRATED FILE - DOCULYNX INGESTION DATE: 08/25/2015</t>
  </si>
  <si>
    <t>FS  DELEGATION OF SIGNATURE AUTHORITY - 10/21/2015 - CHEN, CHENG -  - 3080 - ORSP - 10236000 - PELTON, SUSAN - DOCULYNX MIGRATED FILE - DOCULYNX INGESTION DATE: 10/21/2015 - 7/21/2020</t>
  </si>
  <si>
    <t>FS  DELEGATION OF SIGNATURE AUTHORITY - 10/21/2015 - BURRUS, LAURA -  - 3080 - ORSP - 10228000 - PELTON, SUSAN - DOCULYNX MIGRATED FILE - DOCULYNX INGESTION DATE: 10/21/2015 - 7/21/2020</t>
  </si>
  <si>
    <t>FS  DELEGATION OF SIGNATURE AUTHORITY - 5/4/2015 - EGAN, CHARLIE - 60375 - 3080 - ORSP - 60375003 - PELTON, SUSAN - DOCULYNX MIGRATED FILE - DOCULYNX INGESTION DATE: 05/04/2015 - 7/21/2020</t>
  </si>
  <si>
    <t>EGAN, CHARLIE</t>
  </si>
  <si>
    <t>DOCULYNX MIGRATED FILE - DOCULYNX INGESTION DATE: 05/04/2015</t>
  </si>
  <si>
    <t>CHARLIE</t>
  </si>
  <si>
    <t>FS  DELEGATION OF SIGNATURE AUTHORITY - 1/22/2015 - FUSE, MEGUMI - 20383 - 3080 - ORSP - 20383000 - PELTON, SUSAN - DOCULYNX MIGRATED FILE - DOCULYNX INGESTION DATE: 01/22/2015 - 7/21/2020</t>
  </si>
  <si>
    <t>FS  DELEGATION OF SIGNATURE AUTHORITY - 10/7/2015 - JIANG, HAO - 40942 - 3080 - ORSP - 40942000 - PELTON, SUSAN - DOCULYNX MIGRATED FILE - DOCULYNX INGESTION DATE: 10/07/2015 - 7/21/2020</t>
  </si>
  <si>
    <t>DOCULYNX MIGRATED FILE - DOCULYNX INGESTION DATE: 10/07/2015</t>
  </si>
  <si>
    <t>FS  DELEGATION OF SIGNATURE AUTHORITY - 12/22/2015 - RIGGS, BLAKE - 10267 - 3080 - ORSP - 10267000 - PELTON, SUSAN - DOCULYNX MIGRATED FILE - DOCULYNX INGESTION DATE: 12/22/2015 - 7/21/2020</t>
  </si>
  <si>
    <t>DOCULYNX MIGRATED FILE - DOCULYNX INGESTION DATE: 12/22/2015</t>
  </si>
  <si>
    <t>FS  DELEGATION OF SIGNATURE AUTHORITY - 1/22/2015 - GREENSITE, JEFFREY - 40936 - 3080 - ORSP - 40936000 - PELTON, SUSAN - DOCULYNX MIGRATED FILE - DOCULYNX INGESTION DATE: 01/22/2015 - 7/21/2020</t>
  </si>
  <si>
    <t>FS  DELEGATION OF SIGNATURE AUTHORITY - 9/15/2015 - JIANG, HAO - 10266 - 3080 - ORSP - 10266000 - PELTON, SUSAN - DOCULYNX MIGRATED FILE - DOCULYNX INGESTION DATE: 09/15/2015 - 7/21/2020</t>
  </si>
  <si>
    <t>FS  DELEGATION OF SIGNATURE AUTHORITY - 6/12/2015 - BAYLISS, FRANK - 20391 - 3080 - ORSP - 20391002 - PELTON, SUSAN - DOCULYNX MIGRATED FILE - DOCULYNX INGESTION DATE: 06/12/2015 - 7/21/2020</t>
  </si>
  <si>
    <t>DOCULYNX MIGRATED FILE - DOCULYNX INGESTION DATE: 06/12/2015</t>
  </si>
  <si>
    <t>FS  DELEGATION OF SIGNATURE AUTHORITY - 8/25/2015 - DOMINGO, CARMEN - 20409 - 3080 - ORSP - 20409000 - MARQUEZ-MAGANA, LETICIA - DOCULYNX MIGRATED FILE - DOCULYNX INGESTION DATE: 08/25/2015 - 7/21/2020</t>
  </si>
  <si>
    <t>FS  DELEGATION OF SIGNATURE AUTHORITY - 10/21/2015 - COHEN, SARAH C. -  - 3080 - ORSP - 50250000 - PELTON, SUSAN - DOCULYNX MIGRATED FILE - DOCULYNX INGESTION DATE: 10/21/2015 - 7/21/2020</t>
  </si>
  <si>
    <t>COHEN, SARAH C.</t>
  </si>
  <si>
    <t>SARAH C.</t>
  </si>
  <si>
    <t>FS  DELEGATION OF SIGNATURE AUTHORITY - 10/21/2015 - EGAN, CHARLES -  - 3080 - ORSP - 60376000 - PELTON, SUSAN - DOCULYNX MIGRATED FILE - DOCULYNX INGESTION DATE: 10/21/2015 - 7/21/2020</t>
  </si>
  <si>
    <t>FS  DELEGATION OF SIGNATURE AUTHORITY - 10/21/2015 - GALLI, LISA -  - 3080 - ORSP - 10228000 - BURRUS, LAURA - DOCULYNX MIGRATED FILE - DOCULYNX INGESTION DATE: 10/21/2015 - 7/21/2020</t>
  </si>
  <si>
    <t>FS  DELEGATION OF SIGNATURE AUTHORITY - 1/13/2015 - DAVIS, JERRY - 68614 - 3080 - ORSP - 68614000 - PELTON, SUSAN - DOCULYNX MIGRATED FILE - DOCULYNX INGESTION DATE: 01/13/2015 - 7/21/2020</t>
  </si>
  <si>
    <t>DOCULYNX MIGRATED FILE - DOCULYNX INGESTION DATE: 01/13/2015</t>
  </si>
  <si>
    <t>FS  DELEGATION OF SIGNATURE AUTHORITY - 1/21/2015 - BOYER, KATHARYN - 60441 - 3080 - ORSP - 60441000 - PELTON, SUSAN - DOCULYNX MIGRATED FILE - DOCULYNX INGESTION DATE: 01/21/2015 - 7/21/2020</t>
  </si>
  <si>
    <t>FS  DELEGATION OF SIGNATURE AUTHORITY - 3/11/2015 - PELAUD, ISABELLE - 57372 - 3080 - ORSP - 57372000 - PELTON, SUSAN - DOCULYNX MIGRATED FILE - DOCULYNX INGESTION DATE: 03/11/2015 - 7/21/2020</t>
  </si>
  <si>
    <t>PELAUD, ISABELLE</t>
  </si>
  <si>
    <t>DOCULYNX MIGRATED FILE - DOCULYNX INGESTION DATE: 03/11/2015</t>
  </si>
  <si>
    <t>ISABELLE</t>
  </si>
  <si>
    <t>PELAUD</t>
  </si>
  <si>
    <t>FS  DELEGATION OF SIGNATURE AUTHORITY - 11/9/2015 - ESQUERRA, RAYMOND - 60421 - 3080 - ORSP - 60421002 - PELTON, SUSAN - DOCULYNX MIGRATED FILE - DOCULYNX INGESTION DATE: 11/09/2015 - 7/21/2020</t>
  </si>
  <si>
    <t>DOCULYNX MIGRATED FILE - DOCULYNX INGESTION DATE: 11/09/2015</t>
  </si>
  <si>
    <t>FS  DELEGATION OF SIGNATURE AUTHORITY - 10/21/2015 - SANCHEZ, EMMA -  - 3080 - ORSP - 68606000 - PELTON, SUSAN - DOCULYNX MIGRATED FILE - DOCULYNX INGESTION DATE: 10/21/2015 - 7/21/2020</t>
  </si>
  <si>
    <t>FS  DELEGATION OF SIGNATURE AUTHORITY - 3/4/2015 - MILLER, NATHAN - 10240 - 3080 - ORSP - 10240000 - PELTON, SUSAN - DOCULYNX MIGRATED FILE - DOCULYNX INGESTION DATE: 03/04/2015 - 7/21/2020</t>
  </si>
  <si>
    <t>MILLER, NATHAN</t>
  </si>
  <si>
    <t>DOCULYNX MIGRATED FILE - DOCULYNX INGESTION DATE: 03/04/2015</t>
  </si>
  <si>
    <t>NATHAN</t>
  </si>
  <si>
    <t>MILLER</t>
  </si>
  <si>
    <t>FS  DELEGATION OF SIGNATURE AUTHORITY - 11/20/2015 - HSU, ERIC - 66336 - 3080 - ORSP - 66336000 - PELTON, SUSAN - DOCULYNX MIGRATED FILE - DOCULYNX INGESTION DATE: 11/20/2015 - 7/21/2020</t>
  </si>
  <si>
    <t>FS  DELEGATION OF SIGNATURE AUTHORITY - 9/15/2015 - BAIRD JR., TEASTER - 50256 - 3080 - ORSP - 50256002 - PELTON, SUSAN - DOCULYNX MIGRATED FILE - DOCULYNX INGESTION DATE: 09/15/2015 - 7/21/2020</t>
  </si>
  <si>
    <t>FS  DELEGATION OF SIGNATURE AUTHORITY - 10/21/2015 - BERNARDI, DANIEL -  - 3080 - ORSP - 30118000 - PELTON, SUSAN - DOCULYNX MIGRATED FILE - DOCULYNX INGESTION DATE: 10/21/2015 - 7/21/2020</t>
  </si>
  <si>
    <t>BERNARDI, DANIEL</t>
  </si>
  <si>
    <t>DANIEL</t>
  </si>
  <si>
    <t>BERNARDI</t>
  </si>
  <si>
    <t>FS  DELEGATION OF SIGNATURE AUTHORITY - 1/21/2015 - CHEN, LILY - TA111 - 3570 - IRA PROFESSIONAL SCIENCE MASTER'S -  - GOLDMAN, MICHAEL - DOCULYNX MIGRATED FILE - DOCULYNX INGESTION DATE: 01/21/2015 - 7/21/2020</t>
  </si>
  <si>
    <t>TA111</t>
  </si>
  <si>
    <t>FS  DELEGATION OF SIGNATURE AUTHORITY - 6/25/2015 - MARQUEZ-MAGANA, LETICIA - 20403 - 3080 - ORSP - 20403000 - PELTON, SUSAN - DOCULYNX MIGRATED FILE - DOCULYNX INGESTION DATE: 06/25/2015 - 7/21/2020</t>
  </si>
  <si>
    <t>FS  DELEGATION OF SIGNATURE AUTHORITY - 4/29/2016 - EGAN, CHARLIE - 60467 - 3080 - ORSP - 60467000 - PELTON, SUSAN - DOCULYNX MIGRATED FILE - DOCULYNX INGESTION DATE: 04/29/2016 - 7/21/2020</t>
  </si>
  <si>
    <t>DOCULYNX MIGRATED FILE - DOCULYNX INGESTION DATE: 04/29/2016</t>
  </si>
  <si>
    <t>FS  DELEGATION OF SIGNATURE AUTHORITY - 8/9/2016 - ARDILA, FEDERICO - 10271 - 3080 - ORSP - 10271000 - PAUL, RAMAN - DOCULYNX MIGRATED FILE - DOCULYNX INGESTION DATE: 08/09/2016 - 7/21/2020</t>
  </si>
  <si>
    <t>DOCULYNX MIGRATED FILE - DOCULYNX INGESTION DATE: 08/09/2016</t>
  </si>
  <si>
    <t>FS  DELEGATION OF SIGNATURE AUTHORITY - 6/10/2016 - OLIPHANT, ANDREW - 60415 - 3080 - ORSP - 60415000 - PELTON, SUSAN - DOCULYNX MIGRATED FILE - DOCULYNX INGESTION DATE: 06/10/2016 - 7/21/2020</t>
  </si>
  <si>
    <t>DOCULYNX MIGRATED FILE - DOCULYNX INGESTION DATE: 06/10/2016</t>
  </si>
  <si>
    <t>FS  DELEGATION OF SIGNATURE AUTHORITY - 12/13/2016 - ESQUERRA, RAYMOND - 60421 - 3080 - ORSP - 60421003 - PELTON, SUSAN - DOCULYNX MIGRATED FILE - DOCULYNX INGESTION DATE: 12/13/2016 - 7/21/2020</t>
  </si>
  <si>
    <t>DOCULYNX MIGRATED FILE - DOCULYNX INGESTION DATE: 12/13/2016</t>
  </si>
  <si>
    <t>FS  DELEGATION OF SIGNATURE AUTHORITY - 6/1/2016 - DUGDALE, RICHARD - 57395 - 3080 - ORSP - 57395000 - PELTON, SUSAN - DOCULYNX MIGRATED FILE - DOCULYNX INGESTION DATE: 06/01/2016 - 7/21/2020</t>
  </si>
  <si>
    <t>DOCULYNX MIGRATED FILE - DOCULYNX INGESTION DATE: 06/01/2016</t>
  </si>
  <si>
    <t>FS  DELEGATION OF SIGNATURE AUTHORITY - 11/8/2016 - LI, SHIDONG - 10102 - 3080 - ORSP - 10102000 - PELTON, SUSAN - DOCULYNX MIGRATED FILE - DOCULYNX INGESTION DATE: 11/08/2016 - 7/21/2020</t>
  </si>
  <si>
    <t>DOCULYNX MIGRATED FILE - DOCULYNX INGESTION DATE: 11/08/2016</t>
  </si>
  <si>
    <t>FS  DELEGATION OF SIGNATURE AUTHORITY - 5/24/2016 - CHEN, JOSEPH - 20417 - 3080 - ORSP - 20417000 - PAUL, RAMAN - DOCULYNX MIGRATED FILE - DOCULYNX INGESTION DATE: 05/24/2016 - 7/21/2020</t>
  </si>
  <si>
    <t>DOCULYNX MIGRATED FILE - DOCULYNX INGESTION DATE: 05/24/2016</t>
  </si>
  <si>
    <t>FS  DELEGATION OF SIGNATURE AUTHORITY - 10/31/2016 - CHATTOPADHYAY, SUDIP - 40955 - 3080 - ORSP - 40955000 - PELTON, SUSAN - DOCULYNX MIGRATED FILE - DOCULYNX INGESTION DATE: 10/31/2016 - 7/21/2020</t>
  </si>
  <si>
    <t>CHATTOPADHYAY, SUDIP</t>
  </si>
  <si>
    <t>DOCULYNX MIGRATED FILE - DOCULYNX INGESTION DATE: 10/31/2016</t>
  </si>
  <si>
    <t>SUDIP</t>
  </si>
  <si>
    <t>CHATTOPADHYAY</t>
  </si>
  <si>
    <t>FS  DELEGATION OF SIGNATURE AUTHORITY - 11/3/2016 - ESQUERRA, RAYMOND - 60421 - 3080 - ORSP - 60421003 - PELTON, SUSAN - DOCULYNX MIGRATED FILE - DOCULYNX INGESTION DATE: 11/03/2016 - 7/21/2020</t>
  </si>
  <si>
    <t>DOCULYNX MIGRATED FILE - DOCULYNX INGESTION DATE: 11/03/2016</t>
  </si>
  <si>
    <t>FS  DELEGATION OF SIGNATURE AUTHORITY - 5/3/2016 - CULLEN, NEVIN - 57393 - 3080 - ORSP - 57393000 - LEBUHN, GRETCHEN &amp; PAUL, RAMAN - DOCULYNX MIGRATED FILE - DOCULYNX INGESTION DATE: 05/03/2016 - 7/21/2020</t>
  </si>
  <si>
    <t>CULLEN, NEVIN</t>
  </si>
  <si>
    <t>LEBUHN, GRETCHEN &amp; PAUL, RAMAN</t>
  </si>
  <si>
    <t>DOCULYNX MIGRATED FILE - DOCULYNX INGESTION DATE: 05/03/2016</t>
  </si>
  <si>
    <t>NEVIN</t>
  </si>
  <si>
    <t>CULLEN</t>
  </si>
  <si>
    <t>FS  DELEGATION OF SIGNATURE AUTHORITY - 4/28/2016 - CHAN, MARK - 20412 - 3080 - ORSP - 20412000 - PAUL, RAMAN - DOCULYNX MIGRATED FILE - DOCULYNX INGESTION DATE: 04/28/2016 - 7/21/2020</t>
  </si>
  <si>
    <t>CHAN, MARK</t>
  </si>
  <si>
    <t>DOCULYNX MIGRATED FILE - DOCULYNX INGESTION DATE: 04/28/2016</t>
  </si>
  <si>
    <t>MARK</t>
  </si>
  <si>
    <t>FS  DELEGATION OF SIGNATURE AUTHORITY - 7/7/2016 - PETKOVIC, DRAGUTIN - 60453 - 3080 - ORSP - 60453000 - PAUL, RAMAN - DOCULYNX MIGRATED FILE - DOCULYNX INGESTION DATE: 07/07/2016 - 7/21/2020</t>
  </si>
  <si>
    <t>DOCULYNX MIGRATED FILE - DOCULYNX INGESTION DATE: 07/07/2016</t>
  </si>
  <si>
    <t>FS  DELEGATION OF SIGNATURE AUTHORITY - 8/23/2016 - BAIRD, JR, TEASTER - 60416 - 3080 - ORSP - 60416003 - PAUL, RAMAN - DOCULYNX MIGRATED FILE - DOCULYNX INGESTION DATE: 08/23/2016 - 7/21/2020</t>
  </si>
  <si>
    <t>BAIRDJR, TEASTER</t>
  </si>
  <si>
    <t>DOCULYNX MIGRATED FILE - DOCULYNX INGESTION DATE: 08/23/2016</t>
  </si>
  <si>
    <t>BAIRD, JR</t>
  </si>
  <si>
    <t>FS  DELEGATION OF SIGNATURE AUTHORITY - 11/7/2016 - SEGURA, MIA - 60468 - 3080 - ORSP - 60468000 - EGAN, CHARLES &amp; PELTON, SUSAN - DOCULYNX MIGRATED FILE - DOCULYNX INGESTION DATE: 11/07/2016 - 7/21/2020</t>
  </si>
  <si>
    <t>SEGURA, MIA</t>
  </si>
  <si>
    <t>EGAN, CHARLES &amp; PELTON, SUSAN</t>
  </si>
  <si>
    <t>DOCULYNX MIGRATED FILE - DOCULYNX INGESTION DATE: 11/07/2016</t>
  </si>
  <si>
    <t>MIA</t>
  </si>
  <si>
    <t>SEGURA</t>
  </si>
  <si>
    <t>FS  DELEGATION OF SIGNATURE AUTHORITY - 11/15/2016 - PALMER, PETER - 40957 - 3080 - ORSP - 40957000 - PAUL, RAMAN - DOCULYNX MIGRATED FILE - DOCULYNX INGESTION DATE: 11/15/2016 - 7/21/2020</t>
  </si>
  <si>
    <t>DOCULYNX MIGRATED FILE - DOCULYNX INGESTION DATE: 11/15/2016</t>
  </si>
  <si>
    <t>FS  DELEGATION OF SIGNATURE AUTHORITY - 6/8/2016 - MARQUEZ-MAGANA, LETICIA - 20416 - 3080 - ORSP - 20416000 - PAUL, RAMAN - DOCULYNX MIGRATED FILE - DOCULYNX INGESTION DATE: 06/08/2016 - 7/21/2020</t>
  </si>
  <si>
    <t>DOCULYNX MIGRATED FILE - DOCULYNX INGESTION DATE: 06/08/2016</t>
  </si>
  <si>
    <t>FS  DELEGATION OF SIGNATURE AUTHORITY - 9/1/2016 - HSU, ERIC - 55340 - 3080 - ORSP - 55340000 - PAUL, RAMAN - DOCULYNX MIGRATED FILE - DOCULYNX INGESTION DATE: 09/01/2016 - 7/21/2020</t>
  </si>
  <si>
    <t>DOCULYNX MIGRATED FILE - DOCULYNX INGESTION DATE: 09/01/2016</t>
  </si>
  <si>
    <t>FS  DELEGATION OF SIGNATURE AUTHORITY - 11/7/2016 - VREDENBURG, VANCE - 40956 - 3080 - ORSP - 40956000 - PELTON, SUSAN - DOCULYNX MIGRATED FILE - DOCULYNX INGESTION DATE: 11/07/2016 - 7/21/2020</t>
  </si>
  <si>
    <t>FS  DELEGATION OF SIGNATURE AUTHORITY - 4/29/2016 - DOMINGO, CARMEN - 10227 - 3080 - ORSP - 10227002 - COHEN, SARAH - DOCULYNX MIGRATED FILE - DOCULYNX INGESTION DATE: 04/29/2016 - 7/21/2020</t>
  </si>
  <si>
    <t>FS  DELEGATION OF SIGNATURE AUTHORITY - 5/11/2016 - HSU, ERIC - 57379 - 3080 - ORSP - 57379001 - PAUL, RAMAN - DOCULYNX MIGRATED FILE - DOCULYNX INGESTION DATE: 05/11/2016 - 7/21/2020</t>
  </si>
  <si>
    <t>DOCULYNX MIGRATED FILE - DOCULYNX INGESTION DATE: 05/11/2016</t>
  </si>
  <si>
    <t>FS  DELEGATION OF SIGNATURE AUTHORITY - 8/26/2016 - SIEGEL, STUART - 50274 - 3080 - ORSP - 50274000 - PELTON, SUSAN - DOCULYNX MIGRATED FILE - DOCULYNX INGESTION DATE: 08/26/2016 - 7/21/2020</t>
  </si>
  <si>
    <t>SIEGEL, STUART</t>
  </si>
  <si>
    <t>DOCULYNX MIGRATED FILE - DOCULYNX INGESTION DATE: 08/26/2016</t>
  </si>
  <si>
    <t>STUART</t>
  </si>
  <si>
    <t>SIEGEL</t>
  </si>
  <si>
    <t>FS  DELEGATION OF SIGNATURE AUTHORITY - 4/28/2016 - SEGURA, MIA - 60467 - 3080 - ORSP - 60467000 - EGAN, CHARLIE &amp; PELTON, SUSAN - DOCULYNX MIGRATED FILE - DOCULYNX INGESTION DATE: 04/28/2016 - 7/21/2020</t>
  </si>
  <si>
    <t>EGAN, CHARLIE &amp; PELTON, SUSAN</t>
  </si>
  <si>
    <t>FS  DELEGATION OF SIGNATURE AUTHORITY - 10/3/2016 - KOMADA, TOMOKO - 10272 - 3080 - ORSP - 10272000 - STILLMAN, JONATHON &amp; PELTON, SUSAN - DOCULYNX MIGRATED FILE - DOCULYNX INGESTION DATE: 10/03/2016 - 7/21/2020</t>
  </si>
  <si>
    <t>STILLMAN, JONATHON &amp; PELTON, SUSAN</t>
  </si>
  <si>
    <t>DOCULYNX MIGRATED FILE - DOCULYNX INGESTION DATE: 10/03/2016</t>
  </si>
  <si>
    <t>FS  DELEGATION OF SIGNATURE AUTHORITY - 11/10/2016 - MARQUEZ-MAGANA, LETICIA - 20416 - 3080 - ORSP - 20416000 - PELTON, SUSAN - DOCULYNX MIGRATED FILE - DOCULYNX INGESTION DATE: 11/10/2016 - 7/21/2020</t>
  </si>
  <si>
    <t>DOCULYNX MIGRATED FILE - DOCULYNX INGESTION DATE: 11/10/2016</t>
  </si>
  <si>
    <t>FS  DELEGATION OF SIGNATURE AUTHORITY - 4/28/2016 - SEGURA, MIA - 60469 - 3080 - ORSP - 60469000 - EGAN, CHARLIE &amp; PELTON, SUSAN - DOCULYNX MIGRATED FILE - DOCULYNX INGESTION DATE: 04/28/2016 - 7/21/2020</t>
  </si>
  <si>
    <t>FS  DELEGATION OF SIGNATURE AUTHORITY - 2/26/2016 - ICHIMURA, ANDREW - 60466 - 3080 - ORSP - 60466000 - PAUL, RAMAN - DOCULYNX MIGRATED FILE - DOCULYNX INGESTION DATE: 02/26/2016 - 7/21/2020</t>
  </si>
  <si>
    <t>ICHIMURA, ANDREW</t>
  </si>
  <si>
    <t>DOCULYNX MIGRATED FILE - DOCULYNX INGESTION DATE: 02/26/2016</t>
  </si>
  <si>
    <t>ICHIMURA</t>
  </si>
  <si>
    <t>FS  DELEGATION OF SIGNATURE AUTHORITY - 4/29/2016 - COHEN, SARAH - 10227 - 3080 - ORSP - 10227002 - PAUL, RAMAN - DOCULYNX MIGRATED FILE - DOCULYNX INGESTION DATE: 04/29/2016 - 7/21/2020</t>
  </si>
  <si>
    <t>FS  DELEGATION OF SIGNATURE AUTHORITY - 11/7/2016 - GREEN, FREDERIK - 60468 - 3080 - ORSP - 60468000 - EGAN, CHARLES - DOCULYNX MIGRATED FILE - DOCULYNX INGESTION DATE: 11/07/2016 - 7/21/2020</t>
  </si>
  <si>
    <t>FS  DELEGATION OF SIGNATURE AUTHORITY - 11/10/2016 - BAYLISS, FRANK - 10275 - 3080 - ORSP - 10275000 - PAUL, RAMAN - DOCULYNX MIGRATED FILE - DOCULYNX INGESTION DATE: 11/10/2016 - 7/21/2020</t>
  </si>
  <si>
    <t>FS  DELEGATION OF SIGNATURE AUTHORITY - 5/3/2016 - WILKERSON, FRANCES - 60470 - 3080 - ORSP - 60470000 - PELTON, SUSAN - DOCULYNX MIGRATED FILE - DOCULYNX INGESTION DATE: 05/03/2016 - 7/21/2020</t>
  </si>
  <si>
    <t>FS  DELEGATION OF SIGNATURE AUTHORITY - 1/8/2016 - GALLI, LISA - 59212 - 3080 - ORSP - 59212000 - BURRUS, LAURA - DOCULYNX MIGRATED FILE - DOCULYNX INGESTION DATE: 01/08/2016 - 7/21/2020</t>
  </si>
  <si>
    <t>DOCULYNX MIGRATED FILE - DOCULYNX INGESTION DATE: 01/08/2016</t>
  </si>
  <si>
    <t>FS  DELEGATION OF SIGNATURE AUTHORITY - 1/28/2016 - SISK-HILTON, STEPHANIE - 60464 - 3080 - ORSP - 60464000 - PELTON, SUSAN - DOCULYNX MIGRATED FILE - DOCULYNX INGESTION DATE: 01/28/2016 - 7/21/2020</t>
  </si>
  <si>
    <t>SISK-HILTON, STEPHANIE</t>
  </si>
  <si>
    <t>DOCULYNX MIGRATED FILE - DOCULYNX INGESTION DATE: 01/28/2016</t>
  </si>
  <si>
    <t>STEPHANIE</t>
  </si>
  <si>
    <t>SISK-HILTON</t>
  </si>
  <si>
    <t>FS  DELEGATION OF SIGNATURE AUTHORITY - 11/10/2016 - GAVINO PARANGAN-SMITH, AUDREY - 20416 - 3080 - ORSP - 20416000 - MARQUEZ-MAGANA, LETICIA - DOCULYNX MIGRATED FILE - DOCULYNX INGESTION DATE: 11/10/2016 - 7/21/2020</t>
  </si>
  <si>
    <t>GAVINO PARANGAN-SMITH, AUDREY</t>
  </si>
  <si>
    <t>GAVINO PARANGAN-SMITH</t>
  </si>
  <si>
    <t>FS  DELEGATION OF SIGNATURE AUTHORITY - 11/7/2016 - EGAN, CHARLES - 60468 - 3080 - ORSP - 60468000 - PELTON, SUSAN - DOCULYNX MIGRATED FILE - DOCULYNX INGESTION DATE: 11/07/2016 - 7/21/2020</t>
  </si>
  <si>
    <t>FS  DELEGATION OF SIGNATURE AUTHORITY - 12/15/2016 - MARQUEZ-MAGANA, LETICIA - 60481 - 3080 - ORSP - 60481000 - PAUL, RAMAN - DOCULYNX MIGRATED FILE - DOCULYNX INGESTION DATE: 12/15/2016 - 7/21/2020</t>
  </si>
  <si>
    <t>DOCULYNX MIGRATED FILE - DOCULYNX INGESTION DATE: 12/15/2016</t>
  </si>
  <si>
    <t>FS  DELEGATION OF SIGNATURE AUTHORITY - 8/3/2016 - SWEI, ANDREA - 10259 - 3080 - ORSP - 10259000 - DE LA TORRE, JOSE - DOCULYNX MIGRATED FILE - DOCULYNX INGESTION DATE: 08/03/2016 - 7/21/2020</t>
  </si>
  <si>
    <t>DOCULYNX MIGRATED FILE - DOCULYNX INGESTION DATE: 08/03/2016</t>
  </si>
  <si>
    <t>FS  DELEGATION OF SIGNATURE AUTHORITY - 1/25/2016 - SISK-HILTON, STEPHANIE - 66337 - 3080 - ORSP - 66337000 - PELTON, SUSAN - DOCULYNX MIGRATED FILE - DOCULYNX INGESTION DATE: 01/25/2016 - 7/21/2020</t>
  </si>
  <si>
    <t>DOCULYNX MIGRATED FILE - DOCULYNX INGESTION DATE: 01/25/2016</t>
  </si>
  <si>
    <t>FS  DELEGATION OF SIGNATURE AUTHORITY - 4/28/2016 - GREEN, FREDERIK - 60469 - 3080 - ORSP - 60469000 - EGAN, CHARLIE - DOCULYNX MIGRATED FILE - DOCULYNX INGESTION DATE: 04/28/2016 - 7/21/2020</t>
  </si>
  <si>
    <t>FS  DELEGATION OF SIGNATURE AUTHORITY - 4/28/2016 - GREEN, FREDERIK - 60467 - 3080 - ORSP - 60467000 - EGAN, CHARLIE - DOCULYNX MIGRATED FILE - DOCULYNX INGESTION DATE: 04/28/2016 - 7/21/2020</t>
  </si>
  <si>
    <t>FS  DELEGATION OF SIGNATURE AUTHORITY - 4/28/2016 - FUNABIKI, JON - 57392 - 3080 - ORSP - 57392000 - PELTON, SUSAN - DOCULYNX MIGRATED FILE - DOCULYNX INGESTION DATE: 04/28/2016 - 7/21/2020</t>
  </si>
  <si>
    <t>FUNABIKI, JON</t>
  </si>
  <si>
    <t>JON</t>
  </si>
  <si>
    <t>FUNABIKI</t>
  </si>
  <si>
    <t>FS  DELEGATION OF SIGNATURE AUTHORITY - 1/8/2016 - BURRUS, LAURA - 59212 - 3080 - ORSP - 59212000 - PELTON, SUSAN - DOCULYNX MIGRATED FILE - DOCULYNX INGESTION DATE: 01/08/2016 - 7/21/2020</t>
  </si>
  <si>
    <t>FS  DELEGATION OF SIGNATURE AUTHORITY - 5/11/2016 - MCCULLOUGH, EMILY M - 57380 - 3080 - ORSP - 57380001 - HSU, ERIC &amp; PAUL, RAMAN - DOCULYNX MIGRATED FILE - DOCULYNX INGESTION DATE: 05/11/2016 - 7/21/2020</t>
  </si>
  <si>
    <t>MCCULLOUGH, EMILY M</t>
  </si>
  <si>
    <t>HSU, ERIC &amp; PAUL, RAMAN</t>
  </si>
  <si>
    <t>EMILY M</t>
  </si>
  <si>
    <t>MCCULLOUGH</t>
  </si>
  <si>
    <t>FS  DELEGATION OF SIGNATURE AUTHORITY - 6/1/2016 - WILKERSON, FRANCES - 57395 - 3080 - ORSP - 57395000 - DUGDALE, RICHARD &amp; PELTON, SUSAN - DOCULYNX MIGRATED FILE - DOCULYNX INGESTION DATE: 06/01/2016 - 7/21/2020</t>
  </si>
  <si>
    <t>DUGDALE, RICHARD &amp; PELTON, SUSAN</t>
  </si>
  <si>
    <t>FS  DELEGATION OF SIGNATURE AUTHORITY - 12/12/2016 - ADELSTEIN, NICOLE - 60481 - 3080 - ORSP - 60481000 - PAUL, RAMAN - DOCULYNX MIGRATED FILE - DOCULYNX INGESTION DATE: 12/12/2016 - 7/21/2020</t>
  </si>
  <si>
    <t>ADELSTEIN, NICOLE</t>
  </si>
  <si>
    <t>DOCULYNX MIGRATED FILE - DOCULYNX INGESTION DATE: 12/12/2016</t>
  </si>
  <si>
    <t>NICOLE</t>
  </si>
  <si>
    <t>ADELSTEIN</t>
  </si>
  <si>
    <t>FS  DELEGATION OF SIGNATURE AUTHORITY - 2/22/2016 - VREDENBURG, VANCE - 40948 - 3080 - ORSP - 40948000 - PAUL, RAMAN - DOCULYNX MIGRATED FILE - DOCULYNX INGESTION DATE: 02/22/2016 - 7/21/2020</t>
  </si>
  <si>
    <t>DOCULYNX MIGRATED FILE - DOCULYNX INGESTION DATE: 02/22/2016</t>
  </si>
  <si>
    <t>FS  DELEGATION OF SIGNATURE AUTHORITY - 8/23/2016 - BAIRD, JR, TEASTER - 50256 - 3080 - ORSP - 50256003 - PAUL, RAMAN - DOCULYNX MIGRATED FILE - DOCULYNX INGESTION DATE: 08/23/2016 - 7/21/2020</t>
  </si>
  <si>
    <t>FS  DELEGATION OF SIGNATURE AUTHORITY - 10/13/2016 - PARANGAN-SMITH, AUDREY GAVINO - 20416 - 3080 - ORSP - 20416000 - MARQUEZ-MAGANA, LETICIA - DOCULYNX MIGRATED FILE - DOCULYNX INGESTION DATE: 10/13/2016 - 7/21/2020</t>
  </si>
  <si>
    <t>PARANGAN-SMITH, AUDREY GAVINO</t>
  </si>
  <si>
    <t>DOCULYNX MIGRATED FILE - DOCULYNX INGESTION DATE: 10/13/2016</t>
  </si>
  <si>
    <t>AUDREY GAVINO</t>
  </si>
  <si>
    <t>FS  DELEGATION OF SIGNATURE AUTHORITY - 5/3/2016 - LEBUHN, GRETCHEN - 57393 - 3080 - ORSP - 57393000 - PAUL, RAMAN - DOCULYNX MIGRATED FILE - DOCULYNX INGESTION DATE: 05/03/2016 - 7/21/2020</t>
  </si>
  <si>
    <t>LEBUHN, GRETCHEN</t>
  </si>
  <si>
    <t>GRETCHEN</t>
  </si>
  <si>
    <t>LEBUHN</t>
  </si>
  <si>
    <t>FS  DELEGATION OF SIGNATURE AUTHORITY - 4/28/2016 - EGAN, CHARLIE - 60469 - 3080 - ORSP - 60469000 - PELTON, SUSAN - DOCULYNX MIGRATED FILE - DOCULYNX INGESTION DATE: 04/28/2016 - 7/21/2020</t>
  </si>
  <si>
    <t>FS  DELEGATION OF SIGNATURE AUTHORITY - 5/11/2016 - HSU, ERIC - 57380 - 3080 - ORSP - 57380001 - PAUL, RAMAN - DOCULYNX MIGRATED FILE - DOCULYNX INGESTION DATE: 05/11/2016 - 7/21/2020</t>
  </si>
  <si>
    <t>FS  DELEGATION OF SIGNATURE AUTHORITY - 2/25/2016 - PONG, CHRISTOPHER WENSHEN - 60465 - 3080 - ORSP - 60465000 - PAUL, RAMAN - DOCULYNX MIGRATED FILE - DOCULYNX INGESTION DATE: 02/25/2016 - 7/21/2020</t>
  </si>
  <si>
    <t>PONG, CHRISTOPHER WENSHEN</t>
  </si>
  <si>
    <t>DOCULYNX MIGRATED FILE - DOCULYNX INGESTION DATE: 02/25/2016</t>
  </si>
  <si>
    <t>CHRISTOPHER WENSHEN</t>
  </si>
  <si>
    <t>FS  DELEGATION OF SIGNATURE AUTHORITY - 5/11/2016 - MCCULLOUGH, EMILY M - 57379 - 3080 - ORSP - 57379001 - HSU, ERIC &amp; PAUL, RAMAN - DOCULYNX MIGRATED FILE - DOCULYNX INGESTION DATE: 05/11/2016 - 7/21/2020</t>
  </si>
  <si>
    <t>FS  DELEGATION OF SIGNATURE AUTHORITY - 9/12/2016 - LEBUHN, GRETCHEN - 55337 - 3080 - ORSP - 55337000 - PAUL, RAMAN - DOCULYNX MIGRATED FILE - DOCULYNX INGESTION DATE: 09/12/2016 - 7/21/2020</t>
  </si>
  <si>
    <t>DOCULYNX MIGRATED FILE - DOCULYNX INGESTION DATE: 09/12/2016</t>
  </si>
  <si>
    <t>FS  DELEGATION OF SIGNATURE AUTHORITY - 10/3/2016 - STILLMAN, JONATHON - 10272 - 3080 - ORSP - 10272000 - PELTON, SUSAN - DOCULYNX MIGRATED FILE - DOCULYNX INGESTION DATE: 10/03/2016 - 7/21/2020</t>
  </si>
  <si>
    <t>FS  DELEGATION OF SIGNATURE AUTHORITY - 6/1/2016 - WILKERSON, FRANCES - 60471 - 3080 - ORSP - 60471000 - PELTON, SUSAN - DOCULYNX MIGRATED FILE - DOCULYNX INGESTION DATE: 06/01/2016 - 7/21/2020</t>
  </si>
  <si>
    <t>FS  DELEGATION OF SIGNATURE AUTHORITY - 6/2/2016 - BAYLISS, FRANK - 20391 - 3080 - ORSP - 20391003 - PAUL, RAMAN - DOCULYNX MIGRATED FILE - DOCULYNX INGESTION DATE: 06/02/2016 - 7/21/2020</t>
  </si>
  <si>
    <t>DOCULYNX MIGRATED FILE - DOCULYNX INGESTION DATE: 06/02/2016</t>
  </si>
  <si>
    <t>FS  DELEGATION OF SIGNATURE AUTHORITY - 7/31/2017 - GREENSITE, JEFFREY - 40101 - 3080 - ORSP - 40101000 - PAUL, RAMAN - DOCULYNX MIGRATED FILE - DOCULYNX INGESTION DATE: 07/31/2017 - 7/21/2020</t>
  </si>
  <si>
    <t>DOCULYNX MIGRATED FILE - DOCULYNX INGESTION DATE: 07/31/2017</t>
  </si>
  <si>
    <t>FS  DELEGATION OF SIGNATURE AUTHORITY - 7/31/2017 - GOLTERMAN, MARTEN - 40101 - 3080 - ORSP - 40101000 - GREENSITE, JEFFREY - DOCULYNX MIGRATED FILE - DOCULYNX INGESTION DATE: 07/31/2017 - 7/21/2020</t>
  </si>
  <si>
    <t>GOLTERMAN, MARTEN</t>
  </si>
  <si>
    <t>MARTEN</t>
  </si>
  <si>
    <t>FS  DELEGATION OF SIGNATURE AUTHORITY - 9/26/2017 - JIANG, ZHAOSHUO - 57101 - 3080 - ORSP - 57101000 - PAUL, RAMAN - DOCULYNX MIGRATED FILE - DOCULYNX INGESTION DATE: 09/26/2017 - 7/21/2020</t>
  </si>
  <si>
    <t>DOCULYNX MIGRATED FILE - DOCULYNX INGESTION DATE: 09/26/2017</t>
  </si>
  <si>
    <t>FS  DELEGATION OF SIGNATURE AUTHORITY - 9/20/2017 - LEBUHN, GRETCHEN - 40316 - 3080 - ORSP - 40316000 - PAUL, RAMAN - DOCULYNX MIGRATED FILE - DOCULYNX INGESTION DATE: 09/20/2017 - 7/21/2020</t>
  </si>
  <si>
    <t>DOCULYNX MIGRATED FILE - DOCULYNX INGESTION DATE: 09/20/2017</t>
  </si>
  <si>
    <t>FS  DELEGATION OF SIGNATURE AUTHORITY - 9/18/2017 - BAIRD JR., TEASTER - 60416 - 3080 - ORSP - 60416004 - PAUL, RAMAN - DOCULYNX MIGRATED FILE - DOCULYNX INGESTION DATE: 09/18/2017 - 7/21/2020</t>
  </si>
  <si>
    <t>DOCULYNX MIGRATED FILE - DOCULYNX INGESTION DATE: 09/18/2017</t>
  </si>
  <si>
    <t>FS  DELEGATION OF SIGNATURE AUTHORITY - 10/11/2017 - GREENSITE, JEFFREY - 40102 - 3080 - ORSP - 40102000 - PAUL, RAMAN - DOCULYNX MIGRATED FILE - DOCULYNX INGESTION DATE: 10/11/2017 - 7/21/2020</t>
  </si>
  <si>
    <t>DOCULYNX MIGRATED FILE - DOCULYNX INGESTION DATE: 10/11/2017</t>
  </si>
  <si>
    <t>FS  DELEGATION OF SIGNATURE AUTHORITY - 3/13/2017 - BAYLISS, FRANK - 60487 - 3080 - ORSP - 60487000 - PAUL, RAMAN - DOCULYNX MIGRATED FILE - DOCULYNX INGESTION DATE: 03/13/2017 - 7/21/2020</t>
  </si>
  <si>
    <t>DOCULYNX MIGRATED FILE - DOCULYNX INGESTION DATE: 03/13/2017</t>
  </si>
  <si>
    <t>FS  DELEGATION OF SIGNATURE AUTHORITY - 10/12/2017 - GREENSITE, JEFFREY - 40103 - 3080 - ORSP - 40103000 - PAUL, RAMAN - DOCULYNX MIGRATED FILE - DOCULYNX INGESTION DATE: 10/12/2017 - 7/21/2020</t>
  </si>
  <si>
    <t>DOCULYNX MIGRATED FILE - DOCULYNX INGESTION DATE: 10/12/2017</t>
  </si>
  <si>
    <t>FS  DELEGATION OF SIGNATURE AUTHORITY - 9/19/2017 - GATES, JOHN - NG001 - 6053 -  -  - WILSON, JEFFERY (JEFF) - DOCULYNX MIGRATED FILE - DOCULYNX INGESTION DATE: 09/19/2017 - 7/21/2020</t>
  </si>
  <si>
    <t>DOCULYNX MIGRATED FILE - DOCULYNX INGESTION DATE: 09/19/2017</t>
  </si>
  <si>
    <t>FS  DELEGATION OF SIGNATURE AUTHORITY - 6/26/2017 - FERNER, MATTHEW - 66345 - 3080 - ORSP - 66345000 - PELTON, SUSAN - DOCULYNX MIGRATED FILE - DOCULYNX INGESTION DATE: 06/26/2017 - 7/21/2020</t>
  </si>
  <si>
    <t>DOCULYNX MIGRATED FILE - DOCULYNX INGESTION DATE: 06/26/2017</t>
  </si>
  <si>
    <t>FS  DELEGATION OF SIGNATURE AUTHORITY - 4/21/2017 - DOMINGO, CARMEN - 20421 - 3080 - ORSP - 20421000 - PAUL, RAMAN - DOCULYNX MIGRATED FILE - DOCULYNX INGESTION DATE: 04/21/2017 - 7/21/2020</t>
  </si>
  <si>
    <t>DOCULYNX MIGRATED FILE - DOCULYNX INGESTION DATE: 04/21/2017</t>
  </si>
  <si>
    <t>FS  DELEGATION OF SIGNATURE AUTHORITY - 5/15/2017 - RUSSELL, DANIA - SP780 - 6008 - DOWNTOWN CAMPUS -  - PATINO, JENY - DOCULYNX MIGRATED FILE - DOCULYNX INGESTION DATE: 05/15/2017 - 7/21/2020</t>
  </si>
  <si>
    <t>RUSSELL, DANIA</t>
  </si>
  <si>
    <t>SP780</t>
  </si>
  <si>
    <t>DOCULYNX MIGRATED FILE - DOCULYNX INGESTION DATE: 05/15/2017</t>
  </si>
  <si>
    <t>DANIA</t>
  </si>
  <si>
    <t>FS  DELEGATION OF SIGNATURE AUTHORITY - 9/18/2017 - BAIRD JR., TEASTER - 50256 - 3080 - ORSP - 50256004 - PAUL, RAMAN - DOCULYNX MIGRATED FILE - DOCULYNX INGESTION DATE: 09/18/2017 - 7/21/2020</t>
  </si>
  <si>
    <t>FS  DELEGATION OF SIGNATURE AUTHORITY - 10/31/2017 - COHEN, CYNTHIA SARAH - 10277 - 3080 - ORSP - 10277001 - DOMINGO, CARMEN - DOCULYNX MIGRATED FILE - DOCULYNX INGESTION DATE: 10/31/2017 - 7/21/2020</t>
  </si>
  <si>
    <t>COHEN, CYNTHIA SARAH</t>
  </si>
  <si>
    <t>DOCULYNX MIGRATED FILE - DOCULYNX INGESTION DATE: 10/31/2017</t>
  </si>
  <si>
    <t>CYNTHIA SARAH</t>
  </si>
  <si>
    <t>FS  DELEGATION OF SIGNATURE AUTHORITY - 5/15/2017 - RUSSELL, DANIA - TR560 - 6008 - UNIVERSITY LEASING -  - PATINO, JENY - DOCULYNX MIGRATED FILE - DOCULYNX INGESTION DATE: 05/15/2017 - 7/21/2020</t>
  </si>
  <si>
    <t>TR560</t>
  </si>
  <si>
    <t>FS  DELEGATION OF SIGNATURE AUTHORITY - 10/17/2017 - GOLTERMAN, MAARTEN - 40103 - 3080 - ORSP - 40103000 - GREENSITE, JEFFREY - DOCULYNX MIGRATED FILE - DOCULYNX INGESTION DATE: 10/17/2017 - 7/21/2020</t>
  </si>
  <si>
    <t>DOCULYNX MIGRATED FILE - DOCULYNX INGESTION DATE: 10/17/2017</t>
  </si>
  <si>
    <t>FS  DELEGATION OF SIGNATURE AUTHORITY - 6/26/2017 - PARANGAN-SMITH, AUDREY GAVINO - 20424 - 3080 - ORSP - 20424000 - MARQUEZ-MAGANA, LETICIA &amp; PAUL, RAMAN - DOCULYNX MIGRATED FILE - DOCULYNX INGESTION DATE: 06/26/2017 - 7/21/2020</t>
  </si>
  <si>
    <t>MARQUEZ-MAGANA, LETICIA &amp; PAUL, RAMAN</t>
  </si>
  <si>
    <t>FS  DELEGATION OF SIGNATURE AUTHORITY - 6/29/2017 - ESQUERRA, RAYMOND - 20391 - 3080 - ORSP - 20391004 - PAUL, RAMAN - DOCULYNX MIGRATED FILE - DOCULYNX INGESTION DATE: 06/29/2017 - 7/21/2020</t>
  </si>
  <si>
    <t>DOCULYNX MIGRATED FILE - DOCULYNX INGESTION DATE: 06/29/2017</t>
  </si>
  <si>
    <t>FS  DELEGATION OF SIGNATURE AUTHORITY - 5/15/2017 - RUSSELL, DANIA - TD005 - 6185 - HDCS CONFERENCE SERVICES -  - PATINO, JENY - DOCULYNX MIGRATED FILE - DOCULYNX INGESTION DATE: 05/15/2017 - 7/21/2020</t>
  </si>
  <si>
    <t>TD005</t>
  </si>
  <si>
    <t>FS  DELEGATION OF SIGNATURE AUTHORITY - 10/11/2017 - GOLTERMAN, MAARTEN - 40101 - 3080 - ORSP - 40101000 - GREENSITE, JEFFREY - DOCULYNX MIGRATED FILE - DOCULYNX INGESTION DATE: 10/11/2017 - 7/21/2020</t>
  </si>
  <si>
    <t>FS  DELEGATION OF SIGNATURE AUTHORITY - 10/11/2017 - GREENSITE, JEFFREY - 40101 - 3080 - ORSP - 40101000 - PAUL, RAMAN - DOCULYNX MIGRATED FILE - DOCULYNX INGESTION DATE: 10/11/2017 - 7/21/2020</t>
  </si>
  <si>
    <t>FS  DELEGATION OF SIGNATURE AUTHORITY - 11/29/2017 - ESQUERRA, RAYMOND - 60421 - 3080 - ORSP - 60421004 - PAUL, RAMAN - DOCULYNX MIGRATED FILE - DOCULYNX INGESTION DATE: 11/29/2017 - 7/21/2020</t>
  </si>
  <si>
    <t>DOCULYNX MIGRATED FILE - DOCULYNX INGESTION DATE: 11/29/2017</t>
  </si>
  <si>
    <t>FS  DELEGATION OF SIGNATURE AUTHORITY - 7/6/2017 - ANDERSON, LYNN - 20391 - 3080 - ORSP - 20391004 - ESQUERRA, RAYMOND - DOCULYNX MIGRATED FILE - DOCULYNX INGESTION DATE: 07/06/2017 - 7/21/2020</t>
  </si>
  <si>
    <t>DOCULYNX MIGRATED FILE - DOCULYNX INGESTION DATE: 07/06/2017</t>
  </si>
  <si>
    <t>FS  DELEGATION OF SIGNATURE AUTHORITY - 9/15/2017 - NANUS, LEORA - 68812 - 3080 - ORSP - 68812004 - GURDAK, JASON - DOCULYNX MIGRATED FILE - DOCULYNX INGESTION DATE: 09/15/2017 - 7/21/2020</t>
  </si>
  <si>
    <t>GURDAK, JASON</t>
  </si>
  <si>
    <t>DOCULYNX MIGRATED FILE - DOCULYNX INGESTION DATE: 09/15/2017</t>
  </si>
  <si>
    <t>FS  DELEGATION OF SIGNATURE AUTHORITY - 4/26/2017 - SWEI, ANDREA - 57411 - 3080 - ORSP - 57411000 - PAUL, RAMAN - DOCULYNX MIGRATED FILE - DOCULYNX INGESTION DATE: 04/26/2017 - 7/21/2020</t>
  </si>
  <si>
    <t>DOCULYNX MIGRATED FILE - DOCULYNX INGESTION DATE: 04/26/2017</t>
  </si>
  <si>
    <t>FS  DELEGATION OF SIGNATURE AUTHORITY - 12/5/2017 - YU, BETTY - 30139 - 3080 - ORSP - 30139000 - PELTON, SUSAN - DOCULYNX MIGRATED FILE - DOCULYNX INGESTION DATE: 12/05/2017 - 7/21/2020</t>
  </si>
  <si>
    <t>YU, BETTY</t>
  </si>
  <si>
    <t>DOCULYNX MIGRATED FILE - DOCULYNX INGESTION DATE: 12/05/2017</t>
  </si>
  <si>
    <t>BETTY</t>
  </si>
  <si>
    <t>YU</t>
  </si>
  <si>
    <t>FS  DELEGATION OF SIGNATURE AUTHORITY - 7/6/2017 - BAYLISS, FRANK - 20391 - 3080 - ORSP - 20391004 - ESQUERRA, RAYMOND - DOCULYNX MIGRATED FILE - DOCULYNX INGESTION DATE: 07/06/2017 - 7/21/2020</t>
  </si>
  <si>
    <t>FS  DELEGATION OF SIGNATURE AUTHORITY - 7/19/2017 - SIEGEL, STUART - 50281 - 3080 - ORSP - 50281000 - PELTON, SUSAN - DOCULYNX MIGRATED FILE - DOCULYNX INGESTION DATE: 07/19/2017 - 7/21/2020</t>
  </si>
  <si>
    <t>DOCULYNX MIGRATED FILE - DOCULYNX INGESTION DATE: 07/19/2017</t>
  </si>
  <si>
    <t>FS  DELEGATION OF SIGNATURE AUTHORITY - 8/14/2017 - GOLTERMAN, MAARTEN - 40101 - 3080 - ORSP - 40101000 - GREENSITE, JEFFREY - DOCULYNX MIGRATED FILE - DOCULYNX INGESTION DATE: 08/14/2017 - 7/21/2020</t>
  </si>
  <si>
    <t>DOCULYNX MIGRATED FILE - DOCULYNX INGESTION DATE: 08/14/2017</t>
  </si>
  <si>
    <t>FS  DELEGATION OF SIGNATURE AUTHORITY - 10/4/2017 - DICKISON, STEVE - 55346 - 3080 - ORSP - 55346000 - PELTON, SUSAN - DOCULYNX MIGRATED FILE - DOCULYNX INGESTION DATE: 10/04/2017 - 7/21/2020</t>
  </si>
  <si>
    <t>DICKISON, STEVE</t>
  </si>
  <si>
    <t>DOCULYNX MIGRATED FILE - DOCULYNX INGESTION DATE: 10/04/2017</t>
  </si>
  <si>
    <t>STEVE</t>
  </si>
  <si>
    <t>DICKISON</t>
  </si>
  <si>
    <t>FS  DELEGATION OF SIGNATURE AUTHORITY - 9/18/2017 - PENNINGS, PLEUNI - 10280 - 3080 - ORSP - 10280000 - PELTON, SUSAN - DOCULYNX MIGRATED FILE - DOCULYNX INGESTION DATE: 09/18/2017 - 7/21/2020</t>
  </si>
  <si>
    <t>FS  DELEGATION OF SIGNATURE AUTHORITY - 10/20/2017 - DICKISON, STEVEN - 55346 - 3080 - ORSP - 55346000 - PELTON, SUSAN - DOCULYNX MIGRATED FILE - DOCULYNX INGESTION DATE: 10/20/2017 - 7/21/2020</t>
  </si>
  <si>
    <t>DICKISON, STEVEN</t>
  </si>
  <si>
    <t>DOCULYNX MIGRATED FILE - DOCULYNX INGESTION DATE: 10/20/2017</t>
  </si>
  <si>
    <t>STEVEN</t>
  </si>
  <si>
    <t>FS  DELEGATION OF SIGNATURE AUTHORITY - 6/26/2017 - LEBUHN, GRETCHEN - 57413 - 3080 - ORSP - 57413000 - PAUL, RAMAN - DOCULYNX MIGRATED FILE - DOCULYNX INGESTION DATE: 06/26/2017 - 7/21/2020</t>
  </si>
  <si>
    <t>FS  DELEGATION OF SIGNATURE AUTHORITY - 2/9/2017 - LEBUHN, GRETCHEN - 55341 - 3080 - ORSP - 55341000 - PAUL, RAMAN - DOCULYNX MIGRATED FILE - DOCULYNX INGESTION DATE: 02/09/2017 - 7/21/2020</t>
  </si>
  <si>
    <t>DOCULYNX MIGRATED FILE - DOCULYNX INGESTION DATE: 02/09/2017</t>
  </si>
  <si>
    <t>FS  DELEGATION OF SIGNATURE AUTHORITY - 5/15/2017 - RUSSELL, DANIA - TD001 - 6185 - HDCS CONFERENCE SERVICES -  - PATINO, JENY - DOCULYNX MIGRATED FILE - DOCULYNX INGESTION DATE: 05/15/2017 - 7/21/2020</t>
  </si>
  <si>
    <t>FS  DELEGATION OF SIGNATURE AUTHORITY - 9/26/2017 - JIANG, ZHAOSHUO - 57100 - 3080 - ORSP - 57100000 - PAUL, RAMAN - DOCULYNX MIGRATED FILE - DOCULYNX INGESTION DATE: 09/26/2017 - 7/21/2020</t>
  </si>
  <si>
    <t>FS  DELEGATION OF SIGNATURE AUTHORITY - 10/4/2017 - FICARRA, ELISE - 55346 - 3080 - ORSP - 55346000 - DICKISON, STEVE - DOCULYNX MIGRATED FILE - DOCULYNX INGESTION DATE: 10/04/2017 - 7/21/2020</t>
  </si>
  <si>
    <t>FICARRA, ELISE</t>
  </si>
  <si>
    <t>ELISE</t>
  </si>
  <si>
    <t>FICARRA</t>
  </si>
  <si>
    <t>FS  DELEGATION OF SIGNATURE AUTHORITY - 10/11/2017 - GOLTERMAN, MAARTEN - 40102 - 3080 - ORSP - 40102000 - GREENSITE, JEFFREY - DOCULYNX MIGRATED FILE - DOCULYNX INGESTION DATE: 10/11/2017 - 7/21/2020</t>
  </si>
  <si>
    <t>FS  DELEGATION OF SIGNATURE AUTHORITY - 12/5/2017 - BOYER, KATHARYN - 60499 - 3080 - ORSP - 60499000 - PELTON, SUSAN - DOCULYNX MIGRATED FILE - DOCULYNX INGESTION DATE: 12/05/2017 - 7/21/2020</t>
  </si>
  <si>
    <t>FS  DELEGATION OF SIGNATURE AUTHORITY - 5/15/2017 - RUSSELL, DANIA - TD001 - 6008 - HDCS UNIVERSITY EVENT SERVICES -  - PATINO, JENY - DOCULYNX MIGRATED FILE - DOCULYNX INGESTION DATE: 05/15/2017 - 7/21/2020</t>
  </si>
  <si>
    <t>FS  DELEGATION OF SIGNATURE AUTHORITY - 8/29/2017 - SOHI, MOJTABA AZADI - 59001 - 3080 - ORSP - 59001000 - PAUL, RAMAN - DOCULYNX MIGRATED FILE - DOCULYNX INGESTION DATE: 08/29/2017 - 7/21/2020</t>
  </si>
  <si>
    <t>SOHI, MOJTABA AZADI</t>
  </si>
  <si>
    <t>DOCULYNX MIGRATED FILE - DOCULYNX INGESTION DATE: 08/29/2017</t>
  </si>
  <si>
    <t>MOJTABA AZADI</t>
  </si>
  <si>
    <t>SOHI</t>
  </si>
  <si>
    <t>FS  DELEGATION OF SIGNATURE AUTHORITY - 5/15/2017 - RUSSELL, DANIA - TD001 - 6187 - HDCS DINING -  - PATINO, JENY - DOCULYNX MIGRATED FILE - DOCULYNX INGESTION DATE: 05/15/2017 - 7/21/2020</t>
  </si>
  <si>
    <t>FS  DELEGATION OF SIGNATURE AUTHORITY - 10/4/2017 - YOSHINO, AIKO - 55348 - 3080 - ORSP - 55348000 - PELTON, SUSAN - DOCULYNX MIGRATED FILE - DOCULYNX INGESTION DATE: 10/04/2017 - 7/21/2020</t>
  </si>
  <si>
    <t>YOSHINO, AIKO</t>
  </si>
  <si>
    <t>AIKO</t>
  </si>
  <si>
    <t>YOSHINO</t>
  </si>
  <si>
    <t>FS  DELEGATION OF SIGNATURE AUTHORITY - 4/12/2017 - XU, HUIZHONG - 60111 - 3080 - ORSP - 60111001 - PAUL, RAMAN - DOCULYNX MIGRATED FILE - DOCULYNX INGESTION DATE: 04/12/2017 - 7/21/2020</t>
  </si>
  <si>
    <t>XU, HUIZHONG</t>
  </si>
  <si>
    <t>DOCULYNX MIGRATED FILE - DOCULYNX INGESTION DATE: 04/12/2017</t>
  </si>
  <si>
    <t>HUIZHONG</t>
  </si>
  <si>
    <t>XU</t>
  </si>
  <si>
    <t>FS  DELEGATION OF SIGNATURE AUTHORITY - 1/11/2017 - MARQUEZ-MAGANA, LETICIA - 60482 - 3080 - ORSP - 60482000 - PAUL, RAMAN - DOCULYNX MIGRATED FILE - DOCULYNX INGESTION DATE: 01/11/2017 - 7/21/2020</t>
  </si>
  <si>
    <t>DOCULYNX MIGRATED FILE - DOCULYNX INGESTION DATE: 01/11/2017</t>
  </si>
  <si>
    <t>FS  DELEGATION OF SIGNATURE AUTHORITY - 8/25/2017 - PETKOVIC, DRAGUTIN - 60453 - 3080 - ORSP - 60453000 - PAUL, RAMAN - DOCULYNX MIGRATED FILE - DOCULYNX INGESTION DATE: 08/25/2017 - 7/21/2020</t>
  </si>
  <si>
    <t>DOCULYNX MIGRATED FILE - DOCULYNX INGESTION DATE: 08/25/2017</t>
  </si>
  <si>
    <t>FS  DELEGATION OF SIGNATURE AUTHORITY - 10/20/2017 - FICARRA, ELISE - 55346 - 3080 - ORSP - 55346000 - DICKISON, STEVE - DOCULYNX MIGRATED FILE - DOCULYNX INGESTION DATE: 10/20/2017 - 7/21/2020</t>
  </si>
  <si>
    <t>FS  DELEGATION OF SIGNATURE AUTHORITY - 11/1/2017 - TANNER, KIMBERLY - 57418 - 3080 - ORSP - 57417000 - PELTON, SUSAN - DOCULYNX MIGRATED FILE - DOCULYNX INGESTION DATE: 11/01/2017 - 7/21/2020</t>
  </si>
  <si>
    <t>DOCULYNX MIGRATED FILE - DOCULYNX INGESTION DATE: 11/01/2017</t>
  </si>
  <si>
    <t>FS  DELEGATION OF SIGNATURE AUTHORITY - 10/30/2017 - ANDERSON, DAVID - 57414 - 3080 - ORSP - 57414000 - PELTON, SUSAN - DOCULYNX MIGRATED FILE - DOCULYNX INGESTION DATE: 10/30/2017 - 7/21/2020</t>
  </si>
  <si>
    <t>ANDERSON, DAVID</t>
  </si>
  <si>
    <t>DOCULYNX MIGRATED FILE - DOCULYNX INGESTION DATE: 10/30/2017</t>
  </si>
  <si>
    <t>FS  DELEGATION OF SIGNATURE AUTHORITY - 9/28/2018 - KULKARNI, ANAGHA - 10313 - 3080 - ORSP - 10313000 - YOON, ILMI - DOCULYNX MIGRATED FILE - DOCULYNX INGESTION DATE: 09/28/2018 - 7/21/2020</t>
  </si>
  <si>
    <t>KULKARNI, ANAGHA</t>
  </si>
  <si>
    <t>DOCULYNX MIGRATED FILE - DOCULYNX INGESTION DATE: 09/28/2018</t>
  </si>
  <si>
    <t>ANAGHA</t>
  </si>
  <si>
    <t>KULKARNI</t>
  </si>
  <si>
    <t>FS  DELEGATION OF SIGNATURE AUTHORITY - 12/10/2018 - LANGE, NICOLE - NG001 - 5013 - UNIVERSITY EVENTS &amp; PROTOCOL -  - THOMPSON-RAMSAY, VENESIA - DOCULYNX MIGRATED FILE - DOCULYNX INGESTION DATE: 12/10/2018 - 7/21/2020</t>
  </si>
  <si>
    <t>LANGE, NICOLE</t>
  </si>
  <si>
    <t>THOMPSON-RAMSAY, VENESIA</t>
  </si>
  <si>
    <t>DOCULYNX MIGRATED FILE - DOCULYNX INGESTION DATE: 12/10/2018</t>
  </si>
  <si>
    <t>LANGE</t>
  </si>
  <si>
    <t>FS  DELEGATION OF SIGNATURE AUTHORITY - 12/12/2018 - DEWITT, JANE - 57377 - 3080 - ORSP - 57377000 - WAY, LORI BETH - DOCULYNX MIGRATED FILE - DOCULYNX INGESTION DATE: 12/12/2018 - 7/21/2020</t>
  </si>
  <si>
    <t>DEWITT, JANE</t>
  </si>
  <si>
    <t>DOCULYNX MIGRATED FILE - DOCULYNX INGESTION DATE: 12/12/2018</t>
  </si>
  <si>
    <t>JANE</t>
  </si>
  <si>
    <t>DEWITT</t>
  </si>
  <si>
    <t>FS  DELEGATION OF SIGNATURE AUTHORITY - 7/23/2018 - SEHGAL, RAVINDER - 66347 - 3080 - ORSP - 66347000 - PAUL, RAMAN - DOCULYNX MIGRATED FILE - DOCULYNX INGESTION DATE: 07/23/2018 - 7/21/2020</t>
  </si>
  <si>
    <t>DOCULYNX MIGRATED FILE - DOCULYNX INGESTION DATE: 07/23/2018</t>
  </si>
  <si>
    <t>FS  DELEGATION OF SIGNATURE AUTHORITY - 4/12/2018 - ZHANG, XIAORONG - 10303 - 3080 - ORSP - 10303000 - PAUL, RAMAN - DOCULYNX MIGRATED FILE - DOCULYNX INGESTION DATE: 04/12/2018 - 7/21/2020</t>
  </si>
  <si>
    <t>ZHANG, XIAORONG</t>
  </si>
  <si>
    <t>DOCULYNX MIGRATED FILE - DOCULYNX INGESTION DATE: 04/12/2018</t>
  </si>
  <si>
    <t>XIAORONG</t>
  </si>
  <si>
    <t>ZHANG</t>
  </si>
  <si>
    <t>FS  DELEGATION OF SIGNATURE AUTHORITY - 12/12/2018 - PONG, CHRISTOPHER W. - 60451 - 3080 - ORSP - 60451001 - PAUL, RAMAN - DOCULYNX MIGRATED FILE - DOCULYNX INGESTION DATE: 12/12/2018 - 7/21/2020</t>
  </si>
  <si>
    <t>PONG, CHRISTOPHER W.</t>
  </si>
  <si>
    <t>CHRISTOPHER W.</t>
  </si>
  <si>
    <t>FS  DELEGATION OF SIGNATURE AUTHORITY - 12/12/2018 - DEWITT, JANE - 68616 - 3080 - ORSP - 68616000 - WAY, LORI BETH - DOCULYNX MIGRATED FILE - DOCULYNX INGESTION DATE: 12/12/2018 - 7/21/2020</t>
  </si>
  <si>
    <t>FS  DELEGATION OF SIGNATURE AUTHORITY - 12/12/2018 - DEWITT, JANE - 60497 - 3080 - ORSP - 60497000 - WAY, LORI BETH - DOCULYNX MIGRATED FILE - DOCULYNX INGESTION DATE: 12/12/2018 - 7/21/2020</t>
  </si>
  <si>
    <t>FS  DELEGATION OF SIGNATURE AUTHORITY - 1/29/2018 - WAY, LORI BETH - 57421 - 3080 - ORSP - 57421000 - PELTON, SUSAN - DOCULYNX MIGRATED FILE - DOCULYNX INGESTION DATE: 01/29/2018 - 7/21/2020</t>
  </si>
  <si>
    <t>WAY, LORI BETH</t>
  </si>
  <si>
    <t>DOCULYNX MIGRATED FILE - DOCULYNX INGESTION DATE: 01/29/2018</t>
  </si>
  <si>
    <t>LORI BETH</t>
  </si>
  <si>
    <t>WAY</t>
  </si>
  <si>
    <t>FS  DELEGATION OF SIGNATURE AUTHORITY - 8/16/2018 - ESQUERRA, RAYMOND - 60421 - 3080 - ORSP - 60421005 - PELTON, SUSAN - DOCULYNX MIGRATED FILE - DOCULYNX INGESTION DATE: 08/16/2018 - 7/21/2020</t>
  </si>
  <si>
    <t>DOCULYNX MIGRATED FILE - DOCULYNX INGESTION DATE: 08/16/2018</t>
  </si>
  <si>
    <t>FS  DELEGATION OF SIGNATURE AUTHORITY - 5/30/2018 - PONG, CHRISTOPHER W - 60451 - 3080 - ORSP - 60451001 - PAUL, RAMAN - DOCULYNX MIGRATED FILE - DOCULYNX INGESTION DATE: 05/30/2018 - 7/21/2020</t>
  </si>
  <si>
    <t>PONG, CHRISTOPHER W</t>
  </si>
  <si>
    <t>DOCULYNX MIGRATED FILE - DOCULYNX INGESTION DATE: 05/30/2018</t>
  </si>
  <si>
    <t>CHRISTOPHER W</t>
  </si>
  <si>
    <t>FS  DELEGATION OF SIGNATURE AUTHORITY - 9/14/2018 - JIANG, HAO - 40964 - 3080 - ORSP - 40964000 - PELTON, SUSAN - DOCULYNX MIGRATED FILE - DOCULYNX INGESTION DATE: 09/14/2018 - 7/21/2020</t>
  </si>
  <si>
    <t>DOCULYNX MIGRATED FILE - DOCULYNX INGESTION DATE: 09/14/2018</t>
  </si>
  <si>
    <t>FS  DELEGATION OF SIGNATURE AUTHORITY - 5/29/2018 - PENNINGS, PLEUNI - 60508 - 3080 - ORSP - 60508000 - PELTON, SUSAN - DOCULYNX MIGRATED FILE - DOCULYNX INGESTION DATE: 05/29/2018 - 7/21/2020</t>
  </si>
  <si>
    <t>DOCULYNX MIGRATED FILE - DOCULYNX INGESTION DATE: 05/29/2018</t>
  </si>
  <si>
    <t>FS  DELEGATION OF SIGNATURE AUTHORITY - 5/22/2018 - CLADER, EMILY - 10304 - 3080 - ORSP - 10304000 - PAUL, RAMAN - DOCULYNX MIGRATED FILE - DOCULYNX INGESTION DATE: 05/22/2018 - 7/21/2020</t>
  </si>
  <si>
    <t>CLADER, EMILY</t>
  </si>
  <si>
    <t>DOCULYNX MIGRATED FILE - DOCULYNX INGESTION DATE: 05/22/2018</t>
  </si>
  <si>
    <t>EMILY</t>
  </si>
  <si>
    <t>CLADER</t>
  </si>
  <si>
    <t>FS  DELEGATION OF SIGNATURE AUTHORITY - 8/20/2018 - HOLLEY, SARAH - 60106 - 3080 - ORSP - 60106000 - PELTON, SUSAN - DOCULYNX MIGRATED FILE - DOCULYNX INGESTION DATE: 08/20/2018 - 7/21/2020</t>
  </si>
  <si>
    <t>HOLLEY, SARAH</t>
  </si>
  <si>
    <t>DOCULYNX MIGRATED FILE - DOCULYNX INGESTION DATE: 08/20/2018</t>
  </si>
  <si>
    <t>HOLLEY</t>
  </si>
  <si>
    <t>FS  DELEGATION OF SIGNATURE AUTHORITY - 3/22/2018 - KOMADA, TOMOKO - 10301 - 3080 - ORSP - 10301000 - PELTON, SUSAN - DOCULYNX MIGRATED FILE - DOCULYNX INGESTION DATE: 03/22/2018 - 7/21/2020</t>
  </si>
  <si>
    <t>DOCULYNX MIGRATED FILE - DOCULYNX INGESTION DATE: 03/22/2018</t>
  </si>
  <si>
    <t>FS  DELEGATION OF SIGNATURE AUTHORITY - 7/24/2018 - YEE, SARAH - NG001 - 6035 -  -  - MALIK, MANISH (NISH) - DOCULYNX MIGRATED FILE - DOCULYNX INGESTION DATE: 07/24/2018 - 7/21/2020</t>
  </si>
  <si>
    <t>YEE, SARAH</t>
  </si>
  <si>
    <t>DOCULYNX MIGRATED FILE - DOCULYNX INGESTION DATE: 07/24/2018</t>
  </si>
  <si>
    <t>YEE</t>
  </si>
  <si>
    <t>FS  DELEGATION OF SIGNATURE AUTHORITY - 12/10/2018 - JOHANSSON, CAROLINE - NG001 - 5035 - ADVANCEMENT COMPUTING -  - THOMPSON-RAMSAY, VENESIA - DOCULYNX MIGRATED FILE - DOCULYNX INGESTION DATE: 12/10/2018 - 7/21/2020</t>
  </si>
  <si>
    <t>JOHANSSON, CAROLINE</t>
  </si>
  <si>
    <t>CAROLINE</t>
  </si>
  <si>
    <t>JOHANSSON</t>
  </si>
  <si>
    <t>FS  DELEGATION OF SIGNATURE AUTHORITY - 6/19/2018 - ANDERSON, LYNN - 20391 - 3080 - ORSP - 20391004 - BAYLISS, FRANK &amp; PAUL, RAMAN - DOCULYNX MIGRATED FILE - DOCULYNX INGESTION DATE: 06/19/2018 - 7/21/2020</t>
  </si>
  <si>
    <t>BAYLISS, FRANK &amp; PAUL, RAMAN</t>
  </si>
  <si>
    <t>DOCULYNX MIGRATED FILE - DOCULYNX INGESTION DATE: 06/19/2018</t>
  </si>
  <si>
    <t>FS  DELEGATION OF SIGNATURE AUTHORITY - 12/12/2018 - DEWITT, JANE - 68695 - 3080 - ORSP - 68695000 - WAY, LORI BETH - DOCULYNX MIGRATED FILE - DOCULYNX INGESTION DATE: 12/12/2018 - 7/21/2020</t>
  </si>
  <si>
    <t>FS  DELEGATION OF SIGNATURE AUTHORITY - 12/10/2018 - LANGE, NICOLE - TR661 - 5010 - COMMENCEMENT TRUST PROJECT -  - THOMPSON-RAMSAY, VENESIA - DOCULYNX MIGRATED FILE - DOCULYNX INGESTION DATE: 12/10/2018 - 7/21/2020</t>
  </si>
  <si>
    <t>TR661</t>
  </si>
  <si>
    <t>FS  DELEGATION OF SIGNATURE AUTHORITY - 5/4/2018 - PARANGAN-SMITH, AUDREY - 20431 - 3080 - ORSP - 20431000 - MARQUEZ-MAGANA, LETICIA &amp; PAUL, RAMAN - DOCULYNX MIGRATED FILE - DOCULYNX INGESTION DATE: 05/04/2018 - 7/21/2020</t>
  </si>
  <si>
    <t>DOCULYNX MIGRATED FILE - DOCULYNX INGESTION DATE: 05/04/2018</t>
  </si>
  <si>
    <t>FS  DELEGATION OF SIGNATURE AUTHORITY - 7/5/2018 - EGAN, CHARLES - 60513 - 3080 - ORSP - 60513000 - PELTON, SUSAN - DOCULYNX MIGRATED FILE - DOCULYNX INGESTION DATE: 07/05/2018 - 7/21/2020</t>
  </si>
  <si>
    <t>DOCULYNX MIGRATED FILE - DOCULYNX INGESTION DATE: 07/05/2018</t>
  </si>
  <si>
    <t>FS  DELEGATION OF SIGNATURE AUTHORITY - 1/5/2018 - HOLLEY, SARAH - 60105 - 3080 - ORSP - 60105000 - PAUL, RAMAN - DOCULYNX MIGRATED FILE - DOCULYNX INGESTION DATE: 01/05/2018 - 7/21/2020</t>
  </si>
  <si>
    <t>DOCULYNX MIGRATED FILE - DOCULYNX INGESTION DATE: 01/05/2018</t>
  </si>
  <si>
    <t>FS  DELEGATION OF SIGNATURE AUTHORITY - 10/30/2018 - CHELLIAH, DAVID - NR401 - 6097 -  -  - WILSON, JEFFERY (JEFF) - DOCULYNX MIGRATED FILE - DOCULYNX INGESTION DATE: 10/30/2018 - 7/21/2020</t>
  </si>
  <si>
    <t>DOCULYNX MIGRATED FILE - DOCULYNX INGESTION DATE: 10/30/2018</t>
  </si>
  <si>
    <t>FS  DELEGATION OF SIGNATURE AUTHORITY - 9/19/2018 - MAN, WEINING - 10305 - 3080 - ORSP - 10305000 - PAUL, RAMAN - DOCULYNX MIGRATED FILE - DOCULYNX INGESTION DATE: 09/19/2018 - 7/21/2020</t>
  </si>
  <si>
    <t>DOCULYNX MIGRATED FILE - DOCULYNX INGESTION DATE: 09/19/2018</t>
  </si>
  <si>
    <t>FS  DELEGATION OF SIGNATURE AUTHORITY - 12/10/2018 - LANGE, NICOLE - TS960 - 5065 - GRAD COMMENCEMENT -  - THOMPSON-RAMSAY, VENESIA - DOCULYNX MIGRATED FILE - DOCULYNX INGESTION DATE: 12/10/2018 - 7/21/2020</t>
  </si>
  <si>
    <t>TS960</t>
  </si>
  <si>
    <t>FS  DELEGATION OF SIGNATURE AUTHORITY - 4/12/2018 - ZHANG, XIAORONG - 10303 - 3080 - ORSP - 10303001 - PAUL, RAMAN - DOCULYNX MIGRATED FILE - DOCULYNX INGESTION DATE: 04/12/2018 - 7/21/2020</t>
  </si>
  <si>
    <t>FS  DELEGATION OF SIGNATURE AUTHORITY - 5/16/2018 - FERNER, MATTHEW - 68621 - 3080 - ORSP - 68621000 - PELTON, SUSAN - DOCULYNX MIGRATED FILE - DOCULYNX INGESTION DATE: 05/16/2018 - 7/21/2020</t>
  </si>
  <si>
    <t>DOCULYNX MIGRATED FILE - DOCULYNX INGESTION DATE: 05/16/2018</t>
  </si>
  <si>
    <t>FS  DELEGATION OF SIGNATURE AUTHORITY - 8/28/2018 - YEE, SARAH - NR301 - 6045 -  -  - MALIK, MANISH (NISH) - DOCULYNX MIGRATED FILE - DOCULYNX INGESTION DATE: 08/28/2018 - 7/21/2020</t>
  </si>
  <si>
    <t>NR301</t>
  </si>
  <si>
    <t>DOCULYNX MIGRATED FILE - DOCULYNX INGESTION DATE: 08/28/2018</t>
  </si>
  <si>
    <t>FS  DELEGATION OF SIGNATURE AUTHORITY - 12/12/2018 - BERNARDI, DANIEL - 40320 - 3080 - ORSP - 40320000 - PELTON, SUSAN - DOCULYNX MIGRATED FILE - DOCULYNX INGESTION DATE: 12/12/2018 - 7/21/2020</t>
  </si>
  <si>
    <t>FS  DELEGATION OF SIGNATURE AUTHORITY - 6/19/2018 - NG, HEIDI - 20391 - 3080 - ORSP - 20391004 - BAYLISS, FRANK &amp; PAUL, RAMAN - DOCULYNX MIGRATED FILE - DOCULYNX INGESTION DATE: 06/19/2018 - 7/21/2020</t>
  </si>
  <si>
    <t>FS  DELEGATION OF SIGNATURE AUTHORITY - 7/6/2018 - BAYLISS, FRANK - 20391 - 3080 - ORSP - 20391005 - ESQUERRA, RAYMOND - DOCULYNX MIGRATED FILE - DOCULYNX INGESTION DATE: 07/06/2018 - 7/21/2020</t>
  </si>
  <si>
    <t>DOCULYNX MIGRATED FILE - DOCULYNX INGESTION DATE: 07/06/2018</t>
  </si>
  <si>
    <t>FS  DELEGATION OF SIGNATURE AUTHORITY - 8/20/2018 - DICKISON, STEVEN - 40328 - 3080 - ORSP - 40328000 - PELTON, SUSAN - DOCULYNX MIGRATED FILE - DOCULYNX INGESTION DATE: 08/20/2018 - 7/21/2020</t>
  </si>
  <si>
    <t>FS  DELEGATION OF SIGNATURE AUTHORITY - 7/5/2018 - GREEN, FREDERIK - 60513 - 3080 - ORSP - 60513000 - EGAN, CHARLES - DOCULYNX MIGRATED FILE - DOCULYNX INGESTION DATE: 07/05/2018 - 7/21/2020</t>
  </si>
  <si>
    <t>FS  DELEGATION OF SIGNATURE AUTHORITY - 6/15/2018 - ESQUERRA, RAYMOND - 20391 - 3080 - ORSP - 20391005 - PAUL, RAMAN - DOCULYNX MIGRATED FILE - DOCULYNX INGESTION DATE: 06/15/2018 - 7/21/2020</t>
  </si>
  <si>
    <t>DOCULYNX MIGRATED FILE - DOCULYNX INGESTION DATE: 06/15/2018</t>
  </si>
  <si>
    <t>FS  DELEGATION OF SIGNATURE AUTHORITY - 8/16/2018 - ROY, SCOTT - 10306 - 3080 - ORSP - 10306000 - PAUL, RAMAN - DOCULYNX MIGRATED FILE - DOCULYNX INGESTION DATE: 08/16/2018 - 7/21/2020</t>
  </si>
  <si>
    <t>ROY, SCOTT</t>
  </si>
  <si>
    <t>SCOTT</t>
  </si>
  <si>
    <t>ROY</t>
  </si>
  <si>
    <t>FS  DELEGATION OF SIGNATURE AUTHORITY - 6/19/2018 - NG, HEIDI - 60487 - 3080 - ORSP - 60487000 - BAYLISS, FRANK &amp; PAUL, RAMAN - DOCULYNX MIGRATED FILE - DOCULYNX INGESTION DATE: 06/19/2018 - 7/21/2020</t>
  </si>
  <si>
    <t>FS  DELEGATION OF SIGNATURE AUTHORITY - 8/20/2018 - FICARRA, ELISE - 40328 - 3080 - ORSP - 40328000 - DICKISON, STEVEN - DOCULYNX MIGRATED FILE - DOCULYNX INGESTION DATE: 08/20/2018 - 7/21/2020</t>
  </si>
  <si>
    <t>FS  DELEGATION OF SIGNATURE AUTHORITY - 4/2/2018 - WAY, LORI BETH - 60497 - 3080 - ORSP - 60497000 - PELTON, SUSAN - DOCULYNX MIGRATED FILE - DOCULYNX INGESTION DATE: 04/02/2018 - 7/21/2020</t>
  </si>
  <si>
    <t>DOCULYNX MIGRATED FILE - DOCULYNX INGESTION DATE: 04/02/2018</t>
  </si>
  <si>
    <t>FS  DELEGATION OF SIGNATURE AUTHORITY - 8/8/2018 - CHU, DIANA - 10308 - 3080 - ORSP - 10308000 - PAUL, RAMAN - DOCULYNX MIGRATED FILE - DOCULYNX INGESTION DATE: 08/08/2018 - 7/21/2020</t>
  </si>
  <si>
    <t>DOCULYNX MIGRATED FILE - DOCULYNX INGESTION DATE: 08/08/2018</t>
  </si>
  <si>
    <t>FS  DELEGATION OF SIGNATURE AUTHORITY - 9/28/2018 - YOON, ILMI - 10313 - 3080 - ORSP - 10313000 - PAUL, RAMAN - DOCULYNX MIGRATED FILE - DOCULYNX INGESTION DATE: 09/28/2018 - 7/21/2020</t>
  </si>
  <si>
    <t>FS  DELEGATION OF SIGNATURE AUTHORITY - 3/8/2018 - ANDERSON, DAVID - 60503 - 3080 - ORSP - 60503000 - PELTON, SUSAN - DOCULYNX MIGRATED FILE - DOCULYNX INGESTION DATE: 03/08/2018 - 7/21/2020</t>
  </si>
  <si>
    <t>DOCULYNX MIGRATED FILE - DOCULYNX INGESTION DATE: 03/08/2018</t>
  </si>
  <si>
    <t>FS  DELEGATION OF SIGNATURE AUTHORITY - 6/19/2018 - ANDERSON, LYNN - 60487 - 3080 - ORSP - 60487000 - BAYLISS, FRANK &amp; PAUL, RAMAN - DOCULYNX MIGRATED FILE - DOCULYNX INGESTION DATE: 06/19/2018 - 7/21/2020</t>
  </si>
  <si>
    <t>FS  DELEGATION OF SIGNATURE AUTHORITY - 4/3/2018 - SWEI, ANDREA - 10302 - 3080 - ORSP - 10302001 - PAUL, RAMAN - DOCULYNX MIGRATED FILE - DOCULYNX INGESTION DATE: 04/03/2018 - 7/21/2020</t>
  </si>
  <si>
    <t>DOCULYNX MIGRATED FILE - DOCULYNX INGESTION DATE: 04/03/2018</t>
  </si>
  <si>
    <t>FS  DELEGATION OF SIGNATURE AUTHORITY - 7/5/2018 - SEGURA, MIA - 60513 - 3080 - ORSP - 60513000 - EGAN, CHARLES - DOCULYNX MIGRATED FILE - DOCULYNX INGESTION DATE: 07/05/2018 - 7/21/2020</t>
  </si>
  <si>
    <t>FS  DELEGATION OF SIGNATURE AUTHORITY - 9/28/2018 - PENNINGS, PLEUNI - 10313 - 3080 - ORSP - 10313000 - YOON, ILMI - DOCULYNX MIGRATED FILE - DOCULYNX INGESTION DATE: 09/28/2018 - 7/21/2020</t>
  </si>
  <si>
    <t>FS  DELEGATION OF SIGNATURE AUTHORITY - 9/13/2018 - TANNER, KIMBERLY - 20433 - 3080 - ORSP - 20433000 - PELTON, SUSAN - DOCULYNX MIGRATED FILE - DOCULYNX INGESTION DATE: 09/13/2018 - 7/21/2020</t>
  </si>
  <si>
    <t>DOCULYNX MIGRATED FILE - DOCULYNX INGESTION DATE: 09/13/2018</t>
  </si>
  <si>
    <t>FS  DELEGATION OF SIGNATURE AUTHORITY - 6/15/2018 - NG, HEIDI - 20391 - 3080 - ORSP - 20391005 - ESQUERRA, RAYMOND &amp; PAUL, RAMAN - DOCULYNX MIGRATED FILE - DOCULYNX INGESTION DATE: 06/15/2018 - 7/21/2020</t>
  </si>
  <si>
    <t>ESQUERRA, RAYMOND &amp; PAUL, RAMAN</t>
  </si>
  <si>
    <t>FS  DELEGATION OF SIGNATURE AUTHORITY - 8/30/2018 - KHUU, JENNIFER - ALL - 6020 - BUDGET ADMIN. &amp; OPS. OFFICE -  - STOIAN, ELENA - DOCULYNX MIGRATED FILE - DOCULYNX INGESTION DATE: 08/30/2018 - 7/21/2020</t>
  </si>
  <si>
    <t>KHUU, JENNIFER</t>
  </si>
  <si>
    <t>DOCULYNX MIGRATED FILE - DOCULYNX INGESTION DATE: 08/30/2018</t>
  </si>
  <si>
    <t>JENNIFER</t>
  </si>
  <si>
    <t>KHUU</t>
  </si>
  <si>
    <t>FS  DELEGATION OF SIGNATURE AUTHORITY - 8/28/2018 - LEBUHN, GRETCHEN - 57431 - 3080 - ORSP - 57431000 - PELTON, SUSAN - DOCULYNX MIGRATED FILE - DOCULYNX INGESTION DATE: 08/28/2018 - 7/21/2020</t>
  </si>
  <si>
    <t>FS  DELEGATION OF SIGNATURE AUTHORITY - 12/10/2018 - LEE, VICKY - NG001 - 5010 - VP, UNIVERSITY ADVANCEMENT -  - THOMPSON-RAMSAY, VENESIA - DOCULYNX MIGRATED FILE - DOCULYNX INGESTION DATE: 12/10/2018 - 7/21/2020</t>
  </si>
  <si>
    <t>FS  DELEGATION OF SIGNATURE AUTHORITY - 5/4/2018 - MARQUEZ-MAGANA, LETICIA - 20431 - 3080 - ORSP - 20431000 - PAUL, RAMAN - DOCULYNX MIGRATED FILE - DOCULYNX INGESTION DATE: 05/04/2018 - 7/21/2020</t>
  </si>
  <si>
    <t>FS  DELEGATION OF SIGNATURE AUTHORITY - 12/10/2018 - LEE, VICKY - NG001 - 5997 - UA DESIGNATED CARRY FORWARD -  - THOMPSON-RAMSAY, VENESIA - DOCULYNX MIGRATED FILE - DOCULYNX INGESTION DATE: 12/10/2018 - 7/21/2020</t>
  </si>
  <si>
    <t>FS  DELEGATION OF SIGNATURE AUTHORITY - 10/18/2018 - LEBUHN, GRETCHEN - 50097 - 3080 - ORSP - 50097 - PELTON, SUSAN - DOCULYNX MIGRATED FILE - DOCULYNX INGESTION DATE: 10/18/2018 - 7/21/2020</t>
  </si>
  <si>
    <t>DOCULYNX MIGRATED FILE - DOCULYNX INGESTION DATE: 10/18/2018</t>
  </si>
  <si>
    <t>FS  DELEGATION OF SIGNATURE AUTHORITY - 2/21/2018 - FERNER, MATTHEW - 66346 - 3080 - ORSP - 66346000 - PELTON, SUSAN - DOCULYNX MIGRATED FILE - DOCULYNX INGESTION DATE: 02/21/2018 - 7/21/2020</t>
  </si>
  <si>
    <t>DOCULYNX MIGRATED FILE - DOCULYNX INGESTION DATE: 02/21/2018</t>
  </si>
  <si>
    <t>FS  DELEGATION OF SIGNATURE AUTHORITY - 4/2/2019 - VASQUEZ, MIRNA - 60592 - 3080 - ORSP - 60592000 - MODREK, SEPIDEH &amp; PELTON, SUSAN - DOCULYNX MIGRATED FILE - DOCULYNX INGESTION DATE: 04/02/2019 - 7/21/2020</t>
  </si>
  <si>
    <t>MODREK, SEPIDEH &amp; PELTON, SUSAN</t>
  </si>
  <si>
    <t>DOCULYNX MIGRATED FILE - DOCULYNX INGESTION DATE: 04/02/2019</t>
  </si>
  <si>
    <t>FS  DELEGATION OF SIGNATURE AUTHORITY - 2/8/2019 - LANGE, NICOLE - NG001 - 5012 - ALUMNI RELATIONS -  - THOMPSON-RAMSAY, VENESIA - DOCULYNX MIGRATED FILE - DOCULYNX INGESTION DATE: 02/08/2019 - 7/21/2020</t>
  </si>
  <si>
    <t>DOCULYNX MIGRATED FILE - DOCULYNX INGESTION DATE: 02/08/2019</t>
  </si>
  <si>
    <t>FS  DELEGATION OF SIGNATURE AUTHORITY - 3/20/2019 - KOMADA, TOMOKO - 10301 - 3080 - ORSP - 10301000 - PAUL, RAMAN - DOCULYNX MIGRATED FILE - DOCULYNX INGESTION DATE: 03/20/2019 - 7/21/2020</t>
  </si>
  <si>
    <t>DOCULYNX MIGRATED FILE - DOCULYNX INGESTION DATE: 03/20/2019</t>
  </si>
  <si>
    <t>FS  DELEGATION OF SIGNATURE AUTHORITY - 4/29/2019 - FOGO, BRADLEY - 40333 - 3080 - ORSP - 40333000 - PELTON, SUSAN - DOCULYNX MIGRATED FILE - DOCULYNX INGESTION DATE: 04/29/2019 - 7/21/2020</t>
  </si>
  <si>
    <t>FOGO, BRADLEY</t>
  </si>
  <si>
    <t>DOCULYNX MIGRATED FILE - DOCULYNX INGESTION DATE: 04/29/2019</t>
  </si>
  <si>
    <t>BRADLEY</t>
  </si>
  <si>
    <t>FOGO</t>
  </si>
  <si>
    <t>FS  DELEGATION OF SIGNATURE AUTHORITY - 5/31/2019 - MARQUEZ-MAGANA, LETICIA - 60537 - 3080 - ORSP - 60537000 - PAUL, RAMAN - DOCULYNX MIGRATED FILE - DOCULYNX INGESTION DATE: 05/31/2019 - 7/21/2020</t>
  </si>
  <si>
    <t>DOCULYNX MIGRATED FILE - DOCULYNX INGESTION DATE: 05/31/2019</t>
  </si>
  <si>
    <t>FS  DELEGATION OF SIGNATURE AUTHORITY - 6/6/2019 - NG, HEIDI - 20391 - 3080 - ORSP - 20391006 - PAUL, RAMAN - DOCULYNX MIGRATED FILE - DOCULYNX INGESTION DATE: 06/06/2019 - 7/21/2020</t>
  </si>
  <si>
    <t>DOCULYNX MIGRATED FILE - DOCULYNX INGESTION DATE: 06/06/2019</t>
  </si>
  <si>
    <t>FS  DELEGATION OF SIGNATURE AUTHORITY - 7/8/2019 - COOL, ADRIENNE - 40303 - 3080 - ORSP - 40303000 - PELTON, SUSAN - DOCULYNX MIGRATED FILE - DOCULYNX INGESTION DATE: 07/08/2019 - 7/21/2020</t>
  </si>
  <si>
    <t>DOCULYNX MIGRATED FILE - DOCULYNX INGESTION DATE: 07/08/2019</t>
  </si>
  <si>
    <t>FS  DELEGATION OF SIGNATURE AUTHORITY - 1/25/2019 - FOGO, BRADLEY - 66348 - 3080 - ORSP - 66348000 - PELTON, SUSAN - DOCULYNX MIGRATED FILE - DOCULYNX INGESTION DATE: 01/25/2019 - 7/21/2020</t>
  </si>
  <si>
    <t>DOCULYNX MIGRATED FILE - DOCULYNX INGESTION DATE: 01/25/2019</t>
  </si>
  <si>
    <t>FS  DELEGATION OF SIGNATURE AUTHORITY - 2/8/2019 - LANGE, NICOLE - TT560 - 5030 - ALUMNI RELATIONS TRUST -  - THOMPSON-RAMSAY, VENESIA - DOCULYNX MIGRATED FILE - DOCULYNX INGESTION DATE: 02/08/2019 - 7/21/2020</t>
  </si>
  <si>
    <t>TT560</t>
  </si>
  <si>
    <t>FS  DELEGATION OF SIGNATURE AUTHORITY - 4/25/2019 - GATES, JOHN - ALL - 6051 -  -  - WILSON, JEFFERY (JEFF) - DOCULYNX MIGRATED FILE - DOCULYNX INGESTION DATE: 04/25/2019 - 7/21/2020</t>
  </si>
  <si>
    <t>DOCULYNX MIGRATED FILE - DOCULYNX INGESTION DATE: 04/25/2019</t>
  </si>
  <si>
    <t>FS  DELEGATION OF SIGNATURE AUTHORITY - 2/15/2019 - FRIESEN, AMBER - 30141 - 3080 - ORSP - 30141000 - PELTON, SUSAN - DOCULYNX MIGRATED FILE - DOCULYNX INGESTION DATE: 02/15/2019 - 7/21/2020</t>
  </si>
  <si>
    <t>DOCULYNX MIGRATED FILE - DOCULYNX INGESTION DATE: 02/15/2019</t>
  </si>
  <si>
    <t>FS  DELEGATION OF SIGNATURE AUTHORITY - 5/24/2019 - FERNER, MATTHEW - 60535 - 3080 - ORSP - 60535000 - PELTON, SUSAN - DOCULYNX MIGRATED FILE - DOCULYNX INGESTION DATE: 05/24/2019 - 7/21/2020</t>
  </si>
  <si>
    <t>DOCULYNX MIGRATED FILE - DOCULYNX INGESTION DATE: 05/24/2019</t>
  </si>
  <si>
    <t>FS  DELEGATION OF SIGNATURE AUTHORITY - 1/22/2019 - JOHANSSON, CAROLINE - NG001 - 5010 - VP UNIVERSITY ADVANCEMENT -  - THOMPSON-RAMSAY, VENESIA - DOCULYNX MIGRATED FILE - DOCULYNX INGESTION DATE: 01/22/2019 - 7/21/2020</t>
  </si>
  <si>
    <t>DOCULYNX MIGRATED FILE - DOCULYNX INGESTION DATE: 01/22/2019</t>
  </si>
  <si>
    <t>FS  DELEGATION OF SIGNATURE AUTHORITY - 2/8/2019 - YOO, GRACE - 30138 - 3080 - ORSP - 30138000 - PELTON, SUSAN - DOCULYNX MIGRATED FILE - DOCULYNX INGESTION DATE: 02/08/2019 - 7/21/2020</t>
  </si>
  <si>
    <t>YOO, GRACE</t>
  </si>
  <si>
    <t>GRACE</t>
  </si>
  <si>
    <t>YOO</t>
  </si>
  <si>
    <t>FS  DELEGATION OF SIGNATURE AUTHORITY - 4/29/2019 - JACKSON, MARILYN - 57438 - 3080 - ORSP - 57438000 - PELTON, SUSAN - DOCULYNX MIGRATED FILE - DOCULYNX INGESTION DATE: 04/29/2019 - 7/21/2020</t>
  </si>
  <si>
    <t>JACKSON, MARILYN</t>
  </si>
  <si>
    <t>MARILYN</t>
  </si>
  <si>
    <t>JACKSON</t>
  </si>
  <si>
    <t>FS  DELEGATION OF SIGNATURE AUTHORITY - 4/2/2019 - YOSHINO, AIKO - 55348 - 3080 - ORSP - 55348001 - PELTON, SUSAN - DOCULYNX MIGRATED FILE - DOCULYNX INGESTION DATE: 04/02/2019 - 7/21/2020</t>
  </si>
  <si>
    <t>FS  DELEGATION OF SIGNATURE AUTHORITY - 6/6/2019 - BAYLISS, FRANK - 20391 - 3080 - ORSP - 20391006 - ESQUERRA, RAYMOND - DOCULYNX MIGRATED FILE - DOCULYNX INGESTION DATE: 06/06/2019 - 7/21/2020</t>
  </si>
  <si>
    <t>FS  DELEGATION OF SIGNATURE AUTHORITY - 6/6/2019 - ESQUERRA, RAYMOND - 20391 - 3080 - ORSP - 20391006 - PAUL, RAMAN - DOCULYNX MIGRATED FILE - DOCULYNX INGESTION DATE: 06/06/2019 - 7/21/2020</t>
  </si>
  <si>
    <t>FS  DELEGATION OF SIGNATURE AUTHORITY - 2/15/2019 - MITSCH, MARYSSA - 30141 - 3080 - ORSP - 30141000 - FRIESEN, AMBER - DOCULYNX MIGRATED FILE - DOCULYNX INGESTION DATE: 02/15/2019 - 7/21/2020</t>
  </si>
  <si>
    <t>MITSCH, MARYSSA</t>
  </si>
  <si>
    <t>MARYSSA</t>
  </si>
  <si>
    <t>MITSCH</t>
  </si>
  <si>
    <t>FS  DELEGATION OF SIGNATURE AUTHORITY - 6/6/2019 - ANDERSON, LYNN - 20391 - 3080 - ORSP - 20391006 - ESQUERRA, RAYMOND - DOCULYNX MIGRATED FILE - DOCULYNX INGESTION DATE: 06/06/2019 - 7/21/2020</t>
  </si>
  <si>
    <t>FS  DELEGATION OF SIGNATURE AUTHORITY - 7/9/2019 - BAYLISS, FRANK - 50295 - 3080 - ORSP - 50295000 - PAUL, RAMAN - DOCULYNX MIGRATED FILE - DOCULYNX INGESTION DATE: 07/09/2019 - 7/21/2020</t>
  </si>
  <si>
    <t>DOCULYNX MIGRATED FILE - DOCULYNX INGESTION DATE: 07/09/2019</t>
  </si>
  <si>
    <t>FS  DELEGATION OF SIGNATURE AUTHORITY - 4/12/2019 - ELENA ACOSTO, MARIA - 20428 - 3080 - ORSP - 20428001 - SANCHEZ, EMMA &amp; PELTON, SUSAN - DOCULYNX MIGRATED FILE - DOCULYNX INGESTION DATE: 04/12/2019 - 7/21/2020</t>
  </si>
  <si>
    <t>ELENA ACOSTO, MARIA</t>
  </si>
  <si>
    <t>SANCHEZ, EMMA &amp; PELTON, SUSAN</t>
  </si>
  <si>
    <t>DOCULYNX MIGRATED FILE - DOCULYNX INGESTION DATE: 04/12/2019</t>
  </si>
  <si>
    <t>MARIA</t>
  </si>
  <si>
    <t>ELENA ACOSTO</t>
  </si>
  <si>
    <t>FS  DELEGATION OF SIGNATURE AUTHORITY - 2/15/2019 - GRAY, TERESA - 30141 - 3080 - ORSP - 30141000 - FRIESEN, AMBER - DOCULYNX MIGRATED FILE - DOCULYNX INGESTION DATE: 02/15/2019 - 7/21/2020</t>
  </si>
  <si>
    <t>GRAY, TERESA</t>
  </si>
  <si>
    <t>TERESA</t>
  </si>
  <si>
    <t>GRAY</t>
  </si>
  <si>
    <t>FS  DELEGATION OF SIGNATURE AUTHORITY - 6/17/2019 - ESQUERRA, RAYMOND - 20391 - 3080 - ORSP - 20391006 - PAUL, RAMAN - DOCULYNX MIGRATED FILE - DOCULYNX INGESTION DATE: 06/17/2019 - 7/21/2020</t>
  </si>
  <si>
    <t>DOCULYNX MIGRATED FILE - DOCULYNX INGESTION DATE: 06/17/2019</t>
  </si>
  <si>
    <t>FS  DELEGATION OF SIGNATURE AUTHORITY - 1/22/2019 - JOHANSSON, CAROLINE - NG001 - 5999 - UNIVERSITY ADVANCEMENT RESERVE -  - THOMPSON-RAMSAY, VENESIA - DOCULYNX MIGRATED FILE - DOCULYNX INGESTION DATE: 01/22/2019 - 7/21/2020</t>
  </si>
  <si>
    <t>FS  DELEGATION OF SIGNATURE AUTHORITY - 4/30/2019 - MOZO, CESAR - ALL - 6010 -  -  - WILSON, JEFFERY (JEFF) - DOCULYNX MIGRATED FILE - DOCULYNX INGESTION DATE: 04/30/2019 - 7/21/2020</t>
  </si>
  <si>
    <t>FS  DELEGATION OF SIGNATURE AUTHORITY - 2/8/2019 - LANGE, NICOLE - NG001 - 5031 - ANNUAL FUND DRIVE -  - THOMPSON-RAMSAY, VENESIA - DOCULYNX MIGRATED FILE - DOCULYNX INGESTION DATE: 02/08/2019 - 7/21/2020</t>
  </si>
  <si>
    <t>FS  DELEGATION OF SIGNATURE AUTHORITY - 4/2/2019 - MODREK, SEPIDEH - 60592 - 3080 - ORSP - 60592000 - PELTON, SUSAN - DOCULYNX MIGRATED FILE - DOCULYNX INGESTION DATE: 04/02/2019 - 7/21/2020</t>
  </si>
  <si>
    <t>MODREK, SEPIDEH</t>
  </si>
  <si>
    <t>SEPIDEH</t>
  </si>
  <si>
    <t>MODREK</t>
  </si>
  <si>
    <t>FS  DELEGATION OF SIGNATURE AUTHORITY - 2/8/2019 - STINE, ALEXANDER - 60525 - 3080 - ORSP - 60525000 - PELTON, SUSAN - DOCULYNX MIGRATED FILE - DOCULYNX INGESTION DATE: 02/08/2019 - 7/21/2020</t>
  </si>
  <si>
    <t>FS  DELEGATION OF SIGNATURE AUTHORITY - 4/12/2019 - SANCHEZ, EMMA - 20428 - 3080 - ORSP - 20428001 - PELTON, SUSAN - DOCULYNX MIGRATED FILE - DOCULYNX INGESTION DATE: 04/12/2019 - 7/21/2020</t>
  </si>
  <si>
    <t>FS  DELEGATION OF SIGNATURE AUTHORITY - 8/6/2020 - MATTEI, ORNELLA - 10329 - 3080 -  - 10329000 - PAUL, RAMAN -  - 8/6/2020</t>
  </si>
  <si>
    <t>MATTEI, ORNELLA</t>
  </si>
  <si>
    <t>ORNELLA</t>
  </si>
  <si>
    <t>MATTEI</t>
  </si>
  <si>
    <t>FS  DELEGATION OF SIGNATURE AUTHORITY - 8/12/2020 - MARQUEZ-MAGANA, LETICIA - 20441 - 3080 -  - 20441000 - PAUL, RAMAN -  - 8/12/2020</t>
  </si>
  <si>
    <t>FS  DELEGATION OF SIGNATURE AUTHORITY - 8/12/2020 - PARANGAN-SMITH, AUDREY - 20441 - 3080 -  - 20441000 - MARQUEZ-MAGANA, LETICIA -  - 8/12/2020</t>
  </si>
  <si>
    <t>FS  DELEGATION OF SIGNATURE AUTHORITY - 8/12/2020 - PARANGAN-SMITH, AUDREY - 20441 - 3080 -  - 20441000 - PAUL, RAMAN -  - 8/12/2020</t>
  </si>
  <si>
    <t>FS  DELEGATION OF SIGNATURE AUTHORITY - 8/13/2020 - SUMMIT, JENNIFER - 57443 - 3080 -  - 57443000 - PELTON, SUSAN -  - 8/13/2020</t>
  </si>
  <si>
    <t>SUMMIT, JENNIFER</t>
  </si>
  <si>
    <t>SUMMIT</t>
  </si>
  <si>
    <t>FS  DELEGATION OF SIGNATURE AUTHORITY - 8/13/2020 - WAY, LORI BETH - 57443 - 3080 -  - 57443000 - PELTON, SUSAN -  - 8/13/2020</t>
  </si>
  <si>
    <t>BETH</t>
  </si>
  <si>
    <t>FS  DELEGATION OF SIGNATURE AUTHORITY - 8/24/2020 - LEECH, MARY - 40442 - 3080 -  - 40442000 - PAUL, RAMAN -  - 8/24/2020</t>
  </si>
  <si>
    <t>L</t>
  </si>
  <si>
    <t>FS  DELEGATION OF SIGNATURE AUTHORITY - 8/25/2020 - WILKERSON, FRANCES - 57459 - 3080 -  - 57459000 - PAUL, RAMAN -  - 8/25/2020</t>
  </si>
  <si>
    <t>FS  DELEGATION OF SIGNATURE AUTHORITY - 8/31/2020 - CHU, DIANA - 10331 - 3080 -  - 10331000 - PAUL, RAMAN -  - 8/31/2020</t>
  </si>
  <si>
    <t>FS  DELEGATION OF SIGNATURE AUTHORITY - 9/8/2020 - ESQUERRA, RAYMOND - 60421 - 3080 -  - 60421007 - PAUL, RAMAN -  - 9/8/2020</t>
  </si>
  <si>
    <t>FS  DELEGATION OF SIGNATURE AUTHORITY - 9/23/2020 - KULKARNI, ANAGHA - 10337 - 3080 -  - 10337000 - PAUL, RAMAN -  - 9/23/2020</t>
  </si>
  <si>
    <t>FS  DELEGATION OF SIGNATURE AUTHORITY - 10/7/2020 - MAHMOODI, HAMID - 10336 - 3080 -  - 10336000 - PAUL, RAMAN -  - 10/7/2020</t>
  </si>
  <si>
    <t>FS  DELEGATION OF SIGNATURE AUTHORITY - 10/16/2020 - CHRONISTER, JULIE - 30151 - 3080 -  - 30151000 - PELTON, SUSAN -  - 10/16/2020</t>
  </si>
  <si>
    <t>FS  DELEGATION OF SIGNATURE AUTHORITY - 10/16/2020 - CHRONISTER, JULIE - 30152 - 3080 -  - 30152000 - PELTON, SUSAN -  - 10/16/2020</t>
  </si>
  <si>
    <t>FS  DELEGATION OF SIGNATURE AUTHORITY - 10/19/2020 - HOLLEY, SARAH - 60106 - 3080 -  - 60106000 - PAUL, RAMAN -  - 10/19/2020</t>
  </si>
  <si>
    <t>FS  DELEGATION OF SIGNATURE AUTHORITY - 10/21/2020 - HAUK, SHANDY - 10335 - 3080 -  - 10335000 - PAUL, RAMAN -  - 10/21/2020</t>
  </si>
  <si>
    <t>HAUK, SHANDY</t>
  </si>
  <si>
    <t>SHANDY</t>
  </si>
  <si>
    <t>HAUK</t>
  </si>
  <si>
    <t>FS  DELEGATION OF SIGNATURE AUTHORITY - 10/28/2020 - BREWER, JOHN - 40974 - 3080 -  - 40974000 - PAUL, RAMAN -  - 10/28/2020</t>
  </si>
  <si>
    <t>BREWER, JOHN</t>
  </si>
  <si>
    <t>BREWER</t>
  </si>
  <si>
    <t>MICHAEL</t>
  </si>
  <si>
    <t>FS  DELEGATION OF SIGNATURE AUTHORITY - 10/28/2020 - YOO, GRACE - 30150 - 3080 -  - 30150000 - PELTON, SUSAN -  - 10/28/2020</t>
  </si>
  <si>
    <t>FS  DELEGATION OF SIGNATURE AUTHORITY - 11/18/2020 - NUNEZ, GUISSELLE - NG001 - 5020 -  -  - JACKANICZ, JEFFREY -  - 11/18/2020</t>
  </si>
  <si>
    <t>NUNEZ, GUISSELLE</t>
  </si>
  <si>
    <t>GUISSELLE</t>
  </si>
  <si>
    <t>NUNEZ</t>
  </si>
  <si>
    <t>FS  DELEGATION OF SIGNATURE AUTHORITY - 11/30/2020 - YOON, ILMI - 60523 - 3080 -  - 60523001 - PELTON, SUSAN -  - 11/30/2020</t>
  </si>
  <si>
    <t>FS  DELEGATION OF SIGNATURE AUTHORITY - 12/2/2020 - BILLA, ANJALI - NG001 - 5010 -  -  - JACKANICZ, JEFFREY -  - 12/2/2020</t>
  </si>
  <si>
    <t>BILLA, ANJALI</t>
  </si>
  <si>
    <t>ANJALI</t>
  </si>
  <si>
    <t>BILLA</t>
  </si>
  <si>
    <t>FS  DELEGATION OF SIGNATURE AUTHORITY - 12/4/2020 - DOMINGO, CARMEN - 10338 - 3080 -  - 10338000 - MAMO, LAURA -  - 12/4/2020</t>
  </si>
  <si>
    <t>FS  DELEGATION OF SIGNATURE AUTHORITY - 12/4/2020 - DOMINGO, CARMEN - 10338 - 3080 -  - 10338000 - PELTON, SUSAN -  - 12/4/2020</t>
  </si>
  <si>
    <t>FS  DELEGATION OF SIGNATURE AUTHORITY - 12/4/2020 - MAMO, LAURA - 10338 - 3080 -  - 10338000 - PELTON, SUSAN -  - 12/4/2020</t>
  </si>
  <si>
    <t>A</t>
  </si>
  <si>
    <t>FS  DELEGATION OF SIGNATURE AUTHORITY - 12/4/2020 - LEBLANC, ALLEN - 60555 - 3080 -  - 60555000 - PELTON, SUSAN -  - 12/4/2020</t>
  </si>
  <si>
    <t>FS  DELEGATION OF SIGNATURE AUTHORITY - 12/8/2020 - JIANG, ZHAOSHUO - 10333 - 3080 -  - 10333000 - PELTON, SUSAN -  - 12/8/2020</t>
  </si>
  <si>
    <t>FS  DELEGATION OF SIGNATURE AUTHORITY - 2/2/2023 - MONTOYA, MICHELLE - NG001 - 3681 -  -  - ALTURA, KIMBERLEY -  - 12/9/2020</t>
  </si>
  <si>
    <t>MONTOYA, MICHELLE</t>
  </si>
  <si>
    <t>ALTURA, KIMBERLEY</t>
  </si>
  <si>
    <t>MICHELLE</t>
  </si>
  <si>
    <t>MONTOYA</t>
  </si>
  <si>
    <t>FS  DELEGATION OF SIGNATURE AUTHORITY - 12/10/2020 - BREWER, JOHN - 40974 - 3080 -  - 40974000 - PAUL, RAMAN -  - 12/10/2020</t>
  </si>
  <si>
    <t>FS  DELEGATION OF SIGNATURE AUTHORITY - 12/16/2020 - ANDERSON, MARC - 60573 - 3080 -  - 60573000 - PELTON, SUSAN -  - 12/16/2020</t>
  </si>
  <si>
    <t>O</t>
  </si>
  <si>
    <t>FS  DELEGATION OF SIGNATURE AUTHORITY - 1/6/2021 - SHEVYAKOVA, MARINA - TD010 - 6180 -  -  - PATINO, JENY -  - 1/6/2021</t>
  </si>
  <si>
    <t>TD010</t>
  </si>
  <si>
    <t>FS  DELEGATION OF SIGNATURE AUTHORITY - 1/6/2021 - PATINO, JENY V - TD010 - 6180 -  -  - WILSON, JEFFERY (JEFF) - &lt;$100K - 1/6/2021</t>
  </si>
  <si>
    <t>PATINO, JENY V.</t>
  </si>
  <si>
    <t>FS  DELEGATION OF SIGNATURE AUTHORITY - 1/12/2021 - FITZGERALD, SANDRA - 30143 - 3080 -  - 30143000 - PELTON, SUSAN -  - 1/12/2021</t>
  </si>
  <si>
    <t>FS  DELEGATION OF SIGNATURE AUTHORITY - 1/15/2021 - BILLA, ANJALI - NG001 - 5014 -  -  - JACKANICZ, JEFFREY -  - 1/15/2021</t>
  </si>
  <si>
    <t>FS  DELEGATION OF SIGNATURE AUTHORITY - 1/20/2021 - KUHN, MISTY - 20440 - 3080 -  - 20440000 - PAUL, RAMAN -  - 1/20/2021</t>
  </si>
  <si>
    <t>FS  DELEGATION OF SIGNATURE AUTHORITY - 1/20/2021 - SEASHORE, KIMBERLY - 50305 - 3080 -  - 50305 - PELTON, SUSAN -  - 1/20/2021</t>
  </si>
  <si>
    <t>FS  DELEGATION OF SIGNATURE AUTHORITY - 2/10/2021 - SIEGEL, STUART - 57461 - 3080 -  - 57461000 - PELTON, SUSAN -  - 2/10/2021</t>
  </si>
  <si>
    <t>W</t>
  </si>
  <si>
    <t>FS  DELEGATION OF SIGNATURE AUTHORITY - 2/17/2021 - ICHIMURA, ANDREW - 60582 - 3080 -  - 60582000 - PAUL, RAMAN -  - 2/17/2021</t>
  </si>
  <si>
    <t>FS  DELEGATION OF SIGNATURE AUTHORITY - 4/9/2021 - CROOK, ROBYN - 10340 - 3080 -  - 10340000 - PAUL, RAMAN -  - 4/9/2021</t>
  </si>
  <si>
    <t>CROOK, ROBYN</t>
  </si>
  <si>
    <t>ROBYN</t>
  </si>
  <si>
    <t>CROOK</t>
  </si>
  <si>
    <t>FS  DELEGATION OF SIGNATURE AUTHORITY - 4/12/2021 - CHAN, YEE-HUNG - 60583 - 3080 -  - 60583000 - PAUL, RAMAN -  - 4/12/2021</t>
  </si>
  <si>
    <t>CHAN, YEE-HUNG</t>
  </si>
  <si>
    <t>YEE-HUNG</t>
  </si>
  <si>
    <t>FS  DELEGATION OF SIGNATURE AUTHORITY - 4/13/2021 - LEBUHN, GRETCHEN - 57464 - 3080 -  - 57464000 - PAUL, RAMAN -  - 4/13/2021</t>
  </si>
  <si>
    <t>FS  DELEGATION OF SIGNATURE AUTHORITY - 4/13/2021 - MARQUEZ-MAGANA, LETICIA - 20448 - 3080 -  - 20448000 - PAUL, RAMAN -  - 4/13/2021</t>
  </si>
  <si>
    <t>FS  DELEGATION OF SIGNATURE AUTHORITY - 4/13/2021 - PARANGAN-SMITH, AUDREY - 20448 - 3080 -  - 20448000 - MARQUEZ-MAGANA, LETICIA -  - 4/13/2021</t>
  </si>
  <si>
    <t>FS  DELEGATION OF SIGNATURE AUTHORITY - 4/13/2021 - PARANGAN-SMITH, AUDREY - 20448 - 3080 -  - 20448000 - PAUL, RAMAN -  - 4/13/2021</t>
  </si>
  <si>
    <t>FS  DELEGATION OF SIGNATURE AUTHORITY - 4/16/2021 - GATES, JOHN - NA110 - ALL -  -  - WILSON, JEFFERY (JEFF) -  - 4/16/2021</t>
  </si>
  <si>
    <t>NA110</t>
  </si>
  <si>
    <t>FS  DELEGATION OF SIGNATURE AUTHORITY - 4/21/2021 - BREWER, JOHN - 40975 - 3080 -  - 40975000 - PAUL, RAMAN -  - 4/21/2021</t>
  </si>
  <si>
    <t>FS  DELEGATION OF SIGNATURE AUTHORITY - 4/21/2021 - MARQUEZ-MAGANA, LETICIA - 20447 - 3080 -  - 20447000 - PAUL, RAMAN -  - 4/21/2021</t>
  </si>
  <si>
    <t>FS  DELEGATION OF SIGNATURE AUTHORITY - 4/21/2021 - PARANGAN-SMITH, AUDREY - 20447 - 3080 -  - 20447000 - MARQUEZ-MAGANA, LETICIA -  - 4/21/2021</t>
  </si>
  <si>
    <t>FS  DELEGATION OF SIGNATURE AUTHORITY - 4/21/2021 - PARANGAN-SMITH, AUDREY - 20447 - 3080 -  - 20447000 - PAUL, RAMAN -  - 4/21/2021</t>
  </si>
  <si>
    <t>FS  DELEGATION OF SIGNATURE AUTHORITY - 5/11/2021 - MARQUEZ-MAGANA, LETICIA - 20446 - 3080 -  - 20446000 - PAUL, RAMAN -  - 5/11/2021</t>
  </si>
  <si>
    <t>FS  DELEGATION OF SIGNATURE AUTHORITY - 5/11/2021 - PARANGAN-SMITH, AUDREY - 20446 - 3080 -  - 20446000 - MARQUEZ-MAGANA, LETICIA -  - 5/11/2021</t>
  </si>
  <si>
    <t>FS  DELEGATION OF SIGNATURE AUTHORITY - 5/13/2021 - PATINO, JENY V - TD500 - 6180 -  -  - WILSON, JEFFERY (JEFF) -  - 5/13/2021</t>
  </si>
  <si>
    <t>TD500</t>
  </si>
  <si>
    <t>FS  DELEGATION OF SIGNATURE AUTHORITY - 5/13/2021 - SHEVYAKOVA, MARINA - TD500 - 6180 -  -  - PATINO, JENY -  - 5/13/2021</t>
  </si>
  <si>
    <t>FS  DELEGATION OF SIGNATURE AUTHORITY - 5/24/2021 - AKOM, ANTWI - 57466 - 3080 -  - 57466000 - PELTON, SUSAN -  - 5/24/2021</t>
  </si>
  <si>
    <t>FS  DELEGATION OF SIGNATURE AUTHORITY - 5/27/2021 - JACKANICZ, JEFFREY - NC004 - 5020 -  - H2000003 - MAHONEY, LYNN -  - 5/27/2021</t>
  </si>
  <si>
    <t>NC004</t>
  </si>
  <si>
    <t>H2000003</t>
  </si>
  <si>
    <t>FS  DELEGATION OF SIGNATURE AUTHORITY - 5/27/2021 - LEE, VICKY - NC004 - 5020 -  - H2000003 - JACKANICZ, JEFFREY -  - 5/27/2021</t>
  </si>
  <si>
    <t>FS  DELEGATION OF SIGNATURE AUTHORITY - 6/1/2021 - THOMPSON RAMSAY, VENESIA - NC004 - 5020 -  - H2000003 - JACKANICZ, JEFFREY -  - 6/1/2021</t>
  </si>
  <si>
    <t>FS  DELEGATION OF SIGNATURE AUTHORITY - 6/2/2021 - NUNEZ, GUISSELLE - NC004 - 5020 -  - H2000003 - JACKANICZ, JEFFREY -  - 6/2/2021</t>
  </si>
  <si>
    <t>FS  DELEGATION OF SIGNATURE AUTHORITY - 6/7/2021 - SEASHORE, KIMBERLY - 57469 - 3080 -  - 57469000 - PAUL, RAMAN -  - 6/7/2021</t>
  </si>
  <si>
    <t>FS  DELEGATION OF SIGNATURE AUTHORITY - 6/8/2021 - EGAN, CHARLES - 60560 - 3080 -  - 60560001 - PELTON, SUSAN -  - 6/8/2021</t>
  </si>
  <si>
    <t>H</t>
  </si>
  <si>
    <t>FS  DELEGATION OF SIGNATURE AUTHORITY - 6/8/2021 - GREEN, FREDERIK - 60560 - 3080 -  - 60560001 - EGAN, CHARLES -  - 6/8/2021</t>
  </si>
  <si>
    <t>FS  DELEGATION OF SIGNATURE AUTHORITY - 6/8/2021 - SEGURA, MIA - 60560 - 3080 -  - 60560001 - EGAN, CHARLES -  - 6/8/2021</t>
  </si>
  <si>
    <t>FS  DELEGATION OF SIGNATURE AUTHORITY - 6/8/2021 - GREEN, FREDERIK - 60560 - 3080 -  - 60560001 - PELTON, SUSAN -  - 6/8/2021</t>
  </si>
  <si>
    <t>FS  DELEGATION OF SIGNATURE AUTHORITY - 6/8/2021 - SEGURA, MIA - 60560 - 3080 -  - 60560001 - PELTON, SUSAN -  - 6/8/2021</t>
  </si>
  <si>
    <t>FS  DELEGATION OF SIGNATURE AUTHORITY - 6/10/2021 - SEASHORE, KIMBERLY - 57467 - 3080 -  - 57467000 - PAUL, RAMAN -  - 6/10/2021</t>
  </si>
  <si>
    <t>FS  DELEGATION OF SIGNATURE AUTHORITY - 6/10/2021 - ANDERSON, DAVID - 55342 - 3080 -  - 55342005 - PELTON, SUSAN -  - 6/10/2021</t>
  </si>
  <si>
    <t>I</t>
  </si>
  <si>
    <t>FS  DELEGATION OF SIGNATURE AUTHORITY - 7/6/2021 - MOORE, JAMILLAH - NC004 - 2040 -  - ALL - MAHONEY, LYNN -  - 7/6/2021</t>
  </si>
  <si>
    <t>MOORE, JAMILLAH</t>
  </si>
  <si>
    <t>JAMILLAH</t>
  </si>
  <si>
    <t>MOORE</t>
  </si>
  <si>
    <t>FS  DELEGATION OF SIGNATURE AUTHORITY - 7/14/2021 - JACKANICZ, JEFFREY - NG001 - 5026 -  -  - MAHONEY, LYNN -  - 7/14/2021</t>
  </si>
  <si>
    <t>FS  DELEGATION OF SIGNATURE AUTHORITY - 7/14/2021 - LEE, VICKY - NG001 - 5026 -  -  - JACKANICZ, JEFFREY -  - 7/14/2021</t>
  </si>
  <si>
    <t>FS  DELEGATION OF SIGNATURE AUTHORITY - 7/14/2021 - NUNEZ, GUISSELLE - NG001 - 5026 -  -  - JACKANICZ, JEFFREY -  - 7/14/2021</t>
  </si>
  <si>
    <t>FS  DELEGATION OF SIGNATURE AUTHORITY - 7/14/2021 - THOMPSON RAMSAY, VENESIA - NG001 - 5026 -  -  - JACKANICZ, JEFFREY -  - 7/14/2021</t>
  </si>
  <si>
    <t>FS  DELEGATION OF SIGNATURE AUTHORITY - 7/16/2021 - CHRONISTER, JULIE - 40976 - 3080 -  - 40976000 - PAUL, RAMAN -  - 7/16/2021</t>
  </si>
  <si>
    <t>FS  DELEGATION OF SIGNATURE AUTHORITY - 7/21/2021 - MOORE, JAMILLAH - NC004 - 2040 -  - 96222017 - MAHONEY, LYNN -  - 7/21/2021</t>
  </si>
  <si>
    <t>FS  DELEGATION OF SIGNATURE AUTHORITY - 7/21/2021 - LYNCH, KATHERINE - NR401 - 6145 -  - ALL - MOORE, JAMILLAH -  - 7/21/2021</t>
  </si>
  <si>
    <t>LYNCH, KATHERINE</t>
  </si>
  <si>
    <t>KATHERINE</t>
  </si>
  <si>
    <t>LYNCH</t>
  </si>
  <si>
    <t>FS  DELEGATION OF SIGNATURE AUTHORITY - 7/21/2021 - JACKSON, MARILYN - NG001 - 3035 -  - ALL - MOORE, JAMILLAH -  - 7/21/2021</t>
  </si>
  <si>
    <t>FS  DELEGATION OF SIGNATURE AUTHORITY - 7/21/2021 - PARSON, REGINALD - NG001 - 4075 -  - ALL - MOORE, JAMILLAH -  - 7/21/2021</t>
  </si>
  <si>
    <t>REGINALD</t>
  </si>
  <si>
    <t>PARSON</t>
  </si>
  <si>
    <t>FS  DELEGATION OF SIGNATURE AUTHORITY - 7/21/2021 - SMITH, FREDERICK - NG025 - 4301 -  - ALL - MOORE, JAMILLAH -  - 7/21/2021</t>
  </si>
  <si>
    <t>SMITH, FREDERICK</t>
  </si>
  <si>
    <t>FREDERICK</t>
  </si>
  <si>
    <t>FS  DELEGATION OF SIGNATURE AUTHORITY - 7/22/2021 - MOORE, JAMILLAH - NC004 - 4098 -  - H2000009 - MAHONEY, LYNN -  - 7/22/2021</t>
  </si>
  <si>
    <t>H2000009</t>
  </si>
  <si>
    <t>FS  DELEGATION OF SIGNATURE AUTHORITY - 7/23/2021 - RIGGS, BLAKE - 57417 - 3080 -  - 57417000 - PAUL, RAMAN -  - 7/23/2021</t>
  </si>
  <si>
    <t>FS  DELEGATION OF SIGNATURE AUTHORITY - 7/26/2021 - JACKANICZ, JEFFREY - NR401 - 5035 -  - CF21U201 - MAHONEY, LYNN -  - 7/26/2021</t>
  </si>
  <si>
    <t>CF21U201</t>
  </si>
  <si>
    <t>FS  DELEGATION OF SIGNATURE AUTHORITY - 7/26/2021 - LEE, VICKY - NR401 - 5035 -  - CF21U201 - JACKANICZ, JEFFREY -  - 7/26/2021</t>
  </si>
  <si>
    <t>FS  DELEGATION OF SIGNATURE AUTHORITY - 7/26/2021 - THOMPSON RAMSAY, VENESIA - NR401 - 5035 -  - CF21U201 - JACKANICZ, JEFFREY -  - 7/26/2021</t>
  </si>
  <si>
    <t>FS  DELEGATION OF SIGNATURE AUTHORITY - 7/27/2021 - DICKISON, STEVEN - 40448 - 3080 -  - 40448000 - PELTON, SUSAN -  - 7/27/2021</t>
  </si>
  <si>
    <t>DICKISON, STEVEN M</t>
  </si>
  <si>
    <t>FS  DELEGATION OF SIGNATURE AUTHORITY - 7/27/2021 - FICARRA, ELISE - 40448 - 3080 -  - 40448000 - PELTON, SUSAN -  - 7/27/2021</t>
  </si>
  <si>
    <t>FICARRA, ELISE M</t>
  </si>
  <si>
    <t>FS  DELEGATION OF SIGNATURE AUTHORITY - 8/2/2021 - MOORE, JAMILLAH - NC004 - 3035 -  - H2000012 - MAHONEY, LYNN -  - 8/2/2021</t>
  </si>
  <si>
    <t>H2000012</t>
  </si>
  <si>
    <t>FS  DELEGATION OF SIGNATURE AUTHORITY - 8/3/2021 - DICKISON, STEVEN - 40449 - 3080 -  - 40449000 - PELTON, SUSAN -  - 8/3/2021</t>
  </si>
  <si>
    <t>FS  DELEGATION OF SIGNATURE AUTHORITY - 8/3/2021 - FICARRA, ELISE - 40449 - 3080 -  - 40449000 - DICKISON, STEVEN -  - 8/3/2021</t>
  </si>
  <si>
    <t>FS  DELEGATION OF SIGNATURE AUTHORITY - 8/3/2021 - JACKSON, MARILYN - NC004 - 3035 -  - H2000012 - MOORE, JAMILLAH -  - 8/3/2021</t>
  </si>
  <si>
    <t>FS  DELEGATION OF SIGNATURE AUTHORITY - 8/3/2021 - LYNCH, KATHERINE - NC004 - 4060 -  - H2000012 - MOORE, JAMILLAH -  - 8/3/2021</t>
  </si>
  <si>
    <t>FS  DELEGATION OF SIGNATURE AUTHORITY - 8/5/2021 - ANDERSON, DAVID - 57472 - 3080 -  - 57472000 - PELTON, SUSAN -  - 8/5/2021</t>
  </si>
  <si>
    <t>FS  DELEGATION OF SIGNATURE AUTHORITY - 8/9/2021 - MOORE, JAMILLAH - NC004 - 4075 -  - H2000006 - MAHONEY, LYNN -  - 8/9/2021</t>
  </si>
  <si>
    <t>H2000006</t>
  </si>
  <si>
    <t>FS  DELEGATION OF SIGNATURE AUTHORITY - 8/10/2021 - FUSE, MEGUMI - 20449 - 3080 -  - 20449000 - PAUL, RAMAN -  - 8/10/2021</t>
  </si>
  <si>
    <t>FS  DELEGATION OF SIGNATURE AUTHORITY - 8/12/2021 - DE PAZ FERNANDEZ, LUIS - NG001 - 2020 -  -  - MAHONEY, LYNN -  - 8/12/2021</t>
  </si>
  <si>
    <t>DE PAZ FERNANDEZ, LUIS</t>
  </si>
  <si>
    <t>LUIS</t>
  </si>
  <si>
    <t>DE PAZ FERNANDEZ</t>
  </si>
  <si>
    <t>FS  DELEGATION OF SIGNATURE AUTHORITY - 8/13/2021 - PARSON, REGINALD - NC004 - 4075 -  - H2000024 - MOORE, JAMILLAH -  - 8/13/2021</t>
  </si>
  <si>
    <t>FS  DELEGATION OF SIGNATURE AUTHORITY - 8/24/2021 - PENNINGS, PLEUNIE - 10280 - 3080 -  - 10280000 - PAUL, RAMAN -  - 8/24/2021</t>
  </si>
  <si>
    <t>FS  DELEGATION OF SIGNATURE AUTHORITY - 8/25/2021 - CROOK, ROBYN - 10340 - 3080 -  - 10340000 - PAUL, RAMAN -  - 8/25/2021</t>
  </si>
  <si>
    <t>FS  DELEGATION OF SIGNATURE AUTHORITY - 8/31/2021 - JEUNG, RUSSELL - 66364 - 3080 -  - 66364000 - PELTON, SUSAN -  - 8/31/2021</t>
  </si>
  <si>
    <t>FS  DELEGATION OF SIGNATURE AUTHORITY - 9/2/2021 - SEHGAL, RAVINDER - 50306 - 3080 -  - 50306000 - PAUL, RAMAN -  - 9/2/2021</t>
  </si>
  <si>
    <t>FS  DELEGATION OF SIGNATURE AUTHORITY - 9/9/2021 - MOORE, JAMILLAH - TS950 - 3050 -  -  - MAHONEY, LYNN -  - 9/9/2021</t>
  </si>
  <si>
    <t>TS950</t>
  </si>
  <si>
    <t>FS  DELEGATION OF SIGNATURE AUTHORITY - 9/9/2021 - WANG, YIYI - 10342 - 3080 -  - 10342000 - PELTON, SUSAN -  - 9/9/2021</t>
  </si>
  <si>
    <t>WANG, YIYI</t>
  </si>
  <si>
    <t>YIYI</t>
  </si>
  <si>
    <t>FS  DELEGATION OF SIGNATURE AUTHORITY - 9/9/2021 - ZHANG, XIAORONG - 10342 - 3080 -  - 10342000 - WANG, YIYI -  - 9/9/2021</t>
  </si>
  <si>
    <t>FS  DELEGATION OF SIGNATURE AUTHORITY - 9/9/2021 - KHALKHAL, FATEMEH - 10342 - 3080 -  - 10342000 - WANG, YIYI -  - 9/9/2021</t>
  </si>
  <si>
    <t>KHALKHAL, FATEMEH</t>
  </si>
  <si>
    <t>FATEMEH</t>
  </si>
  <si>
    <t>KHALKHAL</t>
  </si>
  <si>
    <t>FS  DELEGATION OF SIGNATURE AUTHORITY - 9/13/2021 - MOORE, JAMILLAH - NC006 - ALL -  - H3000007 - MAHONEY, LYNN -  - 9/13/2021</t>
  </si>
  <si>
    <t>NC006</t>
  </si>
  <si>
    <t>H3000007</t>
  </si>
  <si>
    <t>FS  DELEGATION OF SIGNATURE AUTHORITY - 9/13/2021 - LYNCH, KATHERINE - TS950 - 3050 -  -  - MOORE, JAMILLAH -  - 9/13/2021</t>
  </si>
  <si>
    <t>FS  DELEGATION OF SIGNATURE AUTHORITY - 9/13/2021 - XU, HUIZHONG - 10343 - 3080 -  - 10343000 - PELTON, SUSAN -  - 9/13/2021</t>
  </si>
  <si>
    <t>FS  DELEGATION OF SIGNATURE AUTHORITY - 9/21/2021 - PLATAS, LINDA - 68703 - 3080 -  - 68703000 - PELTON, SUSAN -  - 9/21/2021</t>
  </si>
  <si>
    <t>PLATAS, LINDA</t>
  </si>
  <si>
    <t>LINDA</t>
  </si>
  <si>
    <t>PLATAS</t>
  </si>
  <si>
    <t>MICHELE</t>
  </si>
  <si>
    <t>FS  DELEGATION OF SIGNATURE AUTHORITY - 10/1/2021 - LAO, CHRISTY - 10345 - 3080 -  - 10345000 - PELTON, SUSAN -  - 10/1/2021</t>
  </si>
  <si>
    <t>Y</t>
  </si>
  <si>
    <t>FS  DELEGATION OF SIGNATURE AUTHORITY - 10/4/2021 - PONG, CHRISTOPHER - 10346 - 3080 -  - 10346000 - PELTON, SUSAN -  - 10/4/2021</t>
  </si>
  <si>
    <t>PONG, CHRISTOPHER</t>
  </si>
  <si>
    <t>FS  DELEGATION OF SIGNATURE AUTHORITY - 10/4/2021 - ANASTASSOV, IVAN - 20450 - 3080 -  - 20450000 - PAUL, RAMAN -  - 10/4/2021</t>
  </si>
  <si>
    <t>ANASTASSOV, IVAN</t>
  </si>
  <si>
    <t>IVAN</t>
  </si>
  <si>
    <t>ANASTASSOV</t>
  </si>
  <si>
    <t>FS  DELEGATION OF SIGNATURE AUTHORITY - 10/4/2021 - ANASTASSOV, IVAN - 20451 - 3080 -  - 20451000 - PAUL, RAMAN -  - 10/4/2021</t>
  </si>
  <si>
    <t>FS  DELEGATION OF SIGNATURE AUTHORITY - 10/7/2021 - JIANG, ZHAOSHUO - 10346 - 3080 -  - 10346000 - PONG, CHRISTOPHER -  - 10/7/2021</t>
  </si>
  <si>
    <t>FS  DELEGATION OF SIGNATURE AUTHORITY - 10/8/2021 - SOTO, GLORIA - 30153 - 3080 -  - 30153000 - PELTON, SUSAN -  - 10/8/2021</t>
  </si>
  <si>
    <t>FS  DELEGATION OF SIGNATURE AUTHORITY - 10/8/2021 - ROBINSON, NANCY - 30153 - 3080 -  - 30153000 - SOTO, GLORIA -  - 10/8/2021</t>
  </si>
  <si>
    <t>FS  DELEGATION OF SIGNATURE AUTHORITY - 10/8/2021 - LEBLANC, ALLEN - 60555 - 3080 -  - 60555000 - PELTON, SUSAN -  - 10/8/2021</t>
  </si>
  <si>
    <t>FS  DELEGATION OF SIGNATURE AUTHORITY - 10/12/2021 - DUGDALE, RICHARD - 50306 - 3080 -  - 50306000 - PAUL, RAMAN -  - 10/12/2021</t>
  </si>
  <si>
    <t>FS  DELEGATION OF SIGNATURE AUTHORITY - 10/12/2021 - WILKERSON, FRANCES - 50306 - 3080 -  - 50306000 - DUGDALE, RICHARD -  - 10/12/2021</t>
  </si>
  <si>
    <t>FS  DELEGATION OF SIGNATURE AUTHORITY - 10/12/2021 - LAO, CHRISTY - 40979 - 3080 -  - 40979000 - PELTON, SUSAN -  - 10/12/2021</t>
  </si>
  <si>
    <t>FS  DELEGATION OF SIGNATURE AUTHORITY - 10/13/2021 - WONG, JENNA - 10346 - 3080 -  - 10346000 - PONG, CHRISTOPHER -  - 10/13/2021</t>
  </si>
  <si>
    <t>WONG, JENNA</t>
  </si>
  <si>
    <t>JENNA</t>
  </si>
  <si>
    <t>WONG</t>
  </si>
  <si>
    <t>BARBIE APODACA</t>
  </si>
  <si>
    <t>FS  DELEGATION OF SIGNATURE AUTHORITY - 10/19/2021 - ANDERSON, DAVID - 55359 - 3080 -  - 55359000 - PELTON, SUSAN -  - 10/19/2021</t>
  </si>
  <si>
    <t>FS  DELEGATION OF SIGNATURE AUTHORITY - 10/21/2021 - TRUDELL, CHRISTOPHER - NC004 - 4015 -  - H2000001 - MOORE, JAMILLAH -  - 10/21/2021</t>
  </si>
  <si>
    <t>TRUDELL, CHRISTOPHER</t>
  </si>
  <si>
    <t>H2000001</t>
  </si>
  <si>
    <t>TRUDELL</t>
  </si>
  <si>
    <t>ALEX</t>
  </si>
  <si>
    <t>FS  DELEGATION OF SIGNATURE AUTHORITY - 11/1/2021 - BAIRD, TEASTER - 50256 - 3080 -  - 50256008 - PAUL, RAMAN -  - 11/1/2021</t>
  </si>
  <si>
    <t>FS  DELEGATION OF SIGNATURE AUTHORITY - 11/2/2021 - DE PAZ FERNANDEZ, LUIS - NR401 - 3322 -  - 69300001 - MAHONEY, LYNN -  - 11/2/2021</t>
  </si>
  <si>
    <t>FS  DELEGATION OF SIGNATURE AUTHORITY - 11/5/2021 - DE PAZ FERNANDEZ, LUIS - NR401 - 5045 -  -  - MAHONEY, LYNN -  - 11/5/2021</t>
  </si>
  <si>
    <t>FS  DELEGATION OF SIGNATURE AUTHORITY - 11/5/2021 - MARQUEZ-MAGANA, LETICIA - 20452 - 3080 -  - 20452000 - PAUL, RAMAN -  - 11/5/2021</t>
  </si>
  <si>
    <t>FS  DELEGATION OF SIGNATURE AUTHORITY - 11/5/2021 - TATE, CHARLOTTE - 20452 - 3080 -  - 20452000 - MARQUEZ-MAGANA, LETICIA -  - 11/5/2021</t>
  </si>
  <si>
    <t>TATE, CHARLOTTE</t>
  </si>
  <si>
    <t>CHARLOTTE</t>
  </si>
  <si>
    <t>TATE</t>
  </si>
  <si>
    <t>U</t>
  </si>
  <si>
    <t>FS  DELEGATION OF SIGNATURE AUTHORITY - 11/10/2021 - JUNGBLUTH, MICHELLE - 50308 - 3080 -  - 50308000 - PELTON, SUSAN -  - 11/10/2021</t>
  </si>
  <si>
    <t>JUNGBLUTH, MICHELLE</t>
  </si>
  <si>
    <t>JUNGBLUTH</t>
  </si>
  <si>
    <t>FS  DELEGATION OF SIGNATURE AUTHORITY - 11/15/2021 - FLYNN, RACHEL - 60572 - 3080 -  - 60572001 - PELTON, SUSAN -  - 11/15/2021</t>
  </si>
  <si>
    <t>FLYNN, RACHEL</t>
  </si>
  <si>
    <t>RACHEL</t>
  </si>
  <si>
    <t>FLYNN</t>
  </si>
  <si>
    <t>FS  DELEGATION OF SIGNATURE AUTHORITY - 11/17/2021 - BOYCE, KAREN - 60594 - 3080 -  - 60594000 - PELTON, SUSAN -  - 11/17/2021</t>
  </si>
  <si>
    <t>BOYCE, KAREN</t>
  </si>
  <si>
    <t>BOYCE</t>
  </si>
  <si>
    <t>FS  DELEGATION OF SIGNATURE AUTHORITY - 11/17/2021 - HARVEY, RICHARD - 60590 - 3080 -  - 60590000 - PELTON, SUSAN -  - 11/17/2021</t>
  </si>
  <si>
    <t>HARVEY, RICHARD</t>
  </si>
  <si>
    <t>HARVEY</t>
  </si>
  <si>
    <t>FS  DELEGATION OF SIGNATURE AUTHORITY - 11/18/2021 - YANG, SYBIL - 40451 - 3080 -  - 40451000 - PELTON, SUSAN -  - 11/18/2021</t>
  </si>
  <si>
    <t>YANG, SYBIL</t>
  </si>
  <si>
    <t>SYBIL</t>
  </si>
  <si>
    <t>YANG</t>
  </si>
  <si>
    <t>S.</t>
  </si>
  <si>
    <t>FS  DELEGATION OF SIGNATURE AUTHORITY - 11/19/2021 - GATES, JOHN - NC004 - 6051 -  - H2000019 - WILSON, JEFFERY (JEFF) -  - 11/19/2021</t>
  </si>
  <si>
    <t>H2000019</t>
  </si>
  <si>
    <t>FS  DELEGATION OF SIGNATURE AUTHORITY - 11/30/2021 - HOLLEY, SARAH - 60591 - 3080 -  - 60591000 - PELTON, SUSAN -  - 11/30/2021</t>
  </si>
  <si>
    <t>FS  DELEGATION OF SIGNATURE AUTHORITY - 12/2/2021 - MELLO, ZENA - 50302 - 3080 -  - 50302001 - PELTON, SUSAN -  - 12/2/2021</t>
  </si>
  <si>
    <t>MELLO, ZENA</t>
  </si>
  <si>
    <t>ZENA</t>
  </si>
  <si>
    <t>MELLO</t>
  </si>
  <si>
    <t>FS  DELEGATION OF SIGNATURE AUTHORITY - 12/2/2021 - WOLIN, JESSICA - 68752 - 3080 -  - 68752000 - PELTON, SUSAN -  - 12/2/2021</t>
  </si>
  <si>
    <t>WOLIN, JESSICA</t>
  </si>
  <si>
    <t>JESSICA</t>
  </si>
  <si>
    <t>WOLIN</t>
  </si>
  <si>
    <t>FS  DELEGATION OF SIGNATURE AUTHORITY - 12/2/2021 - WOLIN, JESSICA - 68753 - 3080 -  - 68753000 - PELTON, SUSAN -  - 12/2/2021</t>
  </si>
  <si>
    <t>FS  DELEGATION OF SIGNATURE AUTHORITY - 12/3/2021 - TANNER, KIMBERLY - 10332 - 3080 -  - 10332000 - PAUL, RAMAN -  - 12/3/2021</t>
  </si>
  <si>
    <t>FS  DELEGATION OF SIGNATURE AUTHORITY - 12/3/2021 - RIGGS, BLAKE - 10349 - 3080 -  - 10349000 - PELTON, SUSAN -  - 12/3/2021</t>
  </si>
  <si>
    <t>FS  DELEGATION OF SIGNATURE AUTHORITY - 12/6/2021 - WOLIN, JESSICA - 68628 - 3080 -  - 68628000 - PELTON, SUSAN -  - 12/6/2021</t>
  </si>
  <si>
    <t>FS  DELEGATION OF SIGNATURE AUTHORITY - 12/13/2021 - SIEGEL, STUART - 60593 - 3080 -  - 60593000 - PELTON, SUSAN -  - 12/13/2021</t>
  </si>
  <si>
    <t>FS  DELEGATION OF SIGNATURE AUTHORITY - 12/14/2021 - RIGGS, BLAKE - 60487 - 3080 -  - 60487000 - PAUL, RAMAN -  - 12/14/2021</t>
  </si>
  <si>
    <t>FS  DELEGATION OF SIGNATURE AUTHORITY - 12/16/2021 - MOORE, JAMILLAH - TA666 - 4050 -  -  - MAHONEY, LYNN -  - 12/16/2021</t>
  </si>
  <si>
    <t>TA666</t>
  </si>
  <si>
    <t>FS  DELEGATION OF SIGNATURE AUTHORITY - 12/20/2021 - MOORE, JAMILLAH - TA666 - 4050 -  -  - MAHONEY, LYNN -  - 12/20/2021</t>
  </si>
  <si>
    <t>FS  DELEGATION OF SIGNATURE AUTHORITY - 12/20/2021 - MALIK, MANISH (NISH) - NC004 - 6036 -  - H2000005 - WILSON, JEFFERY (JEFF) -  - 12/20/2021</t>
  </si>
  <si>
    <t>H2000005</t>
  </si>
  <si>
    <t>FS  DELEGATION OF SIGNATURE AUTHORITY - 1/5/2022 - CROOK, ROBYN - 57479 - 3080 -  - 57479000 - PELTON, SUSAN -  - 1/5/2022</t>
  </si>
  <si>
    <t>FS  DELEGATION OF SIGNATURE AUTHORITY - 1/10/2022 - BEHRENS, SOUMYAA - 60589 - 3080 -  - 60589000 - PELTON, SUSAN -  - 1/10/2022</t>
  </si>
  <si>
    <t>BEHRENS, SOUMYAA</t>
  </si>
  <si>
    <t>SOUMYAA</t>
  </si>
  <si>
    <t>BEHRENS</t>
  </si>
  <si>
    <t>FS  DELEGATION OF SIGNATURE AUTHORITY - 1/10/2022 - MOORE, JAMILLAH - TR602 - 4075 -  -  - MAHONEY, LYNN -  - 1/10/2022</t>
  </si>
  <si>
    <t>TR602</t>
  </si>
  <si>
    <t>FS  DELEGATION OF SIGNATURE AUTHORITY - 1/10/2022 - FUSE, MEGUMI - 57447 - 3080 -  - 57447000 - PELTON, SUSAN -  - 1/10/2022</t>
  </si>
  <si>
    <t>FS  DELEGATION OF SIGNATURE AUTHORITY - 1/11/2022 - PARSON, REGINALD - TR602 - 4075 -  -  - MOORE, JAMILLAH -  - 1/11/2022</t>
  </si>
  <si>
    <t>FS  DELEGATION OF SIGNATURE AUTHORITY - 1/11/2022 - MANAOIS, ARLENE JOY - TR602 - 4075 -  -  - PARSON, REGINALD -  - 1/11/2022</t>
  </si>
  <si>
    <t>FS  DELEGATION OF SIGNATURE AUTHORITY - 1/13/2022 - CHEN, LILY - 50271 - 3080 -  - 50271006 - PAUL, RAMAN -  - 1/13/2022</t>
  </si>
  <si>
    <t>FS  DELEGATION OF SIGNATURE AUTHORITY - 1/14/2022 - CHEN, LILY - 50309 - 3080 -  - 50309000 - PAUL, RAMAN -  - 1/14/2022</t>
  </si>
  <si>
    <t>FS  DELEGATION OF SIGNATURE AUTHORITY - 1/18/2022 - MOORE, JAMILLAH - NG025 - 4096 -  -  - MAHONEY, LYNN -  - 1/18/2022</t>
  </si>
  <si>
    <t>NG025</t>
  </si>
  <si>
    <t>FS  DELEGATION OF SIGNATURE AUTHORITY - 1/20/2022 - LYNCH, KATHERINE - NG025 - 6165 -  -  - MOORE, JAMILLAH -  - 1/20/2022</t>
  </si>
  <si>
    <t>FS  DELEGATION OF SIGNATURE AUTHORITY - 1/25/2022 - WONG, YIM - NG001 - 3230 -  -  - SIVADAS, EUGENE -  - 1/25/2022</t>
  </si>
  <si>
    <t>WONG, YIM</t>
  </si>
  <si>
    <t>SIVADAS, EUGENE</t>
  </si>
  <si>
    <t>YIM</t>
  </si>
  <si>
    <t>FS  DELEGATION OF SIGNATURE AUTHORITY - 2/2/2022 - HE, TAO - 60598 - 3080 -  - 60598000 - PAUL, RAMAN -  - 2/2/2022</t>
  </si>
  <si>
    <t>HE, TAO</t>
  </si>
  <si>
    <t>TAO</t>
  </si>
  <si>
    <t>FS  DELEGATION OF SIGNATURE AUTHORITY - 2/3/2022 - BARKER, JOANNE - 40454 - 3080 -  - 40454000 - SCOTT, MICHAEL -  - 2/3/2022</t>
  </si>
  <si>
    <t>BARKER, JOANNE</t>
  </si>
  <si>
    <t>SCOTT, MICHAEL</t>
  </si>
  <si>
    <t>JOANNE</t>
  </si>
  <si>
    <t>BARKER</t>
  </si>
  <si>
    <t>FS  DELEGATION OF SIGNATURE AUTHORITY - 2/11/2022 - CLADER, EMILY - 10350 - 3080 -  - 10350000 - PAUL, RAMAN -  - 2/11/2022</t>
  </si>
  <si>
    <t>FS  DELEGATION OF SIGNATURE AUTHORITY - 2/15/2022 - KAKAR, VENOO - 68704 - 3080 -  - 68704000 - PELTON, SUSAN -  - 2/15/2022</t>
  </si>
  <si>
    <t>KAKAR, VENOO</t>
  </si>
  <si>
    <t>VENOO</t>
  </si>
  <si>
    <t>KAKAR</t>
  </si>
  <si>
    <t>FS  DELEGATION OF SIGNATURE AUTHORITY - 2/18/2022 - HOLLEY, SARAH - 60602 - 3080 -  - 60602000 - PELTON, SUSAN -  - 2/18/2022</t>
  </si>
  <si>
    <t>FS  DELEGATION OF SIGNATURE AUTHORITY - 3/8/2022 - SIEGEL, STUART - 60600 - 3080 -  - 60600000 - PELTON, SUSAN -  - 3/8/2022</t>
  </si>
  <si>
    <t>FS  DELEGATION OF SIGNATURE AUTHORITY - 3/8/2022 - JACKANICZ, JEFFREY - NR401 - 5026 -  - CF21U506 - MAHONEY, LYNN -  - 3/8/2022</t>
  </si>
  <si>
    <t>CF21U506</t>
  </si>
  <si>
    <t>FS  DELEGATION OF SIGNATURE AUTHORITY - 3/8/2022 - NUNEZ, GUISSELLE - NR401 - 5026 -  - CF21U506 - JACKANICZ, JEFFREY -  - 3/8/2022</t>
  </si>
  <si>
    <t>FS  DELEGATION OF SIGNATURE AUTHORITY - 3/8/2022 - THOMPSON RAMSAY, VENESIA - NR401 - 5026 -  - CF21U506 - JACKANICZ, JEFFREY -  - 3/8/2022</t>
  </si>
  <si>
    <t>FS  DELEGATION OF SIGNATURE AUTHORITY - 3/8/2022 - LEE, VICKY - NR401 - 5026 -  - CF21U506 - JACKANICZ, JEFFREY -  - 3/8/2022</t>
  </si>
  <si>
    <t>FS  DELEGATION OF SIGNATURE AUTHORITY - 3/9/2022 - LU, JIN NING - 40979 - 3080 -  - 40979000 - LAO, CHRISTY -  - 3/9/2022</t>
  </si>
  <si>
    <t>LU, JIN NING</t>
  </si>
  <si>
    <t>JIN NING</t>
  </si>
  <si>
    <t>LU</t>
  </si>
  <si>
    <t>FS  DELEGATION OF SIGNATURE AUTHORITY - 3/14/2022 - CROOK, ROBYN - 57479 - 3080 -  - 57479000 - PELTON, SUSAN -  - 3/14/2022</t>
  </si>
  <si>
    <t>FS  DELEGATION OF SIGNATURE AUTHORITY - 3/15/2022 - TEH, KWOK SIONG - 66604 - 3080 -  - 66604000 - PELTON, SUSAN -  - 3/15/2022</t>
  </si>
  <si>
    <t>FS  DELEGATION OF SIGNATURE AUTHORITY - 3/16/2022 - SHEVYAKOVA, MARINA - TD001 - 6008 -  -  - WILSON, JEFFERY (JEFF) -  - 3/16/2022</t>
  </si>
  <si>
    <t>FS  DELEGATION OF SIGNATURE AUTHORITY - 3/17/2022 - QIU, JINGJING - 10351 - 3080 -  - 10351000 - PELTON, SUSAN -  - 3/17/2022</t>
  </si>
  <si>
    <t>QIU, JINGJING</t>
  </si>
  <si>
    <t>JINGJING</t>
  </si>
  <si>
    <t>QIU</t>
  </si>
  <si>
    <t>FS  DELEGATION OF SIGNATURE AUTHORITY - 3/30/2022 - SANTOS, MARICEL - 68629 - 3080 -  - 68629000 - PELTON, SUSAN -  - 3/30/2022</t>
  </si>
  <si>
    <t>G</t>
  </si>
  <si>
    <t>FS  DELEGATION OF SIGNATURE AUTHORITY - 4/6/2022 - LOW, LARRY - TC301 - 3231 -  -  - SIVADAS, EUGENE -  - 4/6/2022</t>
  </si>
  <si>
    <t>LOW, LARRY</t>
  </si>
  <si>
    <t>LARRY</t>
  </si>
  <si>
    <t>LOW</t>
  </si>
  <si>
    <t>FS  DELEGATION OF SIGNATURE AUTHORITY - 4/12/2022 - HOLLEY, SARAH - 60603 - 3080 -  - 60603000 - PELTON, SUSAN -  - 4/12/2022</t>
  </si>
  <si>
    <t>FS  DELEGATION OF SIGNATURE AUTHORITY - 4/13/2022 - WAY, LORI BETH - 57453 - 3080 -  - 57453000 - PELTON, SUSAN -  - 4/13/2022</t>
  </si>
  <si>
    <t>FS  DELEGATION OF SIGNATURE AUTHORITY - 4/14/2022 - EGAN, CHARLES - 60559 - 3080 -  - 60559002 - PELTON, SUSAN -  - 4/14/2022</t>
  </si>
  <si>
    <t>FS  DELEGATION OF SIGNATURE AUTHORITY - 4/14/2022 - GREEN, FREDERIK - 60559 - 3080 -  - 60559002 - EGAN, CHARLES -  - 4/14/2022</t>
  </si>
  <si>
    <t>FS  DELEGATION OF SIGNATURE AUTHORITY - 4/14/2022 - SEGURA, MIA - 60559 - 3080 -  - 60559002 - EGAN, CHARLES -  - 4/14/2022</t>
  </si>
  <si>
    <t>FS  DELEGATION OF SIGNATURE AUTHORITY - 4/15/2022 - MARQUEZ-MAGANA, LETICIA - 50311 - 3080 -  - 50311000 - PELTON, SUSAN -  - 4/15/2022</t>
  </si>
  <si>
    <t>FS  DELEGATION OF SIGNATURE AUTHORITY - 4/15/2022 - UWAEZUOKE, KELECHI - 50311 - 3080 -  - 50311000 - MARQUEZ-MAGANA, LETICIA -  - 4/15/2022</t>
  </si>
  <si>
    <t>FS  DELEGATION OF SIGNATURE AUTHORITY - 4/19/2022 - GASANG, JENNIFER - 50310 - 3080 -  - 50310000 - PELTON, SUSAN -  - 4/19/2022</t>
  </si>
  <si>
    <t>GASANG, JENNIFER</t>
  </si>
  <si>
    <t>GASANG</t>
  </si>
  <si>
    <t>FS  DELEGATION OF SIGNATURE AUTHORITY - 4/21/2022 - BOYCE, KAREN - 57482 - 3080 -  - 57482000 - PELTON, SUSAN -  - 4/21/2022</t>
  </si>
  <si>
    <t>FS  DELEGATION OF SIGNATURE AUTHORITY - 4/21/2022 - GANJI, AHMAD - 40982 - 3080 -  - 40982000 - PAUL, RAMAN -  - 4/21/2022</t>
  </si>
  <si>
    <t>FS  DELEGATION OF SIGNATURE AUTHORITY - 4/21/2022 - GANJI, AHMAD - 40983 - 3080 -  - 40983000 - PAUL, RAMAN -  - 4/21/2022</t>
  </si>
  <si>
    <t>FS  DELEGATION OF SIGNATURE AUTHORITY - 4/21/2022 - YANG, SYBIL - 60596 - 3080 -  - 60596000 - PAUL, RAMAN -  - 4/21/2022</t>
  </si>
  <si>
    <t>FS  DELEGATION OF SIGNATURE AUTHORITY - 4/22/2022 - SEASHORE, KIMBERLY - 10321 - 3080 -  - 10321000 - PAUL, RAMAN -  - 4/22/2022</t>
  </si>
  <si>
    <t>FS  DELEGATION OF SIGNATURE AUTHORITY - 4/26/2022 - WOLIN, JESSICA - 68755 - 3080 -  - 68755000 - PELTON, SUSAN -  - 4/26/2022</t>
  </si>
  <si>
    <t>FS  DELEGATION OF SIGNATURE AUTHORITY - 4/26/2022 - BOYCE, KAREN - 60604 - 3080 -  - 60604000 - PELTON, SUSAN -  - 4/26/2022</t>
  </si>
  <si>
    <t>FS  DELEGATION OF SIGNATURE AUTHORITY - 5/3/2022 - MOORE, JAMILLAH - TD010 - 6191 -  -  - MAHONEY, LYNN -  - 5/3/2022</t>
  </si>
  <si>
    <t>FS  DELEGATION OF SIGNATURE AUTHORITY - 5/10/2022 - MARQUEZ-MAGANA, LETICIA - 20453 - 3080 -  - 20453000 - PAUL, RAMAN -  - 5/10/2022</t>
  </si>
  <si>
    <t>FS  DELEGATION OF SIGNATURE AUTHORITY - 5/10/2022 - PARANGAN-SMITH, AUDREY - 20453 - 3080 -  - 20453000 - MARQUEZ-MAGANA, LETICIA -  - 5/10/2022</t>
  </si>
  <si>
    <t>FS  DELEGATION OF SIGNATURE AUTHORITY - 5/17/2022 - ARDILA, FEDERICO - 10355 - 3080 -  - 10355000 - PAUL, RAMAN -  - 5/17/2022</t>
  </si>
  <si>
    <t>FS  DELEGATION OF SIGNATURE AUTHORITY - 5/19/2022 - SEHGAL, RAVINDER - 20457 - 3080 -  - 20457000 - PAUL, RAMAN -  - 5/19/2022</t>
  </si>
  <si>
    <t>FS  DELEGATION OF SIGNATURE AUTHORITY - 5/19/2022 - EGAN, CHARLES - 60560 - 3080 -  - 60560002 - PELTON, SUSAN -  - 5/19/2022</t>
  </si>
  <si>
    <t>FS  DELEGATION OF SIGNATURE AUTHORITY - 5/19/2022 - GREEN, FREDERIK - 60560 - 3080 -  - 60560002 - EGAN, CHARLES -  - 5/19/2022</t>
  </si>
  <si>
    <t>FS  DELEGATION OF SIGNATURE AUTHORITY - 5/19/2022 - SEGURA, MIA - 60560 - 3080 -  - 60560002 - EGAN, CHARLES -  - 5/19/2022</t>
  </si>
  <si>
    <t>FS  DELEGATION OF SIGNATURE AUTHORITY - 6/6/2022 - MOORE, JAMILLAH - NC006 - ALL - SAEM - H3000008 - MAHONEY, LYNN -  - 6/6/2022</t>
  </si>
  <si>
    <t>H3000008</t>
  </si>
  <si>
    <t>FS  DELEGATION OF SIGNATURE AUTHORITY - 6/7/2022 - TEH, KWOK SIONG - 66605 - 3080 -  - 66605000 - PELTON, SUSAN -  - 6/7/2022</t>
  </si>
  <si>
    <t>FS  DELEGATION OF SIGNATURE AUTHORITY - 6/8/2022 - SHAPIRO, JERALD - 60606 - 3080 -  - 60606000 - PAUL, RAMAN -  - 6/8/2022</t>
  </si>
  <si>
    <t>SHAPIRO, JERALD</t>
  </si>
  <si>
    <t>JERALD</t>
  </si>
  <si>
    <t>SHAPIRO</t>
  </si>
  <si>
    <t>FS  DELEGATION OF SIGNATURE AUTHORITY - 6/13/2022 - FUSE, MEGUMI - 50256 - 3080 -  - 50256008 - PAUL, RAMAN -  - 6/13/2022</t>
  </si>
  <si>
    <t>FS  DELEGATION OF SIGNATURE AUTHORITY - 6/20/2022 - MELLO, ZENA - 50312 - 3080 -  - 50312000 - PAUL, RAMAN -  - 6/20/2022</t>
  </si>
  <si>
    <t>FS  DELEGATION OF SIGNATURE AUTHORITY - 6/23/2022 - MELLO, ZENA - 50302 - 3080 -  - 50302000 - PAUL, RAMAN -  - 6/23/2022</t>
  </si>
  <si>
    <t>FS  DELEGATION OF SIGNATURE AUTHORITY - 6/23/2022 - WANG, JINGYI - 10356 - 3080 -  - 10356000 - PELTON, SUSAN -  - 6/23/2022</t>
  </si>
  <si>
    <t>WANG, JINGYI</t>
  </si>
  <si>
    <t>JINGYI</t>
  </si>
  <si>
    <t>FS  DELEGATION OF SIGNATURE AUTHORITY - 6/24/2022 - CHEN, JOSEPH - 20378 - 3080 -  - 20378000 - PAUL, RAMAN -  - 6/24/2022</t>
  </si>
  <si>
    <t>C.</t>
  </si>
  <si>
    <t>FS  DELEGATION OF SIGNATURE AUTHORITY - 6/27/2022 - FERNER, MATTHEW - 68631 - 3080 -  - 68631000 - PELTON, SUSAN -  - 6/27/2022</t>
  </si>
  <si>
    <t>FS  DELEGATION OF SIGNATURE AUTHORITY - 6/28/2022 - MOORE, JAMILLAH - TD013 - 6190 -  -  - MAHONEY, LYNN -  - 6/28/2022</t>
  </si>
  <si>
    <t>TD013</t>
  </si>
  <si>
    <t>FS  DELEGATION OF SIGNATURE AUTHORITY - 6/28/2022 - YOON, ILMI - 68756 - 3080 -  - 68756000 - PELTON, SUSAN -  - 6/28/2022</t>
  </si>
  <si>
    <t>FS  DELEGATION OF SIGNATURE AUTHORITY - 7/25/2022 - DEWITT, JANE - HC004 - 3090 -  - H2000016 - WAY, LORI BETH -  - 7/25/2022</t>
  </si>
  <si>
    <t>HC004</t>
  </si>
  <si>
    <t>H2000016</t>
  </si>
  <si>
    <t>FS  DELEGATION OF SIGNATURE AUTHORITY - 7/25/2022 - SUEYOSHI, AMY - ALL - ALL -  - ALL - MAHONEY, LYNN -  - 7/25/2022</t>
  </si>
  <si>
    <t>SUEYOSHI, AMY</t>
  </si>
  <si>
    <t>AMY</t>
  </si>
  <si>
    <t>SUEYOSHI</t>
  </si>
  <si>
    <t>FS  DELEGATION OF SIGNATURE AUTHORITY - 7/25/2022 - BOYER, KATHARYN - TA112 - 8126 -  -  - DOMINGO, CARMEN -  - 7/25/2022</t>
  </si>
  <si>
    <t>NR201</t>
  </si>
  <si>
    <t>FS  DELEGATION OF SIGNATURE AUTHORITY - 7/26/2022 - DOMINGO, CARMEN - NC004 - 3555 -  - 69100003 - SUEYOSHI, AMY -  - 7/26/2022</t>
  </si>
  <si>
    <t>FS  DELEGATION OF SIGNATURE AUTHORITY - 7/26/2022 - MANDOLFO, CARLEEN - NG001 - 3025 -  - ALL - SUEYOSHI, AMY -  - 7/26/2022</t>
  </si>
  <si>
    <t>MANDOLFO, CARLEEN</t>
  </si>
  <si>
    <t>NA101</t>
  </si>
  <si>
    <t>CARLEEN</t>
  </si>
  <si>
    <t>MANDOLFO</t>
  </si>
  <si>
    <t>FS  DELEGATION OF SIGNATURE AUTHORITY - 7/26/2022 - MANNING, BRUCE - NR201 - 3580 -  - 69100003 - DOMINGO, CARMEN -  - 7/26/2022</t>
  </si>
  <si>
    <t>MANNING, BRUCE</t>
  </si>
  <si>
    <t>BRUCE</t>
  </si>
  <si>
    <t>MANNING</t>
  </si>
  <si>
    <t>FS  DELEGATION OF SIGNATURE AUTHORITY - 7/26/2022 - MENDOZA, ANGIE - NG001 - 3025 -  - 660003 - MANDOLFO, CARLEEN -  - 7/26/2022</t>
  </si>
  <si>
    <t>MENDOZA, ANGIE</t>
  </si>
  <si>
    <t>ANGIE</t>
  </si>
  <si>
    <t>MENDOZA</t>
  </si>
  <si>
    <t>FS  DELEGATION OF SIGNATURE AUTHORITY - 7/26/2022 - WONG, CRYSTAL - NA101 - 3717 -  - ALL - MANDOLFO, CARLEEN -  - 7/26/2022</t>
  </si>
  <si>
    <t>WONG, CRYSTAL</t>
  </si>
  <si>
    <t>CRYSTAL</t>
  </si>
  <si>
    <t>OIWAI</t>
  </si>
  <si>
    <t>FS  DELEGATION OF SIGNATURE AUTHORITY - 7/26/2022 - GASANG, JENNIFER - NG001 - 3090 -  -  - WAY, LORI BETH -  - 7/26/2022</t>
  </si>
  <si>
    <t>FS  DELEGATION OF SIGNATURE AUTHORITY - 7/27/2022 - LEBLANC, ALLEN - 60585 - 3080 -  - 60585000 - PELTON, SUSAN -  - 7/27/2022</t>
  </si>
  <si>
    <t>FS  DELEGATION OF SIGNATURE AUTHORITY - 8/3/2022 - JACKANICZ, JEFFREY - NR401 - 5020 -  - CF21U508 - MAHONEY, LYNN -  - 8/3/2022</t>
  </si>
  <si>
    <t>CF21U508</t>
  </si>
  <si>
    <t>FS  DELEGATION OF SIGNATURE AUTHORITY - 8/3/2022 - LEE, VICKY - NR401 - 5020 -  - CF21U508 - JACKANICZ, JEFFREY -  - 8/3/2022</t>
  </si>
  <si>
    <t>FS  DELEGATION OF SIGNATURE AUTHORITY - 8/3/2022 - NUNEZ, GUISSELLE - NR401 - 5020 -  - CF21U508 - JACKANICZ, JEFFREY -  - 8/3/2022</t>
  </si>
  <si>
    <t>FS  DELEGATION OF SIGNATURE AUTHORITY - 8/9/2022 - ANDERSON, DAVID - 60608 - 3080 -  - 60608000 - PELTON, SUSAN -  - 8/9/2022</t>
  </si>
  <si>
    <t>FS  DELEGATION OF SIGNATURE AUTHORITY - 8/11/2022 - GRUTZIK, CYNTHIA - NG001 - 3330 -  -  - SUEYOSHI, AMY -  - 8/11/2022</t>
  </si>
  <si>
    <t>GRUTZIK, CYNTHIA</t>
  </si>
  <si>
    <t>CYNTHIA</t>
  </si>
  <si>
    <t>GRUTZIK</t>
  </si>
  <si>
    <t>FREEMAN</t>
  </si>
  <si>
    <t>FS  DELEGATION OF SIGNATURE AUTHORITY - 8/11/2022 - MASTERS, DEBORAH - NG001 - 3635 -  - CF22A619 - SUEYOSHI, AMY -  - 8/11/2022</t>
  </si>
  <si>
    <t>MASTERS, DEBORAH</t>
  </si>
  <si>
    <t>CF22A601</t>
  </si>
  <si>
    <t>DEBORAH</t>
  </si>
  <si>
    <t>MASTERS</t>
  </si>
  <si>
    <t>FS  DELEGATION OF SIGNATURE AUTHORITY - 8/11/2022 - SAKARI, CHARLI - 10358 - 3080 -  - 10358000 - PELTON, SUSAN -  - 8/11/2022</t>
  </si>
  <si>
    <t>SAKARI, CHARLI</t>
  </si>
  <si>
    <t>CHARLI</t>
  </si>
  <si>
    <t>SAKARI</t>
  </si>
  <si>
    <t>FS  DELEGATION OF SIGNATURE AUTHORITY - 8/12/2022 - TONG, YING LUEN (CATHY) - NG001 - 3330 -  -  - GRUTZIK, CYNTHIA -  - 8/12/2022</t>
  </si>
  <si>
    <t>TONG, YING LUEN (CATHY)</t>
  </si>
  <si>
    <t>YING LUEN (CATHY)</t>
  </si>
  <si>
    <t>TONG</t>
  </si>
  <si>
    <t>LAI</t>
  </si>
  <si>
    <t>FS  DELEGATION OF SIGNATURE AUTHORITY - 8/15/2022 - SIVADAS, EUGENE - NG001 - 3150 -  -  - SUEYOSHI, AMY -  - 8/15/2022</t>
  </si>
  <si>
    <t>EUGENE</t>
  </si>
  <si>
    <t>SIVADAS</t>
  </si>
  <si>
    <t>FS  DELEGATION OF SIGNATURE AUTHORITY - 8/15/2022 - PRICE, NOAH - NG001 - 3030 -  -  - SUEYOSHI, AMY -  - 8/15/2022</t>
  </si>
  <si>
    <t>PRICE, NOAH</t>
  </si>
  <si>
    <t>NOAH</t>
  </si>
  <si>
    <t>PRICE</t>
  </si>
  <si>
    <t>FS  DELEGATION OF SIGNATURE AUTHORITY - 8/15/2022 - MENEES, MARY - NG001 - 3030 -  -  - PRICE, NOAH -  - 8/15/2022</t>
  </si>
  <si>
    <t>MENEES, MARY</t>
  </si>
  <si>
    <t>MENEES</t>
  </si>
  <si>
    <t>ELLEN</t>
  </si>
  <si>
    <t>FS  DELEGATION OF SIGNATURE AUTHORITY - 8/15/2022 - ESQUERRA, RAYMOND - 60421 - 3080 -  - 60421009 - PAUL, RAMAN -  - 8/15/2022</t>
  </si>
  <si>
    <t>FS  DELEGATION OF SIGNATURE AUTHORITY - 8/16/2022 - THOMPSON RAMSAY, VENESIA - NR401 - 5020 -  - CF21U508 - JACKANICZ, JEFFREY -  - 8/16/2022</t>
  </si>
  <si>
    <t>FS  DELEGATION OF SIGNATURE AUTHORITY - 8/16/2022 - RIGGS, BLAKE - 60599 - 3080 -  - 60599000 - PELTON, SUSAN -  - 8/16/2022</t>
  </si>
  <si>
    <t>FS  DELEGATION OF SIGNATURE AUTHORITY - 8/17/2022 - SIEGEL, STUART - 57485 - 3080 -  - 57485000 - PAUL, RAMAN -  - 8/17/2022</t>
  </si>
  <si>
    <t>FS  DELEGATION OF SIGNATURE AUTHORITY - 8/25/2022 - BAYLISS, FRANK - 60610 - 3080 -  - 60610000 - PAUL, RAMAN -  - 8/25/2022</t>
  </si>
  <si>
    <t>FS  DELEGATION OF SIGNATURE AUTHORITY - 8/25/2022 - ANDERSON, LYNN - 60610 - 3080 -  - 60610000 - PAUL, RAMAN -  - 8/25/2022</t>
  </si>
  <si>
    <t>FS  DELEGATION OF SIGNATURE AUTHORITY - 8/26/2022 - DOMINGO, CARMEN - NR401 - 3560 -  -  - SUEYOSHI, AMY -  - 8/26/2022</t>
  </si>
  <si>
    <t>FS  DELEGATION OF SIGNATURE AUTHORITY - 8/26/2022 - KAM, FAI (CRYSTAL) - NG001 - 3560 -  -  - DOMINGO, CARMEN -  - 8/26/2022</t>
  </si>
  <si>
    <t>KAM, FAI (CRYSTAL)</t>
  </si>
  <si>
    <t>FAI (CRYSTAL)</t>
  </si>
  <si>
    <t>KAM</t>
  </si>
  <si>
    <t>FS  DELEGATION OF SIGNATURE AUTHORITY - 8/29/2022 - MARQUEZ-MAGANA, LETICIA - 10362 - 3080 -  - 10362000 - PAUL, RAMAN -  - 8/29/2022</t>
  </si>
  <si>
    <t>FS  DELEGATION OF SIGNATURE AUTHORITY - 8/29/2022 - UMANZOR, CAROL - 10362 - 3080 -  - 10362000 - PAUL, RAMAN -  - 8/29/2022</t>
  </si>
  <si>
    <t>UMANZOR, CAROL</t>
  </si>
  <si>
    <t>CAROL</t>
  </si>
  <si>
    <t>UMANZOR</t>
  </si>
  <si>
    <t>YVETTE</t>
  </si>
  <si>
    <t>FS  DELEGATION OF SIGNATURE AUTHORITY - 8/29/2022 - DOMINGO, CARMEN - NG001 - 3160 -  - 69100004 - SUEYOSHI, AMY -  - 8/29/2022</t>
  </si>
  <si>
    <t>FS  DELEGATION OF SIGNATURE AUTHORITY - 9/1/2022 - GASANG, JENNIFER - 50313 - 3080 -  - 50313000 - PELTON, SUSAN -  - 9/1/2022</t>
  </si>
  <si>
    <t>FS  DELEGATION OF SIGNATURE AUTHORITY - 9/1/2022 - HAUK, SHANDY - 66366 - 3080 -  - 66366000 - PAUL, RAMAN -  - 9/1/2022</t>
  </si>
  <si>
    <t>FS  DELEGATION OF SIGNATURE AUTHORITY - 9/2/2022 - KAM, FAI (CRYSTAL) - NC004 - 3160 -  - 69100004 - DOMINGO, CARMEN -  - 9/2/2022</t>
  </si>
  <si>
    <t>FS  DELEGATION OF SIGNATURE AUTHORITY - 9/8/2022 - JUNGBLUTH, MICHELLE - 10359 - 3080 -  - 10359000 - PAUL, RAMAN -  - 9/8/2022</t>
  </si>
  <si>
    <t>FS  DELEGATION OF SIGNATURE AUTHORITY - 9/8/2022 - HE, TAO - 10360 - 3080 -  - 10360000 - PAUL, RAMAN -  - 9/8/2022</t>
  </si>
  <si>
    <t>FS  DELEGATION OF SIGNATURE AUTHORITY - 9/8/2022 - BAYLISS, FRANK - 50295 - 3080 -  - 50295001 - PAUL, RAMAN -  - 9/8/2022</t>
  </si>
  <si>
    <t>FS  DELEGATION OF SIGNATURE AUTHORITY - 9/8/2022 - ELIA, JOHN - 30149 - 3080 -  - 30149000 - PELTON, SUSAN -  - 9/8/2022</t>
  </si>
  <si>
    <t>FS  DELEGATION OF SIGNATURE AUTHORITY - 9/8/2022 - GONZALEZ, JUAN - 30149 - 3080 -  - 30149000 - PELTON, SUSAN -  - 9/8/2022</t>
  </si>
  <si>
    <t>GONZALEZ, JUAN</t>
  </si>
  <si>
    <t>JUAN</t>
  </si>
  <si>
    <t>GONZALEZ</t>
  </si>
  <si>
    <t>CARLOS S</t>
  </si>
  <si>
    <t>FS  DELEGATION OF SIGNATURE AUTHORITY - 9/8/2022 - FUSE, MEGUMI - 20449 - 3080 -  - 20449002 - PAUL, RAMAN -  - 9/8/2022</t>
  </si>
  <si>
    <t>FS  DELEGATION OF SIGNATURE AUTHORITY - 9/9/2022 - GASSNER, GEORGE - 20458 - 3080 -  - 20458000 - PAUL, RAMAN -  - 9/9/2022</t>
  </si>
  <si>
    <t>FS  DELEGATION OF SIGNATURE AUTHORITY - 9/14/2022 - SIEGEL, STUART - 40984 - 3080 -  - 40984000 - PELTON, SUSAN -  - 9/14/2022</t>
  </si>
  <si>
    <t>FS  DELEGATION OF SIGNATURE AUTHORITY - 9/14/2022 - HAUK, SHANDY - 66366 - 3080 -  - 66366000 - PELTON, SUSAN -  - 9/14/2022</t>
  </si>
  <si>
    <t>FS  DELEGATION OF SIGNATURE AUTHORITY - 9/16/2022 - KAM, FAI (CRYSTAL) - NR201 - 3580 -  - 69100003 - DOMINGO, CARMEN -  - 9/16/2022</t>
  </si>
  <si>
    <t>FS  DELEGATION OF SIGNATURE AUTHORITY - 9/16/2022 - DOMINGO, CARMEN - NR201 - 8125 -  -  - SUEYOSHI, AMY -  - 9/16/2022</t>
  </si>
  <si>
    <t>FS  DELEGATION OF SIGNATURE AUTHORITY - 9/16/2022 - GOLDMAN, MICHAEL - NG001 - 3070 -  -  - SUEYOSHI, AMY -  - 9/16/2022</t>
  </si>
  <si>
    <t>GOLDMAN</t>
  </si>
  <si>
    <t>FS  DELEGATION OF SIGNATURE AUTHORITY - 9/19/2022 - BUI, MAI - TL070 - 6145 -  - CF22U501 - LYNCH, KATHERINE -  - 9/19/2022</t>
  </si>
  <si>
    <t>BUI, MAI</t>
  </si>
  <si>
    <t>CF22U501</t>
  </si>
  <si>
    <t>MAI</t>
  </si>
  <si>
    <t>BUI</t>
  </si>
  <si>
    <t>FS  DELEGATION OF SIGNATURE AUTHORITY - 9/29/2022 - SCOTT, MICHAEL - ALL - 3080 -  - ALL - SUEYOSHI, AMY -  - 9/29/2022</t>
  </si>
  <si>
    <t>FS  DELEGATION OF SIGNATURE AUTHORITY - 9/29/2022 - PAUL, RAMAN - ALL - 3080 -  - ALL - SCOTT, MICHAEL -  - 9/29/2022</t>
  </si>
  <si>
    <t>RAMAN</t>
  </si>
  <si>
    <t>PAUL</t>
  </si>
  <si>
    <t>FS  DELEGATION OF SIGNATURE AUTHORITY - 9/29/2022 - HERMOSO, JOCELYN - 30155 - 3080 -  - 30155000 - PAUL, RAMAN -  - 9/29/2022</t>
  </si>
  <si>
    <t>HERMOSO, JOCELYN</t>
  </si>
  <si>
    <t>JOCELYN</t>
  </si>
  <si>
    <t>HERMOSO</t>
  </si>
  <si>
    <t>FS  DELEGATION OF SIGNATURE AUTHORITY - 9/29/2022 - HUYNH, ELAINE - ALL - 3080 -  - ALL - SCOTT, MICHAEL -  - 9/29/2022</t>
  </si>
  <si>
    <t>HUYNH, ELAINE</t>
  </si>
  <si>
    <t>ELAINE</t>
  </si>
  <si>
    <t>HUYNH</t>
  </si>
  <si>
    <t>BO-YEE</t>
  </si>
  <si>
    <t>FS  DELEGATION OF SIGNATURE AUTHORITY - 9/29/2022 - KNOWLES, KARIN - ALL - 3080 -  - ALL - SCOTT, MICHAEL -  - 9/29/2022</t>
  </si>
  <si>
    <t>KNOWLES, KARIN</t>
  </si>
  <si>
    <t>KARIN</t>
  </si>
  <si>
    <t>KNOWLES</t>
  </si>
  <si>
    <t>FS  DELEGATION OF SIGNATURE AUTHORITY - 9/29/2022 - PELTON, SUSAN - ALL - 3080 -  - ALL - SCOTT, MICHAEL -  - 9/29/2022</t>
  </si>
  <si>
    <t>PELTON</t>
  </si>
  <si>
    <t>FS  DELEGATION OF SIGNATURE AUTHORITY - 9/29/2022 - BEITIKS, EMILY - 57465 - 3080 -  - 57465000 - PELTON, SUSAN -  - 9/29/2022</t>
  </si>
  <si>
    <t>BEITIKS, EMILY</t>
  </si>
  <si>
    <t>BEITIKS</t>
  </si>
  <si>
    <t>FS  DELEGATION OF SIGNATURE AUTHORITY - 9/29/2022 - BERNARDI, DANIEL - 40458 - 3080 -  - 40458000 - PELTON, SUSAN -  - 9/29/2022</t>
  </si>
  <si>
    <t>LEONARD</t>
  </si>
  <si>
    <t>FS  DELEGATION OF SIGNATURE AUTHORITY - 9/29/2022 - YUE, HAO - 10364 - 3080 -  - 10364000 - PELTON, SUSAN -  - 9/29/2022</t>
  </si>
  <si>
    <t>FS  DELEGATION OF SIGNATURE AUTHORITY - 9/29/2022 - SIVADAS, EUGENE - SU005 - 3150 -  -  - SUEYOSHI, AMY -  - 9/29/2022</t>
  </si>
  <si>
    <t>SU005</t>
  </si>
  <si>
    <t>FS  DELEGATION OF SIGNATURE AUTHORITY - 9/29/2022 - CHAUDHURI, ANOSHUA - TC204 - 3150 -  -  - SIVADAS, EUGENE -  - 9/29/2022</t>
  </si>
  <si>
    <t>CHAUDHURI, ANOSHUA</t>
  </si>
  <si>
    <t>TC204</t>
  </si>
  <si>
    <t>ANOSHUA</t>
  </si>
  <si>
    <t>CHAUDHURI</t>
  </si>
  <si>
    <t>FS  DELEGATION OF SIGNATURE AUTHORITY - 10/3/2022 - HAUK, SHANDY - 66368 - 3080 -  - 66368000 - PAUL, RAMAN -  - 10/3/2022</t>
  </si>
  <si>
    <t>FS  DELEGATION OF SIGNATURE AUTHORITY - 10/4/2022 - MITSCH, MARYSSA - 30155 - 3080 -  - 30155000 - PAUL, RAMAN -  - 10/4/2022</t>
  </si>
  <si>
    <t>K</t>
  </si>
  <si>
    <t>FS  DELEGATION OF SIGNATURE AUTHORITY - 10/5/2022 - SWEI, ANDREA - 60612 - 3080 -  - 60612000 - PAUL, RAMAN -  - 10/5/2022</t>
  </si>
  <si>
    <t>FS  DELEGATION OF SIGNATURE AUTHORITY - 10/6/2022 - BANKS, DWAYNE - ALL - 3000-3999 -  - ALL - SUEYOSHI, AMY -  - 10/6/2022</t>
  </si>
  <si>
    <t>BANKS, DWAYNE</t>
  </si>
  <si>
    <t>3000-3999</t>
  </si>
  <si>
    <t>DWAYNE</t>
  </si>
  <si>
    <t>BANKS</t>
  </si>
  <si>
    <t>FS  DELEGATION OF SIGNATURE AUTHORITY - 10/7/2022 - KIMMERER, WILLIAM - 10359 - 3080 -  - 10359000 - PAUL, RAMAN -  - 10/7/2022</t>
  </si>
  <si>
    <t>KIMMERER, WILLIAM</t>
  </si>
  <si>
    <t>KIMMERER</t>
  </si>
  <si>
    <t>FS  DELEGATION OF SIGNATURE AUTHORITY - 10/11/2022 - FUSE, MEGUMI - 50256 - 3080 -  - 50256009 - PAUL, RAMAN -  - 10/11/2022</t>
  </si>
  <si>
    <t>FS  DELEGATION OF SIGNATURE AUTHORITY - 10/13/2022 - LI, CECILIA SHIMIN - ALL - 3080 -  - ALL - SCOTT, MICHAEL -  - 10/13/2022</t>
  </si>
  <si>
    <t>LI, CECILIA SHIMIN</t>
  </si>
  <si>
    <t>CECILIA SHIMIN</t>
  </si>
  <si>
    <t>FS  DELEGATION OF SIGNATURE AUTHORITY - 10/19/2022 - BAYLISS, FRANK - 60615 - 3080 -  - 60615000 - PAUL, RAMAN -  - 10/19/2022</t>
  </si>
  <si>
    <t>FS  DELEGATION OF SIGNATURE AUTHORITY - 10/20/2022 - MOORE, JAMILLAH - ALL OF SAEM - ALL OF SAEM -  - ALL OF SAEM - MAHONEY, LYNN -  - 10/20/2022</t>
  </si>
  <si>
    <t>ALL OF SAEM</t>
  </si>
  <si>
    <t>FS  DELEGATION OF SIGNATURE AUTHORITY - 10/20/2022 - LYNCH, KATHERINE - TL070 - 6155 -  -  - MOORE, JAMILLAH -  - 10/20/2022</t>
  </si>
  <si>
    <t>TL070</t>
  </si>
  <si>
    <t>FS  DELEGATION OF SIGNATURE AUTHORITY - 10/20/2022 - REDDING, NICOLE - NG001 - 4120 -  - ALL - MOORE, JAMILLAH -  - 10/20/2022</t>
  </si>
  <si>
    <t>REDDING, NICOLE</t>
  </si>
  <si>
    <t>REDDING</t>
  </si>
  <si>
    <t>FS  DELEGATION OF SIGNATURE AUTHORITY - 10/20/2022 - JAMES, GREG - NG001 - 4120 -  - ALL - MOORE, JAMILLAH -  - 10/20/2022</t>
  </si>
  <si>
    <t>JAMES, GREG</t>
  </si>
  <si>
    <t>GREG</t>
  </si>
  <si>
    <t>JAMES</t>
  </si>
  <si>
    <t>FS  DELEGATION OF SIGNATURE AUTHORITY - 10/20/2022 - BUI, MAI - NG001 - 6145 -  - CF22U501 - LYNCH, KATHERINE -  - 10/20/2022</t>
  </si>
  <si>
    <t>FS  DELEGATION OF SIGNATURE AUTHORITY - 10/27/2022 - ALLEN, GUINEVERE (GWEN) - 40455 - 3080 -  - 40455000 - PELTON, SUSAN -  - 10/27/2022</t>
  </si>
  <si>
    <t>ALLEN, GUINEVERE (GWEN)</t>
  </si>
  <si>
    <t>GUINEVERE (GWEN)</t>
  </si>
  <si>
    <t>FS  DELEGATION OF SIGNATURE AUTHORITY - 10/27/2022 - ALLEN, GUINEVERE - 40456 - 3080 -  - 40456000 - PELTON, SUSAN -  - 10/27/2022</t>
  </si>
  <si>
    <t>ALLEN, GUINEVERE</t>
  </si>
  <si>
    <t>GUINEVERE</t>
  </si>
  <si>
    <t>FS  DELEGATION OF SIGNATURE AUTHORITY - 10/27/2022 - BAYLISS, FRANK - 60616 - 3080 -  - 60616000 - PAUL, RAMAN -  - 10/27/2022</t>
  </si>
  <si>
    <t>FS  DELEGATION OF SIGNATURE AUTHORITY - 10/27/2022 - BLISS, SHARON - 40455 - 3080 -  - 40455000 - PELTON, SUSAN -  - 10/27/2022</t>
  </si>
  <si>
    <t>BLISS, SHARON</t>
  </si>
  <si>
    <t>SHARON</t>
  </si>
  <si>
    <t>BLISS</t>
  </si>
  <si>
    <t>FS  DELEGATION OF SIGNATURE AUTHORITY - 10/28/2022 - COBLE, KIMBERLY - 68705 - 3080 -  - 68705000 - PAUL, RAMAN -  - 10/28/2022</t>
  </si>
  <si>
    <t>FS  DELEGATION OF SIGNATURE AUTHORITY - 11/2/2022 - BURRUS, LAURA - 57484 - 3080 -  - 57484000 - PELTON, SUSAN -  - 11/2/2022</t>
  </si>
  <si>
    <t>FS  DELEGATION OF SIGNATURE AUTHORITY - 11/2/2022 - MELLO, ZENA - 50302 - 3080 -  - 50302002 - PELTON, SUSAN -  - 11/2/2022</t>
  </si>
  <si>
    <t>FS  DELEGATION OF SIGNATURE AUTHORITY - 11/2/2022 - SUJITPARAPITAYA, SUTEE - NG001 - 3045 -  -  - SUEYOSHI, AMY -  - 11/2/2022</t>
  </si>
  <si>
    <t>SUJITPARAPITAYA, SUTEE</t>
  </si>
  <si>
    <t>SUTEE</t>
  </si>
  <si>
    <t>SUJITPARAPITAYA</t>
  </si>
  <si>
    <t>FS  DELEGATION OF SIGNATURE AUTHORITY - 11/2/2022 - YOON, ILMI - 10365 - 3080 -  - 10365000 - PELTON, SUSAN -  - 11/2/2022</t>
  </si>
  <si>
    <t>FS  DELEGATION OF SIGNATURE AUTHORITY - 11/4/2022 - SCHACHMAN, DAVID - ALL - ALL -  - ALL - MOORE, JAMILLAH -  - 11/4/2022</t>
  </si>
  <si>
    <t>SCHACHMAN, DAVID</t>
  </si>
  <si>
    <t>SCHACHMAN</t>
  </si>
  <si>
    <t>FS  DELEGATION OF SIGNATURE AUTHORITY - 11/4/2022 - EGAN, CHARLES - 60614 - 3080 -  - 60614000 - PELTON, SUSAN -  - 11/4/2022</t>
  </si>
  <si>
    <t>FS  DELEGATION OF SIGNATURE AUTHORITY - 11/9/2022 - YOON, ILMI - 10365 - 3080 -  - 10365000 - PELTON, SUSAN -  - 11/9/2022</t>
  </si>
  <si>
    <t>FS  DELEGATION OF SIGNATURE AUTHORITY - 11/14/2022 - BETHEL, EDWARD WESLEY - 60633 - 3080 -  - 60633000 - PELTON, SUSAN -  - 11/14/2022</t>
  </si>
  <si>
    <t>BETHEL, EDWARD WESLEY</t>
  </si>
  <si>
    <t>EDWARD WESLEY</t>
  </si>
  <si>
    <t>BETHEL</t>
  </si>
  <si>
    <t>FS  DELEGATION OF SIGNATURE AUTHORITY - 11/14/2022 - MOORHEAD, LAURA - 40459 - 3080 -  - 40459000 - PELTON, SUSAN -  - 11/14/2022</t>
  </si>
  <si>
    <t>MOORHEAD, LAURA</t>
  </si>
  <si>
    <t>MOORHEAD</t>
  </si>
  <si>
    <t>FS  DELEGATION OF SIGNATURE AUTHORITY - 11/15/2022 - MOORHEAD, LAURA - 60619 - 3080 -  - 60619000 - PELTON, SUSAN -  - 11/15/2022</t>
  </si>
  <si>
    <t>FS  DELEGATION OF SIGNATURE AUTHORITY - 11/18/2022 - BEITIKS, EMILY - 57486 - 3080 -  - 57486000 - PELTON, SUSAN -  - 11/18/2022</t>
  </si>
  <si>
    <t>FS  DELEGATION OF SIGNATURE AUTHORITY - 11/18/2022 - BOYCE, KAREN - 60594 - 3080 -  - 60594001 - PELTON, SUSAN -  - 11/18/2022</t>
  </si>
  <si>
    <t>FS  DELEGATION OF SIGNATURE AUTHORITY - 11/18/2022 - HE, TAO - 60620 - 3080 -  - 60620000 - PAUL, RAMAN -  - 11/18/2022</t>
  </si>
  <si>
    <t>FS  DELEGATION OF SIGNATURE AUTHORITY - 11/18/2022 - MOORHEAD, LAURA - 60619 - 3080 -  - 60619000 - PELTON, SUSAN -  - 11/18/2022</t>
  </si>
  <si>
    <t>FS  DELEGATION OF SIGNATURE AUTHORITY - 11/18/2022 - SANTOS, MARICEL - 60618 - 3080 -  - 60618000 - PELTON, SUSAN -  - 11/18/2022</t>
  </si>
  <si>
    <t>FS  DELEGATION OF SIGNATURE AUTHORITY - 11/28/2022 - YOO, GRACE - 30157 - 3080 -  - 30157000 - PELTON, SUSAN -  - 11/28/2022</t>
  </si>
  <si>
    <t>FS  DELEGATION OF SIGNATURE AUTHORITY - 11/30/2022 - ROY, SCOTT - 60621 - 3080 -  - 60621000 - PELTON, SUSAN -  - 11/30/2022</t>
  </si>
  <si>
    <t>FS  DELEGATION OF SIGNATURE AUTHORITY - 12/1/2022 - SIVADAS, EUGENE - TC204 - 3150 -  -  - SUEYOSHI, AMY -  - 12/1/2022</t>
  </si>
  <si>
    <t>FS  DELEGATION OF SIGNATURE AUTHORITY - 12/13/2022 - GROSS, RACHEL - 59215 - 3080 - ORSP - 59215000 - PELTON, SUSAN -  - 12/13/2022</t>
  </si>
  <si>
    <t>GROSS, RACHEL</t>
  </si>
  <si>
    <t>GROSS</t>
  </si>
  <si>
    <t>FS  DELEGATION OF SIGNATURE AUTHORITY - 12/13/2022 - ABAD, MIGUEL - 68705 - 3080 - ORSP - 68705000 - PELTON, SUSAN -  - 12/13/2022</t>
  </si>
  <si>
    <t>ABAD, MIGUEL</t>
  </si>
  <si>
    <t>MIGUEL</t>
  </si>
  <si>
    <t>ABAD</t>
  </si>
  <si>
    <t>NOVILLA</t>
  </si>
  <si>
    <t>FS  DELEGATION OF SIGNATURE AUTHORITY - 12/13/2022 - ANDERSON, DAVID - 60609 - 3080 - ORSP - 60609000 - PELTON, SUSAN -  - 12/13/2022</t>
  </si>
  <si>
    <t>FS  DELEGATION OF SIGNATURE AUTHORITY - 12/13/2022 - SIVADAS, EUGENE - NG025 - 3230 -  -  - SUEYOSHI, AMY -  - 12/13/2022</t>
  </si>
  <si>
    <t>FS  DELEGATION OF SIGNATURE AUTHORITY - 12/14/2022 - SEASHORE, KIMBERLY - 66367 - 3080 - ORSP - 66367000 - PAUL, RAMAN -  - 12/14/2022</t>
  </si>
  <si>
    <t>FS  DELEGATION OF SIGNATURE AUTHORITY - 12/14/2022 - CHEN, LILY - 50309 - 3080 - ORSP - 50309001 - PAUL, RAMAN -  - 12/14/2022</t>
  </si>
  <si>
    <t>FS  DELEGATION OF SIGNATURE AUTHORITY - 12/14/2022 - FUSE, MEGUMI - 60416 - 3080 - ORSP - 60416009 - PAUL, RAMAN -  - 12/14/2022</t>
  </si>
  <si>
    <t>FS  DELEGATION OF SIGNATURE AUTHORITY - 12/16/2022 - BOLTER, NICOLE - 57487 - 3080 - ORSP - 57487000 - PELTON, SUSAN -  - 12/16/2022</t>
  </si>
  <si>
    <t>BOLTER, NICOLE</t>
  </si>
  <si>
    <t>BOLTER</t>
  </si>
  <si>
    <t>FS  DELEGATION OF SIGNATURE AUTHORITY - 12/20/2022 - SIVADAS, EUGENE - TR300 - 3233 -  -  - SUEYOSHI, AMY -  - 12/20/2022</t>
  </si>
  <si>
    <t>TR300</t>
  </si>
  <si>
    <t>FS  DELEGATION OF SIGNATURE AUTHORITY - 12/21/2022 - AZADI SOHI, MOJTABA - 60635 - 3080 - GRANTS AND CONTRACT - 60635000 - PELTON, SUSAN -  - 12/21/2022</t>
  </si>
  <si>
    <t>AZADI SOHI, MOJTABA</t>
  </si>
  <si>
    <t>MOJTABA</t>
  </si>
  <si>
    <t>AZADI SOHI</t>
  </si>
  <si>
    <t>FS  DELEGATION OF SIGNATURE AUTHORITY - 12/21/2022 - CHEN, LILY - 50314 - 3080 - ORSP - 50314000 - PAUL, RAMAN -  - 12/21/2022</t>
  </si>
  <si>
    <t>FS  DELEGATION OF SIGNATURE AUTHORITY - 1/9/2023 - BEATTY, MICHAEL - NG001 - 6120 -  -  - WILSON, JEFFERY (JEFF) -  - 1/9/2023</t>
  </si>
  <si>
    <t>BEATTY, MICHAEL</t>
  </si>
  <si>
    <t>BEATTY</t>
  </si>
  <si>
    <t>FS  DELEGATION OF SIGNATURE AUTHORITY - 1/9/2023 - GATES, JOHN - NC004 - 6075 -  - H2000031 - WILSON, JEFFERY (JEFF) -  - 1/9/2023</t>
  </si>
  <si>
    <t>H2000031</t>
  </si>
  <si>
    <t>FS  DELEGATION OF SIGNATURE AUTHORITY - 1/11/2023 - ANDERSON, MARC - 68700 - 3080 -  - 68700000 - PELTON, SUSAN -  - 1/11/2023</t>
  </si>
  <si>
    <t>FS  DELEGATION OF SIGNATURE AUTHORITY - 1/11/2023 - SANCHEZ, EMMA - 60613 - 3080 -  - 60613000 - PELTON, SUSAN -  - 1/11/2023</t>
  </si>
  <si>
    <t>V.</t>
  </si>
  <si>
    <t>FS  DELEGATION OF SIGNATURE AUTHORITY - 1/13/2023 - SHAPIRO, JERALD - 60606 - 3080 -  - 60606000 - PELTON, SUSAN -  - 1/13/2023</t>
  </si>
  <si>
    <t>FS  DELEGATION OF SIGNATURE AUTHORITY - 1/13/2023 - CHANG, STEVEN - NG001 - 6080 -  - H2000002 - GATES, JOHN -  - 1/13/2023</t>
  </si>
  <si>
    <t>CHANG, STEVEN</t>
  </si>
  <si>
    <t>H2000002</t>
  </si>
  <si>
    <t>CHANG</t>
  </si>
  <si>
    <t>FS  DELEGATION OF SIGNATURE AUTHORITY - 1/17/2023 - BEITIKS, EMILY - 57490 - 3080 -  - 57490000 - PELTON, SUSAN -  - 1/17/2023</t>
  </si>
  <si>
    <t>FS  DELEGATION OF SIGNATURE AUTHORITY - 1/18/2023 - BEATTY, MICHAEL - NR401 - 6121 -  -  - WILSON, JEFFERY (JEFF) -  - 1/18/2023</t>
  </si>
  <si>
    <t>FS  DELEGATION OF SIGNATURE AUTHORITY - 1/18/2023 - RUDOLPH, GROVER - NG001 - 6080 -  -  - GATES, JOHN -  - 1/18/2023</t>
  </si>
  <si>
    <t>RUDOLPH, GROVER</t>
  </si>
  <si>
    <t>GROVER</t>
  </si>
  <si>
    <t>RUDOLPH</t>
  </si>
  <si>
    <t>FS  DELEGATION OF SIGNATURE AUTHORITY - 1/19/2023 - DE PAZ FERNANDEZ, LUIS - 68758 - 3080 -  - 68758000 - PAUL, RAMAN -  - 1/19/2023</t>
  </si>
  <si>
    <t>FS  DELEGATION OF SIGNATURE AUTHORITY - 1/19/2023 - MOORE, JAMILLAH - 30156 - 3080 -  - 30156000 - PAUL, RAMAN -  - 1/19/2023</t>
  </si>
  <si>
    <t>FS  DELEGATION OF SIGNATURE AUTHORITY - 1/20/2023 - GREEN, FREDERIK - 60614 - 3080 -  - 60614000 - PAUL, RAMAN -  - 1/20/2023</t>
  </si>
  <si>
    <t>FS  DELEGATION OF SIGNATURE AUTHORITY - 1/25/2023 - DE PAZ FERNANDEZ, LUIS - NR401 - 3383 -  -  - MAHONEY, LYNN -  - 1/25/2023</t>
  </si>
  <si>
    <t>FS  DELEGATION OF SIGNATURE AUTHORITY - 1/30/2023 - KENNEY, MARTHA - 10366 - 3080 -  - 10366000 - PELTON, SUSAN -  - 1/30/2023</t>
  </si>
  <si>
    <t>KENNEY, MARTHA</t>
  </si>
  <si>
    <t>KENNEY</t>
  </si>
  <si>
    <t>JEAN</t>
  </si>
  <si>
    <t>FS  DELEGATION OF SIGNATURE AUTHORITY - 2/1/2023 - KULKARNI, STEPHANIE - 10357 - 3080 -  - 10357000 - PELTON, SUSAN -  - 2/1/2023</t>
  </si>
  <si>
    <t>KULKARNI, STEPHANIE</t>
  </si>
  <si>
    <t>FS  DELEGATION OF SIGNATURE AUTHORITY - 2/2/2023 - SIEGEL, STUART - 40972 - 3080 -  - 40972000 - PELTON, SUSAN -  - 2/2/2023</t>
  </si>
  <si>
    <t>FS  DELEGATION OF SIGNATURE AUTHORITY - 2/3/2023 - KIMMERER, WILLIAM - 50315 - 3080 -  - 50315000 - PAUL, RAMAN -  - 2/3/2023</t>
  </si>
  <si>
    <t>FS  DELEGATION OF SIGNATURE AUTHORITY - 2/8/2023 - ANDERSON, MARC - 57447 - 3080 -  - 57447000 - PELTON, SUSAN -  - 2/8/2023</t>
  </si>
  <si>
    <t>FS  DELEGATION OF SIGNATURE AUTHORITY - 2/13/2023 - SAGAPOLUTELE, RAMONA - NG001 - 3010 -  - CF22A609 - SUEYOSHI, AMY -  - 2/13/2023</t>
  </si>
  <si>
    <t>SAGAPOLUTELE, RAMONA</t>
  </si>
  <si>
    <t>CF22A609</t>
  </si>
  <si>
    <t>RAMONA</t>
  </si>
  <si>
    <t>SAGAPOLUTELE</t>
  </si>
  <si>
    <t>FS  DELEGATION OF SIGNATURE AUTHORITY - 2/17/2023 - AZADI SOHI, MOJTABA - 60635 - 3080 -  - 60635000 - PELTON, SUSAN -  - 2/17/2023</t>
  </si>
  <si>
    <t>FS  DELEGATION OF SIGNATURE AUTHORITY - 2/23/2023 - SIEGEL, STUART - 40986 - 3080 -  - 40986000 - PAUL, RAMAN -  - 2/23/2023</t>
  </si>
  <si>
    <t>FS  DELEGATION OF SIGNATURE AUTHORITY - 2/24/2023 - PADILLA, EMMANUEL - 68757 - 3080 -  - 68757000 - PELTON, SUSAN -  - 2/24/2023</t>
  </si>
  <si>
    <t>PADILLA, EMMANUEL</t>
  </si>
  <si>
    <t>EMMANUEL</t>
  </si>
  <si>
    <t>PADILLA</t>
  </si>
  <si>
    <t>FS  DELEGATION OF SIGNATURE AUTHORITY - 2/27/2023 - FLYNN, RACHEL - 60572 - 3080 -  - 60572002 - PELTON, SUSAN -  - 2/27/2023</t>
  </si>
  <si>
    <t>MARIE</t>
  </si>
  <si>
    <t>FS  DELEGATION OF SIGNATURE AUTHORITY - 3/1/2023 - SIU, YUE-TING - 60636 - 3080 -  - 60636000 - PELTON, SUSAN -  - 3/1/2023</t>
  </si>
  <si>
    <t>SIU, YUE-TING</t>
  </si>
  <si>
    <t>YUE-TING</t>
  </si>
  <si>
    <t>SIU</t>
  </si>
  <si>
    <t>FS  DELEGATION OF SIGNATURE AUTHORITY - 3/14/2023 - BEATTY, MICHAEL - NC006 - 6120 -  - CF20U401 - WILSON, JEFFERY (JEFF) -  - 3/14/2023</t>
  </si>
  <si>
    <t>CF20U401</t>
  </si>
  <si>
    <t>FS  DELEGATION OF SIGNATURE AUTHORITY - 3/14/2023 - KAYE, HOPE - NG001 - 6121 -  - CF20U401 - BEATTY, MICHAEL -  - 3/14/2023</t>
  </si>
  <si>
    <t>KAYE, HOPE</t>
  </si>
  <si>
    <t>HOPE</t>
  </si>
  <si>
    <t>KAYE</t>
  </si>
  <si>
    <t>FS  DELEGATION OF SIGNATURE AUTHORITY - 3/14/2023 - MAJEWSKI, MARC - NG001 - 6125 -  -  - BEATTY, MICHAEL -  - 3/14/2023</t>
  </si>
  <si>
    <t>MAJEWSKI, MARC</t>
  </si>
  <si>
    <t>MAJEWSKI</t>
  </si>
  <si>
    <t>FS  DELEGATION OF SIGNATURE AUTHORITY - 3/16/2023 - BOYER, KATHARYN - 10367 - 3080 -  - 10367000 - PELTON, SUSAN -  - 3/16/2023</t>
  </si>
  <si>
    <t>FS  DELEGATION OF SIGNATURE AUTHORITY - 3/16/2023 - SANTIAGO, ROBERTO - NG001 - 4120 -  -  - REDDING, NICOLE -  - 3/16/2023</t>
  </si>
  <si>
    <t>SANTIAGO, ROBERTO</t>
  </si>
  <si>
    <t>ROBERTO</t>
  </si>
  <si>
    <t>SANTIAGO</t>
  </si>
  <si>
    <t>FS  DELEGATION OF SIGNATURE AUTHORITY - 3/20/2023 - ESQUERRA, RAYMOND - 20456 - 3080 -  - 20456002 - PELTON, SUSAN - DELEGATEE NOT AUTHORIZED AS APPROVER - 3/20/2023</t>
  </si>
  <si>
    <t>DELEGATEE NOT AUTHORIZED AS APPROVER</t>
  </si>
  <si>
    <t>FS  DELEGATION OF SIGNATURE AUTHORITY - 3/28/2023 - FUSE, MEGUMI - 20456 - 3080 -  - 20456002 - PELTON, SUSAN -  - 3/28/2023</t>
  </si>
  <si>
    <t>FS  DELEGATION OF SIGNATURE AUTHORITY - 4/5/2023 - PARANGAN-SMITH, AUDREY - 20459 - 3080 -  - 20459000 - PELTON, SUSAN -  - 4/5/2023</t>
  </si>
  <si>
    <t>FS  DELEGATION OF SIGNATURE AUTHORITY - 4/5/2023 - PARANGAN-SMITH, AUDREY - 20461 - 3080 -  - 20461000 - PELTON, SUSAN -  - 4/5/2023</t>
  </si>
  <si>
    <t>FS  DELEGATION OF SIGNATURE AUTHORITY - 4/6/2023 - PARANGAN-SMITH, AUDREY - 20460 - 3080 -  - 20460000 - MARQUEZ-MAGANA, LETICIA -  - 4/6/2023</t>
  </si>
  <si>
    <t>FS  DELEGATION OF SIGNATURE AUTHORITY - 4/7/2023 - MOORHEAD, LAURA - 60622 - 3080 -  - 60622000 - PAUL, RAMAN -  - 4/7/2023</t>
  </si>
  <si>
    <t>FS  DELEGATION OF SIGNATURE AUTHORITY - 4/7/2023 - PAULSON, JULIE - 66369 - 3080 -  - 66369000 - PAUL, RAMAN -  - 4/7/2023</t>
  </si>
  <si>
    <t>PAULSON, JULIE</t>
  </si>
  <si>
    <t>PAULSON</t>
  </si>
  <si>
    <t>FS  DELEGATION OF SIGNATURE AUTHORITY - 4/10/2023 - HAGIWARA, MAYUMI - 66369 - 3080 -  - 66369000 - PAUL, RAMAN -  - 4/10/2023</t>
  </si>
  <si>
    <t>HAGIWARA, MAYUMI</t>
  </si>
  <si>
    <t>MAYUMI</t>
  </si>
  <si>
    <t>HAGIWARA</t>
  </si>
  <si>
    <t>FS  DELEGATION OF SIGNATURE AUTHORITY - 4/11/2023 - PLATAS, LINDA - 50318 - 3080 -  - 50318000 - PELTON, SUSAN -  - 4/11/2023</t>
  </si>
  <si>
    <t>FS  DELEGATION OF SIGNATURE AUTHORITY - 4/17/2023 - STREAR, MOLLY - 30158 - 3080 -  - 30158000 - PELTON, SUSAN -  - 4/17/2023</t>
  </si>
  <si>
    <t>STREAR, MOLLY</t>
  </si>
  <si>
    <t>MOLLY</t>
  </si>
  <si>
    <t>STREAR</t>
  </si>
  <si>
    <t>MAUREEN</t>
  </si>
  <si>
    <t>FS  DELEGATION OF SIGNATURE AUTHORITY - 4/19/2023 - MELLO, ZENA - 10368 - 3080 -  - 10368000 - PELTON, SUSAN -  - 4/19/2023</t>
  </si>
  <si>
    <t>FS  DELEGATION OF SIGNATURE AUTHORITY - 4/20/2023 - HAUK, SHANDY - 60637 - 3080 -  - 60637000 - PELTON, SUSAN -  - 4/20/2023</t>
  </si>
  <si>
    <t>FS  DELEGATION OF SIGNATURE AUTHORITY - 4/25/2023 - SHAPIRO, JERALD - 50317 - 3080 -  - 50317000 - PELTON, SUSAN -  - 4/25/2023</t>
  </si>
  <si>
    <t>FS  DELEGATION OF SIGNATURE AUTHORITY - 4/26/2023 - LENZ-RASHID, SONJA - 50317 - 3080 -  - 50317000 - PELTON, SUSAN -  - 4/26/2023</t>
  </si>
  <si>
    <t>LENZ-RASHID, SONJA</t>
  </si>
  <si>
    <t>SONJA</t>
  </si>
  <si>
    <t>LENZ-RASHID</t>
  </si>
  <si>
    <t>FS  DELEGATION OF SIGNATURE AUTHORITY - 5/2/2023 - PENNINGS, PLEUNIE - 10323 - 3080 -  - 10323000 - PELTON, SUSAN -  - 5/2/2023</t>
  </si>
  <si>
    <t>FS  DELEGATION OF SIGNATURE AUTHORITY - 5/11/2023 - AOSHIMA, KOICHIRO - NG001 - 3035 -  -  - JACKSON, MARILYN -  - 5/11/2023</t>
  </si>
  <si>
    <t>AOSHIMA, KOICHIRO</t>
  </si>
  <si>
    <t>KOICHIRO</t>
  </si>
  <si>
    <t>AOSHIMA</t>
  </si>
  <si>
    <t>FS  DELEGATION OF SIGNATURE AUTHORITY - 5/16/2023 - FUSE, MEGUMI - 20449 - 3080 -  - 20449004 - PAUL, RAMAN -  - 5/16/2023</t>
  </si>
  <si>
    <t>FS  DELEGATION OF SIGNATURE AUTHORITY - 5/16/2023 - QIN, ZHUWEI - 59216 - 3080 -  - 59216000 - PELTON, SUSAN -  - 5/16/2023</t>
  </si>
  <si>
    <t>QIN, ZHUWEI</t>
  </si>
  <si>
    <t>ZHUWEI</t>
  </si>
  <si>
    <t>QIN</t>
  </si>
  <si>
    <t>FS  DELEGATION OF SIGNATURE AUTHORITY - 5/17/2023 - GONZALEZ GUDINO, YESSICA - ALL - 6054 -  -  - WILSON, JEFFERY (JEFF) -  - 5/17/2023</t>
  </si>
  <si>
    <t>GONZALEZ GUDINO, YESSICA</t>
  </si>
  <si>
    <t>YESSICA</t>
  </si>
  <si>
    <t>GONZALEZ GUDINO</t>
  </si>
  <si>
    <t>FS  DELEGATION OF SIGNATURE AUTHORITY - 5/18/2023 - BETTENCOURT, DIANE - NG001 - 6075 -  -  - GATES, JOHN -  - 5/18/2023</t>
  </si>
  <si>
    <t>BETTENCOURT, DIANE</t>
  </si>
  <si>
    <t>DIANE</t>
  </si>
  <si>
    <t>BETTENCOURT</t>
  </si>
  <si>
    <t>FS  DELEGATION OF SIGNATURE AUTHORITY - 5/22/2023 - BOYER, KATHARYN - 60601 - 3080 -  - 60601000 - PAUL, RAMAN -  - 5/22/2023</t>
  </si>
  <si>
    <t>FS  DELEGATION OF SIGNATURE AUTHORITY - 5/26/2023 - BOYCE, KAREN - 60623 - 3080 -  - 60623000 - PELTON, SUSAN -  - 5/26/2023</t>
  </si>
  <si>
    <t>FS  DELEGATION OF SIGNATURE AUTHORITY - 6/7/2023 - GREEN, FREDERIK - 60560 - 3080 -  - 60560003 - PELTON, SUSAN -  - 6/7/2023</t>
  </si>
  <si>
    <t>FS  DELEGATION OF SIGNATURE AUTHORITY - 6/8/2023 - SEGURA, MIA - 60560 - 3080 -  - 60560003 - PELTON, SUSAN -  - 6/8/2023</t>
  </si>
  <si>
    <t>FS  DELEGATION OF SIGNATURE AUTHORITY - 6/8/2023 - EGAN, CHARLES - 60560 - 3080 -  - 60560003 - PELTON, SUSAN -  - 6/8/2023</t>
  </si>
  <si>
    <t>FS  DELEGATION OF SIGNATURE AUTHORITY - 6/13/2023 - DUNCAN-ANDRADE, JEFFREY - 57106 - 3080 -  - 57106000 - PAUL, RAMAN -  - 6/13/2023</t>
  </si>
  <si>
    <t>FS  DELEGATION OF SIGNATURE AUTHORITY - 6/14/2023 - WONG, JENNA - 10369 - 3080 -  - 10369000 - PELTON, SUSAN -  - 6/14/2023</t>
  </si>
  <si>
    <t>FS  DELEGATION OF SIGNATURE AUTHORITY - 6/16/2023 - GONZALEZ GUDINO, YESSICA - UM102 - 6167 -  -  - WILSON, JEFFERY (JEFF) -  - 6/16/2023</t>
  </si>
  <si>
    <t>UM102</t>
  </si>
  <si>
    <t>FS  DELEGATION OF SIGNATURE AUTHORITY - 6/20/2023 - MASTERS, DEBORAH - TA700 - 3635 -  -  - SUEYOSHI, AMY -  - 6/20/2023</t>
  </si>
  <si>
    <t>TA700</t>
  </si>
  <si>
    <t>FS  DELEGATION OF SIGNATURE AUTHORITY - 6/26/2023 - LENZ-RASHID, SONJA - 60606 - 3080 -  - 60606001 - PELTON, SUSAN -  - 6/26/2023</t>
  </si>
  <si>
    <t>FS  DELEGATION OF SIGNATURE AUTHORITY - 6/26/2023 - SHAPIRO, JERALD - 60606 - 3080 -  - 60606001 - PELTON, SUSAN -  - 6/26/2023</t>
  </si>
  <si>
    <t>SHAPIRO, JERALD (JERRY)</t>
  </si>
  <si>
    <t>FS  DELEGATION OF SIGNATURE AUTHORITY - 6/26/2023 - LEBLANC, ALLEN - 60642 - 3080 -  - 60642000 - PELTON, SUSAN -  - 6/26/2023</t>
  </si>
  <si>
    <t>FS  DELEGATION OF SIGNATURE AUTHORITY - 6/27/2023 - YOO, GRACE - NG001 - 3370 -  - 69100050 - SUEYOSHI, AMY -  - 6/27/2023</t>
  </si>
  <si>
    <t>FS  DELEGATION OF SIGNATURE AUTHORITY - 6/30/2023 - KIM, JOHN - ALL - 3000-3999 -  -  - SUEYOSHI, AMY -  - 6/30/2023</t>
  </si>
  <si>
    <t>KIM, JOHN</t>
  </si>
  <si>
    <t>KIM</t>
  </si>
  <si>
    <t>FS  DELEGATION OF SIGNATURE AUTHORITY - 6/30/2023 - COHEN, CYNTHIA - 40987 - 3080 -  - 40987000 - PELTON, SUSAN -  - 6/30/2023</t>
  </si>
  <si>
    <t>COHEN, CYNTHIA</t>
  </si>
  <si>
    <t>FS  DELEGATION OF SIGNATURE AUTHORITY - 6/30/2023 - MUSSELMAN, ELAINE - 50319 - 3080 -  - 50319000 - PELTON, SUSAN -  - 6/30/2023</t>
  </si>
  <si>
    <t>MUSSELMAN, ELAINE</t>
  </si>
  <si>
    <t>MUSSELMAN</t>
  </si>
  <si>
    <t>FS  DELEGATION OF SIGNATURE AUTHORITY - 7/6/2023 - BOYER, KATHARYN - 60641 - 3080 -  - 60641000 - PELTON, SUSAN -  - 7/6/2023</t>
  </si>
  <si>
    <t>FS  DELEGATION OF SIGNATURE AUTHORITY - 7/7/2023 - MAO, JACKY - NG001 - 3370 -  - ALL - YOO, GRACE -  - 7/7/2023</t>
  </si>
  <si>
    <t>MAO, JACKY</t>
  </si>
  <si>
    <t>JACKY</t>
  </si>
  <si>
    <t>MAO</t>
  </si>
  <si>
    <t>KY</t>
  </si>
  <si>
    <t>FS  DELEGATION OF SIGNATURE AUTHORITY - 7/11/2023 - SPENCER, TAMARA - NG001 - 3330 -  -  - GRUTZIK, CYNTHIA -  - 7/11/2023</t>
  </si>
  <si>
    <t>SPENCER, TAMARA</t>
  </si>
  <si>
    <t>TAMARA</t>
  </si>
  <si>
    <t>SPENCER</t>
  </si>
  <si>
    <t>FS  DELEGATION OF SIGNATURE AUTHORITY - 7/17/2023 - BAZARINI, STEPHANIE - 20449 - 3080 -  - 20449004 - PELTON, SUSAN -  - 7/17/2023</t>
  </si>
  <si>
    <t>BAZARINI, STEPHANIE</t>
  </si>
  <si>
    <t>BAZARINI</t>
  </si>
  <si>
    <t>FS  DELEGATION OF SIGNATURE AUTHORITY - 7/17/2023 - BAZARINI, STEPHANIE - 50256 - 3080 -  - 50256009 - PELTON, SUSAN -  - 7/17/2023</t>
  </si>
  <si>
    <t>FS  DELEGATION OF SIGNATURE AUTHORITY - 7/21/2023 - CHAVES CEVALLOS, JAIME - 10372 - 3080 -  - 10372000 - PELTON, SUSAN -  - 7/21/2023</t>
  </si>
  <si>
    <t>CHAVES CEVALLOS, JAIME</t>
  </si>
  <si>
    <t>JAIME</t>
  </si>
  <si>
    <t>CHAVES CEVALLOS</t>
  </si>
  <si>
    <t>ALFONSO</t>
  </si>
  <si>
    <t>FS  DELEGATION OF SIGNATURE AUTHORITY - 7/21/2023 - BAYLISS, FRANK - 50295 - 3080 -  - 50295002 - PAUL, RAMAN -  - 7/21/2023</t>
  </si>
  <si>
    <t>FS  DELEGATION OF SIGNATURE AUTHORITY - 7/25/2023 - CHAU, PHUONG (LY) - NG001 - 3000-3999 -  -  - KIM, JOHN -  - 7/25/2023</t>
  </si>
  <si>
    <t>CHAU, PHUONG (LY)</t>
  </si>
  <si>
    <t>PHUONG (LY)</t>
  </si>
  <si>
    <t>CHAU</t>
  </si>
  <si>
    <t>FS  DELEGATION OF SIGNATURE AUTHORITY - 8/1/2023 - MASTERS, DEBORAH - NR201 - 3635 -  -  - SUEYOSHI, AMY -  - 8/1/2023</t>
  </si>
  <si>
    <t>FS  DELEGATION OF SIGNATURE AUTHORITY - 8/1/2023 - COBLE, KIMBERLY - 10375 - 3080 -  - 10375000 - PAUL, RAMAN -  - 8/1/2023</t>
  </si>
  <si>
    <t>FS  DELEGATION OF SIGNATURE AUTHORITY - 8/1/2023 - CLAVIER, SOPHIE - NG001 - 3030 -  -  - SUEYOSHI, AMY -  - 8/1/2023</t>
  </si>
  <si>
    <t>FS  DELEGATION OF SIGNATURE AUTHORITY - 8/1/2023 - MENEES, MARY - NG001 - 3030 -  -  - CLAVIER, SOPHIE -  - 8/1/2023</t>
  </si>
  <si>
    <t>FS  DELEGATION OF SIGNATURE AUTHORITY - 8/1/2023 - CHAUDHURI, ANOSHUA - NA101 - 3717 -  - CP210136 - MANDOLFO, CARLEEN -  - 8/1/2023</t>
  </si>
  <si>
    <t>CF21A620</t>
  </si>
  <si>
    <t>FS  DELEGATION OF SIGNATURE AUTHORITY - 8/4/2023 - BAGUSKAS, SARA - 50302 - 3080 -  - 50302000 - PAUL, RAMAN -  - 8/4/2023</t>
  </si>
  <si>
    <t>BAGUSKAS, SARA</t>
  </si>
  <si>
    <t>SARA</t>
  </si>
  <si>
    <t>BAGUSKAS</t>
  </si>
  <si>
    <t>FS  DELEGATION OF SIGNATURE AUTHORITY - 8/7/2023 - PRICE, NOAH - NR201 - 3030 -  -  - SUEYOSHI, AMY -  - 8/7/2023</t>
  </si>
  <si>
    <t>FS  DELEGATION OF SIGNATURE AUTHORITY - 8/7/2023 - MENEES, MARY - NR201 - 3030 -  -  - PRICE, NOAH -  - 8/7/2023</t>
  </si>
  <si>
    <t>FS  DELEGATION OF SIGNATURE AUTHORITY - 8/7/2023 - WOO, DAVID - 57453 - 3080 -  - 57453000 - PELTON, SUSAN -  - 8/7/2023</t>
  </si>
  <si>
    <t>WOO, DAVID</t>
  </si>
  <si>
    <t>WOO</t>
  </si>
  <si>
    <t>FS  DELEGATION OF SIGNATURE AUTHORITY - 8/8/2023 - WAY, LORI BETH - 50296 - 3080 -  - 50296000 - PELTON, SUSAN -  - 8/8/2023</t>
  </si>
  <si>
    <t>FS  DELEGATION OF SIGNATURE AUTHORITY - 8/9/2023 - GONZALEZ GUDINO, YESSICA - NE902 - 0000 -  -  - WILSON, JEFFERY (JEFF) -  - 8/9/2023</t>
  </si>
  <si>
    <t>NE902</t>
  </si>
  <si>
    <t>0000</t>
  </si>
  <si>
    <t>FS  DELEGATION OF SIGNATURE AUTHORITY - 8/9/2023 - TO, DAI - NC004 - 4025 -  - 96211711 - MOORE, JAMILLAH -  - 8/9/2023</t>
  </si>
  <si>
    <t>TO, DAI</t>
  </si>
  <si>
    <t>DAI</t>
  </si>
  <si>
    <t>TO</t>
  </si>
  <si>
    <t>LAN</t>
  </si>
  <si>
    <t>FS  DELEGATION OF SIGNATURE AUTHORITY - 8/9/2023 - CHEN, STEPHEN - NC004 - 4098 -  - H2000009 - TO, DAI -  - 8/9/2023</t>
  </si>
  <si>
    <t>CHEN, STEPHEN</t>
  </si>
  <si>
    <t>STEPHEN</t>
  </si>
  <si>
    <t>FS  DELEGATION OF SIGNATURE AUTHORITY - 8/9/2023 - ROY, SCOTT - 20462 - 3080 -  - 20462000 - PAUL, RAMAN -  - 8/9/2023</t>
  </si>
  <si>
    <t>FS  DELEGATION OF SIGNATURE AUTHORITY - 8/10/2023 - SIEGEL, STUART - 40460 - 3080 -  - 40460000 - PELTON, SUSAN -  - 8/10/2023</t>
  </si>
  <si>
    <t>FS  DELEGATION OF SIGNATURE AUTHORITY - 8/11/2023 - FERNER, MATTHEW - 60646 - 3080 -  - 60646000 - PAUL, RAMAN -  - 8/11/2023</t>
  </si>
  <si>
    <t>FS  DELEGATION OF SIGNATURE AUTHORITY - 8/11/2023 - SOTO, GLORIA - 57492 - 3080 -  - 57492000 - PAUL, RAMAN -  - 8/11/2023</t>
  </si>
  <si>
    <t>FS  DELEGATION OF SIGNATURE AUTHORITY - 8/15/2023 - BOYCE, KAREN - TH305 - 4096 -  -  - TO, DAI -  - 8/15/2023</t>
  </si>
  <si>
    <t>FS  DELEGATION OF SIGNATURE AUTHORITY - 8/15/2023 - SONG, HYO JUNG (ISABEL) - 10370 - 3080 -  - 10370000 - PAUL, RAMAN -  - 8/15/2023</t>
  </si>
  <si>
    <t>SONG, HYO JUNG (ISABEL)</t>
  </si>
  <si>
    <t>HYO JUNG (ISABEL)</t>
  </si>
  <si>
    <t>SONG</t>
  </si>
  <si>
    <t>FS  DELEGATION OF SIGNATURE AUTHORITY - 8/17/2023 - BEITIKS, EMILY - 40461 - 3080 -  - 40462000 - PELTON, SUSAN -  - 8/17/2023</t>
  </si>
  <si>
    <t>FS  DELEGATION OF SIGNATURE AUTHORITY - 8/21/2023 - UEUNTEN, WESLEY - NG001 - 3390 -  - CF19A605 - YOO, GRACE -  - 8/21/2023</t>
  </si>
  <si>
    <t>UEUNTEN, WESLEY</t>
  </si>
  <si>
    <t>CF19A605</t>
  </si>
  <si>
    <t>WESLEY</t>
  </si>
  <si>
    <t>UEUNTEN</t>
  </si>
  <si>
    <t>FS  DELEGATION OF SIGNATURE AUTHORITY - 8/22/2023 - GOLDMAN, MICHAEL - NG001 - 3070 -  -  - SUEYOSHI, AMY -  - 8/22/2023</t>
  </si>
  <si>
    <t>FS  DELEGATION OF SIGNATURE AUTHORITY - 8/22/2023 - MANDOLFO, CARLEEN - NR201 - 3717 -  -  - SUEYOSHI, AMY -  - 8/22/2023</t>
  </si>
  <si>
    <t>FS  DELEGATION OF SIGNATURE AUTHORITY - 8/22/2023 - CHAUDHURI, ANOSHUA - NR201 - 3717 -  -  - MANDOLFO, CARLEEN -  - 8/22/2023</t>
  </si>
  <si>
    <t>FS  DELEGATION OF SIGNATURE AUTHORITY - 8/22/2023 - HWU, SHIH-HSUNG (ALEX) - TC004 -  -  - 96013133 - SUEYOSHI, AMY -  - 8/22/2023</t>
  </si>
  <si>
    <t>HWU, SHIH-HSUNG (ALEX)</t>
  </si>
  <si>
    <t>TC004</t>
  </si>
  <si>
    <t>SHIH-HSUNG (ALEX)</t>
  </si>
  <si>
    <t>HWU</t>
  </si>
  <si>
    <t>FS  DELEGATION OF SIGNATURE AUTHORITY - 8/22/2023 - FENG, ELAINE - TC004 - 3627 -  - 96013133 - HWU, SHIH-HSUNG (ALEX) -  - 8/22/2023</t>
  </si>
  <si>
    <t>FENG, ELAINE</t>
  </si>
  <si>
    <t>FENG</t>
  </si>
  <si>
    <t>FS  DELEGATION OF SIGNATURE AUTHORITY - 8/22/2023 - LIPSCHUETZ, ANGELA - TC004 - 3627 -  - 96013133 - HWU, SHIH-HSUNG (ALEX) -  - 8/22/2023</t>
  </si>
  <si>
    <t>LIPSCHUETZ, ANGELA</t>
  </si>
  <si>
    <t>ANGELA</t>
  </si>
  <si>
    <t>LIPSCHUETZ</t>
  </si>
  <si>
    <t>FS  DELEGATION OF SIGNATURE AUTHORITY - 8/23/2023 - MAMO, LAURA - NG001 - 3077 -  -  - CLAY, ANDREANA -  - 8/23/2023</t>
  </si>
  <si>
    <t>CLAY, ANDREANA</t>
  </si>
  <si>
    <t>FS  DELEGATION OF SIGNATURE AUTHORITY - 8/23/2023 - ANDERSON, DAVID - NG001 - 3134 -  -  - CLAY, ANDREANA -  - 8/23/2023</t>
  </si>
  <si>
    <t>FS  DELEGATION OF SIGNATURE AUTHORITY - 8/24/2023 - BARKER, JOANNE - NG001 - 3385 -  - CP191061 - YOO, GRACE -  - 8/24/2023</t>
  </si>
  <si>
    <t>CF19A607</t>
  </si>
  <si>
    <t>FS  DELEGATION OF SIGNATURE AUTHORITY - 8/24/2023 - BREWER, JOHN - 10378 - 3080 -  - 10378000 - PELTON, SUSAN -  - 8/24/2023</t>
  </si>
  <si>
    <t>FS  DELEGATION OF SIGNATURE AUTHORITY - 8/24/2023 - SAKARI, CHARLI - 10376 - 3080 -  - 10376000 - PELTON, SUSAN -  - 8/24/2023</t>
  </si>
  <si>
    <t>FS  DELEGATION OF SIGNATURE AUTHORITY - 8/24/2023 - NWANKWO, IFEOMA - ALL - 3140-3205 -  - ALL - SUEYOSHI, AMY -  - 8/24/2023</t>
  </si>
  <si>
    <t>NWANKWO, IFEOMA</t>
  </si>
  <si>
    <t>3140-3205</t>
  </si>
  <si>
    <t>IFEOMA</t>
  </si>
  <si>
    <t>NWANKWO</t>
  </si>
  <si>
    <t>FS  DELEGATION OF SIGNATURE AUTHORITY - 8/24/2023 - DALY, JENNIFER - ALL - 3140-3205 -  - ALL - NWANKWO, IFEOMA -  - 8/24/2023</t>
  </si>
  <si>
    <t>DALY, JENNIFER</t>
  </si>
  <si>
    <t>DALY</t>
  </si>
  <si>
    <t>FS  DELEGATION OF SIGNATURE AUTHORITY - 8/26/2023 - TO, DAI - TH307 - 4027 -  -  - MOORE, JAMILLAH -  - 8/26/2023</t>
  </si>
  <si>
    <t>TH307</t>
  </si>
  <si>
    <t>FS  DELEGATION OF SIGNATURE AUTHORITY - 8/28/2023 - UWAEZUOKE, KELECHI - 50311 - 3080 -  - 50311001 - PAUL, RAMAN -  - 8/28/2023</t>
  </si>
  <si>
    <t>FS  DELEGATION OF SIGNATURE AUTHORITY - 8/29/2023 - COBLE, KIMBERLY - 10376 - 3080 -  - 10376000 - PAUL, RAMAN -  - 8/29/2023</t>
  </si>
  <si>
    <t>FS  DELEGATION OF SIGNATURE AUTHORITY - 8/29/2023 - UWAEZUOKE, KELECHI - 50311 - 3080 -  - 50311000 - PAUL, RAMAN -  - 8/29/2023</t>
  </si>
  <si>
    <t>FS  DELEGATION OF SIGNATURE AUTHORITY - 8/31/2023 - CHIN, YU-MEI - ALL - 3140-3205 -  - ALL - NWANKWO, IFEOMA -  - 8/31/2023</t>
  </si>
  <si>
    <t>CHIN, YU-MEI</t>
  </si>
  <si>
    <t>YU-MEI</t>
  </si>
  <si>
    <t>CHIN</t>
  </si>
  <si>
    <t>FS  DELEGATION OF SIGNATURE AUTHORITY - 8/31/2023 - ELIA, JOHN - NG001 - 3077 -  - 69100056 - CLAY, ANDREANA -  - 8/31/2023</t>
  </si>
  <si>
    <t>FS  DELEGATION OF SIGNATURE AUTHORITY - 9/6/2023 - WATTS, NICOLE - TC361 - 3170 -  -  - CHIN, YU-MEI -  - 9/6/2023</t>
  </si>
  <si>
    <t>WATTS, NICOLE</t>
  </si>
  <si>
    <t>TA362</t>
  </si>
  <si>
    <t>WATTS</t>
  </si>
  <si>
    <t>FS  DELEGATION OF SIGNATURE AUTHORITY - 9/6/2023 - CARR, MAKENZY - 20456 - 3080 -  - 20456001 - PELTON, SUSAN -  - 9/6/2023</t>
  </si>
  <si>
    <t>CARR, MAKENZY</t>
  </si>
  <si>
    <t>MAKENZY</t>
  </si>
  <si>
    <t>CARR</t>
  </si>
  <si>
    <t>FS  DELEGATION OF SIGNATURE AUTHORITY - 9/6/2023 - CARR, MAKENZY - 20456 - 3080 -  - 20456002 - PELTON, SUSAN -  - 9/6/2023</t>
  </si>
  <si>
    <t>FS  DELEGATION OF SIGNATURE AUTHORITY - 9/6/2023 - BECK, MATTHIAS - 10374 - 3080 -  - 10374000 - PAUL, RAMAN -  - 9/6/2023</t>
  </si>
  <si>
    <t>FS  DELEGATION OF SIGNATURE AUTHORITY - 9/7/2023 - ELLIS, BURCU - TC358 - 3205 -  -  - NWANKWO, IFEOMA -  - 9/7/2023</t>
  </si>
  <si>
    <t>ELLIS, BURCU</t>
  </si>
  <si>
    <t>TA203</t>
  </si>
  <si>
    <t>BURCU</t>
  </si>
  <si>
    <t>ELLIS</t>
  </si>
  <si>
    <t>FS  DELEGATION OF SIGNATURE AUTHORITY - 9/8/2023 - DAUS, ARLENE - 30150 - 3080 - ORSP - 30150000 - PELTON, SUSAN -  - 9/8/2023</t>
  </si>
  <si>
    <t>DAUS, ARLENE</t>
  </si>
  <si>
    <t>ARLENE</t>
  </si>
  <si>
    <t>DAUS</t>
  </si>
  <si>
    <t>SUDARIA</t>
  </si>
  <si>
    <t>FS  DELEGATION OF SIGNATURE AUTHORITY - 9/11/2023 - COOL, ADRIENNE - 10376 - 3080 -  - 10376000 - PELTON, SUSAN -  - 9/11/2023</t>
  </si>
  <si>
    <t>FS  DELEGATION OF SIGNATURE AUTHORITY - 9/11/2023 - ESQUERRA, RAYMOND - 60421 - 3080 -  - 60421010 - PAUL, RAMAN -  - 9/11/2023</t>
  </si>
  <si>
    <t>FS  DELEGATION OF SIGNATURE AUTHORITY - 9/12/2023 - FU, LUELLA - 10377 - 3080 -  - 10377000 - PAUL, RAMAN -  - 9/12/2023</t>
  </si>
  <si>
    <t>FU, LUELLA</t>
  </si>
  <si>
    <t>LUELLA</t>
  </si>
  <si>
    <t>FU</t>
  </si>
  <si>
    <t>JILL</t>
  </si>
  <si>
    <t>FS  DELEGATION OF SIGNATURE AUTHORITY - 9/12/2023 - VREDENBURG, VANCE - 57491 - 3080 -  - 57491000 - PAUL, RAMAN -  - 9/12/2023</t>
  </si>
  <si>
    <t>T.</t>
  </si>
  <si>
    <t>FS  DELEGATION OF SIGNATURE AUTHORITY - 9/12/2023 - NAGAYA, CHRISTINE - NG001 - 3715 -  - CF22A616 - RODERICK, ANDREW -  - 9/12/2023</t>
  </si>
  <si>
    <t>NAGAYA, CHRISTINE</t>
  </si>
  <si>
    <t>CF22A616</t>
  </si>
  <si>
    <t>RODERICK, ANDREW</t>
  </si>
  <si>
    <t>NAGAYA</t>
  </si>
  <si>
    <t>FS  DELEGATION OF SIGNATURE AUTHORITY - 9/13/2023 - WAY, LORI BETH - HC004 - 3090 -  - H2000016 - SUEYOSHI, AMY -  - 9/13/2023</t>
  </si>
  <si>
    <t>FS  DELEGATION OF SIGNATURE AUTHORITY - 9/13/2023 - HALL, HEATHER - NG001 - 3680 -  -  - WAY, LORI BETH -  - 9/13/2023</t>
  </si>
  <si>
    <t>HALL, HEATHER</t>
  </si>
  <si>
    <t>HEATHER</t>
  </si>
  <si>
    <t>HALL</t>
  </si>
  <si>
    <t>FS  DELEGATION OF SIGNATURE AUTHORITY - 9/14/2023 - MONTOYA, MICHELLE - TL062 - 3681 -  -  - WAY, LORI BETH -  - 9/14/2023</t>
  </si>
  <si>
    <t>FS  DELEGATION OF SIGNATURE AUTHORITY - 9/14/2023 - YOSHINO, AIKO - 55360 - 3080 -  - 55360000 - PELTON, SUSAN -  - 9/14/2023</t>
  </si>
  <si>
    <t>FS  DELEGATION OF SIGNATURE AUTHORITY - 9/18/2023 - MCMANUS, MOLLY - 68635 - 3080 -  - 68635000 - PELTON, SUSAN -  - 9/18/2023</t>
  </si>
  <si>
    <t>MCMANUS, MOLLY</t>
  </si>
  <si>
    <t>MCMANUS</t>
  </si>
  <si>
    <t>FS  DELEGATION OF SIGNATURE AUTHORITY - 9/18/2023 - BAGUSKAS, SARA - 54001 - 3080 -  - 54001000 - PAUL, RAMAN -  - 9/18/2023</t>
  </si>
  <si>
    <t>FS  DELEGATION OF SIGNATURE AUTHORITY - 9/18/2023 - DIAMOND, MORTAKAI - 50317 - 3080 -  - 50317000 - LENZ-RASHID, SONJA -  - 9/18/2023</t>
  </si>
  <si>
    <t>DIAMOND, MORTAKAI</t>
  </si>
  <si>
    <t>MORTAKAI</t>
  </si>
  <si>
    <t>DIAMOND</t>
  </si>
  <si>
    <t>FS  DELEGATION OF SIGNATURE AUTHORITY - 9/18/2023 - DIESTEL, YULIANA - 50317 - 3080 -  - 50317000 - PAUL, RAMAN -  - 9/18/2023</t>
  </si>
  <si>
    <t>DIESTEL, YULIANA</t>
  </si>
  <si>
    <t>YULIANA</t>
  </si>
  <si>
    <t>DIESTEL</t>
  </si>
  <si>
    <t>FS  DELEGATION OF SIGNATURE AUTHORITY - 9/21/2023 - AUBREY, KIP - ALL - 3080 -  - ALL - PELTON, SUSAN -  - 9/21/2023</t>
  </si>
  <si>
    <t>AUBREY, KIP</t>
  </si>
  <si>
    <t>KIP</t>
  </si>
  <si>
    <t>AUBREY</t>
  </si>
  <si>
    <t>FS  DELEGATION OF SIGNATURE AUTHORITY - 9/21/2023 - CARPENTER, EDWARD - 10379 - 3080 -  - 10379000 - PAUL, RAMAN -  - 9/21/2023</t>
  </si>
  <si>
    <t>FS  DELEGATION OF SIGNATURE AUTHORITY - 9/21/2023 - DONG, MARISSA - ALL - 3080 -  - ALL - PELTON, SUSAN -  - 9/21/2023</t>
  </si>
  <si>
    <t>DONG, MARISSA</t>
  </si>
  <si>
    <t>MARISSA</t>
  </si>
  <si>
    <t>DONG</t>
  </si>
  <si>
    <t>FS  DELEGATION OF SIGNATURE AUTHORITY - 9/21/2023 - FUSE, MEGUMI - 20449 - 3080 -  - 20449004 - PAUL, RAMAN -  - 9/21/2023</t>
  </si>
  <si>
    <t>FS  DELEGATION OF SIGNATURE AUTHORITY - 9/21/2023 - LENZ-RASHID, SONJA - 60502 - 3080 -  - 60502006 - PELTON, SUSAN -  - 9/21/2023</t>
  </si>
  <si>
    <t>FS  DELEGATION OF SIGNATURE AUTHORITY - 9/21/2023 - NG, HEIDI - 20449 - 3080 -  - 20449004 - PAUL, RAMAN -  - 9/21/2023</t>
  </si>
  <si>
    <t>FS  DELEGATION OF SIGNATURE AUTHORITY - 9/21/2023 - BAZARINI, STEPHANIE - 20449 - 3080 -  - 20449004 - PELTON, SUSAN -  - 9/21/2023</t>
  </si>
  <si>
    <t>FS  DELEGATION OF SIGNATURE AUTHORITY - 9/25/2023 - DE LA ROSA, VICTOR - 68636 - 3080 -  - 68636000 - PELTON, SUSAN -  - 9/25/2023</t>
  </si>
  <si>
    <t>DE LA ROSA, VICTOR</t>
  </si>
  <si>
    <t>VICTOR</t>
  </si>
  <si>
    <t>DE LA ROSA</t>
  </si>
  <si>
    <t>FS  DELEGATION OF SIGNATURE AUTHORITY - 9/25/2023 - DICKISON, STEVEN - 40464 - 3080 -  - 40464000 - PELTON, SUSAN -  - 9/25/2023</t>
  </si>
  <si>
    <t>FS  DELEGATION OF SIGNATURE AUTHORITY - 9/25/2023 - SCHACHMAN, DAVID - 30156 - 3080 -  - 30156000 - PELTON, SUSAN -  - 9/25/2023</t>
  </si>
  <si>
    <t>FS  DELEGATION OF SIGNATURE AUTHORITY - 9/26/2023 - RODERICK, ANDREW - NG001 - 3715 -  - CF22A616 - KIM, JOHN -  - 9/26/2023</t>
  </si>
  <si>
    <t>RODERICK</t>
  </si>
  <si>
    <t>FS  DELEGATION OF SIGNATURE AUTHORITY - 9/27/2023 - LEVANDER, NICOLE - 60648 - 3080 -  - 60648000 - PAUL, RAMAN -  - 9/27/2023</t>
  </si>
  <si>
    <t>LEVANDER, NICOLE</t>
  </si>
  <si>
    <t>LEVANDER</t>
  </si>
  <si>
    <t>FS  DELEGATION OF SIGNATURE AUTHORITY - 9/27/2023 - SEASHORE, KIMBERLY - 60649 - 3080 -  - 60649000 - PAUL, RAMAN -  - 9/27/2023</t>
  </si>
  <si>
    <t>FS  DELEGATION OF SIGNATURE AUTHORITY - 10/3/2023 - LOW, LARRY - NG001 - 3150 -  -  - SIVADAS, EUGENE -  - 10/3/2023</t>
  </si>
  <si>
    <t>FS  DELEGATION OF SIGNATURE AUTHORITY - 10/4/2023 - GASANG, JENNIFER - 50310 - 3080 -  - 50310001 - PELTON, SUSAN -  - 10/4/2023</t>
  </si>
  <si>
    <t>FS  DELEGATION OF SIGNATURE AUTHORITY - 10/4/2023 - ALTURA, KIMBERLEY - HC004 - 3090 -  - H2000016 - WAY, LORI BETH -  - 10/4/2023</t>
  </si>
  <si>
    <t>KIMBERLEY</t>
  </si>
  <si>
    <t>ALTURA</t>
  </si>
  <si>
    <t>FS  DELEGATION OF SIGNATURE AUTHORITY - 10/4/2023 - ANDERSON, DAVID - 60644 - 3080 -  - 60644000 - PAUL, RAMAN -  - 10/4/2023</t>
  </si>
  <si>
    <t>FS  DELEGATION OF SIGNATURE AUTHORITY - 10/5/2023 - MARQUEZ-MAGANA, LETICIA - 20452 - 3080 -  - 20452002 - PELTON, SUSAN -  - 10/5/2023</t>
  </si>
  <si>
    <t>FS  DELEGATION OF SIGNATURE AUTHORITY - 10/5/2023 - YANG, MICHAEL - TD001_x001F__x0014__x0006__x0006__x0007__x001F__x0014__x0006__x0006__x0007__x001F__x0014__x0006__x0006__x0007_ - 6205 -  -  - PATINO, JENY -  - 10/5/2023</t>
  </si>
  <si>
    <t>YANG, MICHAEL</t>
  </si>
  <si>
    <t>TD001_x001F__x0014__x0006__x0006__x0007__x001F__x0014__x0006__x0006__x0007__x001F__x0014__x0006__x0006__x0007_</t>
  </si>
  <si>
    <t>HAO RAN</t>
  </si>
  <si>
    <t>FS  DELEGATION OF SIGNATURE AUTHORITY - 10/5/2023 - BONGAT, RUBEN - TD001_x001F__x0016__x0007__x0007__x0008_ - 6195 -  -  - PATINO, JENY -  - 10/5/2023</t>
  </si>
  <si>
    <t>BONGAT, RUBEN</t>
  </si>
  <si>
    <t>TD001_x001F__x0016__x0007__x0007__x0008_</t>
  </si>
  <si>
    <t>RUBEN</t>
  </si>
  <si>
    <t>BONGAT</t>
  </si>
  <si>
    <t>FS  DELEGATION OF SIGNATURE AUTHORITY - 10/11/2023 - SIVADAS, EUGENE - SU204 - 3150 -  -  - SUEYOSHI, AMY -  - 10/11/2023</t>
  </si>
  <si>
    <t>SU204</t>
  </si>
  <si>
    <t>FS  DELEGATION OF SIGNATURE AUTHORITY - 10/11/2023 - LOW, LARRY - NR401 - 3150 -  -  - SIVADAS, EUGENE -  - 10/11/2023</t>
  </si>
  <si>
    <t>FS  DELEGATION OF SIGNATURE AUTHORITY - 10/11/2023 - YU, BETTY - 30161 - 3080 -  - 30161000 - PAUL, RAMAN -  - 10/11/2023</t>
  </si>
  <si>
    <t>FS  DELEGATION OF SIGNATURE AUTHORITY - 10/12/2023 - STOIAN, ELENA - ALL - 6041 -  - ALL - WILSON, JEFFERY (JEFF) -  - 10/12/2023</t>
  </si>
  <si>
    <t>FS  DELEGATION OF SIGNATURE AUTHORITY - 10/12/2023 - SAMAYOA, CATHY - 50321 - 3080 -  - 50321000 - PAUL, RAMAN -  - 10/12/2023</t>
  </si>
  <si>
    <t>SAMAYOA, CATHY</t>
  </si>
  <si>
    <t>CATHY</t>
  </si>
  <si>
    <t>SAMAYOA</t>
  </si>
  <si>
    <t>FS  DELEGATION OF SIGNATURE AUTHORITY - 10/16/2023 - BORJIAN, HOMAYOUN - TR251 - 3345 -  -  - GRUTZIK, CYNTHIA -  - 10/16/2023</t>
  </si>
  <si>
    <t>BORJIAN,  HOMAYOUN</t>
  </si>
  <si>
    <t>TR251</t>
  </si>
  <si>
    <t>HOMAYOUN</t>
  </si>
  <si>
    <t>BORJIAN</t>
  </si>
  <si>
    <t>FS  DELEGATION OF SIGNATURE AUTHORITY - 10/16/2023 - GETZ, TREVOR - TR252 - 3350 -  -  - GRUTZIK, CYNTHIA -  - 10/16/2023</t>
  </si>
  <si>
    <t>GETZ, TREVOR</t>
  </si>
  <si>
    <t>TR252</t>
  </si>
  <si>
    <t>TREVOR</t>
  </si>
  <si>
    <t>GETZ</t>
  </si>
  <si>
    <t>FS  DELEGATION OF SIGNATURE AUTHORITY - 10/16/2023 - BOYER, KATHARYN - 68624 - 3080 -  - 68624001 - PAUL, RAMAN -  - 10/16/2023</t>
  </si>
  <si>
    <t>FS  DELEGATION OF SIGNATURE AUTHORITY - 10/17/2023 - GARDEA, OSCAR - 30147 - 3080 -  - 30147000 - PELTON, SUSAN -  - 10/17/2023</t>
  </si>
  <si>
    <t>GARDEA, OSCAR</t>
  </si>
  <si>
    <t>FS  DELEGATION OF SIGNATURE AUTHORITY - 10/19/2023 - CHENG, ADELBERT - 40469 - 3080 -  - 40469000 - PELTON, SUSAN -  - 10/19/2023</t>
  </si>
  <si>
    <t>CHENG, ADELBERT</t>
  </si>
  <si>
    <t>ADELBERT</t>
  </si>
  <si>
    <t>FS  DELEGATION OF SIGNATURE AUTHORITY - 10/20/2023 - BRAY, ERIN - 57494 - 3080 -  - 57494000 - PELTON, SUSAN -  - 10/20/2023</t>
  </si>
  <si>
    <t>BRAY, ERIN</t>
  </si>
  <si>
    <t>ERIN</t>
  </si>
  <si>
    <t>BRAY</t>
  </si>
  <si>
    <t>FS  DELEGATION OF SIGNATURE AUTHORITY - 10/20/2023 - CLARKE, MICHAEL - 30161 - 3080 -  - 30161000 - PELTON, SUSAN -  - 10/20/2023</t>
  </si>
  <si>
    <t>CLARKE, MICHAEL</t>
  </si>
  <si>
    <t>CLARKE</t>
  </si>
  <si>
    <t>FS  DELEGATION OF SIGNATURE AUTHORITY - 10/20/2023 - KULKARNI, ANAGHA - 57493 - 3080 -  - 57493000 - PELTON, SUSAN -  - 10/20/2023</t>
  </si>
  <si>
    <t>FS  DELEGATION OF SIGNATURE AUTHORITY - 10/23/2023 - FRIESEN, AMBER - TR253 - 3360 -  -  - GRUTZIK, CYNTHIA -  - 10/23/2023</t>
  </si>
  <si>
    <t>TR253</t>
  </si>
  <si>
    <t>M.</t>
  </si>
  <si>
    <t>FS  DELEGATION OF SIGNATURE AUTHORITY - 10/23/2023 - FUSE, MEGUMI - 50256 - 3080 -  - 50256010 - PAUL, RAMAN -  - 10/23/2023</t>
  </si>
  <si>
    <t>FS  DELEGATION OF SIGNATURE AUTHORITY - 10/23/2023 - FUSE, MEGUMI - 60416 - 3080 -  - 60416010 - PAUL, RAMAN -  - 10/23/2023</t>
  </si>
  <si>
    <t>FS  DELEGATION OF SIGNATURE AUTHORITY - 10/26/2023 - CORTEZ, ANTONELLA - 30147 - 3080 -  - 30147000 - PELTON, SUSAN -  - 10/26/2023</t>
  </si>
  <si>
    <t>CORTEZ, ANTONELLA</t>
  </si>
  <si>
    <t>ANTONELLA</t>
  </si>
  <si>
    <t>CORTEZ</t>
  </si>
  <si>
    <t>ISABEL</t>
  </si>
  <si>
    <t>FS  DELEGATION OF SIGNATURE AUTHORITY - 11/1/2023 - CHENG, ADELBERT - 40469 - 3080 -  - 40469000 - PELTON, SUSAN -  - 11/1/2023</t>
  </si>
  <si>
    <t>FS  DELEGATION OF SIGNATURE AUTHORITY - 11/1/2023 - HERNANDEZ, MIGUEL - TD002 - 4015 -  - ALL - MOORE, JAMILLAH -  - 11/1/2023</t>
  </si>
  <si>
    <t>HERNANDEZ, MIGUEL</t>
  </si>
  <si>
    <t>HERNANDEZ</t>
  </si>
  <si>
    <t>ANGEL</t>
  </si>
  <si>
    <t>FS  DELEGATION OF SIGNATURE AUTHORITY - 11/1/2023 - LE, MAI NHUNG - NG001 - 3387 -  - CP211008 - YOO, GRACE -  - 11/1/2023</t>
  </si>
  <si>
    <t>LE, MAI NHUNG</t>
  </si>
  <si>
    <t>MAI NHUNG</t>
  </si>
  <si>
    <t>LE</t>
  </si>
  <si>
    <t>THI</t>
  </si>
  <si>
    <t>FS  DELEGATION OF SIGNATURE AUTHORITY - 11/15/2023 - CHEN, LILY - 50314 - 3080 -  - 50314001 - PAUL, RAMAN -  - 11/15/2023</t>
  </si>
  <si>
    <t>FS  DELEGATION OF SIGNATURE AUTHORITY - 11/15/2023 - SIEGEL, STUART - 40463 - 3080 -  - 40463000 - PAUL, RAMAN -  - 11/15/2023</t>
  </si>
  <si>
    <t>FS  DELEGATION OF SIGNATURE AUTHORITY - 11/21/2023 - LOVE, MARY - NG001 - 3428 -  -  - YOO, GRACE -  - 11/21/2023</t>
  </si>
  <si>
    <t>LOVE, MARY</t>
  </si>
  <si>
    <t>FS  DELEGATION OF SIGNATURE AUTHORITY - 11/21/2023 - MANDOLFO, CARLEEN - NR201 - 3025 -  -  - SUEYOSHI, AMY -  - 11/21/2023</t>
  </si>
  <si>
    <t>FS  DELEGATION OF SIGNATURE AUTHORITY - 11/21/2023 - MENDOZA, ANGIE - NR201 - 3025 -  -  - MANDOLFO, CARLEEN -  - 11/21/2023</t>
  </si>
  <si>
    <t>FS  DELEGATION OF SIGNATURE AUTHORITY - 11/21/2023 - RUDOLPH, GROVER - NG001 - 6075 -  -  - BETTENCOURT, DIANE -  - 11/21/2023</t>
  </si>
  <si>
    <t>FS  DELEGATION OF SIGNATURE AUTHORITY - 11/21/2023 - TO, DAI - TH100 - 4100 -  -  - MOORE, JAMILLAH -  - 11/21/2023</t>
  </si>
  <si>
    <t>TH100</t>
  </si>
  <si>
    <t>FS  DELEGATION OF SIGNATURE AUTHORITY - 11/21/2023 - MEDAN, MIRA - TH100 - 4100 -  -  - TO, DAI -  - 11/21/2023</t>
  </si>
  <si>
    <t>MEDAN, MIRA</t>
  </si>
  <si>
    <t>MIRA</t>
  </si>
  <si>
    <t>MEDAN</t>
  </si>
  <si>
    <t>FS  DELEGATION OF SIGNATURE AUTHORITY - 11/21/2023 - COOL, ADRIENNE - 57496 - 3080 -  - 57496000 - PAUL, RAMAN -  - 11/21/2023</t>
  </si>
  <si>
    <t>FS  DELEGATION OF SIGNATURE AUTHORITY - 11/22/2023 - SANCHEZ, EMMA - 20463 - 3080 -  - 20463000 - PELTON, SUSAN -  - 11/22/2023</t>
  </si>
  <si>
    <t>FS  DELEGATION OF SIGNATURE AUTHORITY - 11/22/2023 - REISWEBER, MIA - TS925 - 4015 -  - ALL - MOORE, JAMILLAH -  - 11/22/2023</t>
  </si>
  <si>
    <t>REISWEBER, MIA</t>
  </si>
  <si>
    <t>REISWEBER</t>
  </si>
  <si>
    <t>STARMER</t>
  </si>
  <si>
    <t>FS  DELEGATION OF SIGNATURE AUTHORITY - 11/29/2023 - CANTLEY, JASON - 57497 - 3080 -  - 57497000 - PELTON, SUSAN -  - 11/29/2023</t>
  </si>
  <si>
    <t>CANTLEY, JASON</t>
  </si>
  <si>
    <t>JASON</t>
  </si>
  <si>
    <t>CANTLEY</t>
  </si>
  <si>
    <t>FS  DELEGATION OF SIGNATURE AUTHORITY - 11/29/2023 - JACKANICZ, JEFFREY - NR401 - 5055 -  - CF23U504 - MAHONEY, LYNN -  - 11/29/2023</t>
  </si>
  <si>
    <t>CF23U504</t>
  </si>
  <si>
    <t>FS  DELEGATION OF SIGNATURE AUTHORITY - 11/29/2023 - NUNEZ, GUISSELLE - NR401 - 5055 -  - CF23U504 - JACKANICZ, JEFFREY -  - 11/29/2023</t>
  </si>
  <si>
    <t>FS  DELEGATION OF SIGNATURE AUTHORITY - 12/1/2023 - LEE, VICKY - NR401 - 5055 -  - CF23U504 - JACKANICZ, JEFFREY -  - 12/1/2023</t>
  </si>
  <si>
    <t>FS  DELEGATION OF SIGNATURE AUTHORITY - 12/1/2023 - THOMPSON RAMSAY, VENESIA - NR401 - 5055 -  - CF23U504 - JACKANICZ, JEFFREY -  - 12/1/2023</t>
  </si>
  <si>
    <t>FS  DELEGATION OF SIGNATURE AUTHORITY - 12/4/2023 - HERNANDEZ, MIGUEL - TA050 - 4017 -  -  - MOORE, JAMILLAH -  - 12/4/2023</t>
  </si>
  <si>
    <t>TA050</t>
  </si>
  <si>
    <t>FS  DELEGATION OF SIGNATURE AUTHORITY - 12/4/2023 - REISWEBER, MIA - TA050 - 4017 -  -  - MOORE, JAMILLAH -  - 12/4/2023</t>
  </si>
  <si>
    <t>FS  DELEGATION OF SIGNATURE AUTHORITY - 12/4/2023 - QIU, JINGJING - 60652 - 3080 -  - 60652000 - PAUL, RAMAN -  - 12/4/2023</t>
  </si>
  <si>
    <t>FS  DELEGATION OF SIGNATURE AUTHORITY - 12/11/2023 - BOATENG, HENRY - 68843 - 3080 -  - 68843000 - PAUL, RAMAN -  - 12/11/2023</t>
  </si>
  <si>
    <t>BOATENG, HENRY</t>
  </si>
  <si>
    <t>HENRY</t>
  </si>
  <si>
    <t>BOATENG</t>
  </si>
  <si>
    <t>FS  DELEGATION OF SIGNATURE AUTHORITY - 12/13/2023 - FLYNN, RACHEL - 60572 - 3080 -  - 60572003 - PELTON, SUSAN -  - 12/13/2023</t>
  </si>
  <si>
    <t>FS  DELEGATION OF SIGNATURE AUTHORITY - 12/14/2023 - OLIVER, DEMONT - TU004 - 4201 -  -  - REISWEBER, MIA -  - 12/14/2023</t>
  </si>
  <si>
    <t>OLIVER, DEMONT</t>
  </si>
  <si>
    <t>DEMONT</t>
  </si>
  <si>
    <t>OLIVER</t>
  </si>
  <si>
    <t>FS  DELEGATION OF SIGNATURE AUTHORITY - 12/19/2023 - DOMINGO, CARMEN - TA105 - 3604 -  -  - SUEYOSHI, AMY -  - 12/19/2023</t>
  </si>
  <si>
    <t>FS  DELEGATION OF SIGNATURE AUTHORITY - 12/19/2023 - KAM, FAI (CRYSTAL) - NR201 - 3604 -  -  - DOMINGO, CARMEN -  - 12/19/2023</t>
  </si>
  <si>
    <t>FS  DELEGATION OF SIGNATURE AUTHORITY - 12/20/2023 - ROURKE, DAVID - TD002 - 6190 -  -  - HERNANDEZ, MIGUEL -  - 12/20/2023</t>
  </si>
  <si>
    <t>ROURKE, DAVID</t>
  </si>
  <si>
    <t>TD002</t>
  </si>
  <si>
    <t>ROURKE</t>
  </si>
  <si>
    <t>FS  DELEGATION OF SIGNATURE AUTHORITY - 1/2/2024 - REDDING, NICOLE - TH305 - 4096 -  -  - BOYCE, KAREN -  - 1/2/2024</t>
  </si>
  <si>
    <t>TH305</t>
  </si>
  <si>
    <t>FS  DELEGATION OF SIGNATURE AUTHORITY - 1/5/2024 - DICKISON, STEVEN - 40464 - 3080 -  - 40464000 - PELTON, SUSAN -  - 1/5/2024</t>
  </si>
  <si>
    <t>FS  DELEGATION OF SIGNATURE AUTHORITY - 1/10/2024 - HSU, ERIC - 10285 - 3080 -  - 10285000 - PELTON, SUSAN -  - 1/10/2024</t>
  </si>
  <si>
    <t>FS  DELEGATION OF SIGNATURE AUTHORITY - 1/12/2024 - ROURKE, DAVID - NG001 - 2040 -  - ALL - HERNANDEZ, MIGUEL -  - 1/12/2024</t>
  </si>
  <si>
    <t>FS  DELEGATION OF SIGNATURE AUTHORITY - 1/12/2024 - TRUDELL, CHRISTOPHER - TS925 - 4015 -  -  - HERNANDEZ, MIGUEL -  - 1/12/2024</t>
  </si>
  <si>
    <t>TS925</t>
  </si>
  <si>
    <t>FS  DELEGATION OF SIGNATURE AUTHORITY - 1/17/2024 - CHAUDHURI, ANOSHUA - 68708 - 3080 -  - 68708000 - PAUL, RAMAN -  - 1/17/2024</t>
  </si>
  <si>
    <t>FS  DELEGATION OF SIGNATURE AUTHORITY - 1/23/2024 - MIHAILOVA, MIHAELA - 40466 - 3080 -  - 40466000 - PELTON, SUSAN -  - 1/23/2024</t>
  </si>
  <si>
    <t>MIHAILOVA, MIHAELA</t>
  </si>
  <si>
    <t>MIHAELA</t>
  </si>
  <si>
    <t>MIHAILOVA</t>
  </si>
  <si>
    <t>FS  DELEGATION OF SIGNATURE AUTHORITY - 1/25/2024 - TRUDELL, CHRISTOPHER - NR401 - 4015 -  -  - MOORE, JAMILLAH -  - 1/25/2024</t>
  </si>
  <si>
    <t>FS  DELEGATION OF SIGNATURE AUTHORITY - 1/29/2024 - BETHEL, EDWARD WESLEY - 60653 - 3080 -  - 60653000 - PELTON, SUSAN -  - 1/29/2024</t>
  </si>
  <si>
    <t>FS  DELEGATION OF SIGNATURE AUTHORITY - 1/29/2024 - SEASHORE, KIMBERLY - 10285 - 3080 -  - 10285000 - PELTON, SUSAN -  - 1/29/2024</t>
  </si>
  <si>
    <t>FS  DELEGATION OF SIGNATURE AUTHORITY - 1/29/2024 - ANAND, ARCHANA - 60654 - 3080 -  - 60654000 - PAUL, RAMAN -  - 1/29/2024</t>
  </si>
  <si>
    <t>ANAND, ARCHANA</t>
  </si>
  <si>
    <t>ARCHANA</t>
  </si>
  <si>
    <t>ANAND</t>
  </si>
  <si>
    <t>FS  DELEGATION OF SIGNATURE AUTHORITY - 2/2/2024 - GATES, JOHN - ALL - 6095 -  -  - WILSON, JEFFERY (JEFF) -  - 2/2/2024</t>
  </si>
  <si>
    <t>FS  DELEGATION OF SIGNATURE AUTHORITY - 2/6/2024 - DO, TUAN - NR301 - 6035 -  -  - MALIK, MANISH (NISH) -  - 2/6/2024</t>
  </si>
  <si>
    <t>FS  DELEGATION OF SIGNATURE AUTHORITY - 2/8/2024 - HORVATH, LAWRENCE - 10285 - 3080 -  - 10285000 - PELTON, SUSAN -  - 2/8/2024</t>
  </si>
  <si>
    <t>HORVATH, LAWRENCE</t>
  </si>
  <si>
    <t>LAWRENCE</t>
  </si>
  <si>
    <t>HORVATH</t>
  </si>
  <si>
    <t>FS  DELEGATION OF SIGNATURE AUTHORITY - 2/13/2024 - UWAEZUOKE, KELECHI - 50311 - 3080 -  - 50311002 - PELTON, SUSAN -  - 2/13/2024</t>
  </si>
  <si>
    <t>FS  DELEGATION OF SIGNATURE AUTHORITY - 2/21/2024 - KASED, RAMA - 50311 - 3080 -  - 50311002 - PELTON, SUSAN -  - 2/21/2024</t>
  </si>
  <si>
    <t>KASED, RAMA</t>
  </si>
  <si>
    <t>RAMA</t>
  </si>
  <si>
    <t>KASED</t>
  </si>
  <si>
    <t>FS  DELEGATION OF SIGNATURE AUTHORITY - 2/26/2024 - LEE, YEON-SHIM - 68710 - 3080 -  - 68710000 - PELTON, SUSAN -  - 2/26/2024</t>
  </si>
  <si>
    <t>LEE, YEON-SHIM</t>
  </si>
  <si>
    <t>YEON-SHIM</t>
  </si>
  <si>
    <t>FS  DELEGATION OF SIGNATURE AUTHORITY - 2/27/2024 - MARQUEZ-MAGANA, LETICIA - 20459 - 3080 -  - 20459000 - PELTON, SUSAN -  - 2/27/2024</t>
  </si>
  <si>
    <t>FS  DELEGATION OF SIGNATURE AUTHORITY - 2/27/2024 - DOMINGO, CARMEN - 10367 - 3080 -  - 10367000 - PELTON, SUSAN -  - 2/27/2024</t>
  </si>
  <si>
    <t>FS  DELEGATION OF SIGNATURE AUTHORITY - 2/28/2024 - CHAU, PHUONG (LY) - TA501 - 3010 -  -  - SUEYOSHI, AMY -  - 2/28/2024</t>
  </si>
  <si>
    <t>TA501</t>
  </si>
  <si>
    <t>FS  DELEGATION OF SIGNATURE AUTHORITY - 2/28/2024 - SAGAPOLUTELE, RAMONA (MONA) - TA501 - 3010 -  -  - KIM, JOHN -  - 2/28/2024</t>
  </si>
  <si>
    <t>SAGAPOLUTELE, RAMONA (MONA)</t>
  </si>
  <si>
    <t>RAMONA (MONA)</t>
  </si>
  <si>
    <t>FS  DELEGATION OF SIGNATURE AUTHORITY - 2/29/2024 - ESQUERRA, RAYMOND - 20456 - 3080 -  - 20456003 - PAUL, RAMAN -  - 2/29/2024</t>
  </si>
  <si>
    <t>FS  DELEGATION OF SIGNATURE AUTHORITY - 2/29/2024 - QUINTERO, DAVID - 60655 - 3080 -  - 60655000 - PELTON, SUSAN -  - 2/29/2024</t>
  </si>
  <si>
    <t>QUINTERO, DAVID</t>
  </si>
  <si>
    <t>QUINTERO</t>
  </si>
  <si>
    <t>FS  DELEGATION OF SIGNATURE AUTHORITY - 3/5/2024 - YANG, SYBIL - 60596 - 3080 -  - 60596002 - PELTON, SUSAN -  - 3/5/2024</t>
  </si>
  <si>
    <t>FS  DELEGATION OF SIGNATURE AUTHORITY - 3/5/2024 - PARANGAN-SMITH, AUDREY - 20459 - 3080 -  - 20459000 - PELTON, SUSAN -  - 3/5/2024</t>
  </si>
  <si>
    <t>FS  DELEGATION OF SIGNATURE AUTHORITY - 3/5/2024 - YOO, GRACE - SG101 - 3370 -  - ALL - SUEYOSHI, AMY -  - 3/5/2024</t>
  </si>
  <si>
    <t>FS  DELEGATION OF SIGNATURE AUTHORITY - 3/5/2024 - MAO, JACKY - SG101 - 3370 -  -  - YOO, GRACE -  - 3/5/2024</t>
  </si>
  <si>
    <t>SG101</t>
  </si>
  <si>
    <t>FS  DELEGATION OF SIGNATURE AUTHORITY - 3/6/2024 - LE, MAI NHUNG - NG001 - 3370 -  - ALL - YOO, GRACE -  - 3/6/2024</t>
  </si>
  <si>
    <t>FS  DELEGATION OF SIGNATURE AUTHORITY - 3/6/2024 - GREEN, FREDERIK - TC356 - 3505 -  -  - NWANKWO, IFEOMA -  - 3/6/2024</t>
  </si>
  <si>
    <t>SP358</t>
  </si>
  <si>
    <t>FS  DELEGATION OF SIGNATURE AUTHORITY - 3/6/2024 - GRUTZIK, CYNTHIA - 66606 - 3080 -  - 66606000 - PELTON, SUSAN -  - 3/6/2024</t>
  </si>
  <si>
    <t>FS  DELEGATION OF SIGNATURE AUTHORITY - 3/8/2024 - YICK, ROBERT - NG001 - 4075 -  - ALL - PARSON, REGINALD -  - 3/8/2024</t>
  </si>
  <si>
    <t>YICK, ROBERT</t>
  </si>
  <si>
    <t>YICK</t>
  </si>
  <si>
    <t>FS  DELEGATION OF SIGNATURE AUTHORITY - 3/8/2024 - MARQUEZ-MAGANA, LETICIA - 57498 - 3080 -  - 57498000 - PELTON, SUSAN -  - 3/8/2024</t>
  </si>
  <si>
    <t>FS  DELEGATION OF SIGNATURE AUTHORITY - 3/11/2024 - GRUTZIK, CYNTHIA - 66606 - 3080 -  - 66606000 - PAUL, RAMAN -  - 3/11/2024</t>
  </si>
  <si>
    <t>FS  DELEGATION OF SIGNATURE AUTHORITY - 11/14/2019 - MANAOIS, ARLENE - NR401 - 4075 -  - ALL - PARSON, REGINALD -  - 3/12/2024</t>
  </si>
  <si>
    <t>ALMONEDA</t>
  </si>
  <si>
    <t>FS  DELEGATION OF SIGNATURE AUTHORITY - 4/1/2015 - MANAOIS, ARLENE - NG001 - 4075 -  -  - PARSON, REGINALD -  - 3/12/2024</t>
  </si>
  <si>
    <t>FS  DELEGATION OF SIGNATURE AUTHORITY - 3/13/2024 - KING, ALEXIS - TD002 - 6190 -  -  - ROURKE, DAVID -  - 3/13/2024</t>
  </si>
  <si>
    <t>KING, ALEXIS</t>
  </si>
  <si>
    <t>KING</t>
  </si>
  <si>
    <t>FS  DELEGATION OF SIGNATURE AUTHORITY - 3/18/2024 - WOLIN, JESSICA - 68709 - 3080 -  - 68709000 - PELTON, SUSAN -  - 3/18/2024</t>
  </si>
  <si>
    <t>FS  DELEGATION OF SIGNATURE AUTHORITY - 3/18/2024 - YANG, SYBIL - 60112 - 3080 -  - 60112000 - PELTON, SUSAN -  - 3/18/2024</t>
  </si>
  <si>
    <t>FS  DELEGATION OF SIGNATURE AUTHORITY - 5/10/2023 - CASKEY, STANLEY (JOHN) - 40337 - 3080 -  - 40337002 - PAUL, RAMAN -  - 3/20/2024</t>
  </si>
  <si>
    <t>CASKEY, STANLEY (JOHN)</t>
  </si>
  <si>
    <t>STANLEY (JOHN)</t>
  </si>
  <si>
    <t>CASKEY</t>
  </si>
  <si>
    <t>FS  DELEGATION OF SIGNATURE AUTHORITY - 3/6/2024 - CASKEY, STANLEY (JOHN) - 40337 - 3080 -  - 40337004 - PAUL, RAMAN -  - 3/20/2024</t>
  </si>
  <si>
    <t>FS  DELEGATION OF SIGNATURE AUTHORITY - 3/21/2024 - XU, HUIZHONG - 60656 - 3080 -  - 60656000 - PAUL, RAMAN -  - 3/21/2024</t>
  </si>
  <si>
    <t>FS  DELEGATION OF SIGNATURE AUTHORITY - 4/2/2024 - EGAN, CHARLES - 60657 - 3080 -  - 60657000 - PELTON, SUSAN -  - 4/2/2024</t>
  </si>
  <si>
    <t>FS  DELEGATION OF SIGNATURE AUTHORITY - 4/2/2024 - GREEN, FREDERIK - 60657 - 3080 -  - 60657000 - PELTON, SUSAN -  - 4/2/2024</t>
  </si>
  <si>
    <t>FS  DELEGATION OF SIGNATURE AUTHORITY - 4/2/2024 - SEGURA, MIA - 60657 - 3080 -  - 60657000 - PELTON, SUSAN -  - 4/2/2024</t>
  </si>
  <si>
    <t>FS  DELEGATION OF SIGNATURE AUTHORITY - 4/8/2024 - MELLO, ZENA - 50312 - 3080 -  - 50312001 - PELTON, SUSAN -  - 4/8/2024</t>
  </si>
  <si>
    <t>FS  DELEGATION OF SIGNATURE AUTHORITY - 4/8/2024 - MELLO, ZENA - 50312 - 3080 -  - 50312002 - PELTON, SUSAN -  - 4/8/2024</t>
  </si>
  <si>
    <t>FS  DELEGATION OF SIGNATURE AUTHORITY - 4/10/2024 - XU, HUIZHONG - 10363 - 3080 -  - 10363000 - PELTON, SUSAN -  - 4/10/2024</t>
  </si>
  <si>
    <t>FS  DELEGATION OF SIGNATURE AUTHORITY - 4/11/2024 - GOETZ, AREK - 20438 - 3080 -  - 20438000 - PAUL, RAMAN -  - 4/11/2024</t>
  </si>
  <si>
    <t>GOETZ, AREK</t>
  </si>
  <si>
    <t>AREK</t>
  </si>
  <si>
    <t>GOETZ</t>
  </si>
  <si>
    <t>FS  DELEGATION OF SIGNATURE AUTHORITY - 4/15/2024 - JODATIAN, HAMID (BARRY) - ALL - 6255 -  - ALL - WILSON, JEFFERY (JEFF) -  - 4/15/2024</t>
  </si>
  <si>
    <t>JODATIAN, HAMID (BARRY)</t>
  </si>
  <si>
    <t>HAMID (BARRY)</t>
  </si>
  <si>
    <t>JODATIAN</t>
  </si>
  <si>
    <t>FS  DELEGATION OF SIGNATURE AUTHORITY - 4/17/2024 - DOMINGO, CARMEN - SU005 - 3555 -  -  - SUEYOSHI, AMY -  - 4/17/2024</t>
  </si>
  <si>
    <t>FS  DELEGATION OF SIGNATURE AUTHORITY - 4/17/2024 - KAM, FAI (CRYSTAL) - SU005 - 3555 -  -  - DOMINGO, CARMEN -  - 4/17/2024</t>
  </si>
  <si>
    <t>FS  DELEGATION OF SIGNATURE AUTHORITY - 4/23/2024 - DE LA ROSA, VICTOR - 40455 - 3080 -  - 40455000 - ALLEN, GUINEVERE (GWEN) -  - 4/23/2024</t>
  </si>
  <si>
    <t>FS  DELEGATION OF SIGNATURE AUTHORITY - 4/24/2024 - WILSON, JEFFERY (JEFF) - ALL - 6011 -  - ALL - MAHONEY, LYNN -  - 4/24/2024</t>
  </si>
  <si>
    <t>FS  DELEGATION OF SIGNATURE AUTHORITY - 4/25/2024 - CLAY, ANDREANA - NG001 - 3077 -  - 69100056 - SUEYOSHI, AMY -  - 4/25/2024</t>
  </si>
  <si>
    <t>ANDREANA</t>
  </si>
  <si>
    <t>CLAY</t>
  </si>
  <si>
    <t>FS  DELEGATION OF SIGNATURE AUTHORITY - 4/25/2024 - CORTEZ, RUTH - NG001 - 3077 -  - 69100056 - CLAY, ANDREANA -  - 4/25/2024</t>
  </si>
  <si>
    <t>CORTEZ, RUTH</t>
  </si>
  <si>
    <t>RUTH</t>
  </si>
  <si>
    <t>NOEMI</t>
  </si>
  <si>
    <t>FS  DELEGATION OF SIGNATURE AUTHORITY - 5/13/2024 - HANEY, ROBERT ERIK - TD002 - 6190 -  -  - ROURKE, DAVID -  - 5/13/2024</t>
  </si>
  <si>
    <t>HANEY, ROBERT ERIK</t>
  </si>
  <si>
    <t>ROBERT ERIK</t>
  </si>
  <si>
    <t>HANEY</t>
  </si>
  <si>
    <t>ERIK</t>
  </si>
  <si>
    <t>FS  DELEGATION OF SIGNATURE AUTHORITY - 5/13/2024 - ROBINSON, JESSICA - TD002 - 6190 -  -  - ROURKE, DAVID -  - 5/13/2024</t>
  </si>
  <si>
    <t>ROBINSON, JESSICA</t>
  </si>
  <si>
    <t>FS  DELEGATION OF SIGNATURE AUTHORITY - 5/14/2024 - LENZ-RASHID, SONJA - 60661 - 3080 -  - 60661000 - PELTON, SUSAN -  - 5/14/2024</t>
  </si>
  <si>
    <t>FS  DELEGATION OF SIGNATURE AUTHORITY - 5/17/2024 - RIECK-ARMSTRONG, CAMILLE - 66102 - 3080 -  - 66102000 - PAUL, RAMAN -  - 5/17/2024</t>
  </si>
  <si>
    <t>RIECK-ARMSTRONG, CAMILLE</t>
  </si>
  <si>
    <t>CAMILLE</t>
  </si>
  <si>
    <t>RIECK-ARMSTRONG</t>
  </si>
  <si>
    <t>FS  DELEGATION OF SIGNATURE AUTHORITY - 5/20/2024 - MARQUEZ-MAGANA, LETICIA - 20465 - 3080 -  - 20465000 - PELTON, SUSAN -  - 5/20/2024</t>
  </si>
  <si>
    <t>FS  DELEGATION OF SIGNATURE AUTHORITY - 5/20/2024 - MCVEIGH-SCHULTZ, JOSHUA ROBIN - 10334 - 3080 -  - 10334000 - PELTON, SUSAN -  - 5/20/2024</t>
  </si>
  <si>
    <t>MCVEIGH-SCHULTZ, JOSHUA ROBIN</t>
  </si>
  <si>
    <t>JOSHUA ROBIN</t>
  </si>
  <si>
    <t>MCVEIGH-SCHULTZ</t>
  </si>
  <si>
    <t>ROBIN</t>
  </si>
  <si>
    <t>FS  DELEGATION OF SIGNATURE AUTHORITY - 5/28/2024 - MACIAS RAMIREZ, OSCAR - 10380 - 3080 -  - 10380000 - PELTON, SUSAN -  - 5/28/2024</t>
  </si>
  <si>
    <t>MACIAS RAMIREZ, OSCAR</t>
  </si>
  <si>
    <t>MACIAS RAMIREZ</t>
  </si>
  <si>
    <t>ARMANDO</t>
  </si>
  <si>
    <t>FS  DELEGATION OF SIGNATURE AUTHORITY - 5/30/2024 - IBARRA, YADIRA - 10352 - 3080 -  - 10352000 - PAUL, RAMAN -  - 5/30/2024</t>
  </si>
  <si>
    <t>IBARRA, YADIRA</t>
  </si>
  <si>
    <t>YADIRA</t>
  </si>
  <si>
    <t>IBARRA</t>
  </si>
  <si>
    <t>FS  DELEGATION OF SIGNATURE AUTHORITY - 5/31/2024 - JODATIAN, HAMID - ALL - 6016 -  - ALL - WILSON, JEFFERY (JEFF) -  - 5/31/2024</t>
  </si>
  <si>
    <t>JODATIAN, HAMID</t>
  </si>
  <si>
    <t>FS  DELEGATION OF SIGNATURE AUTHORITY - 5/31/2024 - DAHLMAN, SCOTT - NG001 - 6246 -  - ALL - JODATIAN, HAMID -  - 5/31/2024</t>
  </si>
  <si>
    <t>DAHLMAN, SCOTT</t>
  </si>
  <si>
    <t>DAHLMAN</t>
  </si>
  <si>
    <t>FS  DELEGATION OF SIGNATURE AUTHORITY - 5/31/2024 - COLE, SHELLEY - NG001 - 6240 -  - ALL - JODATIAN, HAMID -  - 5/31/2024</t>
  </si>
  <si>
    <t>COLE, SHELLEY</t>
  </si>
  <si>
    <t>SHELLEY</t>
  </si>
  <si>
    <t>COLE</t>
  </si>
  <si>
    <t>FS  DELEGATION OF SIGNATURE AUTHORITY - 6/3/2024 - FEATHERSTONE, HERBERT - TD001 - 6195 -  -  - PATINO, JENY -  - 6/3/2024</t>
  </si>
  <si>
    <t>FEATHERSTONE, HERBERT</t>
  </si>
  <si>
    <t>HERBERT</t>
  </si>
  <si>
    <t>FEATHERSTONE</t>
  </si>
  <si>
    <t>FS  DELEGATION OF SIGNATURE AUTHORITY - 6/3/2024 - YU, JUDY - ALL - 6016 -  - ALL - JODATIAN, HAMID -  - 6/3/2024</t>
  </si>
  <si>
    <t>YU, JUDY</t>
  </si>
  <si>
    <t>JUDY</t>
  </si>
  <si>
    <t>HANG-LUEN</t>
  </si>
  <si>
    <t>FS  DELEGATION OF SIGNATURE AUTHORITY - 6/3/2024 - WIND, CARL - NG001 - 6249 -  - ALL - JODATIAN, HAMID -  - 6/3/2024</t>
  </si>
  <si>
    <t>WIND, CARL</t>
  </si>
  <si>
    <t>CARL</t>
  </si>
  <si>
    <t>WIND</t>
  </si>
  <si>
    <t>FS  DELEGATION OF SIGNATURE AUTHORITY - 6/4/2024 - AUTH, PETER - ALL - 6016 -  - ALL - JODATIAN, HAMID -  - 6/4/2024</t>
  </si>
  <si>
    <t>AUTH, PETER</t>
  </si>
  <si>
    <t>AUTH</t>
  </si>
  <si>
    <t>FS  DELEGATION OF SIGNATURE AUTHORITY - 6/4/2024 - TEH, KWOK SIONG - 66607 - 3080 -  - 66607000 - PELTON, SUSAN -  - 6/4/2024</t>
  </si>
  <si>
    <t>FS  DELEGATION OF SIGNATURE AUTHORITY - 6/4/2024 - MURPHY, ROBERT - NG001 - 6235 -  - ALL - JODATIAN, HAMID -  - 6/4/2024</t>
  </si>
  <si>
    <t>MURPHY, ROBERT</t>
  </si>
  <si>
    <t>MURPHY</t>
  </si>
  <si>
    <t>FS  DELEGATION OF SIGNATURE AUTHORITY - 6/4/2024 - NGUYEN, DAT - NG001 - 6247 -  -  - JODATIAN, HAMID -  - 6/4/2024</t>
  </si>
  <si>
    <t>NGUYEN, DAT</t>
  </si>
  <si>
    <t>DAT</t>
  </si>
  <si>
    <t>NGUYEN</t>
  </si>
  <si>
    <t>FS  DELEGATION OF SIGNATURE AUTHORITY - 6/5/2024 - ERCIYES, HUSAMETTIN - TR109 - 6018 -  -  - WILSON, JEFFERY (JEFF) -  - 6/5/2024</t>
  </si>
  <si>
    <t>ERCIYES, HUSAMETTIN</t>
  </si>
  <si>
    <t>TR109</t>
  </si>
  <si>
    <t>HUSAMETTIN</t>
  </si>
  <si>
    <t>ERCIYES</t>
  </si>
  <si>
    <t>FS  DELEGATION OF SIGNATURE AUTHORITY - 6/5/2024 - BRAY, ERIN - 60658 - 3080 -  - 60658000 - PELTON, SUSAN -  - 6/5/2024</t>
  </si>
  <si>
    <t>FS  DELEGATION OF SIGNATURE AUTHORITY - 6/5/2024 - BRAY, ERIN - 60659 - 3080 -  - 60659000 - PELTON, SUSAN -  - 6/5/2024</t>
  </si>
  <si>
    <t>FS  DELEGATION OF SIGNATURE AUTHORITY - 6/6/2024 - WILSON, JEFFERY (JEFF) - ALL - 6011 -  - ALL - MAHONEY, LYNN -  - 6/6/2024</t>
  </si>
  <si>
    <t>FS  DELEGATION OF SIGNATURE AUTHORITY - 6/6/2024 - PATINO, JENY V - TD001 - 6195_x0008__x0010_ -  -  - WILSON, JEFFERY (JEFF) - &lt;$100K - 6/6/2024</t>
  </si>
  <si>
    <t>6195_x0008__x0010_</t>
  </si>
  <si>
    <t>FS  DELEGATION OF SIGNATURE AUTHORITY - 6/6/2024 - SHEVYAKOVA, MARINA - TD001 - 6195 -  -  - PATINO, JENY -  - 6/6/2024</t>
  </si>
  <si>
    <t>FS  DELEGATION OF SIGNATURE AUTHORITY - 6/10/2024 - GHAEMMAGHAMI, HAMID - ALL - 6018 -  - ALL - WILSON, JEFFERY (JEFF) -  - 6/10/2024</t>
  </si>
  <si>
    <t>GHAEMMAGHAMI, HAMID</t>
  </si>
  <si>
    <t>GHAEMMAGHAMI</t>
  </si>
  <si>
    <t>FS  DELEGATION OF SIGNATURE AUTHORITY - 6/10/2024 - JODATIAN, HAMID (BARRY) - ALL - 6265 -  - ALL - WILSON, JEFFERY (JEFF) -  - 6/10/2024</t>
  </si>
  <si>
    <t>FS  DELEGATION OF SIGNATURE AUTHORITY - 6/10/2024 - STEVENS, CHRISTY - TA700 - 3635 -  -  - MASTERS, DEBORAH -  - 6/10/2024</t>
  </si>
  <si>
    <t>STEVENS, CHRISTY</t>
  </si>
  <si>
    <t>STEVENS</t>
  </si>
  <si>
    <t>RAYE</t>
  </si>
  <si>
    <t>FS  DELEGATION OF SIGNATURE AUTHORITY - 6/11/2024 - WAY, LORI BETH - 57112 - 3080 -  - 57112000 - PELTON, SUSAN -  - 6/11/2024</t>
  </si>
  <si>
    <t>FS  DELEGATION OF SIGNATURE AUTHORITY - 6/13/2024 - MEDAN, MIRA - 80001 - 4100 -  -  - TO, DAI -  - 6/13/2024</t>
  </si>
  <si>
    <t>FS  DELEGATION OF SIGNATURE AUTHORITY - 6/13/2024 - STEELE, CAITLIN - ALL - 6011 -  - ALL - WILSON, JEFFERY (JEFF) -  - 6/13/2024</t>
  </si>
  <si>
    <t>STEELE, CAITLIN</t>
  </si>
  <si>
    <t>CAITLIN</t>
  </si>
  <si>
    <t>STEELE</t>
  </si>
  <si>
    <t>FS  DELEGATION OF SIGNATURE AUTHORITY - 6/13/2024 - GHOSE, SANCHITA - 10381 - 3080 -  - 10381000 - PELTON, SUSAN -  - 6/13/2024</t>
  </si>
  <si>
    <t>GHOSE, SANCHITA</t>
  </si>
  <si>
    <t>SANCHITA</t>
  </si>
  <si>
    <t>GHOSE</t>
  </si>
  <si>
    <t>FS  DELEGATION OF SIGNATURE AUTHORITY - 6/14/2024 - BOATENG, HENRY - 68637 - 3080 -  - 68637000 - PELTON, SUSAN -  - 6/14/2024</t>
  </si>
  <si>
    <t>FS  DELEGATION OF SIGNATURE AUTHORITY - 6/14/2024 - LE, PHUONG - NG001 - 3635 -  -  - MASTERS, DEBORAH -  - 6/14/2024</t>
  </si>
  <si>
    <t>LE, PHUONG</t>
  </si>
  <si>
    <t>PHUONG</t>
  </si>
  <si>
    <t>FS  DELEGATION OF SIGNATURE AUTHORITY - 6/14/2024 - RIDGELL, TAMMIE - ALL - 6015 -  - ALL - WILSON, JEFFERY (JEFF) -  - 6/14/2024</t>
  </si>
  <si>
    <t>RIDGELL, TAMMIE</t>
  </si>
  <si>
    <t>TAMMIE</t>
  </si>
  <si>
    <t>RIDGELL</t>
  </si>
  <si>
    <t>FS  DELEGATION OF SIGNATURE AUTHORITY - 6/20/2024 - CLARKE, MICHAEL - 30161 - 3080 -  - 30161000 - PELTON, SUSAN -  - 6/20/2024</t>
  </si>
  <si>
    <t>FS  DELEGATION OF SIGNATURE AUTHORITY - 6/20/2024 - HAGIWARA, MAYUMI - 50324 - 3080 -  - 50324000 - PAUL, RAMAN -  - 6/20/2024</t>
  </si>
  <si>
    <t>FS  DELEGATION OF SIGNATURE AUTHORITY - 6/21/2024 - MASTERS, DEBORAH - NR301 - 3635 -  -  - SUEYOSHI, AMY -  - 6/21/2024</t>
  </si>
  <si>
    <t>FS  DELEGATION OF SIGNATURE AUTHORITY - 6/21/2024 - LE, PHUONG - NR301 - 3635 -  -  - MASTERS, DEBORAH -  - 6/21/2024</t>
  </si>
  <si>
    <t>FS  DELEGATION OF SIGNATURE AUTHORITY - 6/24/2024 - MALIK, MANISH (NISH) - ALL - 6042 -  - ALL - WILSON, JEFFERY (JEFF) -  - 6/24/2024</t>
  </si>
  <si>
    <t>FS  DELEGATION OF SIGNATURE AUTHORITY - 6/25/2024 - YEE, SARAH - ALL - 6042 -  - ALL - MALIK, MANISH (NISH) -  - 6/25/2024</t>
  </si>
  <si>
    <t>FS  DELEGATION OF SIGNATURE AUTHORITY - 6/25/2024 - TITUS, ANNA - ALL - 4018 -  - ALL - MOORE, JAMILLAH -  - 6/25/2024</t>
  </si>
  <si>
    <t>TITUS, ANNA</t>
  </si>
  <si>
    <t>ANNA</t>
  </si>
  <si>
    <t>TITUS</t>
  </si>
  <si>
    <t>FS  DELEGATION OF SIGNATURE AUTHORITY - 6/28/2024 - MODREK, SEPIDEH - 60664 - 3080 -  - 60664000 - PELTON, SUSAN -  - 6/28/2024</t>
  </si>
  <si>
    <t>FS  DELEGATION OF SIGNATURE AUTHORITY - 7/1/2024 - MELLO, ZENA - 20466 - 3080 -  - 20466000 - PELTON, SUSAN -  - 7/1/2024</t>
  </si>
  <si>
    <t>FS  DELEGATION OF SIGNATURE AUTHORITY - 7/10/2024 - WILLIAMS, INGRID - NR301 - 6117 -  -  - WILSON, JEFFERY (JEFF) -  - 7/10/2024</t>
  </si>
  <si>
    <t>WILLIAMS, INGRID</t>
  </si>
  <si>
    <t>INGRID</t>
  </si>
  <si>
    <t>WILLIAMS</t>
  </si>
  <si>
    <t>FS  DELEGATION OF SIGNATURE AUTHORITY - 7/10/2024 - AYALA, LACORA - NR301 - 6117 -  -  - WILLIAMS, INGRID -  - 7/10/2024</t>
  </si>
  <si>
    <t>AYALA, LACORA</t>
  </si>
  <si>
    <t>LACORA</t>
  </si>
  <si>
    <t>AYALA</t>
  </si>
  <si>
    <t>FS  DELEGATION OF SIGNATURE AUTHORITY - 7/15/2024 - CASTILLO, MELISSA - TR153 - 8117 -  -  - TO, DAI -  - 7/15/2024</t>
  </si>
  <si>
    <t>CASTILLO, MELISSA</t>
  </si>
  <si>
    <t>TR153</t>
  </si>
  <si>
    <t>MELISSA</t>
  </si>
  <si>
    <t>CASTILLO</t>
  </si>
  <si>
    <t>FS  DELEGATION OF SIGNATURE AUTHORITY - 7/16/2024 - STEELE, CAITLIN - NR401 - 6227 -  - ALL - JODATIAN, HAMID -  - 7/16/2024</t>
  </si>
  <si>
    <t>FS  DELEGATION OF SIGNATURE AUTHORITY - 7/17/2024 - MELLO, ZENA - 10368 - 3080 -  - 10368001 - PELTON, SUSAN -  - 7/17/2024</t>
  </si>
  <si>
    <t>FS  DELEGATION OF SIGNATURE AUTHORITY - 7/18/2024 - HAGIWARA, MAYUMI - 50324 - 3080 -  - 50324000 - PELTON, SUSAN -  - 7/18/2024</t>
  </si>
  <si>
    <t>FS  DELEGATION OF SIGNATURE AUTHORITY - 7/18/2024 - DINOV, AMBER - 50324 - 3080 -  - 50324000 - HAGIWARA, MAYUMI -  - 7/18/2024</t>
  </si>
  <si>
    <t>DINOV, AMBER</t>
  </si>
  <si>
    <t>DINOV</t>
  </si>
  <si>
    <t>FS  DELEGATION OF SIGNATURE AUTHORITY - 7/18/2024 - SACHDEVA, SHUBHI - 68843 - 3080 -  - 68843000 - PELTON, SUSAN -  - 7/18/2024</t>
  </si>
  <si>
    <t>SACHDEVA, SHUBHI</t>
  </si>
  <si>
    <t>SHUBHI</t>
  </si>
  <si>
    <t>SACHDEVA</t>
  </si>
  <si>
    <t>FS  DELEGATION OF SIGNATURE AUTHORITY - 7/19/2024 - DOMINGO, CARMEN - 68711 - 3080 -  - 68711000 - PELTON, SUSAN -  - 7/19/2024</t>
  </si>
  <si>
    <t>FS  DELEGATION OF SIGNATURE AUTHORITY - 7/23/2024 - TO, DAI - TR641 - 4102 -  -  - MOORE, JAMILLAH -  - 7/23/2024</t>
  </si>
  <si>
    <t>TR641</t>
  </si>
  <si>
    <t>FS  DELEGATION OF SIGNATURE AUTHORITY - 7/25/2024 - CHAUDHURI, ANOSHUA - 68638 - 3080 -  - 68638000 - PAUL, RAMAN -  - 7/25/2024</t>
  </si>
  <si>
    <t>FS  DELEGATION OF SIGNATURE AUTHORITY - 7/29/2024 - WILLIAMS, INGRID - NG001 - 6115 -  -  - WILSON, JEFFERY (JEFF) -  - 7/29/2024</t>
  </si>
  <si>
    <t>FS  DELEGATION OF SIGNATURE AUTHORITY - 7/30/2024 - SUN, TIMOTHY - 68759 - 3080 -  - 68759000 - PELTON, SUSAN -  - 7/30/2024</t>
  </si>
  <si>
    <t>TIMOTHY</t>
  </si>
  <si>
    <t>SUN</t>
  </si>
  <si>
    <t>FS  DELEGATION OF SIGNATURE AUTHORITY - 7/31/2024 - MOZO, CESAR - ALL - 6018 -  -  - WILSON, JEFFERY (JEFF) -  - 7/31/2024</t>
  </si>
  <si>
    <t>FS  DELEGATION OF SIGNATURE AUTHORITY - 7/31/2024 - RIDGELL, TAMMIE - ALL - 6105 -  - ALL - WILSON, JEFFERY (JEFF) -  - 7/31/2024</t>
  </si>
  <si>
    <t>FS  DELEGATION OF SIGNATURE AUTHORITY - 8/8/2024 - PUDER, ARNO - 68756 - 3080 -  - 68756000 - PELTON, SUSAN -  - 8/8/2024</t>
  </si>
  <si>
    <t>PUDER, ARNO</t>
  </si>
  <si>
    <t>ARNO</t>
  </si>
  <si>
    <t>PUDER</t>
  </si>
  <si>
    <t>FS  DELEGATION OF SIGNATURE AUTHORITY - 8/12/2024 - LOCUST, ALEXANDER - 57490 - 3080 -  - 5749000 - BEITIKS, EMILY -  - 8/12/2024</t>
  </si>
  <si>
    <t>LOCUST, ALEXANDER</t>
  </si>
  <si>
    <t>LOCUST</t>
  </si>
  <si>
    <t>FS  DELEGATION OF SIGNATURE AUTHORITY - 8/13/2024 - KAVURI-BAUER, SANTHI - 68636 - 3080 -  - 68636000 - PELTON, SUSAN -  - 8/13/2024</t>
  </si>
  <si>
    <t>KAVURI-BAUER, SANTHI</t>
  </si>
  <si>
    <t>SANTHI</t>
  </si>
  <si>
    <t>KAVURI-BAUER</t>
  </si>
  <si>
    <t>FS  DELEGATION OF SIGNATURE AUTHORITY - 8/13/2024 - MARQUEZ-MAGANA, LETICIA - 20464 - 3080 -  - 20464000 - PAUL, RAMAN -  - 8/13/2024</t>
  </si>
  <si>
    <t>FS  DELEGATION OF SIGNATURE AUTHORITY - 8/13/2024 - GARDEA, OSCAR - 57112 - 3080 -  - 57112000 - PELTON, SUSAN -  - 8/13/2024</t>
  </si>
  <si>
    <t>FS  DELEGATION OF SIGNATURE AUTHORITY - 8/14/2024 - JIANG, ZHAOSHUO - 10382 - 3080 -  - 10382000 - PELTON, SUSAN -  - 8/14/2024</t>
  </si>
  <si>
    <t>FS  DELEGATION OF SIGNATURE AUTHORITY - 8/16/2024 - KULKARNI, STEPHANIE - 10341 - 3080 -  - 10341000 - PELTON, SUSAN -  - 8/16/2024</t>
  </si>
  <si>
    <t>FS  DELEGATION OF SIGNATURE AUTHORITY - 8/22/2024 - LENZ-RASHID, SONJA - 60662 - 3080 -  - 60662000 - PELTON, SUSAN -  - 8/22/2024</t>
  </si>
  <si>
    <t>FS  DELEGATION OF SIGNATURE AUTHORITY - 8/22/2024 - MAJUMDAR, ANANDAMAYEE - 66372 - 3080 -  - 66372000 - PAUL, RAMAN -  - 8/22/2024</t>
  </si>
  <si>
    <t>MAJUMDAR, ANANDAMAYEE</t>
  </si>
  <si>
    <t>ANANDAMAYEE</t>
  </si>
  <si>
    <t>MAJUMDAR</t>
  </si>
  <si>
    <t>FS  DELEGATION OF SIGNATURE AUTHORITY - 8/22/2024 - SIEGEL, STUART - 40989 - 3080 -  - 40989000 - PAUL, RAMAN -  - 8/22/2024</t>
  </si>
  <si>
    <t>FS  DELEGATION OF SIGNATURE AUTHORITY - 8/23/2024 - WILSON, JACKSON - NG001 - 3070 -  -  - SUEYOSHI, AMY -  - 8/23/2024</t>
  </si>
  <si>
    <t>WILSON, JACKSON</t>
  </si>
  <si>
    <t>FS  DELEGATION OF SIGNATURE AUTHORITY - 8/28/2024 - TINTIANGCO, ALLYSON - TR252 - 3350 -  -  - GRUTZIK, CYNTHIA -  - 8/28/2024</t>
  </si>
  <si>
    <t>FS  DELEGATION OF SIGNATURE AUTHORITY - 8/28/2024 - SIEGEL, STUART - 40985 - 3080 -  - 40985000 - PAUL, RAMAN -  - 8/28/2024</t>
  </si>
  <si>
    <t>FS  DELEGATION OF SIGNATURE AUTHORITY - 8/28/2024 - MELLO, ZENA - 50312 - 3080 -  - 50312003 - PELTON, SUSAN -  - 8/28/2024</t>
  </si>
  <si>
    <t>FS  DELEGATION OF SIGNATURE AUTHORITY - 8/28/2024 - NEMIROVSKIY, BORIS - ALL - 6270 -  - ALL - JODATIAN, HAMID -  - 8/28/2024</t>
  </si>
  <si>
    <t>NEMIROVSKIY, BORIS</t>
  </si>
  <si>
    <t>BORIS</t>
  </si>
  <si>
    <t>NEMIROVSKIY</t>
  </si>
  <si>
    <t>FS  DELEGATION OF SIGNATURE AUTHORITY - 8/28/2024 - YOO, GRACE - SU204 - 3370 -  -  - SUEYOSHI, AMY -  - 8/28/2024</t>
  </si>
  <si>
    <t>FS  DELEGATION OF SIGNATURE AUTHORITY - 8/28/2024 - LE, MAI NHUNG - SU204 - 3370 -  -  - YOO, GRACE -  - 8/28/2024</t>
  </si>
  <si>
    <t>FS  DELEGATION OF SIGNATURE AUTHORITY - 8/28/2024 - MAO, JACKY - SU204 - 3370 -  -  - YOO, GRACE -  - 8/28/2024</t>
  </si>
  <si>
    <t>FS  DELEGATION OF SIGNATURE AUTHORITY - 8/30/2024 - SIEGEL, STUART - 40988 - 3080 -  - 40988000 - PAUL, RAMAN -  - 8/30/2024</t>
  </si>
  <si>
    <t>FS  DELEGATION OF SIGNATURE AUTHORITY - 8/30/2024 - JIANG, ZHAOSHUO - 40472 - 3080 -  - 40472000 - PAUL, RAMAN -  - 8/30/2024</t>
  </si>
  <si>
    <t>FS  DELEGATION OF SIGNATURE AUTHORITY - 8/30/2024 - LYNCH, KATHERINE - NR401 - 4061 -  - CF23U502 - MOORE, JAMILLAH -  - 8/30/2024</t>
  </si>
  <si>
    <t>CF23U502</t>
  </si>
  <si>
    <t>FS  DELEGATION OF SIGNATURE AUTHORITY - 9/3/2024 - ENRIGHT, MICHAEL - 10383 - 3080 -  - 10383000 - PAUL, RAMAN -  - 9/3/2024</t>
  </si>
  <si>
    <t>ENRIGHT, MICHAEL</t>
  </si>
  <si>
    <t>ENRIGHT</t>
  </si>
  <si>
    <t>FS  DELEGATION OF SIGNATURE AUTHORITY - 9/3/2024 - FERNER, MATTHEW C. - 40460 - 3080 -  - 40460000 - PAUL, RAMAN -  - 9/3/2024</t>
  </si>
  <si>
    <t>FERNER, MATTHEW C.</t>
  </si>
  <si>
    <t>MATTHEW C.</t>
  </si>
  <si>
    <t>FS  DELEGATION OF SIGNATURE AUTHORITY - 9/4/2024 - GRAVES, ADAM - 30160 - 3080 -  - 30160000 - PELTON, SUSAN -  - 9/4/2024</t>
  </si>
  <si>
    <t>GRAVES, ADAM</t>
  </si>
  <si>
    <t>ADAM</t>
  </si>
  <si>
    <t>GRAVES</t>
  </si>
  <si>
    <t>FS  DELEGATION OF SIGNATURE AUTHORITY - 9/5/2024 - HAUK, SHANDY - 10386 - 3080 -  - 10386000 - PELTON, SUSAN -  - 9/5/2024</t>
  </si>
  <si>
    <t>FS  DELEGATION OF SIGNATURE AUTHORITY - 9/10/2024 - LEE, HERMAN - NG001 - 3690 -  -  - ALTURA, KIMBERLEY -  - 9/10/2024</t>
  </si>
  <si>
    <t>LEE, HERMAN</t>
  </si>
  <si>
    <t>HERMAN</t>
  </si>
  <si>
    <t>FS  DELEGATION OF SIGNATURE AUTHORITY - 9/10/2024 - BUI, YVONNE - 30145 -  -  - 30145000 - PELTON, SUSAN -  - 9/10/2024</t>
  </si>
  <si>
    <t>BUI, YVONNE</t>
  </si>
  <si>
    <t>YVONNE</t>
  </si>
  <si>
    <t>N</t>
  </si>
  <si>
    <t>FS  DELEGATION OF SIGNATURE AUTHORITY - 9/10/2024 - MAIER, JULIE - 30160 - 3080 -  - 30160000 - PELTON, SUSAN -  - 9/10/2024</t>
  </si>
  <si>
    <t>MAIER, JULIE</t>
  </si>
  <si>
    <t>MAIER</t>
  </si>
  <si>
    <t>FS  DELEGATION OF SIGNATURE AUTHORITY - 9/10/2024 - ROSS, DUSTIN - 10325 - 3080 -  - 10325000 - PELTON, SUSAN -  - 9/10/2024</t>
  </si>
  <si>
    <t>FS  DELEGATION OF SIGNATURE AUTHORITY - 9/10/2024 - LEE, HERMAN - 57112 - 3080 -  - 57112000 - PELTON, SUSAN -  - 9/10/2024</t>
  </si>
  <si>
    <t>FS  DELEGATION OF SIGNATURE AUTHORITY - 9/11/2024 - LEVANDER, NICOLE ADELSTEIN - 40468 - 3080 -  - 40468000 - PAUL, RAMAN -  - 9/11/2024</t>
  </si>
  <si>
    <t>LEVANDER, NICOLE ADELSTEIN</t>
  </si>
  <si>
    <t>NICOLE ADELSTEIN</t>
  </si>
  <si>
    <t>FS  DELEGATION OF SIGNATURE AUTHORITY - 9/12/2024 - SHEVYAKOVA, MARINA - TD001 - 6008 -  -  - PATINO, JENY - &lt;$50K - 9/12/2024</t>
  </si>
  <si>
    <t>&lt;$50K</t>
  </si>
  <si>
    <t>FS  DELEGATION OF SIGNATURE AUTHORITY - 9/13/2024 - BURRUS, LAURA - 10387 - 3080 -  - 10387000 - PELTON, SUSAN -  - 9/13/2024</t>
  </si>
  <si>
    <t>FS  DELEGATION OF SIGNATURE AUTHORITY - 9/17/2024 - BETHEL, EDWARD WESLEY - 40474 - 3080 -  - 40474000 - PELTON, SUSAN -  - 9/17/2024</t>
  </si>
  <si>
    <t>FS  DELEGATION OF SIGNATURE AUTHORITY - 9/17/2024 - LEVANDER, NICOLE ADELSTEIN - 60648 - 3080 -  - 60648000 - PAUL, RAMAN -  - 9/17/2024</t>
  </si>
  <si>
    <t>FS  DELEGATION OF SIGNATURE AUTHORITY - 9/19/2024 - YANG, HUI - 66608 - 3080 -  - 66608000 - PAUL, RAMAN -  - 9/19/2024</t>
  </si>
  <si>
    <t>YANG, HUI</t>
  </si>
  <si>
    <t>HUI</t>
  </si>
  <si>
    <t>FS  DELEGATION OF SIGNATURE AUTHORITY - 9/19/2024 - HWU, SHIH-HSUNG (ALEX) - TC001 - 3625 -  -  - SUEYOSHI, AMY -  - 9/19/2024</t>
  </si>
  <si>
    <t>TC001</t>
  </si>
  <si>
    <t>FS  DELEGATION OF SIGNATURE AUTHORITY - 9/19/2024 - LIPSCHUETZ, ANGELA (ANGIE) - TC001 - 3625 -  -  - HWU, SHIH-HSUNG (ALEX) -  - 9/19/2024</t>
  </si>
  <si>
    <t>LIPSCHUETZ, ANGELA (ANGIE)</t>
  </si>
  <si>
    <t>ANGELA (ANGIE)</t>
  </si>
  <si>
    <t>FS  DELEGATION OF SIGNATURE AUTHORITY - 9/19/2024 - FENG, ELAINE - TC001 - 3625 -  -  - HWU, SHIH-HSUNG (ALEX) -  - 9/19/2024</t>
  </si>
  <si>
    <t xml:space="preserve">President's Office </t>
  </si>
  <si>
    <t>President's Support</t>
  </si>
  <si>
    <t>University Counsel</t>
  </si>
  <si>
    <t>Trustee Professorship</t>
  </si>
  <si>
    <t>Provost's Office</t>
  </si>
  <si>
    <t>Instructional Administration</t>
  </si>
  <si>
    <t>Academic Resources</t>
  </si>
  <si>
    <t>Faculty Affairs</t>
  </si>
  <si>
    <t>Graduate Studies &amp; Career Dev</t>
  </si>
  <si>
    <t>AVP, International Education</t>
  </si>
  <si>
    <t>Office International Programs</t>
  </si>
  <si>
    <t>Academic Program &amp; Development</t>
  </si>
  <si>
    <t>Acad Planning and Development</t>
  </si>
  <si>
    <t>Testing Services</t>
  </si>
  <si>
    <t>Education Testing Services</t>
  </si>
  <si>
    <t>Space Management Office</t>
  </si>
  <si>
    <t>Academic Senate</t>
  </si>
  <si>
    <t>Research &amp; Sponsored Programs</t>
  </si>
  <si>
    <t>Health Equity Institute</t>
  </si>
  <si>
    <t>Grants and Contracts</t>
  </si>
  <si>
    <t>Inst for Civic Comm Engagement</t>
  </si>
  <si>
    <t>California Campus Compact</t>
  </si>
  <si>
    <t>Neighbrhd Empwrmt Ntwk-ICCE</t>
  </si>
  <si>
    <t>Community Service Learning</t>
  </si>
  <si>
    <t>America Counts - Work Study</t>
  </si>
  <si>
    <t>Ctr for Teaching and Fac Devl</t>
  </si>
  <si>
    <t>S. F. State Children's Campus</t>
  </si>
  <si>
    <t>Marian Wright Edelman Inst.</t>
  </si>
  <si>
    <t>Child &amp; Adolescent Development</t>
  </si>
  <si>
    <t>Child Study Center</t>
  </si>
  <si>
    <t>Jump Start - Work Study</t>
  </si>
  <si>
    <t>Headstart Program</t>
  </si>
  <si>
    <t>Anthropology</t>
  </si>
  <si>
    <t>Nagpra Project</t>
  </si>
  <si>
    <t>Economics</t>
  </si>
  <si>
    <t>Geography &amp; Environment</t>
  </si>
  <si>
    <t>SFSU-GIS Center</t>
  </si>
  <si>
    <t>History</t>
  </si>
  <si>
    <t>Political Science</t>
  </si>
  <si>
    <t>Willie Brown Leadership Center</t>
  </si>
  <si>
    <t>Psychology</t>
  </si>
  <si>
    <t>Sociology</t>
  </si>
  <si>
    <t>California Studies Program</t>
  </si>
  <si>
    <t>Labor Studies Program</t>
  </si>
  <si>
    <t>International Relations</t>
  </si>
  <si>
    <t>Dean's Office-Business</t>
  </si>
  <si>
    <t>Open University-Business</t>
  </si>
  <si>
    <t>Special Session-Business</t>
  </si>
  <si>
    <t>Graduate Program-Business</t>
  </si>
  <si>
    <t>Course &amp; Curr Devel-Business</t>
  </si>
  <si>
    <t>Collegewide-Business</t>
  </si>
  <si>
    <t>CSU MBA Fee</t>
  </si>
  <si>
    <t>Computer Lab-Business</t>
  </si>
  <si>
    <t>Undergraduate Progs-Business</t>
  </si>
  <si>
    <t>International Business</t>
  </si>
  <si>
    <t>Accounting</t>
  </si>
  <si>
    <t>Finance</t>
  </si>
  <si>
    <t>Decision Sciences</t>
  </si>
  <si>
    <t>Dept of Information Systems</t>
  </si>
  <si>
    <t>Management</t>
  </si>
  <si>
    <t>Marketing</t>
  </si>
  <si>
    <t>Hospitality &amp; Tourism Mgmt</t>
  </si>
  <si>
    <t>Creative Arts-Dean's Office</t>
  </si>
  <si>
    <t>Publicity</t>
  </si>
  <si>
    <t>CA Technical Services</t>
  </si>
  <si>
    <t>Collegewide-CA</t>
  </si>
  <si>
    <t>Auditoria Instruction Support</t>
  </si>
  <si>
    <t>Art</t>
  </si>
  <si>
    <t>Labor Arts Exhibit</t>
  </si>
  <si>
    <t>Broadcast Communication Arts</t>
  </si>
  <si>
    <t>School of Design</t>
  </si>
  <si>
    <t>Cinema</t>
  </si>
  <si>
    <t>School of Music</t>
  </si>
  <si>
    <t>Theatre and Dance</t>
  </si>
  <si>
    <t>CA-Entertainment Initiative</t>
  </si>
  <si>
    <t>Dean's Office-GCOE</t>
  </si>
  <si>
    <t>Special Session-GCOE</t>
  </si>
  <si>
    <t>Open University-GCOE</t>
  </si>
  <si>
    <t>Educational Doctoral Program</t>
  </si>
  <si>
    <t>Collegewide-GCOE</t>
  </si>
  <si>
    <t>Dpt of Equity Ldshp Stdy &amp; IT</t>
  </si>
  <si>
    <t>Step to College</t>
  </si>
  <si>
    <t>Dept of Speech,Lang &amp; Hear Sci</t>
  </si>
  <si>
    <t>Elementary Education</t>
  </si>
  <si>
    <t>America Reads-Work Study</t>
  </si>
  <si>
    <t>Secondary Education</t>
  </si>
  <si>
    <t>Special Education</t>
  </si>
  <si>
    <t>Credential Processing</t>
  </si>
  <si>
    <t>Dean's Office-Ethnic Studies</t>
  </si>
  <si>
    <t>Collegewide-Ethnic Studies</t>
  </si>
  <si>
    <t>Open University-Ethnic Studies</t>
  </si>
  <si>
    <t>Cesar Chavez Institute</t>
  </si>
  <si>
    <t>Race and Resistance Studies</t>
  </si>
  <si>
    <t>Ethnic Studies Program</t>
  </si>
  <si>
    <t>Arab-Muslim Ethn &amp; Diasporas</t>
  </si>
  <si>
    <t>Native American Graves Protect</t>
  </si>
  <si>
    <t>DiaporicVietnameseArtists Netw</t>
  </si>
  <si>
    <t>American Indian Studies</t>
  </si>
  <si>
    <t>Race Empowerment Justice Proj</t>
  </si>
  <si>
    <t>Asian American Studies</t>
  </si>
  <si>
    <t>Africana Studies</t>
  </si>
  <si>
    <t>Latina/Latino Studies</t>
  </si>
  <si>
    <t>Dean's Office-HSS</t>
  </si>
  <si>
    <t>Criminal Justice Studies</t>
  </si>
  <si>
    <t>Collegewide-HSS</t>
  </si>
  <si>
    <t>Special Session-HSS</t>
  </si>
  <si>
    <t>Open University-HSS</t>
  </si>
  <si>
    <t>Academic Operations</t>
  </si>
  <si>
    <t>Public Health</t>
  </si>
  <si>
    <t>Health Services</t>
  </si>
  <si>
    <t>Metro Academy</t>
  </si>
  <si>
    <t>Kinesiology</t>
  </si>
  <si>
    <t>Recreation, Parks &amp; Tourism</t>
  </si>
  <si>
    <t>Physical Therapy</t>
  </si>
  <si>
    <t>Clinical Lab Sciences</t>
  </si>
  <si>
    <t>FamilyInteriorNutritionApparel</t>
  </si>
  <si>
    <t>Counseling</t>
  </si>
  <si>
    <t>Nursing</t>
  </si>
  <si>
    <t>Social Work</t>
  </si>
  <si>
    <t>Faculty Development-HSS</t>
  </si>
  <si>
    <t>Dean's Office-LCA</t>
  </si>
  <si>
    <t>Special Session-LCA</t>
  </si>
  <si>
    <t>Open University-LCA</t>
  </si>
  <si>
    <t>Collegewide-LCA</t>
  </si>
  <si>
    <t>Classics</t>
  </si>
  <si>
    <t>Creative Writing</t>
  </si>
  <si>
    <t>Technical &amp; Prof Writing</t>
  </si>
  <si>
    <t>English Language &amp; Literature</t>
  </si>
  <si>
    <t>Student Writing Skills</t>
  </si>
  <si>
    <t>LCA-Social &amp; Cultural Dvl</t>
  </si>
  <si>
    <t>Modern Languages &amp; Literatures</t>
  </si>
  <si>
    <t>Humanities Department</t>
  </si>
  <si>
    <t>Museum Studies</t>
  </si>
  <si>
    <t>Journalism</t>
  </si>
  <si>
    <t>Philosophy</t>
  </si>
  <si>
    <t>Communication Studies</t>
  </si>
  <si>
    <t>Jewish Studies</t>
  </si>
  <si>
    <t>Women &amp; Gender Studies</t>
  </si>
  <si>
    <t>Comparative &amp; World Literature</t>
  </si>
  <si>
    <t>Faculty Development-LCA</t>
  </si>
  <si>
    <t>Dean's Office-Science &amp; Engn</t>
  </si>
  <si>
    <t>Teacher Dvl-Math &amp; Sci Init</t>
  </si>
  <si>
    <t>Special Session-Science &amp; Engn</t>
  </si>
  <si>
    <t>Open University-Science &amp; Engn</t>
  </si>
  <si>
    <t>Collegewide-Science &amp; Engn</t>
  </si>
  <si>
    <t>Science Service Center</t>
  </si>
  <si>
    <t>Biology</t>
  </si>
  <si>
    <t>Chemistry</t>
  </si>
  <si>
    <t>Computer Science</t>
  </si>
  <si>
    <t>Engineering</t>
  </si>
  <si>
    <t>Science-Community Services</t>
  </si>
  <si>
    <t>Earth &amp; Climate Sciences</t>
  </si>
  <si>
    <t>School of the Environment</t>
  </si>
  <si>
    <t>Mathematics</t>
  </si>
  <si>
    <t>Physics and Astronomy</t>
  </si>
  <si>
    <t>Physics &amp; Astronomy-IC Rcvry</t>
  </si>
  <si>
    <t>Estuary &amp; Ocean Science Center</t>
  </si>
  <si>
    <t>Tiburon Center-Ancillary Supp</t>
  </si>
  <si>
    <t>CPaGE Administration</t>
  </si>
  <si>
    <t>CPaGE International Programs</t>
  </si>
  <si>
    <t>CPaGE Academic Programs</t>
  </si>
  <si>
    <t>CPaGE Prof Development Program</t>
  </si>
  <si>
    <t>Library Administration</t>
  </si>
  <si>
    <t>Debellis Collection</t>
  </si>
  <si>
    <t>Labor Archives</t>
  </si>
  <si>
    <t>Library Rapid Copy</t>
  </si>
  <si>
    <t>Dean's Office, DUEAP</t>
  </si>
  <si>
    <t>GS EEP-App Project</t>
  </si>
  <si>
    <t>Liberal Studies</t>
  </si>
  <si>
    <t>College Advising</t>
  </si>
  <si>
    <t>TASC Lottery</t>
  </si>
  <si>
    <t>Tutoring &amp; Acad Support Center</t>
  </si>
  <si>
    <t>Learning Assistance Center</t>
  </si>
  <si>
    <t>Advising Center</t>
  </si>
  <si>
    <t>Office of Developmental Studie</t>
  </si>
  <si>
    <t>Reading Institute-Acad Prep</t>
  </si>
  <si>
    <t>Academic Technology</t>
  </si>
  <si>
    <t>CtnEquity&amp;ExcellenceTeachLearn</t>
  </si>
  <si>
    <t>Public Affairs &amp; Civic Eng</t>
  </si>
  <si>
    <t>VP, Stdnt Affrs &amp; Enroll Mgmt</t>
  </si>
  <si>
    <t>AVP &amp; Dean of Students</t>
  </si>
  <si>
    <t>Campus Recreation</t>
  </si>
  <si>
    <t>Title IX - DHR</t>
  </si>
  <si>
    <t>AVP for Student Affairs</t>
  </si>
  <si>
    <t>Food+Shelter+Success</t>
  </si>
  <si>
    <t>Student Activities &amp; Events</t>
  </si>
  <si>
    <t>Student Life Programming</t>
  </si>
  <si>
    <t>Career &amp; Leadership Developmnt</t>
  </si>
  <si>
    <t>Athletics-Administration</t>
  </si>
  <si>
    <t>Athletics-Operations</t>
  </si>
  <si>
    <t>Athletics-Development</t>
  </si>
  <si>
    <t>Athletics-Compliance</t>
  </si>
  <si>
    <t>Athletics-Media</t>
  </si>
  <si>
    <t>Educational Opp &amp; Pathway Pgms</t>
  </si>
  <si>
    <t>Guardian Scholars Programs</t>
  </si>
  <si>
    <t>Summer Bridge Program-EOPP</t>
  </si>
  <si>
    <t>Summer Bridge-EOPP</t>
  </si>
  <si>
    <t>SSS-Trio Program-EOPP</t>
  </si>
  <si>
    <t xml:space="preserve">University Police  </t>
  </si>
  <si>
    <t>Parking Admin &amp; Operations</t>
  </si>
  <si>
    <t>Transportation Management</t>
  </si>
  <si>
    <t>Parking Fines and Forfeitures</t>
  </si>
  <si>
    <t>Health Promotion &amp; Wellness</t>
  </si>
  <si>
    <t>Counseling &amp; Psych Services</t>
  </si>
  <si>
    <t>Student Health Services</t>
  </si>
  <si>
    <t>Student Health Svcs Workstudy</t>
  </si>
  <si>
    <t>Reasonable Accommodations</t>
  </si>
  <si>
    <t>Disability Programs &amp; Res Cntr</t>
  </si>
  <si>
    <t>Athletics-Academics</t>
  </si>
  <si>
    <t>Athletics-Training</t>
  </si>
  <si>
    <t>Athletics-Conditioning</t>
  </si>
  <si>
    <t>Athletics-Softball Women</t>
  </si>
  <si>
    <t>Athletics-Baseball Men</t>
  </si>
  <si>
    <t>Athletics-Basketball Women</t>
  </si>
  <si>
    <t>Athletics-Basketball Men</t>
  </si>
  <si>
    <t>Athletics-Soccer Women</t>
  </si>
  <si>
    <t>Athletics-Soccer Men</t>
  </si>
  <si>
    <t>Athletics-Indoor T/F Women</t>
  </si>
  <si>
    <t>Athletics-Outdoor T/F W</t>
  </si>
  <si>
    <t>Athletics-X-Country Women</t>
  </si>
  <si>
    <t>Athletics-X Country Men</t>
  </si>
  <si>
    <t>Athletics-Event and Spirit</t>
  </si>
  <si>
    <t>Athletics-Volleyball Women</t>
  </si>
  <si>
    <t>Athletics-Wrestling Men</t>
  </si>
  <si>
    <t>MWC General Business &amp; Admin</t>
  </si>
  <si>
    <t>MWC Assessment</t>
  </si>
  <si>
    <t>MWC Facilities Management</t>
  </si>
  <si>
    <t>MWC Marketing &amp; Engagement</t>
  </si>
  <si>
    <t>MWC Memberships &amp; Outreach</t>
  </si>
  <si>
    <t>MWC Facilities &amp; Operations</t>
  </si>
  <si>
    <t>MWC General Programming</t>
  </si>
  <si>
    <t>MWC Fitness &amp; Wellness</t>
  </si>
  <si>
    <t>MWC Aquatics &amp; Safety</t>
  </si>
  <si>
    <t>MWC Outdoor &amp; Leadership Dev</t>
  </si>
  <si>
    <t>MWC Intrams/Clubs/Camps/Events</t>
  </si>
  <si>
    <t>MWC EquityDiversityInclusion</t>
  </si>
  <si>
    <t>Equity &amp; Community Inclusion</t>
  </si>
  <si>
    <t xml:space="preserve">VP's Office-Univ. Advancement </t>
  </si>
  <si>
    <t>Alumni Engagement</t>
  </si>
  <si>
    <t>University Engagement</t>
  </si>
  <si>
    <t>Comprehensive Campaign</t>
  </si>
  <si>
    <t>Strategic Marketing &amp; Comm</t>
  </si>
  <si>
    <t>Marketing &amp; Enrollment Mgmt.</t>
  </si>
  <si>
    <t>Development Office</t>
  </si>
  <si>
    <t>Development Office-Annual Fund</t>
  </si>
  <si>
    <t>Advancement Services</t>
  </si>
  <si>
    <t>Government Relations</t>
  </si>
  <si>
    <t>Commencement</t>
  </si>
  <si>
    <t>HDCS Event Services</t>
  </si>
  <si>
    <t>VP's Office-Admin and Finance</t>
  </si>
  <si>
    <t>Office of Sustainability</t>
  </si>
  <si>
    <t>A&amp;F Strategic Initiative</t>
  </si>
  <si>
    <t>Finance &amp; HR Shared Service</t>
  </si>
  <si>
    <t>Downtown Campus Operations</t>
  </si>
  <si>
    <t>Budget Admin &amp; Operations</t>
  </si>
  <si>
    <t>AVP's Office-ITS</t>
  </si>
  <si>
    <t>Network Services</t>
  </si>
  <si>
    <t>Web &amp; Mobile Applications</t>
  </si>
  <si>
    <t>Customer Services</t>
  </si>
  <si>
    <t>Telecommunication</t>
  </si>
  <si>
    <t>Info. Technology Services</t>
  </si>
  <si>
    <t>Project Management Office</t>
  </si>
  <si>
    <t>System Services</t>
  </si>
  <si>
    <t>ERP Apps &amp; Business Intelligen</t>
  </si>
  <si>
    <t>Information Security</t>
  </si>
  <si>
    <t>AVP Fiscal Affairs</t>
  </si>
  <si>
    <t>Fiscal Operations</t>
  </si>
  <si>
    <t>Financial Reporting</t>
  </si>
  <si>
    <t>Fiscal Affairs Accounting</t>
  </si>
  <si>
    <t>Trust Accounting-Sp</t>
  </si>
  <si>
    <t>Trust Accounting</t>
  </si>
  <si>
    <t>Bursar's Office</t>
  </si>
  <si>
    <t>Fiscal Affairs Business Sys</t>
  </si>
  <si>
    <t>Quality Assurance</t>
  </si>
  <si>
    <t>Procurement</t>
  </si>
  <si>
    <t>Property Office</t>
  </si>
  <si>
    <t>Mail Services</t>
  </si>
  <si>
    <t>Receiving &amp; Storage</t>
  </si>
  <si>
    <t>Loan Collections</t>
  </si>
  <si>
    <t>Accounts Payable</t>
  </si>
  <si>
    <t>Fiscal Affairs-Parking Fund</t>
  </si>
  <si>
    <t>OneCard Office</t>
  </si>
  <si>
    <t>Auxiliary Accounting</t>
  </si>
  <si>
    <t>Human Resources</t>
  </si>
  <si>
    <t>Human Resources - Special Proj</t>
  </si>
  <si>
    <t>CMS-Human Resources</t>
  </si>
  <si>
    <t>Employee University</t>
  </si>
  <si>
    <t>Enterprise Risk Management</t>
  </si>
  <si>
    <t>Office of Emergency Services</t>
  </si>
  <si>
    <t>Environmental Health &amp; Safety</t>
  </si>
  <si>
    <t>Audit &amp; Advisory Services</t>
  </si>
  <si>
    <t>AVP, Enroll Management</t>
  </si>
  <si>
    <t>Registrar's Office</t>
  </si>
  <si>
    <t>Undergrad Admissions&amp;Recruitmt</t>
  </si>
  <si>
    <t>Enroll Mgmt Technology</t>
  </si>
  <si>
    <t>Student Financial Aid</t>
  </si>
  <si>
    <t>Student Outreach</t>
  </si>
  <si>
    <t>Outreach-High School</t>
  </si>
  <si>
    <t>Outreach-Community College</t>
  </si>
  <si>
    <t>HDCS-Housing Dining&amp;Conf Svcs</t>
  </si>
  <si>
    <t>Village At Centennial Sq-Hsg</t>
  </si>
  <si>
    <t>HDCS Student Housing</t>
  </si>
  <si>
    <t>HDCS Financial Services</t>
  </si>
  <si>
    <t>UPM Technology Services</t>
  </si>
  <si>
    <t>HDCS Conference Services</t>
  </si>
  <si>
    <t>HDCS Employee &amp; Family Housing</t>
  </si>
  <si>
    <t>DRF-Residential Life</t>
  </si>
  <si>
    <t>HDCS Business Operations</t>
  </si>
  <si>
    <t>HDCS Facilities Maintenance</t>
  </si>
  <si>
    <t>Grounds Housing</t>
  </si>
  <si>
    <t>HDCS Facilities Custodians</t>
  </si>
  <si>
    <t>HDCS Facilities Laborer</t>
  </si>
  <si>
    <t>HDCS Facilities Finance &amp; HR</t>
  </si>
  <si>
    <t>HDCS Facilities Operations Adm</t>
  </si>
  <si>
    <t>HDCS Facilities Support Serv</t>
  </si>
  <si>
    <t>Facilities Operations</t>
  </si>
  <si>
    <t>Utilities</t>
  </si>
  <si>
    <t>Archive &amp; Data Management</t>
  </si>
  <si>
    <t>Mechanical Maintenance</t>
  </si>
  <si>
    <t>Classroom Renovation Program</t>
  </si>
  <si>
    <t>Grounds Maintenance</t>
  </si>
  <si>
    <t>Custodial Services</t>
  </si>
  <si>
    <t>CCSC Facilities</t>
  </si>
  <si>
    <t>Collection and Recycling</t>
  </si>
  <si>
    <t>RTC Facilities Operations</t>
  </si>
  <si>
    <t>Preventive Maintenance Ops</t>
  </si>
  <si>
    <t>Customer Service Operations</t>
  </si>
  <si>
    <t>Structural Maintenance</t>
  </si>
  <si>
    <t>Transportation Maintenance</t>
  </si>
  <si>
    <t>Deferred Maintenance</t>
  </si>
  <si>
    <t>Capital Project Management</t>
  </si>
  <si>
    <t>Planning and Design</t>
  </si>
  <si>
    <t>Capital Projects</t>
  </si>
  <si>
    <t>CPDC Operations</t>
  </si>
  <si>
    <t>Discipline GIS Center</t>
  </si>
  <si>
    <t>Children's Campus</t>
  </si>
  <si>
    <t>CREGS Research Center</t>
  </si>
  <si>
    <t>BSS-GIS Training Funds</t>
  </si>
  <si>
    <t>Geography-ESRI Site License</t>
  </si>
  <si>
    <t>Liberal &amp; Creative Arts</t>
  </si>
  <si>
    <t>Tiburon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</si>
</sst>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5EAA-C185-40E1-AC86-99DB1D3A5C8D}">
  <dimension ref="A1:O1395"/>
  <sheetViews>
    <sheetView tabSelected="1" topLeftCell="B1" workbookViewId="0">
      <selection activeCell="E7" sqref="E7"/>
    </sheetView>
  </sheetViews>
  <sheetFormatPr defaultRowHeight="15"/>
  <cols>
    <col min="1" max="1" width="227.42578125" bestFit="1" customWidth="1"/>
    <col min="2" max="2" width="33" bestFit="1" customWidth="1"/>
    <col min="3" max="3" width="19.42578125" bestFit="1" customWidth="1"/>
    <col min="4" max="4" width="11.85546875" bestFit="1" customWidth="1"/>
    <col min="5" max="5" width="34.7109375" bestFit="1" customWidth="1"/>
    <col min="6" max="6" width="11.85546875" bestFit="1" customWidth="1"/>
    <col min="7" max="7" width="42.28515625" bestFit="1" customWidth="1"/>
    <col min="8" max="8" width="10.42578125" bestFit="1" customWidth="1"/>
    <col min="9" max="9" width="9.42578125" bestFit="1" customWidth="1"/>
    <col min="10" max="10" width="62.140625" bestFit="1" customWidth="1"/>
    <col min="11" max="11" width="10" bestFit="1" customWidth="1"/>
    <col min="12" max="12" width="22.85546875" bestFit="1" customWidth="1"/>
    <col min="13" max="13" width="24.85546875" bestFit="1" customWidth="1"/>
    <col min="14" max="14" width="16.140625" bestFit="1" customWidth="1"/>
    <col min="15" max="15" width="4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>
        <v>60537</v>
      </c>
      <c r="D2">
        <v>3080</v>
      </c>
      <c r="E2" t="str">
        <f>LOOKUP(D2, DEPT!$A$1:$A$412, DEPT!$B$1:B$412)</f>
        <v>Grants and Contracts</v>
      </c>
      <c r="F2">
        <v>60537000</v>
      </c>
      <c r="G2" t="s">
        <v>17</v>
      </c>
      <c r="H2" s="1">
        <v>43615</v>
      </c>
      <c r="L2" t="s">
        <v>18</v>
      </c>
      <c r="M2" t="s">
        <v>19</v>
      </c>
    </row>
    <row r="3" spans="1:15">
      <c r="A3" t="s">
        <v>20</v>
      </c>
      <c r="B3" t="s">
        <v>21</v>
      </c>
      <c r="C3">
        <v>20391</v>
      </c>
      <c r="D3">
        <v>3080</v>
      </c>
      <c r="E3" t="str">
        <f>LOOKUP(D3, DEPT!$A$1:$A$412, DEPT!$B$1:B$412)</f>
        <v>Grants and Contracts</v>
      </c>
      <c r="F3">
        <v>20391006</v>
      </c>
      <c r="G3" t="s">
        <v>22</v>
      </c>
      <c r="H3" s="1">
        <v>43616</v>
      </c>
      <c r="K3">
        <v>904427204</v>
      </c>
      <c r="L3" t="s">
        <v>23</v>
      </c>
      <c r="M3" t="s">
        <v>24</v>
      </c>
      <c r="N3" t="s">
        <v>25</v>
      </c>
    </row>
    <row r="4" spans="1:15">
      <c r="A4" t="s">
        <v>26</v>
      </c>
      <c r="B4" t="s">
        <v>27</v>
      </c>
      <c r="C4">
        <v>20391</v>
      </c>
      <c r="D4">
        <v>3080</v>
      </c>
      <c r="E4" t="str">
        <f>LOOKUP(D4, DEPT!$A$1:$A$412, DEPT!$B$1:B$412)</f>
        <v>Grants and Contracts</v>
      </c>
      <c r="F4">
        <v>20391006</v>
      </c>
      <c r="G4" t="s">
        <v>22</v>
      </c>
      <c r="H4" s="1">
        <v>43616</v>
      </c>
      <c r="K4">
        <v>900036844</v>
      </c>
      <c r="L4" t="s">
        <v>28</v>
      </c>
      <c r="M4" t="s">
        <v>29</v>
      </c>
      <c r="N4" t="s">
        <v>30</v>
      </c>
    </row>
    <row r="5" spans="1:15">
      <c r="A5" t="s">
        <v>31</v>
      </c>
      <c r="B5" t="s">
        <v>22</v>
      </c>
      <c r="C5">
        <v>20391</v>
      </c>
      <c r="D5">
        <v>3080</v>
      </c>
      <c r="E5" t="str">
        <f>LOOKUP(D5, DEPT!$A$1:$A$412, DEPT!$B$1:B$412)</f>
        <v>Grants and Contracts</v>
      </c>
      <c r="F5">
        <v>20391006</v>
      </c>
      <c r="G5" t="s">
        <v>17</v>
      </c>
      <c r="H5" s="1">
        <v>43616</v>
      </c>
      <c r="K5">
        <v>900034348</v>
      </c>
      <c r="L5" t="s">
        <v>32</v>
      </c>
      <c r="M5" t="s">
        <v>33</v>
      </c>
      <c r="N5" t="s">
        <v>34</v>
      </c>
    </row>
    <row r="6" spans="1:15">
      <c r="A6" t="s">
        <v>35</v>
      </c>
      <c r="B6" t="s">
        <v>36</v>
      </c>
      <c r="C6">
        <v>20391</v>
      </c>
      <c r="D6">
        <v>3080</v>
      </c>
      <c r="E6" t="str">
        <f>LOOKUP(D6, DEPT!$A$1:$A$412, DEPT!$B$1:B$412)</f>
        <v>Grants and Contracts</v>
      </c>
      <c r="F6">
        <v>20391006</v>
      </c>
      <c r="G6" t="s">
        <v>17</v>
      </c>
      <c r="H6" s="1">
        <v>43616</v>
      </c>
      <c r="K6">
        <v>911795136</v>
      </c>
      <c r="L6" t="s">
        <v>37</v>
      </c>
      <c r="M6" t="s">
        <v>38</v>
      </c>
      <c r="N6" t="s">
        <v>39</v>
      </c>
    </row>
    <row r="7" spans="1:15">
      <c r="A7" t="s">
        <v>40</v>
      </c>
      <c r="B7" t="s">
        <v>41</v>
      </c>
      <c r="C7">
        <v>10303</v>
      </c>
      <c r="D7">
        <v>3080</v>
      </c>
      <c r="E7" t="str">
        <f>LOOKUP(D7, DEPT!$A$1:$A$412, DEPT!$B$1:B$412)</f>
        <v>Grants and Contracts</v>
      </c>
      <c r="F7">
        <v>10303000</v>
      </c>
      <c r="G7" t="s">
        <v>17</v>
      </c>
      <c r="H7" s="1">
        <v>43644</v>
      </c>
      <c r="K7">
        <v>912975029</v>
      </c>
      <c r="L7" t="s">
        <v>42</v>
      </c>
      <c r="M7" t="s">
        <v>43</v>
      </c>
    </row>
    <row r="8" spans="1:15">
      <c r="A8" t="s">
        <v>44</v>
      </c>
      <c r="B8" t="s">
        <v>45</v>
      </c>
      <c r="C8">
        <v>40303</v>
      </c>
      <c r="D8">
        <v>3080</v>
      </c>
      <c r="E8" t="str">
        <f>LOOKUP(D8, DEPT!$A$1:$A$412, DEPT!$B$1:B$412)</f>
        <v>Grants and Contracts</v>
      </c>
      <c r="F8">
        <v>40303000</v>
      </c>
      <c r="G8" t="s">
        <v>46</v>
      </c>
      <c r="H8" s="1">
        <v>41745</v>
      </c>
      <c r="K8">
        <v>900001614</v>
      </c>
      <c r="L8" t="s">
        <v>47</v>
      </c>
      <c r="M8" t="s">
        <v>48</v>
      </c>
      <c r="N8" t="s">
        <v>34</v>
      </c>
    </row>
    <row r="9" spans="1:15">
      <c r="A9" t="s">
        <v>49</v>
      </c>
      <c r="B9" t="s">
        <v>27</v>
      </c>
      <c r="C9">
        <v>50295</v>
      </c>
      <c r="D9">
        <v>3080</v>
      </c>
      <c r="E9" t="str">
        <f>LOOKUP(D9, DEPT!$A$1:$A$412, DEPT!$B$1:B$412)</f>
        <v>Grants and Contracts</v>
      </c>
      <c r="F9">
        <v>50295000</v>
      </c>
      <c r="G9" t="s">
        <v>17</v>
      </c>
      <c r="H9" s="1">
        <v>43649</v>
      </c>
      <c r="K9">
        <v>900036844</v>
      </c>
      <c r="L9" t="s">
        <v>28</v>
      </c>
      <c r="M9" t="s">
        <v>29</v>
      </c>
      <c r="N9" t="s">
        <v>30</v>
      </c>
    </row>
    <row r="10" spans="1:15">
      <c r="A10" t="s">
        <v>50</v>
      </c>
      <c r="B10" t="s">
        <v>51</v>
      </c>
      <c r="C10" t="s">
        <v>52</v>
      </c>
      <c r="D10">
        <v>6192</v>
      </c>
      <c r="E10" t="str">
        <f>LOOKUP(D10, DEPT!$A$1:$A$412, DEPT!$B$1:B$412)</f>
        <v>HDCS Business Operations</v>
      </c>
      <c r="G10" t="s">
        <v>53</v>
      </c>
      <c r="H10" s="1">
        <v>43689</v>
      </c>
      <c r="K10">
        <v>916474733</v>
      </c>
      <c r="L10" t="s">
        <v>54</v>
      </c>
      <c r="M10" t="s">
        <v>55</v>
      </c>
    </row>
    <row r="11" spans="1:15">
      <c r="A11" t="s">
        <v>56</v>
      </c>
      <c r="B11" t="s">
        <v>57</v>
      </c>
      <c r="C11" t="s">
        <v>58</v>
      </c>
      <c r="D11">
        <v>7050</v>
      </c>
      <c r="E11" t="str">
        <f>LOOKUP(D11, DEPT!$A$1:$A$412, DEPT!$B$1:B$412)</f>
        <v>CPDC Operations</v>
      </c>
      <c r="G11" t="s">
        <v>59</v>
      </c>
      <c r="H11" s="1">
        <v>43689</v>
      </c>
      <c r="J11" t="s">
        <v>60</v>
      </c>
      <c r="K11">
        <v>900042499</v>
      </c>
      <c r="L11" t="s">
        <v>61</v>
      </c>
      <c r="M11" t="s">
        <v>62</v>
      </c>
      <c r="N11" t="s">
        <v>63</v>
      </c>
    </row>
    <row r="12" spans="1:15">
      <c r="A12" t="s">
        <v>64</v>
      </c>
      <c r="B12" t="s">
        <v>65</v>
      </c>
      <c r="C12">
        <v>57418</v>
      </c>
      <c r="D12">
        <v>3080</v>
      </c>
      <c r="E12" t="str">
        <f>LOOKUP(D12, DEPT!$A$1:$A$412, DEPT!$B$1:B$412)</f>
        <v>Grants and Contracts</v>
      </c>
      <c r="F12">
        <v>57418000</v>
      </c>
      <c r="G12" t="s">
        <v>17</v>
      </c>
      <c r="H12" s="1">
        <v>43692</v>
      </c>
      <c r="K12">
        <v>900048752</v>
      </c>
      <c r="L12" t="s">
        <v>66</v>
      </c>
      <c r="M12" t="s">
        <v>67</v>
      </c>
    </row>
    <row r="13" spans="1:15">
      <c r="A13" t="s">
        <v>68</v>
      </c>
      <c r="B13" t="s">
        <v>69</v>
      </c>
      <c r="C13" t="s">
        <v>52</v>
      </c>
      <c r="D13">
        <v>6008</v>
      </c>
      <c r="E13" t="str">
        <f>LOOKUP(D13, DEPT!$A$1:$A$412, DEPT!$B$1:B$412)</f>
        <v>HDCS Event Services</v>
      </c>
      <c r="G13" t="s">
        <v>70</v>
      </c>
      <c r="H13" s="1">
        <v>43689</v>
      </c>
      <c r="J13" t="s">
        <v>71</v>
      </c>
      <c r="K13">
        <v>903214564</v>
      </c>
      <c r="L13" t="s">
        <v>72</v>
      </c>
      <c r="M13" t="s">
        <v>73</v>
      </c>
    </row>
    <row r="14" spans="1:15">
      <c r="A14" t="s">
        <v>74</v>
      </c>
      <c r="B14" t="s">
        <v>75</v>
      </c>
      <c r="C14">
        <v>60547</v>
      </c>
      <c r="D14">
        <v>3080</v>
      </c>
      <c r="E14" t="str">
        <f>LOOKUP(D14, DEPT!$A$1:$A$412, DEPT!$B$1:B$412)</f>
        <v>Grants and Contracts</v>
      </c>
      <c r="F14">
        <v>60547000</v>
      </c>
      <c r="G14" t="s">
        <v>17</v>
      </c>
      <c r="H14" s="1">
        <v>43700</v>
      </c>
      <c r="K14">
        <v>913867622</v>
      </c>
      <c r="L14" t="s">
        <v>76</v>
      </c>
      <c r="M14" t="s">
        <v>77</v>
      </c>
    </row>
    <row r="15" spans="1:15">
      <c r="A15" t="s">
        <v>78</v>
      </c>
      <c r="B15" t="s">
        <v>70</v>
      </c>
      <c r="C15" t="s">
        <v>79</v>
      </c>
      <c r="D15" t="s">
        <v>79</v>
      </c>
      <c r="E15" t="e">
        <f>LOOKUP(D15, DEPT!$A$1:$A$412, DEPT!$B$1:B$412)</f>
        <v>#N/A</v>
      </c>
      <c r="F15" t="s">
        <v>79</v>
      </c>
      <c r="G15" t="s">
        <v>80</v>
      </c>
      <c r="H15" s="1">
        <v>43707</v>
      </c>
      <c r="K15">
        <v>918139578</v>
      </c>
      <c r="L15" t="s">
        <v>81</v>
      </c>
      <c r="M15" t="s">
        <v>82</v>
      </c>
      <c r="N15" t="s">
        <v>83</v>
      </c>
    </row>
    <row r="16" spans="1:15">
      <c r="A16" t="s">
        <v>84</v>
      </c>
      <c r="B16" t="s">
        <v>85</v>
      </c>
      <c r="C16">
        <v>10267</v>
      </c>
      <c r="D16">
        <v>3080</v>
      </c>
      <c r="E16" t="str">
        <f>LOOKUP(D16, DEPT!$A$1:$A$412, DEPT!$B$1:B$412)</f>
        <v>Grants and Contracts</v>
      </c>
      <c r="F16">
        <v>10267000</v>
      </c>
      <c r="G16" t="s">
        <v>17</v>
      </c>
      <c r="H16" s="1">
        <v>43706</v>
      </c>
      <c r="K16">
        <v>910625981</v>
      </c>
      <c r="L16" t="s">
        <v>86</v>
      </c>
      <c r="M16" t="s">
        <v>87</v>
      </c>
    </row>
    <row r="17" spans="1:14">
      <c r="A17" t="s">
        <v>88</v>
      </c>
      <c r="B17" t="s">
        <v>89</v>
      </c>
      <c r="C17" t="s">
        <v>79</v>
      </c>
      <c r="D17">
        <v>6020</v>
      </c>
      <c r="E17" t="str">
        <f>LOOKUP(D17, DEPT!$A$1:$A$412, DEPT!$B$1:B$412)</f>
        <v>Budget Admin &amp; Operations</v>
      </c>
      <c r="F17" t="s">
        <v>79</v>
      </c>
      <c r="G17" t="s">
        <v>70</v>
      </c>
      <c r="H17" s="1">
        <v>43719</v>
      </c>
      <c r="K17">
        <v>913859328</v>
      </c>
      <c r="L17" t="s">
        <v>90</v>
      </c>
      <c r="M17" t="s">
        <v>91</v>
      </c>
    </row>
    <row r="18" spans="1:14">
      <c r="A18" t="s">
        <v>92</v>
      </c>
      <c r="B18" t="s">
        <v>93</v>
      </c>
      <c r="C18">
        <v>10277</v>
      </c>
      <c r="D18">
        <v>3080</v>
      </c>
      <c r="E18" t="str">
        <f>LOOKUP(D18, DEPT!$A$1:$A$412, DEPT!$B$1:B$412)</f>
        <v>Grants and Contracts</v>
      </c>
      <c r="F18">
        <v>10277001</v>
      </c>
      <c r="G18" t="s">
        <v>17</v>
      </c>
      <c r="H18" s="1">
        <v>43703</v>
      </c>
      <c r="K18">
        <v>900020724</v>
      </c>
      <c r="L18" t="s">
        <v>94</v>
      </c>
      <c r="M18" t="s">
        <v>95</v>
      </c>
      <c r="N18" t="s">
        <v>96</v>
      </c>
    </row>
    <row r="19" spans="1:14">
      <c r="A19" t="s">
        <v>97</v>
      </c>
      <c r="B19" t="s">
        <v>85</v>
      </c>
      <c r="C19">
        <v>10267</v>
      </c>
      <c r="D19">
        <v>3080</v>
      </c>
      <c r="E19" t="str">
        <f>LOOKUP(D19, DEPT!$A$1:$A$412, DEPT!$B$1:B$412)</f>
        <v>Grants and Contracts</v>
      </c>
      <c r="F19">
        <v>10267000</v>
      </c>
      <c r="G19" t="s">
        <v>17</v>
      </c>
      <c r="H19" s="1">
        <v>43706</v>
      </c>
      <c r="K19">
        <v>910625981</v>
      </c>
      <c r="L19" t="s">
        <v>86</v>
      </c>
      <c r="M19" t="s">
        <v>87</v>
      </c>
    </row>
    <row r="20" spans="1:14">
      <c r="A20" t="s">
        <v>98</v>
      </c>
      <c r="B20" t="s">
        <v>75</v>
      </c>
      <c r="C20">
        <v>10280</v>
      </c>
      <c r="D20">
        <v>3080</v>
      </c>
      <c r="E20" t="str">
        <f>LOOKUP(D20, DEPT!$A$1:$A$412, DEPT!$B$1:B$412)</f>
        <v>Grants and Contracts</v>
      </c>
      <c r="F20">
        <v>10280000</v>
      </c>
      <c r="G20" t="s">
        <v>17</v>
      </c>
      <c r="H20" s="1">
        <v>43706</v>
      </c>
      <c r="K20">
        <v>913867622</v>
      </c>
      <c r="L20" t="s">
        <v>76</v>
      </c>
      <c r="M20" t="s">
        <v>77</v>
      </c>
    </row>
    <row r="21" spans="1:14">
      <c r="A21" t="s">
        <v>99</v>
      </c>
      <c r="B21" t="s">
        <v>100</v>
      </c>
      <c r="C21">
        <v>10324</v>
      </c>
      <c r="D21">
        <v>3080</v>
      </c>
      <c r="E21" t="str">
        <f>LOOKUP(D21, DEPT!$A$1:$A$412, DEPT!$B$1:B$412)</f>
        <v>Grants and Contracts</v>
      </c>
      <c r="F21">
        <v>10324000</v>
      </c>
      <c r="G21" t="s">
        <v>17</v>
      </c>
      <c r="H21" s="1">
        <v>43735</v>
      </c>
      <c r="K21">
        <v>913733683</v>
      </c>
      <c r="L21" t="s">
        <v>101</v>
      </c>
      <c r="M21" t="s">
        <v>102</v>
      </c>
      <c r="N21" t="s">
        <v>103</v>
      </c>
    </row>
    <row r="22" spans="1:14">
      <c r="A22" t="s">
        <v>104</v>
      </c>
      <c r="B22" t="s">
        <v>105</v>
      </c>
      <c r="C22">
        <v>66353</v>
      </c>
      <c r="D22">
        <v>3080</v>
      </c>
      <c r="E22" t="str">
        <f>LOOKUP(D22, DEPT!$A$1:$A$412, DEPT!$B$1:B$412)</f>
        <v>Grants and Contracts</v>
      </c>
      <c r="F22">
        <v>66353000</v>
      </c>
      <c r="G22" t="s">
        <v>17</v>
      </c>
      <c r="H22" s="1">
        <v>43735</v>
      </c>
      <c r="K22">
        <v>900049610</v>
      </c>
      <c r="L22" t="s">
        <v>106</v>
      </c>
      <c r="M22" t="s">
        <v>107</v>
      </c>
      <c r="N22" t="s">
        <v>108</v>
      </c>
    </row>
    <row r="23" spans="1:14">
      <c r="A23" t="s">
        <v>109</v>
      </c>
      <c r="B23" t="s">
        <v>110</v>
      </c>
      <c r="C23">
        <v>20439</v>
      </c>
      <c r="D23">
        <v>3080</v>
      </c>
      <c r="E23" t="str">
        <f>LOOKUP(D23, DEPT!$A$1:$A$412, DEPT!$B$1:B$412)</f>
        <v>Grants and Contracts</v>
      </c>
      <c r="F23">
        <v>20439000</v>
      </c>
      <c r="G23" t="s">
        <v>17</v>
      </c>
      <c r="H23" s="1">
        <v>43734</v>
      </c>
      <c r="K23">
        <v>913867531</v>
      </c>
      <c r="L23" t="s">
        <v>111</v>
      </c>
      <c r="M23" t="s">
        <v>112</v>
      </c>
    </row>
    <row r="24" spans="1:14">
      <c r="A24" t="s">
        <v>113</v>
      </c>
      <c r="B24" t="s">
        <v>110</v>
      </c>
      <c r="C24">
        <v>20440</v>
      </c>
      <c r="D24">
        <v>3080</v>
      </c>
      <c r="E24" t="str">
        <f>LOOKUP(D24, DEPT!$A$1:$A$412, DEPT!$B$1:B$412)</f>
        <v>Grants and Contracts</v>
      </c>
      <c r="F24">
        <v>20440000</v>
      </c>
      <c r="G24" t="s">
        <v>17</v>
      </c>
      <c r="H24" s="1">
        <v>43734</v>
      </c>
      <c r="K24">
        <v>913867531</v>
      </c>
      <c r="L24" t="s">
        <v>111</v>
      </c>
      <c r="M24" t="s">
        <v>112</v>
      </c>
    </row>
    <row r="25" spans="1:14">
      <c r="A25" t="s">
        <v>114</v>
      </c>
      <c r="B25" t="s">
        <v>115</v>
      </c>
      <c r="C25">
        <v>60537</v>
      </c>
      <c r="D25">
        <v>3080</v>
      </c>
      <c r="E25" t="str">
        <f>LOOKUP(D25, DEPT!$A$1:$A$412, DEPT!$B$1:B$412)</f>
        <v>Grants and Contracts</v>
      </c>
      <c r="F25">
        <v>60537000</v>
      </c>
      <c r="G25" t="s">
        <v>16</v>
      </c>
      <c r="H25" s="1">
        <v>43742</v>
      </c>
      <c r="K25">
        <v>902530764</v>
      </c>
      <c r="L25" t="s">
        <v>116</v>
      </c>
      <c r="M25" t="s">
        <v>117</v>
      </c>
      <c r="N25" t="s">
        <v>118</v>
      </c>
    </row>
    <row r="26" spans="1:14">
      <c r="A26" t="s">
        <v>119</v>
      </c>
      <c r="B26" t="s">
        <v>16</v>
      </c>
      <c r="C26">
        <v>60101</v>
      </c>
      <c r="D26">
        <v>3080</v>
      </c>
      <c r="E26" t="str">
        <f>LOOKUP(D26, DEPT!$A$1:$A$412, DEPT!$B$1:B$412)</f>
        <v>Grants and Contracts</v>
      </c>
      <c r="F26">
        <v>60101000</v>
      </c>
      <c r="G26" t="s">
        <v>17</v>
      </c>
      <c r="H26" s="1">
        <v>43749</v>
      </c>
      <c r="K26">
        <v>900019892</v>
      </c>
      <c r="L26" t="s">
        <v>18</v>
      </c>
      <c r="M26" t="s">
        <v>19</v>
      </c>
      <c r="N26" t="s">
        <v>34</v>
      </c>
    </row>
    <row r="27" spans="1:14">
      <c r="A27" t="s">
        <v>120</v>
      </c>
      <c r="B27" t="s">
        <v>121</v>
      </c>
      <c r="C27">
        <v>50295</v>
      </c>
      <c r="D27">
        <v>3080</v>
      </c>
      <c r="E27" t="str">
        <f>LOOKUP(D27, DEPT!$A$1:$A$412, DEPT!$B$1:B$412)</f>
        <v>Grants and Contracts</v>
      </c>
      <c r="F27">
        <v>50295000</v>
      </c>
      <c r="G27" t="s">
        <v>27</v>
      </c>
      <c r="H27" s="1">
        <v>43753</v>
      </c>
      <c r="K27">
        <v>900017149</v>
      </c>
      <c r="L27" t="s">
        <v>122</v>
      </c>
      <c r="M27" t="s">
        <v>123</v>
      </c>
      <c r="N27" t="s">
        <v>34</v>
      </c>
    </row>
    <row r="28" spans="1:14">
      <c r="A28" t="s">
        <v>124</v>
      </c>
      <c r="B28" t="s">
        <v>121</v>
      </c>
      <c r="C28">
        <v>60487</v>
      </c>
      <c r="D28">
        <v>3080</v>
      </c>
      <c r="E28" t="str">
        <f>LOOKUP(D28, DEPT!$A$1:$A$412, DEPT!$B$1:B$412)</f>
        <v>Grants and Contracts</v>
      </c>
      <c r="F28">
        <v>60487000</v>
      </c>
      <c r="G28" t="s">
        <v>27</v>
      </c>
      <c r="H28" s="1">
        <v>43753</v>
      </c>
      <c r="K28">
        <v>900017149</v>
      </c>
      <c r="L28" t="s">
        <v>122</v>
      </c>
      <c r="M28" t="s">
        <v>123</v>
      </c>
      <c r="N28" t="s">
        <v>34</v>
      </c>
    </row>
    <row r="29" spans="1:14">
      <c r="A29" t="s">
        <v>125</v>
      </c>
      <c r="B29" t="s">
        <v>121</v>
      </c>
      <c r="C29">
        <v>20391</v>
      </c>
      <c r="D29">
        <v>3080</v>
      </c>
      <c r="E29" t="str">
        <f>LOOKUP(D29, DEPT!$A$1:$A$412, DEPT!$B$1:B$412)</f>
        <v>Grants and Contracts</v>
      </c>
      <c r="F29">
        <v>20391006</v>
      </c>
      <c r="G29" t="s">
        <v>22</v>
      </c>
      <c r="H29" s="1">
        <v>43753</v>
      </c>
      <c r="K29">
        <v>900017149</v>
      </c>
      <c r="L29" t="s">
        <v>122</v>
      </c>
      <c r="M29" t="s">
        <v>123</v>
      </c>
      <c r="N29" t="s">
        <v>34</v>
      </c>
    </row>
    <row r="30" spans="1:14">
      <c r="A30" t="s">
        <v>126</v>
      </c>
      <c r="B30" t="s">
        <v>127</v>
      </c>
      <c r="C30">
        <v>10321</v>
      </c>
      <c r="D30">
        <v>3080</v>
      </c>
      <c r="E30" t="str">
        <f>LOOKUP(D30, DEPT!$A$1:$A$412, DEPT!$B$1:B$412)</f>
        <v>Grants and Contracts</v>
      </c>
      <c r="F30">
        <v>10321000</v>
      </c>
      <c r="G30" t="s">
        <v>17</v>
      </c>
      <c r="H30" s="1">
        <v>43753</v>
      </c>
      <c r="K30">
        <v>916480310</v>
      </c>
      <c r="L30" t="s">
        <v>128</v>
      </c>
      <c r="M30" t="s">
        <v>129</v>
      </c>
    </row>
    <row r="31" spans="1:14">
      <c r="A31" t="s">
        <v>130</v>
      </c>
      <c r="B31" t="s">
        <v>131</v>
      </c>
      <c r="C31">
        <v>10321</v>
      </c>
      <c r="D31">
        <v>3080</v>
      </c>
      <c r="E31" t="str">
        <f>LOOKUP(D31, DEPT!$A$1:$A$412, DEPT!$B$1:B$412)</f>
        <v>Grants and Contracts</v>
      </c>
      <c r="F31">
        <v>10321000</v>
      </c>
      <c r="G31" t="s">
        <v>17</v>
      </c>
      <c r="H31" s="1">
        <v>43730</v>
      </c>
      <c r="K31">
        <v>900003317</v>
      </c>
      <c r="L31" t="s">
        <v>132</v>
      </c>
      <c r="M31" t="s">
        <v>133</v>
      </c>
      <c r="N31" t="s">
        <v>134</v>
      </c>
    </row>
    <row r="32" spans="1:14">
      <c r="A32" t="s">
        <v>135</v>
      </c>
      <c r="B32" t="s">
        <v>136</v>
      </c>
      <c r="C32">
        <v>10321</v>
      </c>
      <c r="D32">
        <v>3080</v>
      </c>
      <c r="E32" t="str">
        <f>LOOKUP(D32, DEPT!$A$1:$A$412, DEPT!$B$1:B$412)</f>
        <v>Grants and Contracts</v>
      </c>
      <c r="F32">
        <v>10321000</v>
      </c>
      <c r="G32" t="s">
        <v>17</v>
      </c>
      <c r="H32" s="1">
        <v>43753</v>
      </c>
      <c r="K32">
        <v>917240758</v>
      </c>
      <c r="L32" t="s">
        <v>66</v>
      </c>
      <c r="M32" t="s">
        <v>137</v>
      </c>
      <c r="N32" t="s">
        <v>63</v>
      </c>
    </row>
    <row r="33" spans="1:14">
      <c r="A33" t="s">
        <v>138</v>
      </c>
      <c r="B33" t="s">
        <v>139</v>
      </c>
      <c r="C33">
        <v>50298</v>
      </c>
      <c r="D33">
        <v>3080</v>
      </c>
      <c r="E33" t="str">
        <f>LOOKUP(D33, DEPT!$A$1:$A$412, DEPT!$B$1:B$412)</f>
        <v>Grants and Contracts</v>
      </c>
      <c r="F33">
        <v>50298000</v>
      </c>
      <c r="G33" t="s">
        <v>17</v>
      </c>
      <c r="H33" s="1">
        <v>43753</v>
      </c>
      <c r="K33">
        <v>900018592</v>
      </c>
      <c r="L33" t="s">
        <v>140</v>
      </c>
      <c r="M33" t="s">
        <v>141</v>
      </c>
      <c r="N33" t="s">
        <v>142</v>
      </c>
    </row>
    <row r="34" spans="1:14">
      <c r="A34" t="s">
        <v>143</v>
      </c>
      <c r="B34" t="s">
        <v>144</v>
      </c>
      <c r="C34">
        <v>50298</v>
      </c>
      <c r="D34">
        <v>3080</v>
      </c>
      <c r="E34" t="str">
        <f>LOOKUP(D34, DEPT!$A$1:$A$412, DEPT!$B$1:B$412)</f>
        <v>Grants and Contracts</v>
      </c>
      <c r="F34">
        <v>50298000</v>
      </c>
      <c r="G34" t="s">
        <v>17</v>
      </c>
      <c r="H34" s="1">
        <v>43753</v>
      </c>
      <c r="K34">
        <v>900012833</v>
      </c>
      <c r="L34" t="s">
        <v>145</v>
      </c>
      <c r="M34" t="s">
        <v>146</v>
      </c>
      <c r="N34" t="s">
        <v>147</v>
      </c>
    </row>
    <row r="35" spans="1:14">
      <c r="A35" t="s">
        <v>148</v>
      </c>
      <c r="B35" t="s">
        <v>149</v>
      </c>
      <c r="C35" t="s">
        <v>150</v>
      </c>
      <c r="D35">
        <v>6095</v>
      </c>
      <c r="E35" t="str">
        <f>LOOKUP(D35, DEPT!$A$1:$A$412, DEPT!$B$1:B$412)</f>
        <v>Loan Collections</v>
      </c>
      <c r="G35" t="s">
        <v>70</v>
      </c>
      <c r="H35" s="1">
        <v>42992</v>
      </c>
      <c r="K35">
        <v>900042382</v>
      </c>
      <c r="L35" t="s">
        <v>151</v>
      </c>
      <c r="M35" t="s">
        <v>152</v>
      </c>
      <c r="N35" t="s">
        <v>30</v>
      </c>
    </row>
    <row r="36" spans="1:14">
      <c r="A36" t="s">
        <v>153</v>
      </c>
      <c r="B36" t="s">
        <v>154</v>
      </c>
      <c r="C36" t="s">
        <v>58</v>
      </c>
      <c r="D36">
        <v>5010</v>
      </c>
      <c r="E36" t="str">
        <f>LOOKUP(D36, DEPT!$A$1:$A$412, DEPT!$B$1:B$412)</f>
        <v xml:space="preserve">VP's Office-Univ. Advancement </v>
      </c>
      <c r="G36" t="s">
        <v>80</v>
      </c>
      <c r="H36" s="1">
        <v>43728</v>
      </c>
      <c r="K36">
        <v>913663639</v>
      </c>
      <c r="L36" t="s">
        <v>155</v>
      </c>
      <c r="M36" t="s">
        <v>156</v>
      </c>
      <c r="N36" t="s">
        <v>34</v>
      </c>
    </row>
    <row r="37" spans="1:14">
      <c r="A37" t="s">
        <v>157</v>
      </c>
      <c r="B37" t="s">
        <v>158</v>
      </c>
      <c r="C37" t="s">
        <v>58</v>
      </c>
      <c r="D37">
        <v>5010</v>
      </c>
      <c r="E37" t="str">
        <f>LOOKUP(D37, DEPT!$A$1:$A$412, DEPT!$B$1:B$412)</f>
        <v xml:space="preserve">VP's Office-Univ. Advancement </v>
      </c>
      <c r="G37" t="s">
        <v>154</v>
      </c>
      <c r="H37" s="1">
        <v>43437</v>
      </c>
      <c r="K37">
        <v>903224093</v>
      </c>
      <c r="L37" t="s">
        <v>159</v>
      </c>
      <c r="M37" t="s">
        <v>160</v>
      </c>
      <c r="N37" t="s">
        <v>161</v>
      </c>
    </row>
    <row r="38" spans="1:14">
      <c r="A38" t="s">
        <v>162</v>
      </c>
      <c r="B38" t="s">
        <v>27</v>
      </c>
      <c r="C38">
        <v>50295</v>
      </c>
      <c r="D38">
        <v>3080</v>
      </c>
      <c r="E38" t="str">
        <f>LOOKUP(D38, DEPT!$A$1:$A$412, DEPT!$B$1:B$412)</f>
        <v>Grants and Contracts</v>
      </c>
      <c r="F38">
        <v>50295000</v>
      </c>
      <c r="G38" t="s">
        <v>17</v>
      </c>
      <c r="H38" s="1">
        <v>43747</v>
      </c>
      <c r="K38">
        <v>900036844</v>
      </c>
      <c r="L38" t="s">
        <v>28</v>
      </c>
      <c r="M38" t="s">
        <v>29</v>
      </c>
      <c r="N38" t="s">
        <v>30</v>
      </c>
    </row>
    <row r="39" spans="1:14">
      <c r="A39" t="s">
        <v>163</v>
      </c>
      <c r="B39" t="s">
        <v>164</v>
      </c>
      <c r="C39" t="s">
        <v>165</v>
      </c>
      <c r="D39">
        <v>4075</v>
      </c>
      <c r="E39" t="str">
        <f>LOOKUP(D39, DEPT!$A$1:$A$412, DEPT!$B$1:B$412)</f>
        <v xml:space="preserve">University Police  </v>
      </c>
      <c r="F39">
        <v>69300003</v>
      </c>
      <c r="G39" t="s">
        <v>59</v>
      </c>
      <c r="H39" s="1">
        <v>43781</v>
      </c>
      <c r="K39">
        <v>900042499</v>
      </c>
      <c r="L39" t="s">
        <v>61</v>
      </c>
      <c r="M39" t="s">
        <v>62</v>
      </c>
      <c r="N39" t="s">
        <v>63</v>
      </c>
    </row>
    <row r="40" spans="1:14">
      <c r="A40" t="s">
        <v>166</v>
      </c>
      <c r="B40" t="s">
        <v>167</v>
      </c>
      <c r="C40">
        <v>60554</v>
      </c>
      <c r="D40">
        <v>3080</v>
      </c>
      <c r="E40" t="str">
        <f>LOOKUP(D40, DEPT!$A$1:$A$412, DEPT!$B$1:B$412)</f>
        <v>Grants and Contracts</v>
      </c>
      <c r="F40">
        <v>60554000</v>
      </c>
      <c r="G40" t="s">
        <v>46</v>
      </c>
      <c r="H40" s="1">
        <v>43789</v>
      </c>
      <c r="K40">
        <v>909169201</v>
      </c>
      <c r="L40" t="s">
        <v>128</v>
      </c>
      <c r="M40" t="s">
        <v>168</v>
      </c>
    </row>
    <row r="41" spans="1:14">
      <c r="A41" t="s">
        <v>169</v>
      </c>
      <c r="B41" t="s">
        <v>170</v>
      </c>
      <c r="C41">
        <v>66354</v>
      </c>
      <c r="D41">
        <v>3080</v>
      </c>
      <c r="E41" t="str">
        <f>LOOKUP(D41, DEPT!$A$1:$A$412, DEPT!$B$1:B$412)</f>
        <v>Grants and Contracts</v>
      </c>
      <c r="F41">
        <v>66354000</v>
      </c>
      <c r="G41" t="s">
        <v>46</v>
      </c>
      <c r="H41" s="1">
        <v>43804</v>
      </c>
      <c r="K41">
        <v>900017656</v>
      </c>
      <c r="L41" t="s">
        <v>171</v>
      </c>
      <c r="M41" t="s">
        <v>172</v>
      </c>
      <c r="N41" t="s">
        <v>173</v>
      </c>
    </row>
    <row r="42" spans="1:14">
      <c r="A42" t="s">
        <v>174</v>
      </c>
      <c r="C42" t="s">
        <v>79</v>
      </c>
      <c r="D42">
        <v>6167</v>
      </c>
      <c r="E42" t="str">
        <f>LOOKUP(D42, DEPT!$A$1:$A$412, DEPT!$B$1:B$412)</f>
        <v>Student Financial Aid</v>
      </c>
      <c r="G42" t="s">
        <v>70</v>
      </c>
      <c r="H42" s="1">
        <v>43812</v>
      </c>
      <c r="K42">
        <v>917209740</v>
      </c>
      <c r="L42" t="s">
        <v>175</v>
      </c>
      <c r="M42" t="s">
        <v>176</v>
      </c>
    </row>
    <row r="43" spans="1:14">
      <c r="A43" t="s">
        <v>177</v>
      </c>
      <c r="C43">
        <v>40101</v>
      </c>
      <c r="D43">
        <v>3080</v>
      </c>
      <c r="E43" t="str">
        <f>LOOKUP(D43, DEPT!$A$1:$A$412, DEPT!$B$1:B$412)</f>
        <v>Grants and Contracts</v>
      </c>
      <c r="F43">
        <v>40101000</v>
      </c>
      <c r="G43" t="s">
        <v>46</v>
      </c>
      <c r="H43" s="1">
        <v>43817</v>
      </c>
      <c r="K43">
        <v>900019268</v>
      </c>
      <c r="L43" t="s">
        <v>178</v>
      </c>
      <c r="M43" t="s">
        <v>179</v>
      </c>
      <c r="N43" t="s">
        <v>142</v>
      </c>
    </row>
    <row r="44" spans="1:14">
      <c r="A44" t="s">
        <v>180</v>
      </c>
      <c r="C44">
        <v>40101</v>
      </c>
      <c r="D44">
        <v>3080</v>
      </c>
      <c r="E44" t="str">
        <f>LOOKUP(D44, DEPT!$A$1:$A$412, DEPT!$B$1:B$412)</f>
        <v>Grants and Contracts</v>
      </c>
      <c r="F44">
        <v>40101000</v>
      </c>
      <c r="G44" t="s">
        <v>181</v>
      </c>
      <c r="H44" s="1">
        <v>43817</v>
      </c>
      <c r="K44">
        <v>900027965</v>
      </c>
      <c r="L44" t="s">
        <v>182</v>
      </c>
      <c r="M44" t="s">
        <v>183</v>
      </c>
      <c r="N44" t="s">
        <v>184</v>
      </c>
    </row>
    <row r="45" spans="1:14">
      <c r="A45" t="s">
        <v>185</v>
      </c>
      <c r="C45">
        <v>60504</v>
      </c>
      <c r="D45">
        <v>3080</v>
      </c>
      <c r="E45" t="str">
        <f>LOOKUP(D45, DEPT!$A$1:$A$412, DEPT!$B$1:B$412)</f>
        <v>Grants and Contracts</v>
      </c>
      <c r="F45">
        <v>60504000</v>
      </c>
      <c r="G45" t="s">
        <v>46</v>
      </c>
      <c r="H45" s="1">
        <v>43811</v>
      </c>
      <c r="K45">
        <v>907608915</v>
      </c>
      <c r="L45" t="s">
        <v>186</v>
      </c>
      <c r="M45" t="s">
        <v>187</v>
      </c>
    </row>
    <row r="46" spans="1:14">
      <c r="A46" t="s">
        <v>188</v>
      </c>
      <c r="C46">
        <v>30137</v>
      </c>
      <c r="D46">
        <v>3080</v>
      </c>
      <c r="E46" t="str">
        <f>LOOKUP(D46, DEPT!$A$1:$A$412, DEPT!$B$1:B$412)</f>
        <v>Grants and Contracts</v>
      </c>
      <c r="F46">
        <v>30137000</v>
      </c>
      <c r="G46" t="s">
        <v>46</v>
      </c>
      <c r="H46" s="1">
        <v>43811</v>
      </c>
      <c r="K46">
        <v>904659176</v>
      </c>
      <c r="L46" t="s">
        <v>189</v>
      </c>
      <c r="M46" t="s">
        <v>190</v>
      </c>
      <c r="N46" t="s">
        <v>34</v>
      </c>
    </row>
    <row r="47" spans="1:14">
      <c r="A47" t="s">
        <v>191</v>
      </c>
      <c r="C47">
        <v>30136</v>
      </c>
      <c r="D47">
        <v>3080</v>
      </c>
      <c r="E47" t="str">
        <f>LOOKUP(D47, DEPT!$A$1:$A$412, DEPT!$B$1:B$412)</f>
        <v>Grants and Contracts</v>
      </c>
      <c r="F47">
        <v>30136000</v>
      </c>
      <c r="G47" t="s">
        <v>46</v>
      </c>
      <c r="H47" s="1">
        <v>43811</v>
      </c>
      <c r="K47">
        <v>904659176</v>
      </c>
      <c r="L47" t="s">
        <v>189</v>
      </c>
      <c r="M47" t="s">
        <v>190</v>
      </c>
      <c r="N47" t="s">
        <v>34</v>
      </c>
    </row>
    <row r="48" spans="1:14">
      <c r="A48" t="s">
        <v>192</v>
      </c>
      <c r="B48" t="s">
        <v>193</v>
      </c>
      <c r="C48">
        <v>30135</v>
      </c>
      <c r="D48">
        <v>3080</v>
      </c>
      <c r="E48" t="str">
        <f>LOOKUP(D48, DEPT!$A$1:$A$412, DEPT!$B$1:B$412)</f>
        <v>Grants and Contracts</v>
      </c>
      <c r="F48">
        <v>30135000</v>
      </c>
      <c r="G48" t="s">
        <v>46</v>
      </c>
      <c r="H48" s="1">
        <v>43811</v>
      </c>
      <c r="K48">
        <v>900029044</v>
      </c>
      <c r="L48" t="s">
        <v>175</v>
      </c>
      <c r="M48" t="s">
        <v>194</v>
      </c>
      <c r="N48" t="s">
        <v>142</v>
      </c>
    </row>
    <row r="49" spans="1:14">
      <c r="A49" t="s">
        <v>195</v>
      </c>
      <c r="B49" t="s">
        <v>196</v>
      </c>
      <c r="C49">
        <v>60555</v>
      </c>
      <c r="D49">
        <v>3080</v>
      </c>
      <c r="E49" t="str">
        <f>LOOKUP(D49, DEPT!$A$1:$A$412, DEPT!$B$1:B$412)</f>
        <v>Grants and Contracts</v>
      </c>
      <c r="F49">
        <v>60555000</v>
      </c>
      <c r="G49" t="s">
        <v>46</v>
      </c>
      <c r="H49" s="1">
        <v>43808</v>
      </c>
      <c r="K49">
        <v>909198100</v>
      </c>
      <c r="L49" t="s">
        <v>197</v>
      </c>
      <c r="M49" t="s">
        <v>198</v>
      </c>
    </row>
    <row r="50" spans="1:14">
      <c r="A50" t="s">
        <v>199</v>
      </c>
      <c r="B50" t="s">
        <v>200</v>
      </c>
      <c r="C50">
        <v>60557</v>
      </c>
      <c r="D50">
        <v>3080</v>
      </c>
      <c r="E50" t="str">
        <f>LOOKUP(D50, DEPT!$A$1:$A$412, DEPT!$B$1:B$412)</f>
        <v>Grants and Contracts</v>
      </c>
      <c r="F50">
        <v>60557000</v>
      </c>
      <c r="G50" t="s">
        <v>46</v>
      </c>
      <c r="H50" s="1">
        <v>43846</v>
      </c>
      <c r="K50">
        <v>913867609</v>
      </c>
      <c r="L50" t="s">
        <v>201</v>
      </c>
      <c r="M50" t="s">
        <v>168</v>
      </c>
    </row>
    <row r="51" spans="1:14">
      <c r="A51" t="s">
        <v>202</v>
      </c>
      <c r="B51" t="s">
        <v>203</v>
      </c>
      <c r="C51" t="s">
        <v>58</v>
      </c>
      <c r="D51">
        <v>6035</v>
      </c>
      <c r="E51" t="str">
        <f>LOOKUP(D51, DEPT!$A$1:$A$412, DEPT!$B$1:B$412)</f>
        <v>AVP's Office-ITS</v>
      </c>
      <c r="G51" t="s">
        <v>204</v>
      </c>
      <c r="H51" s="1">
        <v>43857</v>
      </c>
      <c r="K51">
        <v>900041459</v>
      </c>
      <c r="L51" t="s">
        <v>205</v>
      </c>
      <c r="M51" t="s">
        <v>206</v>
      </c>
    </row>
    <row r="52" spans="1:14">
      <c r="A52" t="s">
        <v>207</v>
      </c>
      <c r="B52" t="s">
        <v>208</v>
      </c>
      <c r="C52">
        <v>57103</v>
      </c>
      <c r="D52">
        <v>3080</v>
      </c>
      <c r="E52" t="str">
        <f>LOOKUP(D52, DEPT!$A$1:$A$412, DEPT!$B$1:B$412)</f>
        <v>Grants and Contracts</v>
      </c>
      <c r="F52">
        <v>57103000</v>
      </c>
      <c r="G52" t="s">
        <v>209</v>
      </c>
      <c r="H52" s="1">
        <v>43857</v>
      </c>
      <c r="K52">
        <v>900024195</v>
      </c>
      <c r="L52" t="s">
        <v>210</v>
      </c>
      <c r="M52" t="s">
        <v>211</v>
      </c>
    </row>
    <row r="53" spans="1:14">
      <c r="A53" t="s">
        <v>212</v>
      </c>
      <c r="B53" t="s">
        <v>209</v>
      </c>
      <c r="C53">
        <v>57103</v>
      </c>
      <c r="D53">
        <v>3080</v>
      </c>
      <c r="E53" t="str">
        <f>LOOKUP(D53, DEPT!$A$1:$A$412, DEPT!$B$1:B$412)</f>
        <v>Grants and Contracts</v>
      </c>
      <c r="F53">
        <v>57103000</v>
      </c>
      <c r="G53" t="s">
        <v>46</v>
      </c>
      <c r="H53" s="1">
        <v>43838</v>
      </c>
      <c r="K53">
        <v>906992260</v>
      </c>
      <c r="L53" t="s">
        <v>178</v>
      </c>
      <c r="M53" t="s">
        <v>213</v>
      </c>
    </row>
    <row r="54" spans="1:14">
      <c r="A54" t="s">
        <v>214</v>
      </c>
      <c r="B54" t="s">
        <v>144</v>
      </c>
      <c r="C54">
        <v>50300</v>
      </c>
      <c r="D54">
        <v>3080</v>
      </c>
      <c r="E54" t="str">
        <f>LOOKUP(D54, DEPT!$A$1:$A$412, DEPT!$B$1:B$412)</f>
        <v>Grants and Contracts</v>
      </c>
      <c r="F54">
        <v>50300000</v>
      </c>
      <c r="G54" t="s">
        <v>46</v>
      </c>
      <c r="H54" s="1">
        <v>43860</v>
      </c>
      <c r="K54">
        <v>900012833</v>
      </c>
      <c r="L54" t="s">
        <v>145</v>
      </c>
      <c r="M54" t="s">
        <v>146</v>
      </c>
      <c r="N54" t="s">
        <v>147</v>
      </c>
    </row>
    <row r="55" spans="1:14">
      <c r="A55" t="s">
        <v>215</v>
      </c>
      <c r="B55" t="s">
        <v>139</v>
      </c>
      <c r="C55">
        <v>50300</v>
      </c>
      <c r="D55">
        <v>3080</v>
      </c>
      <c r="E55" t="str">
        <f>LOOKUP(D55, DEPT!$A$1:$A$412, DEPT!$B$1:B$412)</f>
        <v>Grants and Contracts</v>
      </c>
      <c r="F55">
        <v>50300000</v>
      </c>
      <c r="G55" t="s">
        <v>144</v>
      </c>
      <c r="H55" s="1">
        <v>43860</v>
      </c>
      <c r="K55">
        <v>900018592</v>
      </c>
      <c r="L55" t="s">
        <v>140</v>
      </c>
      <c r="M55" t="s">
        <v>141</v>
      </c>
      <c r="N55" t="s">
        <v>142</v>
      </c>
    </row>
    <row r="56" spans="1:14">
      <c r="A56" t="s">
        <v>216</v>
      </c>
      <c r="B56" t="s">
        <v>144</v>
      </c>
      <c r="C56">
        <v>50301</v>
      </c>
      <c r="D56">
        <v>3080</v>
      </c>
      <c r="E56" t="str">
        <f>LOOKUP(D56, DEPT!$A$1:$A$412, DEPT!$B$1:B$412)</f>
        <v>Grants and Contracts</v>
      </c>
      <c r="F56">
        <v>50301000</v>
      </c>
      <c r="G56" t="s">
        <v>46</v>
      </c>
      <c r="H56" s="1">
        <v>43860</v>
      </c>
      <c r="K56">
        <v>900012833</v>
      </c>
      <c r="L56" t="s">
        <v>145</v>
      </c>
      <c r="M56" t="s">
        <v>146</v>
      </c>
      <c r="N56" t="s">
        <v>147</v>
      </c>
    </row>
    <row r="57" spans="1:14">
      <c r="A57" t="s">
        <v>217</v>
      </c>
      <c r="B57" t="s">
        <v>139</v>
      </c>
      <c r="C57">
        <v>50301</v>
      </c>
      <c r="D57">
        <v>3080</v>
      </c>
      <c r="E57" t="str">
        <f>LOOKUP(D57, DEPT!$A$1:$A$412, DEPT!$B$1:B$412)</f>
        <v>Grants and Contracts</v>
      </c>
      <c r="F57">
        <v>50301000</v>
      </c>
      <c r="G57" t="s">
        <v>144</v>
      </c>
      <c r="H57" s="1">
        <v>43860</v>
      </c>
      <c r="K57">
        <v>900018592</v>
      </c>
      <c r="L57" t="s">
        <v>140</v>
      </c>
      <c r="M57" t="s">
        <v>141</v>
      </c>
      <c r="N57" t="s">
        <v>142</v>
      </c>
    </row>
    <row r="58" spans="1:14">
      <c r="A58" t="s">
        <v>218</v>
      </c>
      <c r="B58" t="s">
        <v>204</v>
      </c>
      <c r="C58" t="s">
        <v>79</v>
      </c>
      <c r="D58">
        <v>6035</v>
      </c>
      <c r="E58" t="str">
        <f>LOOKUP(D58, DEPT!$A$1:$A$412, DEPT!$B$1:B$412)</f>
        <v>AVP's Office-ITS</v>
      </c>
      <c r="G58" t="s">
        <v>70</v>
      </c>
      <c r="H58" s="1">
        <v>43853</v>
      </c>
      <c r="K58">
        <v>912955828</v>
      </c>
      <c r="L58" t="s">
        <v>219</v>
      </c>
      <c r="M58" t="s">
        <v>220</v>
      </c>
    </row>
    <row r="59" spans="1:14">
      <c r="A59" t="s">
        <v>221</v>
      </c>
      <c r="B59" t="s">
        <v>222</v>
      </c>
      <c r="C59" t="s">
        <v>79</v>
      </c>
      <c r="D59">
        <v>3080</v>
      </c>
      <c r="E59" t="str">
        <f>LOOKUP(D59, DEPT!$A$1:$A$412, DEPT!$B$1:B$412)</f>
        <v>Grants and Contracts</v>
      </c>
      <c r="F59" t="s">
        <v>79</v>
      </c>
      <c r="G59" t="s">
        <v>46</v>
      </c>
      <c r="H59" s="1">
        <v>43885</v>
      </c>
      <c r="K59">
        <v>900072919</v>
      </c>
      <c r="L59" t="s">
        <v>223</v>
      </c>
      <c r="M59" t="s">
        <v>224</v>
      </c>
      <c r="N59" t="s">
        <v>30</v>
      </c>
    </row>
    <row r="60" spans="1:14">
      <c r="A60" t="s">
        <v>225</v>
      </c>
      <c r="B60" t="s">
        <v>226</v>
      </c>
      <c r="C60" t="s">
        <v>79</v>
      </c>
      <c r="D60">
        <v>3080</v>
      </c>
      <c r="E60" t="str">
        <f>LOOKUP(D60, DEPT!$A$1:$A$412, DEPT!$B$1:B$412)</f>
        <v>Grants and Contracts</v>
      </c>
      <c r="F60" t="s">
        <v>79</v>
      </c>
      <c r="G60" t="s">
        <v>46</v>
      </c>
      <c r="H60" s="1">
        <v>43885</v>
      </c>
      <c r="K60">
        <v>900029811</v>
      </c>
      <c r="L60" t="s">
        <v>227</v>
      </c>
      <c r="M60" t="s">
        <v>228</v>
      </c>
      <c r="N60" t="s">
        <v>83</v>
      </c>
    </row>
    <row r="61" spans="1:14">
      <c r="A61" t="s">
        <v>229</v>
      </c>
      <c r="B61" t="s">
        <v>230</v>
      </c>
      <c r="C61" t="s">
        <v>79</v>
      </c>
      <c r="D61">
        <v>3080</v>
      </c>
      <c r="E61" t="str">
        <f>LOOKUP(D61, DEPT!$A$1:$A$412, DEPT!$B$1:B$412)</f>
        <v>Grants and Contracts</v>
      </c>
      <c r="F61" t="s">
        <v>79</v>
      </c>
      <c r="G61" t="s">
        <v>46</v>
      </c>
      <c r="H61" s="1">
        <v>43885</v>
      </c>
      <c r="K61">
        <v>900040419</v>
      </c>
      <c r="L61" t="s">
        <v>231</v>
      </c>
      <c r="M61" t="s">
        <v>160</v>
      </c>
    </row>
    <row r="62" spans="1:14">
      <c r="A62" t="s">
        <v>232</v>
      </c>
      <c r="B62" t="s">
        <v>233</v>
      </c>
      <c r="C62" t="s">
        <v>79</v>
      </c>
      <c r="D62">
        <v>3080</v>
      </c>
      <c r="E62" t="str">
        <f>LOOKUP(D62, DEPT!$A$1:$A$412, DEPT!$B$1:B$412)</f>
        <v>Grants and Contracts</v>
      </c>
      <c r="F62" t="s">
        <v>79</v>
      </c>
      <c r="G62" t="s">
        <v>46</v>
      </c>
      <c r="H62" s="1">
        <v>43885</v>
      </c>
      <c r="K62">
        <v>900019073</v>
      </c>
      <c r="L62" t="s">
        <v>234</v>
      </c>
      <c r="M62" t="s">
        <v>235</v>
      </c>
      <c r="N62" t="s">
        <v>34</v>
      </c>
    </row>
    <row r="63" spans="1:14">
      <c r="A63" t="s">
        <v>236</v>
      </c>
      <c r="B63" t="s">
        <v>139</v>
      </c>
      <c r="C63">
        <v>50301</v>
      </c>
      <c r="D63">
        <v>3080</v>
      </c>
      <c r="E63" t="str">
        <f>LOOKUP(D63, DEPT!$A$1:$A$412, DEPT!$B$1:B$412)</f>
        <v>Grants and Contracts</v>
      </c>
      <c r="F63">
        <v>50301000</v>
      </c>
      <c r="G63" t="s">
        <v>144</v>
      </c>
      <c r="H63" s="1">
        <v>43860</v>
      </c>
      <c r="K63">
        <v>900018592</v>
      </c>
      <c r="L63" t="s">
        <v>140</v>
      </c>
      <c r="M63" t="s">
        <v>141</v>
      </c>
      <c r="N63" t="s">
        <v>142</v>
      </c>
    </row>
    <row r="64" spans="1:14">
      <c r="A64" t="s">
        <v>237</v>
      </c>
      <c r="B64" t="s">
        <v>144</v>
      </c>
      <c r="C64">
        <v>50301</v>
      </c>
      <c r="D64">
        <v>3080</v>
      </c>
      <c r="E64" t="str">
        <f>LOOKUP(D64, DEPT!$A$1:$A$412, DEPT!$B$1:B$412)</f>
        <v>Grants and Contracts</v>
      </c>
      <c r="F64">
        <v>50301000</v>
      </c>
      <c r="G64" t="s">
        <v>46</v>
      </c>
      <c r="H64" s="1">
        <v>43860</v>
      </c>
      <c r="K64">
        <v>900012833</v>
      </c>
      <c r="L64" t="s">
        <v>145</v>
      </c>
      <c r="M64" t="s">
        <v>146</v>
      </c>
      <c r="N64" t="s">
        <v>147</v>
      </c>
    </row>
    <row r="65" spans="1:14">
      <c r="A65" t="s">
        <v>238</v>
      </c>
      <c r="B65" t="s">
        <v>209</v>
      </c>
      <c r="C65">
        <v>57105</v>
      </c>
      <c r="D65">
        <v>3080</v>
      </c>
      <c r="E65" t="str">
        <f>LOOKUP(D65, DEPT!$A$1:$A$412, DEPT!$B$1:B$412)</f>
        <v>Grants and Contracts</v>
      </c>
      <c r="F65">
        <v>57105000</v>
      </c>
      <c r="G65" t="s">
        <v>46</v>
      </c>
      <c r="H65" s="1">
        <v>43838</v>
      </c>
      <c r="K65">
        <v>906992260</v>
      </c>
      <c r="L65" t="s">
        <v>178</v>
      </c>
      <c r="M65" t="s">
        <v>213</v>
      </c>
    </row>
    <row r="66" spans="1:14">
      <c r="A66" t="s">
        <v>239</v>
      </c>
      <c r="B66" t="s">
        <v>208</v>
      </c>
      <c r="C66">
        <v>57105</v>
      </c>
      <c r="D66">
        <v>3080</v>
      </c>
      <c r="E66" t="str">
        <f>LOOKUP(D66, DEPT!$A$1:$A$412, DEPT!$B$1:B$412)</f>
        <v>Grants and Contracts</v>
      </c>
      <c r="F66">
        <v>57105000</v>
      </c>
      <c r="G66" t="s">
        <v>209</v>
      </c>
      <c r="H66" s="1">
        <v>43857</v>
      </c>
      <c r="K66">
        <v>900024195</v>
      </c>
      <c r="L66" t="s">
        <v>210</v>
      </c>
      <c r="M66" t="s">
        <v>211</v>
      </c>
    </row>
    <row r="67" spans="1:14">
      <c r="A67" t="s">
        <v>240</v>
      </c>
      <c r="B67" t="s">
        <v>241</v>
      </c>
      <c r="C67">
        <v>10325</v>
      </c>
      <c r="D67">
        <v>3080</v>
      </c>
      <c r="E67" t="str">
        <f>LOOKUP(D67, DEPT!$A$1:$A$412, DEPT!$B$1:B$412)</f>
        <v>Grants and Contracts</v>
      </c>
      <c r="F67">
        <v>10325000</v>
      </c>
      <c r="G67" t="s">
        <v>17</v>
      </c>
      <c r="H67" s="1">
        <v>43895</v>
      </c>
      <c r="K67">
        <v>907539989</v>
      </c>
      <c r="L67" t="s">
        <v>66</v>
      </c>
      <c r="M67" t="s">
        <v>242</v>
      </c>
      <c r="N67" t="s">
        <v>243</v>
      </c>
    </row>
    <row r="68" spans="1:14">
      <c r="A68" t="s">
        <v>244</v>
      </c>
      <c r="B68" t="s">
        <v>70</v>
      </c>
      <c r="C68" t="s">
        <v>245</v>
      </c>
      <c r="D68" t="s">
        <v>245</v>
      </c>
      <c r="E68" t="e">
        <f>LOOKUP(D68, DEPT!$A$1:$A$412, DEPT!$B$1:B$412)</f>
        <v>#N/A</v>
      </c>
      <c r="G68" t="s">
        <v>80</v>
      </c>
      <c r="H68" s="1">
        <v>43647</v>
      </c>
      <c r="K68">
        <v>918139578</v>
      </c>
      <c r="L68" t="s">
        <v>81</v>
      </c>
      <c r="M68" t="s">
        <v>82</v>
      </c>
      <c r="N68" t="s">
        <v>83</v>
      </c>
    </row>
    <row r="69" spans="1:14">
      <c r="A69" t="s">
        <v>246</v>
      </c>
      <c r="B69" t="s">
        <v>247</v>
      </c>
      <c r="C69">
        <v>30143</v>
      </c>
      <c r="D69">
        <v>3080</v>
      </c>
      <c r="E69" t="str">
        <f>LOOKUP(D69, DEPT!$A$1:$A$412, DEPT!$B$1:B$412)</f>
        <v>Grants and Contracts</v>
      </c>
      <c r="F69">
        <v>30143000</v>
      </c>
      <c r="G69" t="s">
        <v>248</v>
      </c>
      <c r="H69" s="1">
        <v>43914</v>
      </c>
      <c r="K69">
        <v>908504810</v>
      </c>
      <c r="L69" t="s">
        <v>249</v>
      </c>
      <c r="M69" t="s">
        <v>250</v>
      </c>
      <c r="N69" t="s">
        <v>251</v>
      </c>
    </row>
    <row r="70" spans="1:14">
      <c r="A70" t="s">
        <v>252</v>
      </c>
      <c r="B70" t="s">
        <v>247</v>
      </c>
      <c r="C70">
        <v>30144</v>
      </c>
      <c r="D70">
        <v>3080</v>
      </c>
      <c r="E70" t="str">
        <f>LOOKUP(D70, DEPT!$A$1:$A$412, DEPT!$B$1:B$412)</f>
        <v>Grants and Contracts</v>
      </c>
      <c r="F70">
        <v>30144000</v>
      </c>
      <c r="G70" t="s">
        <v>248</v>
      </c>
      <c r="H70" s="1">
        <v>43914</v>
      </c>
      <c r="K70">
        <v>908504810</v>
      </c>
      <c r="L70" t="s">
        <v>249</v>
      </c>
      <c r="M70" t="s">
        <v>250</v>
      </c>
      <c r="N70" t="s">
        <v>251</v>
      </c>
    </row>
    <row r="71" spans="1:14">
      <c r="A71" t="s">
        <v>253</v>
      </c>
      <c r="B71" t="s">
        <v>248</v>
      </c>
      <c r="C71">
        <v>30143</v>
      </c>
      <c r="D71">
        <v>3080</v>
      </c>
      <c r="E71" t="str">
        <f>LOOKUP(D71, DEPT!$A$1:$A$412, DEPT!$B$1:B$412)</f>
        <v>Grants and Contracts</v>
      </c>
      <c r="F71">
        <v>30143000</v>
      </c>
      <c r="G71" t="s">
        <v>46</v>
      </c>
      <c r="H71" s="1">
        <v>43914</v>
      </c>
      <c r="K71">
        <v>903794884</v>
      </c>
      <c r="L71" t="s">
        <v>254</v>
      </c>
      <c r="M71" t="s">
        <v>255</v>
      </c>
      <c r="N71" t="s">
        <v>83</v>
      </c>
    </row>
    <row r="72" spans="1:14">
      <c r="A72" t="s">
        <v>256</v>
      </c>
      <c r="B72" t="s">
        <v>248</v>
      </c>
      <c r="C72">
        <v>30144</v>
      </c>
      <c r="D72">
        <v>3080</v>
      </c>
      <c r="E72" t="str">
        <f>LOOKUP(D72, DEPT!$A$1:$A$412, DEPT!$B$1:B$412)</f>
        <v>Grants and Contracts</v>
      </c>
      <c r="F72">
        <v>30144000</v>
      </c>
      <c r="G72" t="s">
        <v>46</v>
      </c>
      <c r="H72" s="1">
        <v>43914</v>
      </c>
      <c r="K72">
        <v>903794884</v>
      </c>
      <c r="L72" t="s">
        <v>254</v>
      </c>
      <c r="M72" t="s">
        <v>255</v>
      </c>
      <c r="N72" t="s">
        <v>83</v>
      </c>
    </row>
    <row r="73" spans="1:14">
      <c r="A73" t="s">
        <v>257</v>
      </c>
      <c r="B73" t="s">
        <v>258</v>
      </c>
      <c r="C73">
        <v>60558</v>
      </c>
      <c r="D73">
        <v>3080</v>
      </c>
      <c r="E73" t="str">
        <f>LOOKUP(D73, DEPT!$A$1:$A$412, DEPT!$B$1:B$412)</f>
        <v>Grants and Contracts</v>
      </c>
      <c r="F73">
        <v>60558000</v>
      </c>
      <c r="G73" t="s">
        <v>17</v>
      </c>
      <c r="H73" s="1">
        <v>43924</v>
      </c>
      <c r="K73">
        <v>900021088</v>
      </c>
      <c r="L73" t="s">
        <v>151</v>
      </c>
      <c r="M73" t="s">
        <v>259</v>
      </c>
      <c r="N73" t="s">
        <v>108</v>
      </c>
    </row>
    <row r="74" spans="1:14">
      <c r="A74" t="s">
        <v>260</v>
      </c>
      <c r="B74" t="s">
        <v>261</v>
      </c>
      <c r="C74" t="s">
        <v>79</v>
      </c>
      <c r="D74" t="s">
        <v>79</v>
      </c>
      <c r="E74" t="e">
        <f>LOOKUP(D74, DEPT!$A$1:$A$412, DEPT!$B$1:B$412)</f>
        <v>#N/A</v>
      </c>
      <c r="G74" t="s">
        <v>80</v>
      </c>
      <c r="H74" s="1">
        <v>43924</v>
      </c>
      <c r="K74">
        <v>918837340</v>
      </c>
      <c r="L74" t="s">
        <v>262</v>
      </c>
      <c r="M74" t="s">
        <v>263</v>
      </c>
    </row>
    <row r="75" spans="1:14">
      <c r="A75" t="s">
        <v>264</v>
      </c>
      <c r="B75" t="s">
        <v>265</v>
      </c>
      <c r="C75" t="s">
        <v>266</v>
      </c>
      <c r="D75">
        <v>6065</v>
      </c>
      <c r="E75" t="str">
        <f>LOOKUP(D75, DEPT!$A$1:$A$412, DEPT!$B$1:B$412)</f>
        <v>Bursar's Office</v>
      </c>
      <c r="G75" t="s">
        <v>70</v>
      </c>
      <c r="H75" s="1">
        <v>43950</v>
      </c>
      <c r="K75">
        <v>917209740</v>
      </c>
      <c r="L75" t="s">
        <v>175</v>
      </c>
      <c r="M75" t="s">
        <v>176</v>
      </c>
    </row>
    <row r="76" spans="1:14">
      <c r="A76" t="s">
        <v>267</v>
      </c>
      <c r="B76" t="s">
        <v>268</v>
      </c>
      <c r="C76" t="s">
        <v>79</v>
      </c>
      <c r="D76">
        <v>6070</v>
      </c>
      <c r="E76" t="str">
        <f>LOOKUP(D76, DEPT!$A$1:$A$412, DEPT!$B$1:B$412)</f>
        <v>Fiscal Affairs Business Sys</v>
      </c>
      <c r="F76" t="s">
        <v>79</v>
      </c>
      <c r="G76" t="s">
        <v>70</v>
      </c>
      <c r="H76" s="1">
        <v>43956</v>
      </c>
      <c r="K76">
        <v>918101202</v>
      </c>
      <c r="L76" t="s">
        <v>269</v>
      </c>
      <c r="M76" t="s">
        <v>270</v>
      </c>
      <c r="N76" t="s">
        <v>271</v>
      </c>
    </row>
    <row r="77" spans="1:14">
      <c r="A77" t="s">
        <v>272</v>
      </c>
      <c r="B77" t="s">
        <v>273</v>
      </c>
      <c r="C77" t="s">
        <v>58</v>
      </c>
      <c r="D77">
        <v>6074</v>
      </c>
      <c r="E77" t="str">
        <f>LOOKUP(D77, DEPT!$A$1:$A$412, DEPT!$B$1:B$412)</f>
        <v>Quality Assurance</v>
      </c>
      <c r="F77" t="s">
        <v>79</v>
      </c>
      <c r="G77" t="s">
        <v>70</v>
      </c>
      <c r="H77" s="1">
        <v>43956</v>
      </c>
      <c r="K77">
        <v>913848876</v>
      </c>
      <c r="L77" t="s">
        <v>274</v>
      </c>
      <c r="M77" t="s">
        <v>275</v>
      </c>
      <c r="N77" t="s">
        <v>276</v>
      </c>
    </row>
    <row r="78" spans="1:14">
      <c r="A78" t="s">
        <v>277</v>
      </c>
      <c r="B78" t="s">
        <v>278</v>
      </c>
      <c r="C78" t="s">
        <v>58</v>
      </c>
      <c r="D78">
        <v>5010</v>
      </c>
      <c r="E78" t="str">
        <f>LOOKUP(D78, DEPT!$A$1:$A$412, DEPT!$B$1:B$412)</f>
        <v xml:space="preserve">VP's Office-Univ. Advancement </v>
      </c>
      <c r="G78" t="s">
        <v>80</v>
      </c>
      <c r="H78" s="1">
        <v>43960</v>
      </c>
      <c r="K78">
        <v>918838913</v>
      </c>
      <c r="L78" t="s">
        <v>178</v>
      </c>
      <c r="M78" t="s">
        <v>279</v>
      </c>
    </row>
    <row r="79" spans="1:14">
      <c r="A79" t="s">
        <v>280</v>
      </c>
      <c r="B79" t="s">
        <v>281</v>
      </c>
      <c r="C79">
        <v>10326</v>
      </c>
      <c r="D79">
        <v>3080</v>
      </c>
      <c r="E79" t="str">
        <f>LOOKUP(D79, DEPT!$A$1:$A$412, DEPT!$B$1:B$412)</f>
        <v>Grants and Contracts</v>
      </c>
      <c r="F79">
        <v>10326000</v>
      </c>
      <c r="G79" t="s">
        <v>17</v>
      </c>
      <c r="H79" s="1">
        <v>43966</v>
      </c>
      <c r="K79">
        <v>917243215</v>
      </c>
      <c r="L79" t="s">
        <v>282</v>
      </c>
      <c r="M79" t="s">
        <v>283</v>
      </c>
    </row>
    <row r="80" spans="1:14">
      <c r="A80" t="s">
        <v>284</v>
      </c>
      <c r="B80" t="s">
        <v>285</v>
      </c>
      <c r="C80">
        <v>40338</v>
      </c>
      <c r="D80">
        <v>3080</v>
      </c>
      <c r="E80" t="str">
        <f>LOOKUP(D80, DEPT!$A$1:$A$412, DEPT!$B$1:B$412)</f>
        <v>Grants and Contracts</v>
      </c>
      <c r="F80">
        <v>40338000</v>
      </c>
      <c r="G80" t="s">
        <v>17</v>
      </c>
      <c r="H80" s="1">
        <v>43958</v>
      </c>
      <c r="K80">
        <v>900040744</v>
      </c>
      <c r="L80" t="s">
        <v>151</v>
      </c>
      <c r="M80" t="s">
        <v>286</v>
      </c>
      <c r="N80" t="s">
        <v>96</v>
      </c>
    </row>
    <row r="81" spans="1:14">
      <c r="A81" t="s">
        <v>287</v>
      </c>
      <c r="B81" t="s">
        <v>105</v>
      </c>
      <c r="C81">
        <v>60563</v>
      </c>
      <c r="D81">
        <v>3080</v>
      </c>
      <c r="E81" t="str">
        <f>LOOKUP(D81, DEPT!$A$1:$A$412, DEPT!$B$1:B$412)</f>
        <v>Grants and Contracts</v>
      </c>
      <c r="F81">
        <v>60563000</v>
      </c>
      <c r="G81" t="s">
        <v>17</v>
      </c>
      <c r="H81" s="1">
        <v>43970</v>
      </c>
      <c r="K81">
        <v>900049610</v>
      </c>
      <c r="L81" t="s">
        <v>106</v>
      </c>
      <c r="M81" t="s">
        <v>107</v>
      </c>
      <c r="N81" t="s">
        <v>108</v>
      </c>
    </row>
    <row r="82" spans="1:14">
      <c r="A82" t="s">
        <v>288</v>
      </c>
      <c r="B82" t="s">
        <v>105</v>
      </c>
      <c r="C82">
        <v>50302</v>
      </c>
      <c r="D82">
        <v>3080</v>
      </c>
      <c r="E82" t="str">
        <f>LOOKUP(D82, DEPT!$A$1:$A$412, DEPT!$B$1:B$412)</f>
        <v>Grants and Contracts</v>
      </c>
      <c r="F82">
        <v>50302000</v>
      </c>
      <c r="G82" t="s">
        <v>17</v>
      </c>
      <c r="H82" s="1">
        <v>43980</v>
      </c>
      <c r="K82">
        <v>900049610</v>
      </c>
      <c r="L82" t="s">
        <v>106</v>
      </c>
      <c r="M82" t="s">
        <v>107</v>
      </c>
      <c r="N82" t="s">
        <v>108</v>
      </c>
    </row>
    <row r="83" spans="1:14">
      <c r="A83" t="s">
        <v>289</v>
      </c>
      <c r="B83" t="s">
        <v>105</v>
      </c>
      <c r="C83">
        <v>68624</v>
      </c>
      <c r="D83">
        <v>3080</v>
      </c>
      <c r="E83" t="str">
        <f>LOOKUP(D83, DEPT!$A$1:$A$412, DEPT!$B$1:B$412)</f>
        <v>Grants and Contracts</v>
      </c>
      <c r="F83">
        <v>68624000</v>
      </c>
      <c r="G83" t="s">
        <v>17</v>
      </c>
      <c r="H83" s="1">
        <v>43980</v>
      </c>
      <c r="K83">
        <v>900049610</v>
      </c>
      <c r="L83" t="s">
        <v>106</v>
      </c>
      <c r="M83" t="s">
        <v>107</v>
      </c>
      <c r="N83" t="s">
        <v>108</v>
      </c>
    </row>
    <row r="84" spans="1:14">
      <c r="A84" t="s">
        <v>290</v>
      </c>
      <c r="B84" t="s">
        <v>105</v>
      </c>
      <c r="C84">
        <v>66355</v>
      </c>
      <c r="D84">
        <v>3080</v>
      </c>
      <c r="E84" t="str">
        <f>LOOKUP(D84, DEPT!$A$1:$A$412, DEPT!$B$1:B$412)</f>
        <v>Grants and Contracts</v>
      </c>
      <c r="F84">
        <v>66355000</v>
      </c>
      <c r="G84" t="s">
        <v>17</v>
      </c>
      <c r="H84" s="1">
        <v>43991</v>
      </c>
      <c r="K84">
        <v>900049610</v>
      </c>
      <c r="L84" t="s">
        <v>106</v>
      </c>
      <c r="M84" t="s">
        <v>107</v>
      </c>
      <c r="N84" t="s">
        <v>108</v>
      </c>
    </row>
    <row r="85" spans="1:14">
      <c r="A85" t="s">
        <v>291</v>
      </c>
      <c r="B85" t="s">
        <v>281</v>
      </c>
      <c r="C85">
        <v>10326</v>
      </c>
      <c r="D85">
        <v>3080</v>
      </c>
      <c r="E85" t="str">
        <f>LOOKUP(D85, DEPT!$A$1:$A$412, DEPT!$B$1:B$412)</f>
        <v>Grants and Contracts</v>
      </c>
      <c r="F85">
        <v>10326000</v>
      </c>
      <c r="G85" t="s">
        <v>17</v>
      </c>
      <c r="H85" s="1">
        <v>43966</v>
      </c>
      <c r="K85">
        <v>917243215</v>
      </c>
      <c r="L85" t="s">
        <v>282</v>
      </c>
      <c r="M85" t="s">
        <v>283</v>
      </c>
    </row>
    <row r="86" spans="1:14">
      <c r="A86" t="s">
        <v>292</v>
      </c>
      <c r="B86" t="s">
        <v>293</v>
      </c>
      <c r="C86">
        <v>60566</v>
      </c>
      <c r="D86">
        <v>3080</v>
      </c>
      <c r="E86" t="str">
        <f>LOOKUP(D86, DEPT!$A$1:$A$412, DEPT!$B$1:B$412)</f>
        <v>Grants and Contracts</v>
      </c>
      <c r="F86">
        <v>60566000</v>
      </c>
      <c r="G86" t="s">
        <v>46</v>
      </c>
      <c r="H86" s="1">
        <v>44011</v>
      </c>
      <c r="K86">
        <v>917953808</v>
      </c>
      <c r="L86" t="s">
        <v>294</v>
      </c>
      <c r="M86" t="s">
        <v>295</v>
      </c>
    </row>
    <row r="87" spans="1:14">
      <c r="A87" t="s">
        <v>296</v>
      </c>
      <c r="B87" t="s">
        <v>297</v>
      </c>
      <c r="D87">
        <v>3080</v>
      </c>
      <c r="E87" t="str">
        <f>LOOKUP(D87, DEPT!$A$1:$A$412, DEPT!$B$1:B$412)</f>
        <v>Grants and Contracts</v>
      </c>
      <c r="F87">
        <v>69064100</v>
      </c>
      <c r="G87" t="s">
        <v>46</v>
      </c>
      <c r="H87" s="1">
        <v>40116</v>
      </c>
      <c r="J87" t="s">
        <v>298</v>
      </c>
      <c r="L87" t="s">
        <v>299</v>
      </c>
      <c r="M87" t="s">
        <v>300</v>
      </c>
    </row>
    <row r="88" spans="1:14">
      <c r="A88" t="s">
        <v>301</v>
      </c>
      <c r="B88" t="s">
        <v>302</v>
      </c>
      <c r="D88">
        <v>3080</v>
      </c>
      <c r="E88" t="str">
        <f>LOOKUP(D88, DEPT!$A$1:$A$412, DEPT!$B$1:B$412)</f>
        <v>Grants and Contracts</v>
      </c>
      <c r="F88">
        <v>69069100</v>
      </c>
      <c r="G88" t="s">
        <v>46</v>
      </c>
      <c r="H88" s="1">
        <v>40023</v>
      </c>
      <c r="J88" t="s">
        <v>303</v>
      </c>
      <c r="L88" t="s">
        <v>304</v>
      </c>
      <c r="M88" t="s">
        <v>305</v>
      </c>
    </row>
    <row r="89" spans="1:14">
      <c r="A89" t="s">
        <v>306</v>
      </c>
      <c r="B89" t="s">
        <v>307</v>
      </c>
      <c r="D89">
        <v>3080</v>
      </c>
      <c r="E89" t="str">
        <f>LOOKUP(D89, DEPT!$A$1:$A$412, DEPT!$B$1:B$412)</f>
        <v>Grants and Contracts</v>
      </c>
      <c r="F89">
        <v>10097500</v>
      </c>
      <c r="G89" t="s">
        <v>46</v>
      </c>
      <c r="H89" s="1">
        <v>40100</v>
      </c>
      <c r="J89" t="s">
        <v>308</v>
      </c>
      <c r="L89" t="s">
        <v>309</v>
      </c>
      <c r="M89" t="s">
        <v>310</v>
      </c>
    </row>
    <row r="90" spans="1:14">
      <c r="A90" t="s">
        <v>311</v>
      </c>
      <c r="B90" t="s">
        <v>312</v>
      </c>
      <c r="D90">
        <v>3080</v>
      </c>
      <c r="E90" t="str">
        <f>LOOKUP(D90, DEPT!$A$1:$A$412, DEPT!$B$1:B$412)</f>
        <v>Grants and Contracts</v>
      </c>
      <c r="F90">
        <v>20200302</v>
      </c>
      <c r="G90" t="s">
        <v>46</v>
      </c>
      <c r="H90" s="1">
        <v>39990</v>
      </c>
      <c r="J90" t="s">
        <v>313</v>
      </c>
      <c r="L90" t="s">
        <v>314</v>
      </c>
      <c r="M90" t="s">
        <v>24</v>
      </c>
    </row>
    <row r="91" spans="1:14">
      <c r="A91" t="s">
        <v>315</v>
      </c>
      <c r="B91" t="s">
        <v>316</v>
      </c>
      <c r="D91">
        <v>3080</v>
      </c>
      <c r="E91" t="str">
        <f>LOOKUP(D91, DEPT!$A$1:$A$412, DEPT!$B$1:B$412)</f>
        <v>Grants and Contracts</v>
      </c>
      <c r="F91">
        <v>60217100</v>
      </c>
      <c r="G91" t="s">
        <v>46</v>
      </c>
      <c r="H91" s="1">
        <v>40024</v>
      </c>
      <c r="J91" t="s">
        <v>303</v>
      </c>
      <c r="L91" t="s">
        <v>317</v>
      </c>
      <c r="M91" t="s">
        <v>318</v>
      </c>
    </row>
    <row r="92" spans="1:14">
      <c r="A92" t="s">
        <v>311</v>
      </c>
      <c r="B92" t="s">
        <v>312</v>
      </c>
      <c r="D92">
        <v>3080</v>
      </c>
      <c r="E92" t="str">
        <f>LOOKUP(D92, DEPT!$A$1:$A$412, DEPT!$B$1:B$412)</f>
        <v>Grants and Contracts</v>
      </c>
      <c r="F92">
        <v>20200302</v>
      </c>
      <c r="G92" t="s">
        <v>46</v>
      </c>
      <c r="H92" s="1">
        <v>39983</v>
      </c>
      <c r="J92" t="s">
        <v>313</v>
      </c>
      <c r="L92" t="s">
        <v>314</v>
      </c>
      <c r="M92" t="s">
        <v>24</v>
      </c>
    </row>
    <row r="93" spans="1:14">
      <c r="A93" t="s">
        <v>319</v>
      </c>
      <c r="B93" t="s">
        <v>27</v>
      </c>
      <c r="D93">
        <v>3080</v>
      </c>
      <c r="E93" t="str">
        <f>LOOKUP(D93, DEPT!$A$1:$A$412, DEPT!$B$1:B$412)</f>
        <v>Grants and Contracts</v>
      </c>
      <c r="F93">
        <v>10110200</v>
      </c>
      <c r="G93" t="s">
        <v>46</v>
      </c>
      <c r="H93" s="1">
        <v>40108</v>
      </c>
      <c r="J93" t="s">
        <v>320</v>
      </c>
      <c r="L93" t="s">
        <v>28</v>
      </c>
      <c r="M93" t="s">
        <v>29</v>
      </c>
    </row>
    <row r="94" spans="1:14">
      <c r="A94" t="s">
        <v>321</v>
      </c>
      <c r="B94" t="s">
        <v>322</v>
      </c>
      <c r="D94">
        <v>3080</v>
      </c>
      <c r="E94" t="str">
        <f>LOOKUP(D94, DEPT!$A$1:$A$412, DEPT!$B$1:B$412)</f>
        <v>Grants and Contracts</v>
      </c>
      <c r="F94">
        <v>30066201</v>
      </c>
      <c r="G94" t="s">
        <v>46</v>
      </c>
      <c r="H94" s="1">
        <v>40065</v>
      </c>
      <c r="J94" t="s">
        <v>323</v>
      </c>
      <c r="L94" t="s">
        <v>324</v>
      </c>
      <c r="M94" t="s">
        <v>325</v>
      </c>
    </row>
    <row r="95" spans="1:14">
      <c r="A95" t="s">
        <v>326</v>
      </c>
      <c r="B95" t="s">
        <v>327</v>
      </c>
      <c r="D95">
        <v>3080</v>
      </c>
      <c r="E95" t="str">
        <f>LOOKUP(D95, DEPT!$A$1:$A$412, DEPT!$B$1:B$412)</f>
        <v>Grants and Contracts</v>
      </c>
      <c r="F95">
        <v>10111300</v>
      </c>
      <c r="G95" t="s">
        <v>46</v>
      </c>
      <c r="H95" s="1">
        <v>40122</v>
      </c>
      <c r="J95" t="s">
        <v>328</v>
      </c>
      <c r="L95" t="s">
        <v>329</v>
      </c>
      <c r="M95" t="s">
        <v>330</v>
      </c>
    </row>
    <row r="96" spans="1:14">
      <c r="A96" t="s">
        <v>331</v>
      </c>
      <c r="B96" t="s">
        <v>27</v>
      </c>
      <c r="D96">
        <v>3080</v>
      </c>
      <c r="E96" t="str">
        <f>LOOKUP(D96, DEPT!$A$1:$A$412, DEPT!$B$1:B$412)</f>
        <v>Grants and Contracts</v>
      </c>
      <c r="F96">
        <v>57243100</v>
      </c>
      <c r="G96" t="s">
        <v>46</v>
      </c>
      <c r="H96" s="1">
        <v>40058</v>
      </c>
      <c r="J96" t="s">
        <v>323</v>
      </c>
      <c r="L96" t="s">
        <v>28</v>
      </c>
      <c r="M96" t="s">
        <v>29</v>
      </c>
    </row>
    <row r="97" spans="1:13">
      <c r="A97" t="s">
        <v>332</v>
      </c>
      <c r="B97" t="s">
        <v>285</v>
      </c>
      <c r="D97">
        <v>3080</v>
      </c>
      <c r="E97" t="str">
        <f>LOOKUP(D97, DEPT!$A$1:$A$412, DEPT!$B$1:B$412)</f>
        <v>Grants and Contracts</v>
      </c>
      <c r="F97">
        <v>40152110</v>
      </c>
      <c r="G97" t="s">
        <v>46</v>
      </c>
      <c r="H97" s="1">
        <v>39955</v>
      </c>
      <c r="J97" t="s">
        <v>333</v>
      </c>
      <c r="L97" t="s">
        <v>151</v>
      </c>
      <c r="M97" t="s">
        <v>286</v>
      </c>
    </row>
    <row r="98" spans="1:13">
      <c r="A98" t="s">
        <v>334</v>
      </c>
      <c r="B98" t="s">
        <v>65</v>
      </c>
      <c r="D98">
        <v>3080</v>
      </c>
      <c r="E98" t="str">
        <f>LOOKUP(D98, DEPT!$A$1:$A$412, DEPT!$B$1:B$412)</f>
        <v>Grants and Contracts</v>
      </c>
      <c r="F98">
        <v>29108200</v>
      </c>
      <c r="G98" t="s">
        <v>46</v>
      </c>
      <c r="H98" s="1">
        <v>40101</v>
      </c>
      <c r="J98" t="s">
        <v>335</v>
      </c>
      <c r="L98" t="s">
        <v>66</v>
      </c>
      <c r="M98" t="s">
        <v>67</v>
      </c>
    </row>
    <row r="99" spans="1:13">
      <c r="A99" t="s">
        <v>336</v>
      </c>
      <c r="B99" t="s">
        <v>337</v>
      </c>
      <c r="D99">
        <v>3080</v>
      </c>
      <c r="E99" t="str">
        <f>LOOKUP(D99, DEPT!$A$1:$A$412, DEPT!$B$1:B$412)</f>
        <v>Grants and Contracts</v>
      </c>
      <c r="F99">
        <v>20202302</v>
      </c>
      <c r="G99" t="s">
        <v>46</v>
      </c>
      <c r="H99" s="1">
        <v>40091</v>
      </c>
      <c r="J99" t="s">
        <v>338</v>
      </c>
      <c r="L99" t="s">
        <v>339</v>
      </c>
      <c r="M99" t="s">
        <v>340</v>
      </c>
    </row>
    <row r="100" spans="1:13">
      <c r="A100" t="s">
        <v>341</v>
      </c>
      <c r="B100" t="s">
        <v>27</v>
      </c>
      <c r="D100">
        <v>3080</v>
      </c>
      <c r="E100" t="str">
        <f>LOOKUP(D100, DEPT!$A$1:$A$412, DEPT!$B$1:B$412)</f>
        <v>Grants and Contracts</v>
      </c>
      <c r="F100">
        <v>20039570</v>
      </c>
      <c r="G100" t="s">
        <v>46</v>
      </c>
      <c r="H100" s="1">
        <v>40165</v>
      </c>
      <c r="J100" t="s">
        <v>342</v>
      </c>
      <c r="L100" t="s">
        <v>28</v>
      </c>
      <c r="M100" t="s">
        <v>29</v>
      </c>
    </row>
    <row r="101" spans="1:13">
      <c r="A101" t="s">
        <v>343</v>
      </c>
      <c r="B101" t="s">
        <v>65</v>
      </c>
      <c r="D101">
        <v>3080</v>
      </c>
      <c r="E101" t="str">
        <f>LOOKUP(D101, DEPT!$A$1:$A$412, DEPT!$B$1:B$412)</f>
        <v>Grants and Contracts</v>
      </c>
      <c r="F101">
        <v>10112200</v>
      </c>
      <c r="G101" t="s">
        <v>46</v>
      </c>
      <c r="H101" s="1">
        <v>40161</v>
      </c>
      <c r="J101" t="s">
        <v>342</v>
      </c>
      <c r="L101" t="s">
        <v>66</v>
      </c>
      <c r="M101" t="s">
        <v>67</v>
      </c>
    </row>
    <row r="102" spans="1:13">
      <c r="A102" t="s">
        <v>344</v>
      </c>
      <c r="B102" t="s">
        <v>345</v>
      </c>
      <c r="D102">
        <v>3080</v>
      </c>
      <c r="E102" t="str">
        <f>LOOKUP(D102, DEPT!$A$1:$A$412, DEPT!$B$1:B$412)</f>
        <v>Grants and Contracts</v>
      </c>
      <c r="F102">
        <v>69066100</v>
      </c>
      <c r="G102" t="s">
        <v>46</v>
      </c>
      <c r="H102" s="1">
        <v>40134</v>
      </c>
      <c r="J102" t="s">
        <v>346</v>
      </c>
      <c r="L102" t="s">
        <v>347</v>
      </c>
      <c r="M102" t="s">
        <v>348</v>
      </c>
    </row>
    <row r="103" spans="1:13">
      <c r="A103" t="s">
        <v>349</v>
      </c>
      <c r="B103" t="s">
        <v>312</v>
      </c>
      <c r="D103">
        <v>3080</v>
      </c>
      <c r="E103" t="str">
        <f>LOOKUP(D103, DEPT!$A$1:$A$412, DEPT!$B$1:B$412)</f>
        <v>Grants and Contracts</v>
      </c>
      <c r="F103">
        <v>20200301</v>
      </c>
      <c r="G103" t="s">
        <v>46</v>
      </c>
      <c r="H103" s="1">
        <v>39983</v>
      </c>
      <c r="J103" t="s">
        <v>313</v>
      </c>
      <c r="L103" t="s">
        <v>314</v>
      </c>
      <c r="M103" t="s">
        <v>24</v>
      </c>
    </row>
    <row r="104" spans="1:13">
      <c r="A104" t="s">
        <v>350</v>
      </c>
      <c r="B104" t="s">
        <v>351</v>
      </c>
      <c r="D104">
        <v>3080</v>
      </c>
      <c r="E104" t="str">
        <f>LOOKUP(D104, DEPT!$A$1:$A$412, DEPT!$B$1:B$412)</f>
        <v>Grants and Contracts</v>
      </c>
      <c r="F104">
        <v>10096500</v>
      </c>
      <c r="G104" t="s">
        <v>46</v>
      </c>
      <c r="H104" s="1">
        <v>39982</v>
      </c>
      <c r="J104" t="s">
        <v>313</v>
      </c>
      <c r="L104" t="s">
        <v>352</v>
      </c>
      <c r="M104" t="s">
        <v>353</v>
      </c>
    </row>
    <row r="105" spans="1:13">
      <c r="A105" t="s">
        <v>354</v>
      </c>
      <c r="B105" t="s">
        <v>355</v>
      </c>
      <c r="D105">
        <v>3080</v>
      </c>
      <c r="E105" t="str">
        <f>LOOKUP(D105, DEPT!$A$1:$A$412, DEPT!$B$1:B$412)</f>
        <v>Grants and Contracts</v>
      </c>
      <c r="F105">
        <v>57223200</v>
      </c>
      <c r="G105" t="s">
        <v>46</v>
      </c>
      <c r="H105" s="1">
        <v>39968</v>
      </c>
      <c r="J105" t="s">
        <v>356</v>
      </c>
      <c r="L105" t="s">
        <v>357</v>
      </c>
      <c r="M105" t="s">
        <v>358</v>
      </c>
    </row>
    <row r="106" spans="1:13">
      <c r="A106" t="s">
        <v>359</v>
      </c>
      <c r="B106" t="s">
        <v>285</v>
      </c>
      <c r="D106">
        <v>3080</v>
      </c>
      <c r="E106" t="str">
        <f>LOOKUP(D106, DEPT!$A$1:$A$412, DEPT!$B$1:B$412)</f>
        <v>Grants and Contracts</v>
      </c>
      <c r="F106">
        <v>69065100</v>
      </c>
      <c r="G106" t="s">
        <v>46</v>
      </c>
      <c r="H106" s="1">
        <v>40023</v>
      </c>
      <c r="J106" t="s">
        <v>303</v>
      </c>
      <c r="L106" t="s">
        <v>151</v>
      </c>
      <c r="M106" t="s">
        <v>286</v>
      </c>
    </row>
    <row r="107" spans="1:13">
      <c r="A107" t="s">
        <v>360</v>
      </c>
      <c r="B107" t="s">
        <v>247</v>
      </c>
      <c r="D107">
        <v>3080</v>
      </c>
      <c r="E107" t="str">
        <f>LOOKUP(D107, DEPT!$A$1:$A$412, DEPT!$B$1:B$412)</f>
        <v>Grants and Contracts</v>
      </c>
      <c r="F107">
        <v>30065501</v>
      </c>
      <c r="G107" t="s">
        <v>46</v>
      </c>
      <c r="H107" s="1">
        <v>40053</v>
      </c>
      <c r="J107" t="s">
        <v>361</v>
      </c>
      <c r="L107" t="s">
        <v>249</v>
      </c>
      <c r="M107" t="s">
        <v>250</v>
      </c>
    </row>
    <row r="108" spans="1:13">
      <c r="A108" t="s">
        <v>362</v>
      </c>
      <c r="B108" t="s">
        <v>363</v>
      </c>
      <c r="D108">
        <v>3080</v>
      </c>
      <c r="E108" t="str">
        <f>LOOKUP(D108, DEPT!$A$1:$A$412, DEPT!$B$1:B$412)</f>
        <v>Grants and Contracts</v>
      </c>
      <c r="F108">
        <v>40145301</v>
      </c>
      <c r="G108" t="s">
        <v>46</v>
      </c>
      <c r="H108" s="1">
        <v>39989</v>
      </c>
      <c r="J108" t="s">
        <v>313</v>
      </c>
      <c r="L108" t="s">
        <v>182</v>
      </c>
      <c r="M108" t="s">
        <v>183</v>
      </c>
    </row>
    <row r="109" spans="1:13">
      <c r="A109" t="s">
        <v>364</v>
      </c>
      <c r="B109" t="s">
        <v>365</v>
      </c>
      <c r="D109">
        <v>3080</v>
      </c>
      <c r="E109" t="str">
        <f>LOOKUP(D109, DEPT!$A$1:$A$412, DEPT!$B$1:B$412)</f>
        <v>Grants and Contracts</v>
      </c>
      <c r="F109">
        <v>10080310</v>
      </c>
      <c r="G109" t="s">
        <v>46</v>
      </c>
      <c r="H109" s="1">
        <v>40038</v>
      </c>
      <c r="J109" t="s">
        <v>366</v>
      </c>
      <c r="L109" t="s">
        <v>367</v>
      </c>
      <c r="M109" t="s">
        <v>368</v>
      </c>
    </row>
    <row r="110" spans="1:13">
      <c r="A110" t="s">
        <v>369</v>
      </c>
      <c r="B110" t="s">
        <v>139</v>
      </c>
      <c r="D110">
        <v>3080</v>
      </c>
      <c r="E110" t="str">
        <f>LOOKUP(D110, DEPT!$A$1:$A$412, DEPT!$B$1:B$412)</f>
        <v>Grants and Contracts</v>
      </c>
      <c r="F110">
        <v>40164110</v>
      </c>
      <c r="G110" t="s">
        <v>370</v>
      </c>
      <c r="H110" s="1">
        <v>40078</v>
      </c>
      <c r="J110" t="s">
        <v>371</v>
      </c>
      <c r="L110" t="s">
        <v>140</v>
      </c>
      <c r="M110" t="s">
        <v>141</v>
      </c>
    </row>
    <row r="111" spans="1:13">
      <c r="A111" t="s">
        <v>372</v>
      </c>
      <c r="B111" t="s">
        <v>373</v>
      </c>
      <c r="D111">
        <v>3080</v>
      </c>
      <c r="E111" t="str">
        <f>LOOKUP(D111, DEPT!$A$1:$A$412, DEPT!$B$1:B$412)</f>
        <v>Grants and Contracts</v>
      </c>
      <c r="F111">
        <v>19103200</v>
      </c>
      <c r="G111" t="s">
        <v>46</v>
      </c>
      <c r="H111" s="1">
        <v>40025</v>
      </c>
      <c r="J111" t="s">
        <v>374</v>
      </c>
      <c r="L111" t="s">
        <v>375</v>
      </c>
      <c r="M111" t="s">
        <v>376</v>
      </c>
    </row>
    <row r="112" spans="1:13">
      <c r="A112" t="s">
        <v>377</v>
      </c>
      <c r="B112" t="s">
        <v>27</v>
      </c>
      <c r="D112">
        <v>3080</v>
      </c>
      <c r="E112" t="str">
        <f>LOOKUP(D112, DEPT!$A$1:$A$412, DEPT!$B$1:B$412)</f>
        <v>Grants and Contracts</v>
      </c>
      <c r="F112">
        <v>20137530</v>
      </c>
      <c r="G112" t="s">
        <v>46</v>
      </c>
      <c r="H112" s="1">
        <v>39973</v>
      </c>
      <c r="J112" t="s">
        <v>378</v>
      </c>
      <c r="L112" t="s">
        <v>28</v>
      </c>
      <c r="M112" t="s">
        <v>29</v>
      </c>
    </row>
    <row r="113" spans="1:13">
      <c r="A113" t="s">
        <v>379</v>
      </c>
      <c r="B113" t="s">
        <v>380</v>
      </c>
      <c r="D113">
        <v>3080</v>
      </c>
      <c r="E113" t="str">
        <f>LOOKUP(D113, DEPT!$A$1:$A$412, DEPT!$B$1:B$412)</f>
        <v>Grants and Contracts</v>
      </c>
      <c r="F113">
        <v>30042510</v>
      </c>
      <c r="G113" t="s">
        <v>46</v>
      </c>
      <c r="H113" s="1">
        <v>40074</v>
      </c>
      <c r="J113" t="s">
        <v>371</v>
      </c>
      <c r="L113" t="s">
        <v>381</v>
      </c>
      <c r="M113" t="s">
        <v>382</v>
      </c>
    </row>
    <row r="114" spans="1:13">
      <c r="A114" t="s">
        <v>383</v>
      </c>
      <c r="B114" t="s">
        <v>384</v>
      </c>
      <c r="D114">
        <v>3080</v>
      </c>
      <c r="E114" t="str">
        <f>LOOKUP(D114, DEPT!$A$1:$A$412, DEPT!$B$1:B$412)</f>
        <v>Grants and Contracts</v>
      </c>
      <c r="F114">
        <v>60260500</v>
      </c>
      <c r="G114" t="s">
        <v>46</v>
      </c>
      <c r="H114" s="1">
        <v>40116</v>
      </c>
      <c r="J114" t="s">
        <v>298</v>
      </c>
      <c r="L114" t="s">
        <v>385</v>
      </c>
      <c r="M114" t="s">
        <v>386</v>
      </c>
    </row>
    <row r="115" spans="1:13">
      <c r="A115" t="s">
        <v>387</v>
      </c>
      <c r="B115" t="s">
        <v>388</v>
      </c>
      <c r="D115">
        <v>3080</v>
      </c>
      <c r="E115" t="str">
        <f>LOOKUP(D115, DEPT!$A$1:$A$412, DEPT!$B$1:B$412)</f>
        <v>Grants and Contracts</v>
      </c>
      <c r="F115">
        <v>69066100</v>
      </c>
      <c r="G115" t="s">
        <v>46</v>
      </c>
      <c r="H115" s="1">
        <v>40008</v>
      </c>
      <c r="J115" t="s">
        <v>389</v>
      </c>
      <c r="L115" t="s">
        <v>151</v>
      </c>
      <c r="M115" t="s">
        <v>390</v>
      </c>
    </row>
    <row r="116" spans="1:13">
      <c r="A116" t="s">
        <v>391</v>
      </c>
      <c r="B116" t="s">
        <v>93</v>
      </c>
      <c r="D116">
        <v>3080</v>
      </c>
      <c r="E116" t="str">
        <f>LOOKUP(D116, DEPT!$A$1:$A$412, DEPT!$B$1:B$412)</f>
        <v>Grants and Contracts</v>
      </c>
      <c r="F116">
        <v>50158300</v>
      </c>
      <c r="G116" t="s">
        <v>46</v>
      </c>
      <c r="H116" s="1">
        <v>39955</v>
      </c>
      <c r="J116" t="s">
        <v>392</v>
      </c>
      <c r="L116" t="s">
        <v>94</v>
      </c>
      <c r="M116" t="s">
        <v>95</v>
      </c>
    </row>
    <row r="117" spans="1:13">
      <c r="A117" t="s">
        <v>393</v>
      </c>
      <c r="B117" t="s">
        <v>93</v>
      </c>
      <c r="D117">
        <v>3080</v>
      </c>
      <c r="E117" t="str">
        <f>LOOKUP(D117, DEPT!$A$1:$A$412, DEPT!$B$1:B$412)</f>
        <v>Grants and Contracts</v>
      </c>
      <c r="F117">
        <v>50158302</v>
      </c>
      <c r="G117" t="s">
        <v>46</v>
      </c>
      <c r="H117" s="1">
        <v>40107</v>
      </c>
      <c r="J117" t="s">
        <v>335</v>
      </c>
      <c r="L117" t="s">
        <v>94</v>
      </c>
      <c r="M117" t="s">
        <v>95</v>
      </c>
    </row>
    <row r="118" spans="1:13">
      <c r="A118" t="s">
        <v>394</v>
      </c>
      <c r="B118" t="s">
        <v>337</v>
      </c>
      <c r="D118">
        <v>3080</v>
      </c>
      <c r="E118" t="str">
        <f>LOOKUP(D118, DEPT!$A$1:$A$412, DEPT!$B$1:B$412)</f>
        <v>Grants and Contracts</v>
      </c>
      <c r="F118">
        <v>20202301</v>
      </c>
      <c r="G118" t="s">
        <v>46</v>
      </c>
      <c r="H118" s="1">
        <v>40077</v>
      </c>
      <c r="J118" t="s">
        <v>371</v>
      </c>
      <c r="L118" t="s">
        <v>339</v>
      </c>
      <c r="M118" t="s">
        <v>340</v>
      </c>
    </row>
    <row r="119" spans="1:13">
      <c r="A119" t="s">
        <v>395</v>
      </c>
      <c r="B119" t="s">
        <v>396</v>
      </c>
      <c r="D119">
        <v>3080</v>
      </c>
      <c r="E119" t="str">
        <f>LOOKUP(D119, DEPT!$A$1:$A$412, DEPT!$B$1:B$412)</f>
        <v>Grants and Contracts</v>
      </c>
      <c r="F119">
        <v>69071100</v>
      </c>
      <c r="G119" t="s">
        <v>46</v>
      </c>
      <c r="H119" s="1">
        <v>40023</v>
      </c>
      <c r="J119" t="s">
        <v>303</v>
      </c>
      <c r="L119" t="s">
        <v>397</v>
      </c>
      <c r="M119" t="s">
        <v>398</v>
      </c>
    </row>
    <row r="120" spans="1:13">
      <c r="A120" t="s">
        <v>349</v>
      </c>
      <c r="B120" t="s">
        <v>312</v>
      </c>
      <c r="D120">
        <v>3080</v>
      </c>
      <c r="E120" t="str">
        <f>LOOKUP(D120, DEPT!$A$1:$A$412, DEPT!$B$1:B$412)</f>
        <v>Grants and Contracts</v>
      </c>
      <c r="F120">
        <v>20200301</v>
      </c>
      <c r="G120" t="s">
        <v>46</v>
      </c>
      <c r="H120" s="1">
        <v>39990</v>
      </c>
      <c r="J120" t="s">
        <v>313</v>
      </c>
      <c r="L120" t="s">
        <v>314</v>
      </c>
      <c r="M120" t="s">
        <v>24</v>
      </c>
    </row>
    <row r="121" spans="1:13">
      <c r="A121" t="s">
        <v>399</v>
      </c>
      <c r="B121" t="s">
        <v>247</v>
      </c>
      <c r="D121">
        <v>3080</v>
      </c>
      <c r="E121" t="str">
        <f>LOOKUP(D121, DEPT!$A$1:$A$412, DEPT!$B$1:B$412)</f>
        <v>Grants and Contracts</v>
      </c>
      <c r="F121">
        <v>30065502</v>
      </c>
      <c r="G121" t="s">
        <v>46</v>
      </c>
      <c r="H121" s="1">
        <v>40057</v>
      </c>
      <c r="J121" t="s">
        <v>361</v>
      </c>
      <c r="L121" t="s">
        <v>249</v>
      </c>
      <c r="M121" t="s">
        <v>250</v>
      </c>
    </row>
    <row r="122" spans="1:13">
      <c r="A122" t="s">
        <v>400</v>
      </c>
      <c r="B122" t="s">
        <v>401</v>
      </c>
      <c r="D122">
        <v>3080</v>
      </c>
      <c r="E122" t="str">
        <f>LOOKUP(D122, DEPT!$A$1:$A$412, DEPT!$B$1:B$412)</f>
        <v>Grants and Contracts</v>
      </c>
      <c r="F122">
        <v>57228110</v>
      </c>
      <c r="G122" t="s">
        <v>46</v>
      </c>
      <c r="H122" s="1">
        <v>39980</v>
      </c>
      <c r="J122" t="s">
        <v>313</v>
      </c>
      <c r="L122" t="s">
        <v>402</v>
      </c>
      <c r="M122" t="s">
        <v>403</v>
      </c>
    </row>
    <row r="123" spans="1:13">
      <c r="A123" t="s">
        <v>404</v>
      </c>
      <c r="B123" t="s">
        <v>405</v>
      </c>
      <c r="D123">
        <v>3080</v>
      </c>
      <c r="E123" t="str">
        <f>LOOKUP(D123, DEPT!$A$1:$A$412, DEPT!$B$1:B$412)</f>
        <v>Grants and Contracts</v>
      </c>
      <c r="F123">
        <v>60231300</v>
      </c>
      <c r="G123" t="s">
        <v>46</v>
      </c>
      <c r="H123" s="1">
        <v>39982</v>
      </c>
      <c r="J123" t="s">
        <v>313</v>
      </c>
      <c r="L123" t="s">
        <v>406</v>
      </c>
      <c r="M123" t="s">
        <v>407</v>
      </c>
    </row>
    <row r="124" spans="1:13">
      <c r="A124" t="s">
        <v>408</v>
      </c>
      <c r="B124" t="s">
        <v>409</v>
      </c>
      <c r="D124">
        <v>3080</v>
      </c>
      <c r="E124" t="str">
        <f>LOOKUP(D124, DEPT!$A$1:$A$412, DEPT!$B$1:B$412)</f>
        <v>Grants and Contracts</v>
      </c>
      <c r="F124">
        <v>60248302</v>
      </c>
      <c r="G124" t="s">
        <v>46</v>
      </c>
      <c r="H124" s="1">
        <v>40134</v>
      </c>
      <c r="J124" t="s">
        <v>410</v>
      </c>
      <c r="L124" t="s">
        <v>411</v>
      </c>
      <c r="M124" t="s">
        <v>412</v>
      </c>
    </row>
    <row r="125" spans="1:13">
      <c r="A125" t="s">
        <v>413</v>
      </c>
      <c r="B125" t="s">
        <v>322</v>
      </c>
      <c r="D125">
        <v>3080</v>
      </c>
      <c r="E125" t="str">
        <f>LOOKUP(D125, DEPT!$A$1:$A$412, DEPT!$B$1:B$412)</f>
        <v>Grants and Contracts</v>
      </c>
      <c r="F125">
        <v>30066202</v>
      </c>
      <c r="G125" t="s">
        <v>46</v>
      </c>
      <c r="H125" s="1">
        <v>40065</v>
      </c>
      <c r="J125" t="s">
        <v>371</v>
      </c>
      <c r="L125" t="s">
        <v>324</v>
      </c>
      <c r="M125" t="s">
        <v>325</v>
      </c>
    </row>
    <row r="126" spans="1:13">
      <c r="A126" t="s">
        <v>414</v>
      </c>
      <c r="B126" t="s">
        <v>415</v>
      </c>
      <c r="D126">
        <v>3080</v>
      </c>
      <c r="E126" t="str">
        <f>LOOKUP(D126, DEPT!$A$1:$A$412, DEPT!$B$1:B$412)</f>
        <v>Grants and Contracts</v>
      </c>
      <c r="F126">
        <v>57229201</v>
      </c>
      <c r="G126" t="s">
        <v>46</v>
      </c>
      <c r="H126" s="1">
        <v>39989</v>
      </c>
      <c r="J126" t="s">
        <v>313</v>
      </c>
      <c r="L126" t="s">
        <v>416</v>
      </c>
      <c r="M126" t="s">
        <v>417</v>
      </c>
    </row>
    <row r="127" spans="1:13">
      <c r="A127" t="s">
        <v>418</v>
      </c>
      <c r="B127" t="s">
        <v>419</v>
      </c>
      <c r="D127">
        <v>3080</v>
      </c>
      <c r="E127" t="str">
        <f>LOOKUP(D127, DEPT!$A$1:$A$412, DEPT!$B$1:B$412)</f>
        <v>Grants and Contracts</v>
      </c>
      <c r="F127">
        <v>55209200</v>
      </c>
      <c r="G127" t="s">
        <v>46</v>
      </c>
      <c r="H127" s="1">
        <v>40154</v>
      </c>
      <c r="J127" t="s">
        <v>342</v>
      </c>
      <c r="L127" t="s">
        <v>420</v>
      </c>
      <c r="M127" t="s">
        <v>421</v>
      </c>
    </row>
    <row r="128" spans="1:13">
      <c r="A128" t="s">
        <v>422</v>
      </c>
      <c r="B128" t="s">
        <v>423</v>
      </c>
      <c r="D128">
        <v>3080</v>
      </c>
      <c r="E128" t="str">
        <f>LOOKUP(D128, DEPT!$A$1:$A$412, DEPT!$B$1:B$412)</f>
        <v>Grants and Contracts</v>
      </c>
      <c r="F128">
        <v>10081500</v>
      </c>
      <c r="G128" t="s">
        <v>46</v>
      </c>
      <c r="H128" s="1">
        <v>40008</v>
      </c>
      <c r="J128" t="s">
        <v>424</v>
      </c>
      <c r="L128" t="s">
        <v>425</v>
      </c>
      <c r="M128" t="s">
        <v>426</v>
      </c>
    </row>
    <row r="129" spans="1:13">
      <c r="A129" t="s">
        <v>427</v>
      </c>
      <c r="B129" t="s">
        <v>144</v>
      </c>
      <c r="D129">
        <v>3080</v>
      </c>
      <c r="E129" t="str">
        <f>LOOKUP(D129, DEPT!$A$1:$A$412, DEPT!$B$1:B$412)</f>
        <v>Grants and Contracts</v>
      </c>
      <c r="F129">
        <v>40164110</v>
      </c>
      <c r="G129" t="s">
        <v>46</v>
      </c>
      <c r="H129" s="1">
        <v>40078</v>
      </c>
      <c r="J129" t="s">
        <v>371</v>
      </c>
      <c r="L129" t="s">
        <v>145</v>
      </c>
      <c r="M129" t="s">
        <v>146</v>
      </c>
    </row>
    <row r="130" spans="1:13">
      <c r="A130" t="s">
        <v>428</v>
      </c>
      <c r="B130" t="s">
        <v>373</v>
      </c>
      <c r="D130">
        <v>3080</v>
      </c>
      <c r="E130" t="str">
        <f>LOOKUP(D130, DEPT!$A$1:$A$412, DEPT!$B$1:B$412)</f>
        <v>Grants and Contracts</v>
      </c>
      <c r="F130">
        <v>10080310</v>
      </c>
      <c r="G130" t="s">
        <v>46</v>
      </c>
      <c r="H130" s="1">
        <v>40038</v>
      </c>
      <c r="J130" t="s">
        <v>366</v>
      </c>
      <c r="L130" t="s">
        <v>375</v>
      </c>
      <c r="M130" t="s">
        <v>376</v>
      </c>
    </row>
    <row r="131" spans="1:13">
      <c r="A131" t="s">
        <v>429</v>
      </c>
      <c r="B131" t="s">
        <v>430</v>
      </c>
      <c r="D131">
        <v>3080</v>
      </c>
      <c r="E131" t="str">
        <f>LOOKUP(D131, DEPT!$A$1:$A$412, DEPT!$B$1:B$412)</f>
        <v>Grants and Contracts</v>
      </c>
      <c r="F131">
        <v>20160410</v>
      </c>
      <c r="G131" t="s">
        <v>46</v>
      </c>
      <c r="H131" s="1">
        <v>40071</v>
      </c>
      <c r="J131" t="s">
        <v>371</v>
      </c>
      <c r="L131" t="s">
        <v>431</v>
      </c>
      <c r="M131" t="s">
        <v>432</v>
      </c>
    </row>
    <row r="132" spans="1:13">
      <c r="A132" t="s">
        <v>433</v>
      </c>
      <c r="B132" t="s">
        <v>415</v>
      </c>
      <c r="D132">
        <v>3080</v>
      </c>
      <c r="E132" t="str">
        <f>LOOKUP(D132, DEPT!$A$1:$A$412, DEPT!$B$1:B$412)</f>
        <v>Grants and Contracts</v>
      </c>
      <c r="F132">
        <v>57229202</v>
      </c>
      <c r="G132" t="s">
        <v>46</v>
      </c>
      <c r="H132" s="1">
        <v>39989</v>
      </c>
      <c r="J132" t="s">
        <v>313</v>
      </c>
      <c r="L132" t="s">
        <v>416</v>
      </c>
      <c r="M132" t="s">
        <v>417</v>
      </c>
    </row>
    <row r="133" spans="1:13">
      <c r="A133" t="s">
        <v>434</v>
      </c>
      <c r="B133" t="s">
        <v>435</v>
      </c>
      <c r="D133">
        <v>3080</v>
      </c>
      <c r="E133" t="str">
        <f>LOOKUP(D133, DEPT!$A$1:$A$412, DEPT!$B$1:B$412)</f>
        <v>Grants and Contracts</v>
      </c>
      <c r="F133">
        <v>60179330</v>
      </c>
      <c r="G133" t="s">
        <v>46</v>
      </c>
      <c r="H133" s="1">
        <v>40161</v>
      </c>
      <c r="J133" t="s">
        <v>342</v>
      </c>
      <c r="L133" t="s">
        <v>436</v>
      </c>
      <c r="M133" t="s">
        <v>437</v>
      </c>
    </row>
    <row r="134" spans="1:13">
      <c r="A134" t="s">
        <v>438</v>
      </c>
      <c r="B134" t="s">
        <v>439</v>
      </c>
      <c r="D134">
        <v>3080</v>
      </c>
      <c r="E134" t="str">
        <f>LOOKUP(D134, DEPT!$A$1:$A$412, DEPT!$B$1:B$412)</f>
        <v>Grants and Contracts</v>
      </c>
      <c r="F134">
        <v>60250400</v>
      </c>
      <c r="G134" t="s">
        <v>46</v>
      </c>
      <c r="H134" s="1">
        <v>40184</v>
      </c>
      <c r="J134" t="s">
        <v>440</v>
      </c>
      <c r="L134" t="s">
        <v>178</v>
      </c>
      <c r="M134" t="s">
        <v>441</v>
      </c>
    </row>
    <row r="135" spans="1:13">
      <c r="A135" t="s">
        <v>442</v>
      </c>
      <c r="B135" t="s">
        <v>443</v>
      </c>
      <c r="D135">
        <v>3080</v>
      </c>
      <c r="E135" t="str">
        <f>LOOKUP(D135, DEPT!$A$1:$A$412, DEPT!$B$1:B$412)</f>
        <v>Grants and Contracts</v>
      </c>
      <c r="F135">
        <v>20174440</v>
      </c>
      <c r="G135" t="s">
        <v>46</v>
      </c>
      <c r="H135" s="1">
        <v>40205</v>
      </c>
      <c r="J135" t="s">
        <v>444</v>
      </c>
      <c r="L135" t="s">
        <v>445</v>
      </c>
      <c r="M135" t="s">
        <v>446</v>
      </c>
    </row>
    <row r="136" spans="1:13">
      <c r="A136" t="s">
        <v>447</v>
      </c>
      <c r="B136" t="s">
        <v>181</v>
      </c>
      <c r="D136">
        <v>3080</v>
      </c>
      <c r="E136" t="str">
        <f>LOOKUP(D136, DEPT!$A$1:$A$412, DEPT!$B$1:B$412)</f>
        <v>Grants and Contracts</v>
      </c>
      <c r="F136">
        <v>24900100</v>
      </c>
      <c r="G136" t="s">
        <v>46</v>
      </c>
      <c r="H136" s="1">
        <v>40414</v>
      </c>
      <c r="J136" t="s">
        <v>448</v>
      </c>
      <c r="L136" t="s">
        <v>178</v>
      </c>
      <c r="M136" t="s">
        <v>179</v>
      </c>
    </row>
    <row r="137" spans="1:13">
      <c r="A137" t="s">
        <v>449</v>
      </c>
      <c r="B137" t="s">
        <v>27</v>
      </c>
      <c r="D137">
        <v>3080</v>
      </c>
      <c r="E137" t="str">
        <f>LOOKUP(D137, DEPT!$A$1:$A$412, DEPT!$B$1:B$412)</f>
        <v>Grants and Contracts</v>
      </c>
      <c r="F137">
        <v>55700100</v>
      </c>
      <c r="G137" t="s">
        <v>46</v>
      </c>
      <c r="H137" s="1">
        <v>40423</v>
      </c>
      <c r="J137" t="s">
        <v>450</v>
      </c>
      <c r="L137" t="s">
        <v>28</v>
      </c>
      <c r="M137" t="s">
        <v>29</v>
      </c>
    </row>
    <row r="138" spans="1:13">
      <c r="A138" t="s">
        <v>451</v>
      </c>
      <c r="B138" t="s">
        <v>380</v>
      </c>
      <c r="D138">
        <v>3080</v>
      </c>
      <c r="E138" t="str">
        <f>LOOKUP(D138, DEPT!$A$1:$A$412, DEPT!$B$1:B$412)</f>
        <v>Grants and Contracts</v>
      </c>
      <c r="F138">
        <v>30071400</v>
      </c>
      <c r="G138" t="s">
        <v>452</v>
      </c>
      <c r="H138" s="1">
        <v>40211</v>
      </c>
      <c r="J138" t="s">
        <v>453</v>
      </c>
      <c r="L138" t="s">
        <v>381</v>
      </c>
      <c r="M138" t="s">
        <v>382</v>
      </c>
    </row>
    <row r="139" spans="1:13">
      <c r="A139" t="s">
        <v>454</v>
      </c>
      <c r="B139" t="s">
        <v>455</v>
      </c>
      <c r="D139">
        <v>3080</v>
      </c>
      <c r="E139" t="str">
        <f>LOOKUP(D139, DEPT!$A$1:$A$412, DEPT!$B$1:B$412)</f>
        <v>Grants and Contracts</v>
      </c>
      <c r="F139">
        <v>13000110</v>
      </c>
      <c r="G139" t="s">
        <v>46</v>
      </c>
      <c r="H139" s="1">
        <v>40417</v>
      </c>
      <c r="J139" t="s">
        <v>456</v>
      </c>
      <c r="L139" t="s">
        <v>457</v>
      </c>
      <c r="M139" t="s">
        <v>458</v>
      </c>
    </row>
    <row r="140" spans="1:13">
      <c r="A140" t="s">
        <v>459</v>
      </c>
      <c r="B140" t="s">
        <v>144</v>
      </c>
      <c r="D140">
        <v>3080</v>
      </c>
      <c r="E140" t="str">
        <f>LOOKUP(D140, DEPT!$A$1:$A$412, DEPT!$B$1:B$412)</f>
        <v>Grants and Contracts</v>
      </c>
      <c r="F140">
        <v>66150310</v>
      </c>
      <c r="G140" t="s">
        <v>46</v>
      </c>
      <c r="H140" s="1">
        <v>40274</v>
      </c>
      <c r="J140" t="s">
        <v>460</v>
      </c>
      <c r="L140" t="s">
        <v>145</v>
      </c>
      <c r="M140" t="s">
        <v>146</v>
      </c>
    </row>
    <row r="141" spans="1:13">
      <c r="A141" t="s">
        <v>461</v>
      </c>
      <c r="B141" t="s">
        <v>462</v>
      </c>
      <c r="D141">
        <v>3080</v>
      </c>
      <c r="E141" t="str">
        <f>LOOKUP(D141, DEPT!$A$1:$A$412, DEPT!$B$1:B$412)</f>
        <v>Grants and Contracts</v>
      </c>
      <c r="F141">
        <v>55224110</v>
      </c>
      <c r="G141" t="s">
        <v>46</v>
      </c>
      <c r="H141" s="1">
        <v>40353</v>
      </c>
      <c r="J141" t="s">
        <v>463</v>
      </c>
      <c r="L141" t="s">
        <v>464</v>
      </c>
      <c r="M141" t="s">
        <v>465</v>
      </c>
    </row>
    <row r="142" spans="1:13">
      <c r="A142" t="s">
        <v>466</v>
      </c>
      <c r="B142" t="s">
        <v>467</v>
      </c>
      <c r="D142">
        <v>3080</v>
      </c>
      <c r="E142" t="str">
        <f>LOOKUP(D142, DEPT!$A$1:$A$412, DEPT!$B$1:B$412)</f>
        <v>Grants and Contracts</v>
      </c>
      <c r="F142">
        <v>36600110</v>
      </c>
      <c r="G142" t="s">
        <v>46</v>
      </c>
      <c r="H142" s="1">
        <v>40428</v>
      </c>
      <c r="J142" t="s">
        <v>468</v>
      </c>
      <c r="L142" t="s">
        <v>469</v>
      </c>
      <c r="M142" t="s">
        <v>470</v>
      </c>
    </row>
    <row r="143" spans="1:13">
      <c r="A143" t="s">
        <v>471</v>
      </c>
      <c r="B143" t="s">
        <v>16</v>
      </c>
      <c r="D143">
        <v>3080</v>
      </c>
      <c r="E143" t="str">
        <f>LOOKUP(D143, DEPT!$A$1:$A$412, DEPT!$B$1:B$412)</f>
        <v>Grants and Contracts</v>
      </c>
      <c r="F143">
        <v>20170443</v>
      </c>
      <c r="G143" t="s">
        <v>46</v>
      </c>
      <c r="H143" s="1">
        <v>40205</v>
      </c>
      <c r="J143" t="s">
        <v>444</v>
      </c>
      <c r="L143" t="s">
        <v>18</v>
      </c>
      <c r="M143" t="s">
        <v>19</v>
      </c>
    </row>
    <row r="144" spans="1:13">
      <c r="A144" t="s">
        <v>472</v>
      </c>
      <c r="B144" t="s">
        <v>455</v>
      </c>
      <c r="D144">
        <v>3080</v>
      </c>
      <c r="E144" t="str">
        <f>LOOKUP(D144, DEPT!$A$1:$A$412, DEPT!$B$1:B$412)</f>
        <v>Grants and Contracts</v>
      </c>
      <c r="F144">
        <v>13000210</v>
      </c>
      <c r="G144" t="s">
        <v>46</v>
      </c>
      <c r="H144" s="1">
        <v>40417</v>
      </c>
      <c r="J144" t="s">
        <v>450</v>
      </c>
      <c r="L144" t="s">
        <v>457</v>
      </c>
      <c r="M144" t="s">
        <v>458</v>
      </c>
    </row>
    <row r="145" spans="1:13">
      <c r="A145" t="s">
        <v>473</v>
      </c>
      <c r="B145" t="s">
        <v>65</v>
      </c>
      <c r="D145">
        <v>3080</v>
      </c>
      <c r="E145" t="str">
        <f>LOOKUP(D145, DEPT!$A$1:$A$412, DEPT!$B$1:B$412)</f>
        <v>Grants and Contracts</v>
      </c>
      <c r="F145">
        <v>10125500</v>
      </c>
      <c r="G145" t="s">
        <v>46</v>
      </c>
      <c r="H145" s="1">
        <v>40346</v>
      </c>
      <c r="J145" t="s">
        <v>474</v>
      </c>
      <c r="L145" t="s">
        <v>66</v>
      </c>
      <c r="M145" t="s">
        <v>67</v>
      </c>
    </row>
    <row r="146" spans="1:13">
      <c r="A146" t="s">
        <v>475</v>
      </c>
      <c r="B146" t="s">
        <v>144</v>
      </c>
      <c r="D146">
        <v>3080</v>
      </c>
      <c r="E146" t="str">
        <f>LOOKUP(D146, DEPT!$A$1:$A$412, DEPT!$B$1:B$412)</f>
        <v>Grants and Contracts</v>
      </c>
      <c r="F146">
        <v>40183310</v>
      </c>
      <c r="G146" t="s">
        <v>46</v>
      </c>
      <c r="H146" s="1">
        <v>40358</v>
      </c>
      <c r="J146" t="s">
        <v>476</v>
      </c>
      <c r="L146" t="s">
        <v>145</v>
      </c>
      <c r="M146" t="s">
        <v>146</v>
      </c>
    </row>
    <row r="147" spans="1:13">
      <c r="A147" t="s">
        <v>477</v>
      </c>
      <c r="B147" t="s">
        <v>316</v>
      </c>
      <c r="D147">
        <v>3080</v>
      </c>
      <c r="E147" t="str">
        <f>LOOKUP(D147, DEPT!$A$1:$A$412, DEPT!$B$1:B$412)</f>
        <v>Grants and Contracts</v>
      </c>
      <c r="F147">
        <v>26000210</v>
      </c>
      <c r="G147" t="s">
        <v>46</v>
      </c>
      <c r="H147" s="1">
        <v>40421</v>
      </c>
      <c r="J147" t="s">
        <v>450</v>
      </c>
      <c r="L147" t="s">
        <v>317</v>
      </c>
      <c r="M147" t="s">
        <v>318</v>
      </c>
    </row>
    <row r="148" spans="1:13">
      <c r="A148" t="s">
        <v>478</v>
      </c>
      <c r="B148" t="s">
        <v>105</v>
      </c>
      <c r="D148">
        <v>3080</v>
      </c>
      <c r="E148" t="str">
        <f>LOOKUP(D148, DEPT!$A$1:$A$412, DEPT!$B$1:B$412)</f>
        <v>Grants and Contracts</v>
      </c>
      <c r="F148">
        <v>25000201</v>
      </c>
      <c r="G148" t="s">
        <v>46</v>
      </c>
      <c r="H148" s="1">
        <v>40407</v>
      </c>
      <c r="J148" t="s">
        <v>479</v>
      </c>
      <c r="L148" t="s">
        <v>106</v>
      </c>
      <c r="M148" t="s">
        <v>107</v>
      </c>
    </row>
    <row r="149" spans="1:13">
      <c r="A149" t="s">
        <v>480</v>
      </c>
      <c r="B149" t="s">
        <v>481</v>
      </c>
      <c r="D149">
        <v>3080</v>
      </c>
      <c r="E149" t="str">
        <f>LOOKUP(D149, DEPT!$A$1:$A$412, DEPT!$B$1:B$412)</f>
        <v>Grants and Contracts</v>
      </c>
      <c r="F149">
        <v>57253100</v>
      </c>
      <c r="G149" t="s">
        <v>46</v>
      </c>
      <c r="H149" s="1">
        <v>40217</v>
      </c>
      <c r="J149" t="s">
        <v>482</v>
      </c>
      <c r="L149" t="s">
        <v>483</v>
      </c>
      <c r="M149" t="s">
        <v>484</v>
      </c>
    </row>
    <row r="150" spans="1:13">
      <c r="A150" t="s">
        <v>485</v>
      </c>
      <c r="B150" t="s">
        <v>486</v>
      </c>
      <c r="D150">
        <v>3080</v>
      </c>
      <c r="E150" t="str">
        <f>LOOKUP(D150, DEPT!$A$1:$A$412, DEPT!$B$1:B$412)</f>
        <v>Grants and Contracts</v>
      </c>
      <c r="F150">
        <v>22000101</v>
      </c>
      <c r="G150" t="s">
        <v>46</v>
      </c>
      <c r="H150" s="1">
        <v>40399</v>
      </c>
      <c r="J150" t="s">
        <v>479</v>
      </c>
      <c r="L150" t="s">
        <v>487</v>
      </c>
      <c r="M150" t="s">
        <v>488</v>
      </c>
    </row>
    <row r="151" spans="1:13">
      <c r="A151" t="s">
        <v>489</v>
      </c>
      <c r="B151" t="s">
        <v>373</v>
      </c>
      <c r="D151">
        <v>3080</v>
      </c>
      <c r="E151" t="str">
        <f>LOOKUP(D151, DEPT!$A$1:$A$412, DEPT!$B$1:B$412)</f>
        <v>Grants and Contracts</v>
      </c>
      <c r="F151">
        <v>40182310</v>
      </c>
      <c r="G151" t="s">
        <v>46</v>
      </c>
      <c r="H151" s="1">
        <v>40358</v>
      </c>
      <c r="J151" t="s">
        <v>476</v>
      </c>
      <c r="L151" t="s">
        <v>375</v>
      </c>
      <c r="M151" t="s">
        <v>376</v>
      </c>
    </row>
    <row r="152" spans="1:13">
      <c r="A152" t="s">
        <v>490</v>
      </c>
      <c r="B152" t="s">
        <v>491</v>
      </c>
      <c r="D152">
        <v>3080</v>
      </c>
      <c r="E152" t="str">
        <f>LOOKUP(D152, DEPT!$A$1:$A$412, DEPT!$B$1:B$412)</f>
        <v>Grants and Contracts</v>
      </c>
      <c r="F152">
        <v>20176440</v>
      </c>
      <c r="G152" t="s">
        <v>46</v>
      </c>
      <c r="H152" s="1">
        <v>40205</v>
      </c>
      <c r="J152" t="s">
        <v>444</v>
      </c>
      <c r="L152" t="s">
        <v>492</v>
      </c>
      <c r="M152" t="s">
        <v>493</v>
      </c>
    </row>
    <row r="153" spans="1:13">
      <c r="A153" t="s">
        <v>494</v>
      </c>
      <c r="B153" t="s">
        <v>462</v>
      </c>
      <c r="D153">
        <v>3080</v>
      </c>
      <c r="E153" t="str">
        <f>LOOKUP(D153, DEPT!$A$1:$A$412, DEPT!$B$1:B$412)</f>
        <v>Grants and Contracts</v>
      </c>
      <c r="F153">
        <v>16600200</v>
      </c>
      <c r="G153" t="s">
        <v>46</v>
      </c>
      <c r="H153" s="1">
        <v>40378</v>
      </c>
      <c r="J153" t="s">
        <v>495</v>
      </c>
      <c r="L153" t="s">
        <v>464</v>
      </c>
      <c r="M153" t="s">
        <v>465</v>
      </c>
    </row>
    <row r="154" spans="1:13">
      <c r="A154" t="s">
        <v>496</v>
      </c>
      <c r="B154" t="s">
        <v>497</v>
      </c>
      <c r="D154">
        <v>3080</v>
      </c>
      <c r="E154" t="str">
        <f>LOOKUP(D154, DEPT!$A$1:$A$412, DEPT!$B$1:B$412)</f>
        <v>Grants and Contracts</v>
      </c>
      <c r="F154">
        <v>60268110</v>
      </c>
      <c r="G154" t="s">
        <v>46</v>
      </c>
      <c r="H154" s="1">
        <v>40276</v>
      </c>
      <c r="J154" t="s">
        <v>498</v>
      </c>
      <c r="L154" t="s">
        <v>499</v>
      </c>
      <c r="M154" t="s">
        <v>500</v>
      </c>
    </row>
    <row r="155" spans="1:13">
      <c r="A155" t="s">
        <v>501</v>
      </c>
      <c r="B155" t="s">
        <v>139</v>
      </c>
      <c r="D155">
        <v>3080</v>
      </c>
      <c r="E155" t="str">
        <f>LOOKUP(D155, DEPT!$A$1:$A$412, DEPT!$B$1:B$412)</f>
        <v>Grants and Contracts</v>
      </c>
      <c r="F155">
        <v>66150310</v>
      </c>
      <c r="G155" t="s">
        <v>370</v>
      </c>
      <c r="H155" s="1">
        <v>40274</v>
      </c>
      <c r="J155" t="s">
        <v>460</v>
      </c>
      <c r="L155" t="s">
        <v>140</v>
      </c>
      <c r="M155" t="s">
        <v>141</v>
      </c>
    </row>
    <row r="156" spans="1:13">
      <c r="A156" t="s">
        <v>502</v>
      </c>
      <c r="B156" t="s">
        <v>503</v>
      </c>
      <c r="D156">
        <v>3080</v>
      </c>
      <c r="E156" t="str">
        <f>LOOKUP(D156, DEPT!$A$1:$A$412, DEPT!$B$1:B$412)</f>
        <v>Grants and Contracts</v>
      </c>
      <c r="F156">
        <v>21000600</v>
      </c>
      <c r="G156" t="s">
        <v>46</v>
      </c>
      <c r="H156" s="1">
        <v>40462</v>
      </c>
      <c r="J156" t="s">
        <v>504</v>
      </c>
      <c r="L156" t="s">
        <v>186</v>
      </c>
      <c r="M156" t="s">
        <v>187</v>
      </c>
    </row>
    <row r="157" spans="1:13">
      <c r="A157" t="s">
        <v>505</v>
      </c>
      <c r="B157" t="s">
        <v>506</v>
      </c>
      <c r="D157">
        <v>3080</v>
      </c>
      <c r="E157" t="str">
        <f>LOOKUP(D157, DEPT!$A$1:$A$412, DEPT!$B$1:B$412)</f>
        <v>Grants and Contracts</v>
      </c>
      <c r="F157">
        <v>40175100</v>
      </c>
      <c r="G157" t="s">
        <v>46</v>
      </c>
      <c r="H157" s="1">
        <v>40280</v>
      </c>
      <c r="J157" t="s">
        <v>498</v>
      </c>
      <c r="L157" t="s">
        <v>507</v>
      </c>
      <c r="M157" t="s">
        <v>508</v>
      </c>
    </row>
    <row r="158" spans="1:13">
      <c r="A158" t="s">
        <v>509</v>
      </c>
      <c r="B158" t="s">
        <v>16</v>
      </c>
      <c r="D158">
        <v>3080</v>
      </c>
      <c r="E158" t="str">
        <f>LOOKUP(D158, DEPT!$A$1:$A$412, DEPT!$B$1:B$412)</f>
        <v>Grants and Contracts</v>
      </c>
      <c r="F158">
        <v>68007100</v>
      </c>
      <c r="G158" t="s">
        <v>46</v>
      </c>
      <c r="H158" s="1">
        <v>40311</v>
      </c>
      <c r="J158" t="s">
        <v>510</v>
      </c>
      <c r="L158" t="s">
        <v>18</v>
      </c>
      <c r="M158" t="s">
        <v>19</v>
      </c>
    </row>
    <row r="159" spans="1:13">
      <c r="A159" t="s">
        <v>511</v>
      </c>
      <c r="B159" t="s">
        <v>512</v>
      </c>
      <c r="D159">
        <v>3080</v>
      </c>
      <c r="E159" t="str">
        <f>LOOKUP(D159, DEPT!$A$1:$A$412, DEPT!$B$1:B$412)</f>
        <v>Grants and Contracts</v>
      </c>
      <c r="F159">
        <v>57265110</v>
      </c>
      <c r="G159" t="s">
        <v>46</v>
      </c>
      <c r="H159" s="1">
        <v>40288</v>
      </c>
      <c r="J159" t="s">
        <v>482</v>
      </c>
      <c r="L159" t="s">
        <v>513</v>
      </c>
      <c r="M159" t="s">
        <v>514</v>
      </c>
    </row>
    <row r="160" spans="1:13">
      <c r="A160" t="s">
        <v>515</v>
      </c>
      <c r="B160" t="s">
        <v>373</v>
      </c>
      <c r="D160">
        <v>3080</v>
      </c>
      <c r="E160" t="str">
        <f>LOOKUP(D160, DEPT!$A$1:$A$412, DEPT!$B$1:B$412)</f>
        <v>Grants and Contracts</v>
      </c>
      <c r="F160">
        <v>20178440</v>
      </c>
      <c r="G160" t="s">
        <v>46</v>
      </c>
      <c r="H160" s="1">
        <v>40205</v>
      </c>
      <c r="J160" t="s">
        <v>444</v>
      </c>
      <c r="L160" t="s">
        <v>375</v>
      </c>
      <c r="M160" t="s">
        <v>376</v>
      </c>
    </row>
    <row r="161" spans="1:13">
      <c r="A161" t="s">
        <v>516</v>
      </c>
      <c r="B161" t="s">
        <v>517</v>
      </c>
      <c r="D161">
        <v>3080</v>
      </c>
      <c r="E161" t="str">
        <f>LOOKUP(D161, DEPT!$A$1:$A$412, DEPT!$B$1:B$412)</f>
        <v>Grants and Contracts</v>
      </c>
      <c r="F161">
        <v>57251110</v>
      </c>
      <c r="G161" t="s">
        <v>46</v>
      </c>
      <c r="H161" s="1">
        <v>40185</v>
      </c>
      <c r="J161" t="s">
        <v>453</v>
      </c>
      <c r="L161" t="s">
        <v>518</v>
      </c>
      <c r="M161" t="s">
        <v>519</v>
      </c>
    </row>
    <row r="162" spans="1:13">
      <c r="A162" t="s">
        <v>520</v>
      </c>
      <c r="B162" t="s">
        <v>521</v>
      </c>
      <c r="D162">
        <v>3080</v>
      </c>
      <c r="E162" t="str">
        <f>LOOKUP(D162, DEPT!$A$1:$A$412, DEPT!$B$1:B$412)</f>
        <v>Grants and Contracts</v>
      </c>
      <c r="F162">
        <v>10124500</v>
      </c>
      <c r="G162" t="s">
        <v>46</v>
      </c>
      <c r="H162" s="1">
        <v>40358</v>
      </c>
      <c r="J162" t="s">
        <v>476</v>
      </c>
      <c r="L162" t="s">
        <v>522</v>
      </c>
      <c r="M162" t="s">
        <v>523</v>
      </c>
    </row>
    <row r="163" spans="1:13">
      <c r="A163" t="s">
        <v>524</v>
      </c>
      <c r="B163" t="s">
        <v>486</v>
      </c>
      <c r="D163">
        <v>3080</v>
      </c>
      <c r="E163" t="str">
        <f>LOOKUP(D163, DEPT!$A$1:$A$412, DEPT!$B$1:B$412)</f>
        <v>Grants and Contracts</v>
      </c>
      <c r="F163">
        <v>22000102</v>
      </c>
      <c r="G163" t="s">
        <v>46</v>
      </c>
      <c r="H163" s="1">
        <v>40399</v>
      </c>
      <c r="J163" t="s">
        <v>479</v>
      </c>
      <c r="L163" t="s">
        <v>487</v>
      </c>
      <c r="M163" t="s">
        <v>488</v>
      </c>
    </row>
    <row r="164" spans="1:13">
      <c r="A164" t="s">
        <v>525</v>
      </c>
      <c r="B164" t="s">
        <v>144</v>
      </c>
      <c r="D164">
        <v>3080</v>
      </c>
      <c r="E164" t="str">
        <f>LOOKUP(D164, DEPT!$A$1:$A$412, DEPT!$B$1:B$412)</f>
        <v>Grants and Contracts</v>
      </c>
      <c r="F164">
        <v>24000500</v>
      </c>
      <c r="G164" t="s">
        <v>46</v>
      </c>
      <c r="H164" s="1">
        <v>40470</v>
      </c>
      <c r="J164" t="s">
        <v>526</v>
      </c>
      <c r="L164" t="s">
        <v>145</v>
      </c>
      <c r="M164" t="s">
        <v>146</v>
      </c>
    </row>
    <row r="165" spans="1:13">
      <c r="A165" t="s">
        <v>527</v>
      </c>
      <c r="B165" t="s">
        <v>528</v>
      </c>
      <c r="D165">
        <v>3080</v>
      </c>
      <c r="E165" t="str">
        <f>LOOKUP(D165, DEPT!$A$1:$A$412, DEPT!$B$1:B$412)</f>
        <v>Grants and Contracts</v>
      </c>
      <c r="F165">
        <v>21000710</v>
      </c>
      <c r="G165" t="s">
        <v>46</v>
      </c>
      <c r="H165" s="1">
        <v>40500</v>
      </c>
      <c r="J165" t="s">
        <v>529</v>
      </c>
      <c r="L165" t="s">
        <v>530</v>
      </c>
      <c r="M165" t="s">
        <v>531</v>
      </c>
    </row>
    <row r="166" spans="1:13">
      <c r="A166" t="s">
        <v>532</v>
      </c>
      <c r="B166" t="s">
        <v>462</v>
      </c>
      <c r="D166">
        <v>3080</v>
      </c>
      <c r="E166" t="str">
        <f>LOOKUP(D166, DEPT!$A$1:$A$412, DEPT!$B$1:B$412)</f>
        <v>Grants and Contracts</v>
      </c>
      <c r="F166">
        <v>55225110</v>
      </c>
      <c r="G166" t="s">
        <v>46</v>
      </c>
      <c r="H166" s="1">
        <v>40353</v>
      </c>
      <c r="J166" t="s">
        <v>463</v>
      </c>
      <c r="L166" t="s">
        <v>464</v>
      </c>
      <c r="M166" t="s">
        <v>465</v>
      </c>
    </row>
    <row r="167" spans="1:13">
      <c r="A167" t="s">
        <v>533</v>
      </c>
      <c r="B167" t="s">
        <v>462</v>
      </c>
      <c r="D167">
        <v>3080</v>
      </c>
      <c r="E167" t="str">
        <f>LOOKUP(D167, DEPT!$A$1:$A$412, DEPT!$B$1:B$412)</f>
        <v>Grants and Contracts</v>
      </c>
      <c r="F167">
        <v>66153110</v>
      </c>
      <c r="G167" t="s">
        <v>46</v>
      </c>
      <c r="H167" s="1">
        <v>40353</v>
      </c>
      <c r="J167" t="s">
        <v>463</v>
      </c>
      <c r="L167" t="s">
        <v>464</v>
      </c>
      <c r="M167" t="s">
        <v>465</v>
      </c>
    </row>
    <row r="168" spans="1:13">
      <c r="A168" t="s">
        <v>534</v>
      </c>
      <c r="B168" t="s">
        <v>535</v>
      </c>
      <c r="D168">
        <v>3080</v>
      </c>
      <c r="E168" t="str">
        <f>LOOKUP(D168, DEPT!$A$1:$A$412, DEPT!$B$1:B$412)</f>
        <v>Grants and Contracts</v>
      </c>
      <c r="F168">
        <v>60265200</v>
      </c>
      <c r="G168" t="s">
        <v>46</v>
      </c>
      <c r="H168" s="1">
        <v>40280</v>
      </c>
      <c r="J168" t="s">
        <v>498</v>
      </c>
      <c r="L168" t="s">
        <v>536</v>
      </c>
      <c r="M168" t="s">
        <v>537</v>
      </c>
    </row>
    <row r="169" spans="1:13">
      <c r="A169" t="s">
        <v>538</v>
      </c>
      <c r="B169" t="s">
        <v>539</v>
      </c>
      <c r="D169">
        <v>3080</v>
      </c>
      <c r="E169" t="str">
        <f>LOOKUP(D169, DEPT!$A$1:$A$412, DEPT!$B$1:B$412)</f>
        <v>Grants and Contracts</v>
      </c>
      <c r="F169">
        <v>15700410</v>
      </c>
      <c r="G169" t="s">
        <v>46</v>
      </c>
      <c r="H169" s="1">
        <v>40497</v>
      </c>
      <c r="J169" t="s">
        <v>540</v>
      </c>
      <c r="L169" t="s">
        <v>541</v>
      </c>
      <c r="M169" t="s">
        <v>542</v>
      </c>
    </row>
    <row r="170" spans="1:13">
      <c r="A170" t="s">
        <v>543</v>
      </c>
      <c r="B170" t="s">
        <v>419</v>
      </c>
      <c r="D170">
        <v>3080</v>
      </c>
      <c r="E170" t="str">
        <f>LOOKUP(D170, DEPT!$A$1:$A$412, DEPT!$B$1:B$412)</f>
        <v>Grants and Contracts</v>
      </c>
      <c r="F170">
        <v>35700710</v>
      </c>
      <c r="G170" t="s">
        <v>46</v>
      </c>
      <c r="H170" s="1">
        <v>40520</v>
      </c>
      <c r="J170" t="s">
        <v>544</v>
      </c>
      <c r="L170" t="s">
        <v>420</v>
      </c>
      <c r="M170" t="s">
        <v>421</v>
      </c>
    </row>
    <row r="171" spans="1:13">
      <c r="A171" t="s">
        <v>545</v>
      </c>
      <c r="B171" t="s">
        <v>327</v>
      </c>
      <c r="D171">
        <v>3080</v>
      </c>
      <c r="E171" t="str">
        <f>LOOKUP(D171, DEPT!$A$1:$A$412, DEPT!$B$1:B$412)</f>
        <v>Grants and Contracts</v>
      </c>
      <c r="F171">
        <v>10120300</v>
      </c>
      <c r="G171" t="s">
        <v>46</v>
      </c>
      <c r="H171" s="1">
        <v>40315</v>
      </c>
      <c r="J171" t="s">
        <v>546</v>
      </c>
      <c r="L171" t="s">
        <v>329</v>
      </c>
      <c r="M171" t="s">
        <v>330</v>
      </c>
    </row>
    <row r="172" spans="1:13">
      <c r="A172" t="s">
        <v>547</v>
      </c>
      <c r="B172" t="s">
        <v>548</v>
      </c>
      <c r="D172">
        <v>3080</v>
      </c>
      <c r="E172" t="str">
        <f>LOOKUP(D172, DEPT!$A$1:$A$412, DEPT!$B$1:B$412)</f>
        <v>Grants and Contracts</v>
      </c>
      <c r="F172">
        <v>50176200</v>
      </c>
      <c r="G172" t="s">
        <v>549</v>
      </c>
      <c r="H172" s="1">
        <v>40324</v>
      </c>
      <c r="J172" t="s">
        <v>550</v>
      </c>
      <c r="L172" t="s">
        <v>551</v>
      </c>
      <c r="M172" t="s">
        <v>552</v>
      </c>
    </row>
    <row r="173" spans="1:13">
      <c r="A173" t="s">
        <v>553</v>
      </c>
      <c r="B173" t="s">
        <v>467</v>
      </c>
      <c r="D173">
        <v>3080</v>
      </c>
      <c r="E173" t="str">
        <f>LOOKUP(D173, DEPT!$A$1:$A$412, DEPT!$B$1:B$412)</f>
        <v>Grants and Contracts</v>
      </c>
      <c r="F173">
        <v>36000110</v>
      </c>
      <c r="G173" t="s">
        <v>46</v>
      </c>
      <c r="H173" s="1">
        <v>40437</v>
      </c>
      <c r="J173" t="s">
        <v>554</v>
      </c>
      <c r="L173" t="s">
        <v>469</v>
      </c>
      <c r="M173" t="s">
        <v>470</v>
      </c>
    </row>
    <row r="174" spans="1:13">
      <c r="A174" t="s">
        <v>555</v>
      </c>
      <c r="B174" t="s">
        <v>556</v>
      </c>
      <c r="D174">
        <v>3080</v>
      </c>
      <c r="E174" t="str">
        <f>LOOKUP(D174, DEPT!$A$1:$A$412, DEPT!$B$1:B$412)</f>
        <v>Grants and Contracts</v>
      </c>
      <c r="F174">
        <v>57260110</v>
      </c>
      <c r="G174" t="s">
        <v>46</v>
      </c>
      <c r="H174" s="1">
        <v>40252</v>
      </c>
      <c r="J174" t="s">
        <v>557</v>
      </c>
      <c r="L174" t="s">
        <v>558</v>
      </c>
      <c r="M174" t="s">
        <v>559</v>
      </c>
    </row>
    <row r="175" spans="1:13">
      <c r="A175" t="s">
        <v>560</v>
      </c>
      <c r="B175" t="s">
        <v>561</v>
      </c>
      <c r="D175">
        <v>3080</v>
      </c>
      <c r="E175" t="str">
        <f>LOOKUP(D175, DEPT!$A$1:$A$412, DEPT!$B$1:B$412)</f>
        <v>Grants and Contracts</v>
      </c>
      <c r="F175">
        <v>22900310</v>
      </c>
      <c r="G175" t="s">
        <v>46</v>
      </c>
      <c r="H175" s="1">
        <v>40431</v>
      </c>
      <c r="J175" t="s">
        <v>554</v>
      </c>
      <c r="L175" t="s">
        <v>530</v>
      </c>
      <c r="M175" t="s">
        <v>562</v>
      </c>
    </row>
    <row r="176" spans="1:13">
      <c r="A176" t="s">
        <v>563</v>
      </c>
      <c r="B176" t="s">
        <v>27</v>
      </c>
      <c r="D176">
        <v>3080</v>
      </c>
      <c r="E176" t="str">
        <f>LOOKUP(D176, DEPT!$A$1:$A$412, DEPT!$B$1:B$412)</f>
        <v>Grants and Contracts</v>
      </c>
      <c r="F176">
        <v>20210540</v>
      </c>
      <c r="G176" t="s">
        <v>46</v>
      </c>
      <c r="H176" s="1">
        <v>40316</v>
      </c>
      <c r="J176" t="s">
        <v>546</v>
      </c>
      <c r="L176" t="s">
        <v>28</v>
      </c>
      <c r="M176" t="s">
        <v>29</v>
      </c>
    </row>
    <row r="177" spans="1:13">
      <c r="A177" t="s">
        <v>564</v>
      </c>
      <c r="B177" t="s">
        <v>565</v>
      </c>
      <c r="D177">
        <v>3080</v>
      </c>
      <c r="E177" t="str">
        <f>LOOKUP(D177, DEPT!$A$1:$A$412, DEPT!$B$1:B$412)</f>
        <v>Grants and Contracts</v>
      </c>
      <c r="F177">
        <v>22021110</v>
      </c>
      <c r="G177" t="s">
        <v>46</v>
      </c>
      <c r="H177" s="1">
        <v>40380</v>
      </c>
      <c r="J177" t="s">
        <v>495</v>
      </c>
      <c r="L177" t="s">
        <v>566</v>
      </c>
      <c r="M177" t="s">
        <v>567</v>
      </c>
    </row>
    <row r="178" spans="1:13">
      <c r="A178" t="s">
        <v>568</v>
      </c>
      <c r="B178" t="s">
        <v>569</v>
      </c>
      <c r="D178">
        <v>3080</v>
      </c>
      <c r="E178" t="str">
        <f>LOOKUP(D178, DEPT!$A$1:$A$412, DEPT!$B$1:B$412)</f>
        <v>Grants and Contracts</v>
      </c>
      <c r="F178">
        <v>60269110</v>
      </c>
      <c r="G178" t="s">
        <v>46</v>
      </c>
      <c r="H178" s="1">
        <v>40407</v>
      </c>
      <c r="J178" t="s">
        <v>479</v>
      </c>
      <c r="L178" t="s">
        <v>570</v>
      </c>
      <c r="M178" t="s">
        <v>571</v>
      </c>
    </row>
    <row r="179" spans="1:13">
      <c r="A179" t="s">
        <v>572</v>
      </c>
      <c r="B179" t="s">
        <v>506</v>
      </c>
      <c r="D179">
        <v>3080</v>
      </c>
      <c r="E179" t="str">
        <f>LOOKUP(D179, DEPT!$A$1:$A$412, DEPT!$B$1:B$412)</f>
        <v>Grants and Contracts</v>
      </c>
      <c r="F179">
        <v>30059300</v>
      </c>
      <c r="G179" t="s">
        <v>46</v>
      </c>
      <c r="H179" s="1">
        <v>40304</v>
      </c>
      <c r="J179" t="s">
        <v>550</v>
      </c>
      <c r="L179" t="s">
        <v>507</v>
      </c>
      <c r="M179" t="s">
        <v>508</v>
      </c>
    </row>
    <row r="180" spans="1:13">
      <c r="A180" t="s">
        <v>573</v>
      </c>
      <c r="B180" t="s">
        <v>481</v>
      </c>
      <c r="D180">
        <v>3080</v>
      </c>
      <c r="E180" t="str">
        <f>LOOKUP(D180, DEPT!$A$1:$A$412, DEPT!$B$1:B$412)</f>
        <v>Grants and Contracts</v>
      </c>
      <c r="F180">
        <v>57187200</v>
      </c>
      <c r="G180" t="s">
        <v>46</v>
      </c>
      <c r="H180" s="1">
        <v>40205</v>
      </c>
      <c r="J180" t="s">
        <v>444</v>
      </c>
      <c r="L180" t="s">
        <v>483</v>
      </c>
      <c r="M180" t="s">
        <v>484</v>
      </c>
    </row>
    <row r="181" spans="1:13">
      <c r="A181" t="s">
        <v>574</v>
      </c>
      <c r="B181" t="s">
        <v>285</v>
      </c>
      <c r="D181">
        <v>3080</v>
      </c>
      <c r="E181" t="str">
        <f>LOOKUP(D181, DEPT!$A$1:$A$412, DEPT!$B$1:B$412)</f>
        <v>Grants and Contracts</v>
      </c>
      <c r="F181">
        <v>40174420</v>
      </c>
      <c r="G181" t="s">
        <v>46</v>
      </c>
      <c r="H181" s="1">
        <v>40280</v>
      </c>
      <c r="J181" t="s">
        <v>498</v>
      </c>
      <c r="L181" t="s">
        <v>151</v>
      </c>
      <c r="M181" t="s">
        <v>286</v>
      </c>
    </row>
    <row r="182" spans="1:13">
      <c r="A182" t="s">
        <v>575</v>
      </c>
      <c r="B182" t="s">
        <v>27</v>
      </c>
      <c r="D182">
        <v>3080</v>
      </c>
      <c r="E182" t="str">
        <f>LOOKUP(D182, DEPT!$A$1:$A$412, DEPT!$B$1:B$412)</f>
        <v>Grants and Contracts</v>
      </c>
      <c r="F182">
        <v>45700100</v>
      </c>
      <c r="G182" t="s">
        <v>46</v>
      </c>
      <c r="H182" s="1">
        <v>40414</v>
      </c>
      <c r="J182" t="s">
        <v>448</v>
      </c>
      <c r="L182" t="s">
        <v>28</v>
      </c>
      <c r="M182" t="s">
        <v>29</v>
      </c>
    </row>
    <row r="183" spans="1:13">
      <c r="A183" t="s">
        <v>576</v>
      </c>
      <c r="B183" t="s">
        <v>577</v>
      </c>
      <c r="D183">
        <v>3080</v>
      </c>
      <c r="E183" t="str">
        <f>LOOKUP(D183, DEPT!$A$1:$A$412, DEPT!$B$1:B$412)</f>
        <v>Grants and Contracts</v>
      </c>
      <c r="F183">
        <v>30071400</v>
      </c>
      <c r="G183" t="s">
        <v>46</v>
      </c>
      <c r="H183" s="1">
        <v>40205</v>
      </c>
      <c r="J183" t="s">
        <v>444</v>
      </c>
      <c r="L183" t="s">
        <v>578</v>
      </c>
      <c r="M183" t="s">
        <v>579</v>
      </c>
    </row>
    <row r="184" spans="1:13">
      <c r="A184" t="s">
        <v>580</v>
      </c>
      <c r="B184" t="s">
        <v>443</v>
      </c>
      <c r="D184">
        <v>3080</v>
      </c>
      <c r="E184" t="str">
        <f>LOOKUP(D184, DEPT!$A$1:$A$412, DEPT!$B$1:B$412)</f>
        <v>Grants and Contracts</v>
      </c>
      <c r="F184">
        <v>10119500</v>
      </c>
      <c r="G184" t="s">
        <v>46</v>
      </c>
      <c r="H184" s="1">
        <v>40322</v>
      </c>
      <c r="J184" t="s">
        <v>581</v>
      </c>
      <c r="L184" t="s">
        <v>445</v>
      </c>
      <c r="M184" t="s">
        <v>446</v>
      </c>
    </row>
    <row r="185" spans="1:13">
      <c r="A185" t="s">
        <v>582</v>
      </c>
      <c r="B185" t="s">
        <v>105</v>
      </c>
      <c r="D185">
        <v>3080</v>
      </c>
      <c r="E185" t="str">
        <f>LOOKUP(D185, DEPT!$A$1:$A$412, DEPT!$B$1:B$412)</f>
        <v>Grants and Contracts</v>
      </c>
      <c r="F185">
        <v>50180500</v>
      </c>
      <c r="G185" t="s">
        <v>46</v>
      </c>
      <c r="H185" s="1">
        <v>40351</v>
      </c>
      <c r="J185" t="s">
        <v>463</v>
      </c>
      <c r="L185" t="s">
        <v>106</v>
      </c>
      <c r="M185" t="s">
        <v>107</v>
      </c>
    </row>
    <row r="186" spans="1:13">
      <c r="A186" t="s">
        <v>583</v>
      </c>
      <c r="B186" t="s">
        <v>584</v>
      </c>
      <c r="D186">
        <v>3080</v>
      </c>
      <c r="E186" t="str">
        <f>LOOKUP(D186, DEPT!$A$1:$A$412, DEPT!$B$1:B$412)</f>
        <v>Grants and Contracts</v>
      </c>
      <c r="F186">
        <v>20175440</v>
      </c>
      <c r="G186" t="s">
        <v>46</v>
      </c>
      <c r="H186" s="1">
        <v>40213</v>
      </c>
      <c r="J186" t="s">
        <v>585</v>
      </c>
      <c r="L186" t="s">
        <v>586</v>
      </c>
      <c r="M186" t="s">
        <v>33</v>
      </c>
    </row>
    <row r="187" spans="1:13">
      <c r="A187" t="s">
        <v>587</v>
      </c>
      <c r="B187" t="s">
        <v>588</v>
      </c>
      <c r="D187">
        <v>3080</v>
      </c>
      <c r="E187" t="str">
        <f>LOOKUP(D187, DEPT!$A$1:$A$412, DEPT!$B$1:B$412)</f>
        <v>Grants and Contracts</v>
      </c>
      <c r="F187">
        <v>57267110</v>
      </c>
      <c r="G187" t="s">
        <v>46</v>
      </c>
      <c r="H187" s="1">
        <v>40282</v>
      </c>
      <c r="J187" t="s">
        <v>498</v>
      </c>
      <c r="L187" t="s">
        <v>304</v>
      </c>
      <c r="M187" t="s">
        <v>589</v>
      </c>
    </row>
    <row r="188" spans="1:13">
      <c r="A188" t="s">
        <v>590</v>
      </c>
      <c r="B188" t="s">
        <v>521</v>
      </c>
      <c r="D188">
        <v>3080</v>
      </c>
      <c r="E188" t="str">
        <f>LOOKUP(D188, DEPT!$A$1:$A$412, DEPT!$B$1:B$412)</f>
        <v>Grants and Contracts</v>
      </c>
      <c r="F188">
        <v>10122100</v>
      </c>
      <c r="G188" t="s">
        <v>46</v>
      </c>
      <c r="H188" s="1">
        <v>40358</v>
      </c>
      <c r="J188" t="s">
        <v>476</v>
      </c>
      <c r="L188" t="s">
        <v>522</v>
      </c>
      <c r="M188" t="s">
        <v>523</v>
      </c>
    </row>
    <row r="189" spans="1:13">
      <c r="A189" t="s">
        <v>591</v>
      </c>
      <c r="B189" t="s">
        <v>307</v>
      </c>
      <c r="D189">
        <v>3080</v>
      </c>
      <c r="E189" t="str">
        <f>LOOKUP(D189, DEPT!$A$1:$A$412, DEPT!$B$1:B$412)</f>
        <v>Grants and Contracts</v>
      </c>
      <c r="F189">
        <v>10116110</v>
      </c>
      <c r="G189" t="s">
        <v>46</v>
      </c>
      <c r="H189" s="1">
        <v>40277</v>
      </c>
      <c r="J189" t="s">
        <v>460</v>
      </c>
      <c r="L189" t="s">
        <v>309</v>
      </c>
      <c r="M189" t="s">
        <v>310</v>
      </c>
    </row>
    <row r="190" spans="1:13">
      <c r="A190" t="s">
        <v>592</v>
      </c>
      <c r="B190" t="s">
        <v>363</v>
      </c>
      <c r="D190">
        <v>3080</v>
      </c>
      <c r="E190" t="str">
        <f>LOOKUP(D190, DEPT!$A$1:$A$412, DEPT!$B$1:B$412)</f>
        <v>Grants and Contracts</v>
      </c>
      <c r="F190">
        <v>24900100</v>
      </c>
      <c r="G190" t="s">
        <v>181</v>
      </c>
      <c r="H190" s="1">
        <v>40414</v>
      </c>
      <c r="J190" t="s">
        <v>448</v>
      </c>
      <c r="L190" t="s">
        <v>182</v>
      </c>
      <c r="M190" t="s">
        <v>183</v>
      </c>
    </row>
    <row r="191" spans="1:13">
      <c r="A191" t="s">
        <v>593</v>
      </c>
      <c r="B191" t="s">
        <v>170</v>
      </c>
      <c r="D191">
        <v>3080</v>
      </c>
      <c r="E191" t="str">
        <f>LOOKUP(D191, DEPT!$A$1:$A$412, DEPT!$B$1:B$412)</f>
        <v>Grants and Contracts</v>
      </c>
      <c r="F191">
        <v>19004200</v>
      </c>
      <c r="G191" t="s">
        <v>46</v>
      </c>
      <c r="H191" s="1">
        <v>40350</v>
      </c>
      <c r="J191" t="s">
        <v>463</v>
      </c>
      <c r="L191" t="s">
        <v>171</v>
      </c>
      <c r="M191" t="s">
        <v>172</v>
      </c>
    </row>
    <row r="192" spans="1:13">
      <c r="A192" t="s">
        <v>594</v>
      </c>
      <c r="B192" t="s">
        <v>139</v>
      </c>
      <c r="D192">
        <v>3080</v>
      </c>
      <c r="E192" t="str">
        <f>LOOKUP(D192, DEPT!$A$1:$A$412, DEPT!$B$1:B$412)</f>
        <v>Grants and Contracts</v>
      </c>
      <c r="F192">
        <v>40183310</v>
      </c>
      <c r="G192" t="s">
        <v>144</v>
      </c>
      <c r="H192" s="1">
        <v>40358</v>
      </c>
      <c r="J192" t="s">
        <v>476</v>
      </c>
      <c r="L192" t="s">
        <v>140</v>
      </c>
      <c r="M192" t="s">
        <v>141</v>
      </c>
    </row>
    <row r="193" spans="1:13">
      <c r="A193" t="s">
        <v>595</v>
      </c>
      <c r="B193" t="s">
        <v>596</v>
      </c>
      <c r="C193">
        <v>21000200</v>
      </c>
      <c r="D193">
        <v>3080</v>
      </c>
      <c r="E193" t="str">
        <f>LOOKUP(D193, DEPT!$A$1:$A$412, DEPT!$B$1:B$412)</f>
        <v>Grants and Contracts</v>
      </c>
      <c r="F193">
        <v>21000200</v>
      </c>
      <c r="G193" t="s">
        <v>46</v>
      </c>
      <c r="H193" s="1">
        <v>40417</v>
      </c>
      <c r="J193" t="s">
        <v>468</v>
      </c>
      <c r="L193" t="s">
        <v>597</v>
      </c>
      <c r="M193" t="s">
        <v>571</v>
      </c>
    </row>
    <row r="194" spans="1:13">
      <c r="A194" t="s">
        <v>598</v>
      </c>
      <c r="B194" t="s">
        <v>467</v>
      </c>
      <c r="D194">
        <v>3080</v>
      </c>
      <c r="E194" t="str">
        <f>LOOKUP(D194, DEPT!$A$1:$A$412, DEPT!$B$1:B$412)</f>
        <v>Grants and Contracts</v>
      </c>
      <c r="F194">
        <v>36600110</v>
      </c>
      <c r="G194" t="s">
        <v>46</v>
      </c>
      <c r="H194" s="1">
        <v>40373</v>
      </c>
      <c r="J194" t="s">
        <v>599</v>
      </c>
      <c r="L194" t="s">
        <v>469</v>
      </c>
      <c r="M194" t="s">
        <v>470</v>
      </c>
    </row>
    <row r="195" spans="1:13">
      <c r="A195" t="s">
        <v>600</v>
      </c>
      <c r="B195" t="s">
        <v>419</v>
      </c>
      <c r="D195">
        <v>3080</v>
      </c>
      <c r="E195" t="str">
        <f>LOOKUP(D195, DEPT!$A$1:$A$412, DEPT!$B$1:B$412)</f>
        <v>Grants and Contracts</v>
      </c>
      <c r="F195">
        <v>57254110</v>
      </c>
      <c r="G195" t="s">
        <v>46</v>
      </c>
      <c r="H195" s="1">
        <v>40217</v>
      </c>
      <c r="J195" t="s">
        <v>585</v>
      </c>
      <c r="L195" t="s">
        <v>420</v>
      </c>
      <c r="M195" t="s">
        <v>421</v>
      </c>
    </row>
    <row r="196" spans="1:13">
      <c r="A196" t="s">
        <v>601</v>
      </c>
      <c r="B196" t="s">
        <v>602</v>
      </c>
      <c r="D196">
        <v>3080</v>
      </c>
      <c r="E196" t="str">
        <f>LOOKUP(D196, DEPT!$A$1:$A$412, DEPT!$B$1:B$412)</f>
        <v>Grants and Contracts</v>
      </c>
      <c r="F196">
        <v>10113300</v>
      </c>
      <c r="G196" t="s">
        <v>46</v>
      </c>
      <c r="H196" s="1">
        <v>40245</v>
      </c>
      <c r="J196" t="s">
        <v>603</v>
      </c>
      <c r="L196" t="s">
        <v>604</v>
      </c>
      <c r="M196" t="s">
        <v>605</v>
      </c>
    </row>
    <row r="197" spans="1:13">
      <c r="A197" t="s">
        <v>606</v>
      </c>
      <c r="B197" t="s">
        <v>27</v>
      </c>
      <c r="D197">
        <v>3080</v>
      </c>
      <c r="E197" t="str">
        <f>LOOKUP(D197, DEPT!$A$1:$A$412, DEPT!$B$1:B$412)</f>
        <v>Grants and Contracts</v>
      </c>
      <c r="F197">
        <v>20039580</v>
      </c>
      <c r="G197" t="s">
        <v>46</v>
      </c>
      <c r="H197" s="1">
        <v>40252</v>
      </c>
      <c r="J197" t="s">
        <v>557</v>
      </c>
      <c r="L197" t="s">
        <v>28</v>
      </c>
      <c r="M197" t="s">
        <v>29</v>
      </c>
    </row>
    <row r="198" spans="1:13">
      <c r="A198" t="s">
        <v>607</v>
      </c>
      <c r="B198" t="s">
        <v>608</v>
      </c>
      <c r="D198">
        <v>3080</v>
      </c>
      <c r="E198" t="str">
        <f>LOOKUP(D198, DEPT!$A$1:$A$412, DEPT!$B$1:B$412)</f>
        <v>Grants and Contracts</v>
      </c>
      <c r="F198">
        <v>57255100</v>
      </c>
      <c r="G198" t="s">
        <v>46</v>
      </c>
      <c r="H198" s="1">
        <v>40212</v>
      </c>
      <c r="J198" t="s">
        <v>453</v>
      </c>
      <c r="L198" t="s">
        <v>609</v>
      </c>
      <c r="M198" t="s">
        <v>213</v>
      </c>
    </row>
    <row r="199" spans="1:13">
      <c r="A199" t="s">
        <v>610</v>
      </c>
      <c r="B199" t="s">
        <v>462</v>
      </c>
      <c r="D199">
        <v>3080</v>
      </c>
      <c r="E199" t="str">
        <f>LOOKUP(D199, DEPT!$A$1:$A$412, DEPT!$B$1:B$412)</f>
        <v>Grants and Contracts</v>
      </c>
      <c r="F199">
        <v>35000110</v>
      </c>
      <c r="G199" t="s">
        <v>46</v>
      </c>
      <c r="H199" s="1">
        <v>40393</v>
      </c>
      <c r="J199" t="s">
        <v>611</v>
      </c>
      <c r="L199" t="s">
        <v>464</v>
      </c>
      <c r="M199" t="s">
        <v>465</v>
      </c>
    </row>
    <row r="200" spans="1:13">
      <c r="A200" t="s">
        <v>612</v>
      </c>
      <c r="B200" t="s">
        <v>613</v>
      </c>
      <c r="D200">
        <v>3080</v>
      </c>
      <c r="E200" t="str">
        <f>LOOKUP(D200, DEPT!$A$1:$A$412, DEPT!$B$1:B$412)</f>
        <v>Grants and Contracts</v>
      </c>
      <c r="F200">
        <v>19003300</v>
      </c>
      <c r="G200" t="s">
        <v>46</v>
      </c>
      <c r="H200" s="1">
        <v>40324</v>
      </c>
      <c r="J200" t="s">
        <v>550</v>
      </c>
      <c r="L200" t="s">
        <v>614</v>
      </c>
      <c r="M200" t="s">
        <v>562</v>
      </c>
    </row>
    <row r="201" spans="1:13">
      <c r="A201" t="s">
        <v>615</v>
      </c>
      <c r="B201" t="s">
        <v>616</v>
      </c>
      <c r="D201">
        <v>3305</v>
      </c>
      <c r="E201" t="str">
        <f>LOOKUP(D201, DEPT!$A$1:$A$412, DEPT!$B$1:B$412)</f>
        <v>School of Design</v>
      </c>
      <c r="F201">
        <v>91015202</v>
      </c>
      <c r="G201" t="s">
        <v>617</v>
      </c>
      <c r="H201" s="1">
        <v>40274</v>
      </c>
      <c r="J201" t="s">
        <v>460</v>
      </c>
      <c r="L201" t="s">
        <v>618</v>
      </c>
      <c r="M201" t="s">
        <v>619</v>
      </c>
    </row>
    <row r="202" spans="1:13">
      <c r="A202" t="s">
        <v>620</v>
      </c>
      <c r="B202" t="s">
        <v>561</v>
      </c>
      <c r="D202">
        <v>3080</v>
      </c>
      <c r="E202" t="str">
        <f>LOOKUP(D202, DEPT!$A$1:$A$412, DEPT!$B$1:B$412)</f>
        <v>Grants and Contracts</v>
      </c>
      <c r="F202">
        <v>22000310</v>
      </c>
      <c r="G202" t="s">
        <v>46</v>
      </c>
      <c r="H202" s="1">
        <v>40424</v>
      </c>
      <c r="J202" t="s">
        <v>468</v>
      </c>
      <c r="L202" t="s">
        <v>530</v>
      </c>
      <c r="M202" t="s">
        <v>562</v>
      </c>
    </row>
    <row r="203" spans="1:13">
      <c r="A203" t="s">
        <v>621</v>
      </c>
      <c r="B203" t="s">
        <v>307</v>
      </c>
      <c r="D203">
        <v>3080</v>
      </c>
      <c r="E203" t="str">
        <f>LOOKUP(D203, DEPT!$A$1:$A$412, DEPT!$B$1:B$412)</f>
        <v>Grants and Contracts</v>
      </c>
      <c r="F203">
        <v>10118300</v>
      </c>
      <c r="G203" t="s">
        <v>46</v>
      </c>
      <c r="H203" s="1">
        <v>40309</v>
      </c>
      <c r="J203" t="s">
        <v>510</v>
      </c>
      <c r="L203" t="s">
        <v>309</v>
      </c>
      <c r="M203" t="s">
        <v>310</v>
      </c>
    </row>
    <row r="204" spans="1:13">
      <c r="A204" t="s">
        <v>622</v>
      </c>
      <c r="B204" t="s">
        <v>623</v>
      </c>
      <c r="D204">
        <v>3080</v>
      </c>
      <c r="E204" t="str">
        <f>LOOKUP(D204, DEPT!$A$1:$A$412, DEPT!$B$1:B$412)</f>
        <v>Grants and Contracts</v>
      </c>
      <c r="F204">
        <v>60269110</v>
      </c>
      <c r="G204" t="s">
        <v>46</v>
      </c>
      <c r="H204" s="1">
        <v>40339</v>
      </c>
      <c r="J204" t="s">
        <v>474</v>
      </c>
      <c r="L204" t="s">
        <v>624</v>
      </c>
      <c r="M204" t="s">
        <v>571</v>
      </c>
    </row>
    <row r="205" spans="1:13">
      <c r="A205" t="s">
        <v>625</v>
      </c>
      <c r="B205" t="s">
        <v>105</v>
      </c>
      <c r="D205">
        <v>3080</v>
      </c>
      <c r="E205" t="str">
        <f>LOOKUP(D205, DEPT!$A$1:$A$412, DEPT!$B$1:B$412)</f>
        <v>Grants and Contracts</v>
      </c>
      <c r="F205">
        <v>26000201</v>
      </c>
      <c r="G205" t="s">
        <v>46</v>
      </c>
      <c r="H205" s="1">
        <v>40421</v>
      </c>
      <c r="J205" t="s">
        <v>450</v>
      </c>
      <c r="L205" t="s">
        <v>106</v>
      </c>
      <c r="M205" t="s">
        <v>107</v>
      </c>
    </row>
    <row r="206" spans="1:13">
      <c r="A206" t="s">
        <v>626</v>
      </c>
      <c r="B206" t="s">
        <v>627</v>
      </c>
      <c r="D206">
        <v>3080</v>
      </c>
      <c r="E206" t="str">
        <f>LOOKUP(D206, DEPT!$A$1:$A$412, DEPT!$B$1:B$412)</f>
        <v>Grants and Contracts</v>
      </c>
      <c r="F206">
        <v>57268110</v>
      </c>
      <c r="G206" t="s">
        <v>46</v>
      </c>
      <c r="H206" s="1">
        <v>40304</v>
      </c>
      <c r="J206" t="s">
        <v>510</v>
      </c>
      <c r="L206" t="s">
        <v>628</v>
      </c>
      <c r="M206" t="s">
        <v>629</v>
      </c>
    </row>
    <row r="207" spans="1:13">
      <c r="A207" t="s">
        <v>630</v>
      </c>
      <c r="B207" t="s">
        <v>373</v>
      </c>
      <c r="D207">
        <v>3080</v>
      </c>
      <c r="E207" t="str">
        <f>LOOKUP(D207, DEPT!$A$1:$A$412, DEPT!$B$1:B$412)</f>
        <v>Grants and Contracts</v>
      </c>
      <c r="F207">
        <v>21000400</v>
      </c>
      <c r="G207" t="s">
        <v>46</v>
      </c>
      <c r="H207" s="1">
        <v>40421</v>
      </c>
      <c r="J207" t="s">
        <v>450</v>
      </c>
      <c r="L207" t="s">
        <v>375</v>
      </c>
      <c r="M207" t="s">
        <v>376</v>
      </c>
    </row>
    <row r="208" spans="1:13">
      <c r="A208" t="s">
        <v>631</v>
      </c>
      <c r="B208" t="s">
        <v>632</v>
      </c>
      <c r="D208">
        <v>3080</v>
      </c>
      <c r="E208" t="str">
        <f>LOOKUP(D208, DEPT!$A$1:$A$412, DEPT!$B$1:B$412)</f>
        <v>Grants and Contracts</v>
      </c>
      <c r="F208">
        <v>66131000</v>
      </c>
      <c r="G208" t="s">
        <v>46</v>
      </c>
      <c r="H208" s="1">
        <v>40224</v>
      </c>
      <c r="J208" t="s">
        <v>633</v>
      </c>
      <c r="L208" t="s">
        <v>464</v>
      </c>
      <c r="M208" t="s">
        <v>634</v>
      </c>
    </row>
    <row r="209" spans="1:13">
      <c r="A209" t="s">
        <v>635</v>
      </c>
      <c r="B209" t="s">
        <v>549</v>
      </c>
      <c r="D209">
        <v>3080</v>
      </c>
      <c r="E209" t="str">
        <f>LOOKUP(D209, DEPT!$A$1:$A$412, DEPT!$B$1:B$412)</f>
        <v>Grants and Contracts</v>
      </c>
      <c r="F209">
        <v>20173440</v>
      </c>
      <c r="G209" t="s">
        <v>46</v>
      </c>
      <c r="H209" s="1">
        <v>40205</v>
      </c>
      <c r="J209" t="s">
        <v>444</v>
      </c>
      <c r="L209" t="s">
        <v>636</v>
      </c>
      <c r="M209" t="s">
        <v>637</v>
      </c>
    </row>
    <row r="210" spans="1:13">
      <c r="A210" t="s">
        <v>638</v>
      </c>
      <c r="B210" t="s">
        <v>481</v>
      </c>
      <c r="D210">
        <v>3080</v>
      </c>
      <c r="E210" t="str">
        <f>LOOKUP(D210, DEPT!$A$1:$A$412, DEPT!$B$1:B$412)</f>
        <v>Grants and Contracts</v>
      </c>
      <c r="F210">
        <v>57181200</v>
      </c>
      <c r="G210" t="s">
        <v>46</v>
      </c>
      <c r="H210" s="1">
        <v>40205</v>
      </c>
      <c r="J210" t="s">
        <v>444</v>
      </c>
      <c r="L210" t="s">
        <v>483</v>
      </c>
      <c r="M210" t="s">
        <v>484</v>
      </c>
    </row>
    <row r="211" spans="1:13">
      <c r="A211" t="s">
        <v>639</v>
      </c>
      <c r="B211" t="s">
        <v>640</v>
      </c>
      <c r="D211">
        <v>3080</v>
      </c>
      <c r="E211" t="str">
        <f>LOOKUP(D211, DEPT!$A$1:$A$412, DEPT!$B$1:B$412)</f>
        <v>Grants and Contracts</v>
      </c>
      <c r="F211">
        <v>10114200</v>
      </c>
      <c r="G211" t="s">
        <v>641</v>
      </c>
      <c r="H211" s="1">
        <v>40259</v>
      </c>
      <c r="J211" t="s">
        <v>642</v>
      </c>
      <c r="L211" t="s">
        <v>643</v>
      </c>
      <c r="M211" t="s">
        <v>644</v>
      </c>
    </row>
    <row r="212" spans="1:13">
      <c r="A212" t="s">
        <v>645</v>
      </c>
      <c r="B212" t="s">
        <v>549</v>
      </c>
      <c r="D212">
        <v>3080</v>
      </c>
      <c r="E212" t="str">
        <f>LOOKUP(D212, DEPT!$A$1:$A$412, DEPT!$B$1:B$412)</f>
        <v>Grants and Contracts</v>
      </c>
      <c r="F212">
        <v>50176200</v>
      </c>
      <c r="G212" t="s">
        <v>46</v>
      </c>
      <c r="H212" s="1">
        <v>40323</v>
      </c>
      <c r="J212" t="s">
        <v>550</v>
      </c>
      <c r="L212" t="s">
        <v>636</v>
      </c>
      <c r="M212" t="s">
        <v>637</v>
      </c>
    </row>
    <row r="213" spans="1:13">
      <c r="A213" t="s">
        <v>646</v>
      </c>
      <c r="B213" t="s">
        <v>503</v>
      </c>
      <c r="D213">
        <v>3080</v>
      </c>
      <c r="E213" t="str">
        <f>LOOKUP(D213, DEPT!$A$1:$A$412, DEPT!$B$1:B$412)</f>
        <v>Grants and Contracts</v>
      </c>
      <c r="F213">
        <v>59028100</v>
      </c>
      <c r="G213" t="s">
        <v>46</v>
      </c>
      <c r="H213" s="1">
        <v>40277</v>
      </c>
      <c r="J213" t="s">
        <v>498</v>
      </c>
      <c r="L213" t="s">
        <v>186</v>
      </c>
      <c r="M213" t="s">
        <v>187</v>
      </c>
    </row>
    <row r="214" spans="1:13">
      <c r="A214" t="s">
        <v>647</v>
      </c>
      <c r="B214" t="s">
        <v>648</v>
      </c>
      <c r="D214">
        <v>3080</v>
      </c>
      <c r="E214" t="str">
        <f>LOOKUP(D214, DEPT!$A$1:$A$412, DEPT!$B$1:B$412)</f>
        <v>Grants and Contracts</v>
      </c>
      <c r="F214">
        <v>10117300</v>
      </c>
      <c r="G214" t="s">
        <v>46</v>
      </c>
      <c r="H214" s="1">
        <v>40311</v>
      </c>
      <c r="J214" t="s">
        <v>546</v>
      </c>
      <c r="L214" t="s">
        <v>649</v>
      </c>
      <c r="M214" t="s">
        <v>650</v>
      </c>
    </row>
    <row r="215" spans="1:13">
      <c r="A215" t="s">
        <v>651</v>
      </c>
      <c r="B215" t="s">
        <v>462</v>
      </c>
      <c r="D215">
        <v>3080</v>
      </c>
      <c r="E215" t="str">
        <f>LOOKUP(D215, DEPT!$A$1:$A$412, DEPT!$B$1:B$412)</f>
        <v>Grants and Contracts</v>
      </c>
      <c r="F215">
        <v>50178110</v>
      </c>
      <c r="G215" t="s">
        <v>46</v>
      </c>
      <c r="H215" s="1">
        <v>40344</v>
      </c>
      <c r="J215" t="s">
        <v>463</v>
      </c>
      <c r="L215" t="s">
        <v>464</v>
      </c>
      <c r="M215" t="s">
        <v>465</v>
      </c>
    </row>
    <row r="216" spans="1:13">
      <c r="A216" t="s">
        <v>652</v>
      </c>
      <c r="B216" t="s">
        <v>405</v>
      </c>
      <c r="D216">
        <v>3080</v>
      </c>
      <c r="E216" t="str">
        <f>LOOKUP(D216, DEPT!$A$1:$A$412, DEPT!$B$1:B$412)</f>
        <v>Grants and Contracts</v>
      </c>
      <c r="F216">
        <v>26000500</v>
      </c>
      <c r="G216" t="s">
        <v>46</v>
      </c>
      <c r="H216" s="1">
        <v>40445</v>
      </c>
      <c r="J216" t="s">
        <v>504</v>
      </c>
      <c r="L216" t="s">
        <v>406</v>
      </c>
      <c r="M216" t="s">
        <v>407</v>
      </c>
    </row>
    <row r="217" spans="1:13">
      <c r="A217" t="s">
        <v>653</v>
      </c>
      <c r="B217" t="s">
        <v>139</v>
      </c>
      <c r="D217">
        <v>3080</v>
      </c>
      <c r="E217" t="str">
        <f>LOOKUP(D217, DEPT!$A$1:$A$412, DEPT!$B$1:B$412)</f>
        <v>Grants and Contracts</v>
      </c>
      <c r="F217">
        <v>24000500</v>
      </c>
      <c r="G217" t="s">
        <v>144</v>
      </c>
      <c r="H217" s="1">
        <v>40470</v>
      </c>
      <c r="J217" t="s">
        <v>526</v>
      </c>
      <c r="L217" t="s">
        <v>140</v>
      </c>
      <c r="M217" t="s">
        <v>141</v>
      </c>
    </row>
    <row r="218" spans="1:13">
      <c r="A218" t="s">
        <v>654</v>
      </c>
      <c r="B218" t="s">
        <v>16</v>
      </c>
      <c r="D218">
        <v>3080</v>
      </c>
      <c r="E218" t="str">
        <f>LOOKUP(D218, DEPT!$A$1:$A$412, DEPT!$B$1:B$412)</f>
        <v>Grants and Contracts</v>
      </c>
      <c r="F218">
        <v>20171440</v>
      </c>
      <c r="G218" t="s">
        <v>46</v>
      </c>
      <c r="H218" s="1">
        <v>40205</v>
      </c>
      <c r="J218" t="s">
        <v>444</v>
      </c>
      <c r="L218" t="s">
        <v>18</v>
      </c>
      <c r="M218" t="s">
        <v>19</v>
      </c>
    </row>
    <row r="219" spans="1:13">
      <c r="A219" t="s">
        <v>655</v>
      </c>
      <c r="B219" t="s">
        <v>616</v>
      </c>
      <c r="D219">
        <v>3305</v>
      </c>
      <c r="E219" t="str">
        <f>LOOKUP(D219, DEPT!$A$1:$A$412, DEPT!$B$1:B$412)</f>
        <v>School of Design</v>
      </c>
      <c r="F219">
        <v>91003248</v>
      </c>
      <c r="G219" t="s">
        <v>617</v>
      </c>
      <c r="H219" s="1">
        <v>40274</v>
      </c>
      <c r="J219" t="s">
        <v>460</v>
      </c>
      <c r="L219" t="s">
        <v>618</v>
      </c>
      <c r="M219" t="s">
        <v>619</v>
      </c>
    </row>
    <row r="220" spans="1:13">
      <c r="A220" t="s">
        <v>656</v>
      </c>
      <c r="B220" t="s">
        <v>322</v>
      </c>
      <c r="D220">
        <v>3080</v>
      </c>
      <c r="E220" t="str">
        <f>LOOKUP(D220, DEPT!$A$1:$A$412, DEPT!$B$1:B$412)</f>
        <v>Grants and Contracts</v>
      </c>
      <c r="F220">
        <v>30066201</v>
      </c>
      <c r="G220" t="s">
        <v>46</v>
      </c>
      <c r="H220" s="1">
        <v>40466</v>
      </c>
      <c r="J220" t="s">
        <v>526</v>
      </c>
      <c r="L220" t="s">
        <v>324</v>
      </c>
      <c r="M220" t="s">
        <v>325</v>
      </c>
    </row>
    <row r="221" spans="1:13">
      <c r="A221" t="s">
        <v>657</v>
      </c>
      <c r="B221" t="s">
        <v>506</v>
      </c>
      <c r="D221">
        <v>3080</v>
      </c>
      <c r="E221" t="str">
        <f>LOOKUP(D221, DEPT!$A$1:$A$412, DEPT!$B$1:B$412)</f>
        <v>Grants and Contracts</v>
      </c>
      <c r="F221">
        <v>40176100</v>
      </c>
      <c r="G221" t="s">
        <v>46</v>
      </c>
      <c r="H221" s="1">
        <v>40280</v>
      </c>
      <c r="J221" t="s">
        <v>498</v>
      </c>
      <c r="L221" t="s">
        <v>507</v>
      </c>
      <c r="M221" t="s">
        <v>508</v>
      </c>
    </row>
    <row r="222" spans="1:13">
      <c r="A222" t="s">
        <v>658</v>
      </c>
      <c r="B222" t="s">
        <v>462</v>
      </c>
      <c r="D222">
        <v>3080</v>
      </c>
      <c r="E222" t="str">
        <f>LOOKUP(D222, DEPT!$A$1:$A$412, DEPT!$B$1:B$412)</f>
        <v>Grants and Contracts</v>
      </c>
      <c r="F222">
        <v>65006110</v>
      </c>
      <c r="G222" t="s">
        <v>46</v>
      </c>
      <c r="H222" s="1">
        <v>40322</v>
      </c>
      <c r="J222" t="s">
        <v>581</v>
      </c>
      <c r="L222" t="s">
        <v>464</v>
      </c>
      <c r="M222" t="s">
        <v>465</v>
      </c>
    </row>
    <row r="223" spans="1:13">
      <c r="A223" t="s">
        <v>659</v>
      </c>
      <c r="B223" t="s">
        <v>660</v>
      </c>
      <c r="D223">
        <v>3080</v>
      </c>
      <c r="E223" t="str">
        <f>LOOKUP(D223, DEPT!$A$1:$A$412, DEPT!$B$1:B$412)</f>
        <v>Grants and Contracts</v>
      </c>
      <c r="F223">
        <v>41000110</v>
      </c>
      <c r="G223" t="s">
        <v>46</v>
      </c>
      <c r="H223" s="1">
        <v>40431</v>
      </c>
      <c r="J223" t="s">
        <v>554</v>
      </c>
      <c r="L223" t="s">
        <v>636</v>
      </c>
      <c r="M223" t="s">
        <v>661</v>
      </c>
    </row>
    <row r="224" spans="1:13">
      <c r="A224" t="s">
        <v>662</v>
      </c>
      <c r="B224" t="s">
        <v>144</v>
      </c>
      <c r="D224">
        <v>3080</v>
      </c>
      <c r="E224" t="str">
        <f>LOOKUP(D224, DEPT!$A$1:$A$412, DEPT!$B$1:B$412)</f>
        <v>Grants and Contracts</v>
      </c>
      <c r="F224">
        <v>25700100</v>
      </c>
      <c r="G224" t="s">
        <v>46</v>
      </c>
      <c r="H224" s="1">
        <v>40442</v>
      </c>
      <c r="J224" t="s">
        <v>456</v>
      </c>
      <c r="L224" t="s">
        <v>145</v>
      </c>
      <c r="M224" t="s">
        <v>146</v>
      </c>
    </row>
    <row r="225" spans="1:13">
      <c r="A225" t="s">
        <v>663</v>
      </c>
      <c r="B225" t="s">
        <v>27</v>
      </c>
      <c r="D225">
        <v>3080</v>
      </c>
      <c r="E225" t="str">
        <f>LOOKUP(D225, DEPT!$A$1:$A$412, DEPT!$B$1:B$412)</f>
        <v>Grants and Contracts</v>
      </c>
      <c r="F225">
        <v>20204510</v>
      </c>
      <c r="G225" t="s">
        <v>46</v>
      </c>
      <c r="H225" s="1">
        <v>40212</v>
      </c>
      <c r="J225" t="s">
        <v>585</v>
      </c>
      <c r="L225" t="s">
        <v>28</v>
      </c>
      <c r="M225" t="s">
        <v>29</v>
      </c>
    </row>
    <row r="226" spans="1:13">
      <c r="A226" t="s">
        <v>664</v>
      </c>
      <c r="B226" t="s">
        <v>632</v>
      </c>
      <c r="D226">
        <v>3080</v>
      </c>
      <c r="E226" t="str">
        <f>LOOKUP(D226, DEPT!$A$1:$A$412, DEPT!$B$1:B$412)</f>
        <v>Grants and Contracts</v>
      </c>
      <c r="F226">
        <v>50156200</v>
      </c>
      <c r="G226" t="s">
        <v>46</v>
      </c>
      <c r="H226" s="1">
        <v>40224</v>
      </c>
      <c r="J226" t="s">
        <v>633</v>
      </c>
      <c r="L226" t="s">
        <v>464</v>
      </c>
      <c r="M226" t="s">
        <v>634</v>
      </c>
    </row>
    <row r="227" spans="1:13">
      <c r="A227" t="s">
        <v>665</v>
      </c>
      <c r="B227" t="s">
        <v>666</v>
      </c>
      <c r="D227">
        <v>3080</v>
      </c>
      <c r="E227" t="str">
        <f>LOOKUP(D227, DEPT!$A$1:$A$412, DEPT!$B$1:B$412)</f>
        <v>Grants and Contracts</v>
      </c>
      <c r="F227">
        <v>25000110</v>
      </c>
      <c r="G227" t="s">
        <v>46</v>
      </c>
      <c r="H227" s="1">
        <v>40375</v>
      </c>
      <c r="J227" t="s">
        <v>495</v>
      </c>
      <c r="L227" t="s">
        <v>667</v>
      </c>
      <c r="M227" t="s">
        <v>668</v>
      </c>
    </row>
    <row r="228" spans="1:13">
      <c r="A228" t="s">
        <v>669</v>
      </c>
      <c r="B228" t="s">
        <v>462</v>
      </c>
      <c r="D228">
        <v>3080</v>
      </c>
      <c r="E228" t="str">
        <f>LOOKUP(D228, DEPT!$A$1:$A$412, DEPT!$B$1:B$412)</f>
        <v>Grants and Contracts</v>
      </c>
      <c r="F228">
        <v>36800110</v>
      </c>
      <c r="G228" t="s">
        <v>46</v>
      </c>
      <c r="H228" s="1">
        <v>40385</v>
      </c>
      <c r="J228" t="s">
        <v>670</v>
      </c>
      <c r="L228" t="s">
        <v>464</v>
      </c>
      <c r="M228" t="s">
        <v>465</v>
      </c>
    </row>
    <row r="229" spans="1:13">
      <c r="A229" t="s">
        <v>671</v>
      </c>
      <c r="B229" t="s">
        <v>351</v>
      </c>
      <c r="D229">
        <v>3080</v>
      </c>
      <c r="E229" t="str">
        <f>LOOKUP(D229, DEPT!$A$1:$A$412, DEPT!$B$1:B$412)</f>
        <v>Grants and Contracts</v>
      </c>
      <c r="F229">
        <v>10122100</v>
      </c>
      <c r="G229" t="s">
        <v>521</v>
      </c>
      <c r="H229" s="1">
        <v>40388</v>
      </c>
      <c r="J229" t="s">
        <v>611</v>
      </c>
      <c r="L229" t="s">
        <v>352</v>
      </c>
      <c r="M229" t="s">
        <v>353</v>
      </c>
    </row>
    <row r="230" spans="1:13">
      <c r="A230" t="s">
        <v>672</v>
      </c>
      <c r="B230" t="s">
        <v>673</v>
      </c>
      <c r="D230">
        <v>3080</v>
      </c>
      <c r="E230" t="str">
        <f>LOOKUP(D230, DEPT!$A$1:$A$412, DEPT!$B$1:B$412)</f>
        <v>Grants and Contracts</v>
      </c>
      <c r="F230">
        <v>24000400</v>
      </c>
      <c r="G230" t="s">
        <v>46</v>
      </c>
      <c r="H230" s="1">
        <v>40465</v>
      </c>
      <c r="J230" t="s">
        <v>526</v>
      </c>
      <c r="L230" t="s">
        <v>674</v>
      </c>
      <c r="M230" t="s">
        <v>675</v>
      </c>
    </row>
    <row r="231" spans="1:13">
      <c r="A231" t="s">
        <v>676</v>
      </c>
      <c r="B231" t="s">
        <v>548</v>
      </c>
      <c r="D231">
        <v>3080</v>
      </c>
      <c r="E231" t="str">
        <f>LOOKUP(D231, DEPT!$A$1:$A$412, DEPT!$B$1:B$412)</f>
        <v>Grants and Contracts</v>
      </c>
      <c r="F231">
        <v>10115300</v>
      </c>
      <c r="G231" t="s">
        <v>677</v>
      </c>
      <c r="H231" s="1">
        <v>40304</v>
      </c>
      <c r="J231" t="s">
        <v>510</v>
      </c>
      <c r="L231" t="s">
        <v>551</v>
      </c>
      <c r="M231" t="s">
        <v>552</v>
      </c>
    </row>
    <row r="232" spans="1:13">
      <c r="A232" t="s">
        <v>678</v>
      </c>
      <c r="B232" t="s">
        <v>588</v>
      </c>
      <c r="D232">
        <v>3080</v>
      </c>
      <c r="E232" t="str">
        <f>LOOKUP(D232, DEPT!$A$1:$A$412, DEPT!$B$1:B$412)</f>
        <v>Grants and Contracts</v>
      </c>
      <c r="F232">
        <v>60270110</v>
      </c>
      <c r="G232" t="s">
        <v>46</v>
      </c>
      <c r="H232" s="1">
        <v>40323</v>
      </c>
      <c r="J232" t="s">
        <v>581</v>
      </c>
      <c r="L232" t="s">
        <v>304</v>
      </c>
      <c r="M232" t="s">
        <v>589</v>
      </c>
    </row>
    <row r="233" spans="1:13">
      <c r="A233" t="s">
        <v>679</v>
      </c>
      <c r="B233" t="s">
        <v>27</v>
      </c>
      <c r="D233">
        <v>3080</v>
      </c>
      <c r="E233" t="str">
        <f>LOOKUP(D233, DEPT!$A$1:$A$412, DEPT!$B$1:B$412)</f>
        <v>Grants and Contracts</v>
      </c>
      <c r="F233">
        <v>20137540</v>
      </c>
      <c r="G233" t="s">
        <v>46</v>
      </c>
      <c r="H233" s="1">
        <v>40393</v>
      </c>
      <c r="J233" t="s">
        <v>611</v>
      </c>
      <c r="L233" t="s">
        <v>28</v>
      </c>
      <c r="M233" t="s">
        <v>29</v>
      </c>
    </row>
    <row r="234" spans="1:13">
      <c r="A234" t="s">
        <v>680</v>
      </c>
      <c r="B234" t="s">
        <v>419</v>
      </c>
      <c r="D234">
        <v>3080</v>
      </c>
      <c r="E234" t="str">
        <f>LOOKUP(D234, DEPT!$A$1:$A$412, DEPT!$B$1:B$412)</f>
        <v>Grants and Contracts</v>
      </c>
      <c r="F234">
        <v>35000210</v>
      </c>
      <c r="G234" t="s">
        <v>46</v>
      </c>
      <c r="H234" s="1">
        <v>40428</v>
      </c>
      <c r="J234" t="s">
        <v>554</v>
      </c>
      <c r="L234" t="s">
        <v>420</v>
      </c>
      <c r="M234" t="s">
        <v>421</v>
      </c>
    </row>
    <row r="235" spans="1:13">
      <c r="A235" t="s">
        <v>681</v>
      </c>
      <c r="B235" t="s">
        <v>682</v>
      </c>
      <c r="D235">
        <v>3080</v>
      </c>
      <c r="E235" t="str">
        <f>LOOKUP(D235, DEPT!$A$1:$A$412, DEPT!$B$1:B$412)</f>
        <v>Grants and Contracts</v>
      </c>
      <c r="F235">
        <v>40186100</v>
      </c>
      <c r="G235" t="s">
        <v>46</v>
      </c>
      <c r="H235" s="1">
        <v>40358</v>
      </c>
      <c r="J235" t="s">
        <v>476</v>
      </c>
      <c r="L235" t="s">
        <v>683</v>
      </c>
      <c r="M235" t="s">
        <v>684</v>
      </c>
    </row>
    <row r="236" spans="1:13">
      <c r="A236" t="s">
        <v>685</v>
      </c>
      <c r="B236" t="s">
        <v>16</v>
      </c>
      <c r="D236">
        <v>3080</v>
      </c>
      <c r="E236" t="str">
        <f>LOOKUP(D236, DEPT!$A$1:$A$412, DEPT!$B$1:B$412)</f>
        <v>Grants and Contracts</v>
      </c>
      <c r="F236">
        <v>10064330</v>
      </c>
      <c r="G236" t="s">
        <v>46</v>
      </c>
      <c r="H236" s="1">
        <v>40281</v>
      </c>
      <c r="J236" t="s">
        <v>498</v>
      </c>
      <c r="L236" t="s">
        <v>18</v>
      </c>
      <c r="M236" t="s">
        <v>19</v>
      </c>
    </row>
    <row r="237" spans="1:13">
      <c r="A237" t="s">
        <v>686</v>
      </c>
      <c r="B237" t="s">
        <v>521</v>
      </c>
      <c r="D237">
        <v>3080</v>
      </c>
      <c r="E237" t="str">
        <f>LOOKUP(D237, DEPT!$A$1:$A$412, DEPT!$B$1:B$412)</f>
        <v>Grants and Contracts</v>
      </c>
      <c r="F237">
        <v>40169100</v>
      </c>
      <c r="G237" t="s">
        <v>46</v>
      </c>
      <c r="H237" s="1">
        <v>40224</v>
      </c>
      <c r="J237" t="s">
        <v>633</v>
      </c>
      <c r="L237" t="s">
        <v>522</v>
      </c>
      <c r="M237" t="s">
        <v>523</v>
      </c>
    </row>
    <row r="238" spans="1:13">
      <c r="A238" t="s">
        <v>687</v>
      </c>
      <c r="B238" t="s">
        <v>405</v>
      </c>
      <c r="D238">
        <v>3080</v>
      </c>
      <c r="E238" t="str">
        <f>LOOKUP(D238, DEPT!$A$1:$A$412, DEPT!$B$1:B$412)</f>
        <v>Grants and Contracts</v>
      </c>
      <c r="F238">
        <v>10098400</v>
      </c>
      <c r="G238" t="s">
        <v>46</v>
      </c>
      <c r="H238" s="1">
        <v>39954</v>
      </c>
      <c r="J238" t="s">
        <v>688</v>
      </c>
      <c r="L238" t="s">
        <v>406</v>
      </c>
      <c r="M238" t="s">
        <v>407</v>
      </c>
    </row>
    <row r="239" spans="1:13">
      <c r="A239" t="s">
        <v>689</v>
      </c>
      <c r="B239" t="s">
        <v>690</v>
      </c>
      <c r="D239">
        <v>3080</v>
      </c>
      <c r="E239" t="str">
        <f>LOOKUP(D239, DEPT!$A$1:$A$412, DEPT!$B$1:B$412)</f>
        <v>Grants and Contracts</v>
      </c>
      <c r="F239">
        <v>40174420</v>
      </c>
      <c r="G239" t="s">
        <v>691</v>
      </c>
      <c r="H239" s="1">
        <v>40280</v>
      </c>
      <c r="J239" t="s">
        <v>498</v>
      </c>
      <c r="L239" t="s">
        <v>692</v>
      </c>
      <c r="M239" t="s">
        <v>693</v>
      </c>
    </row>
    <row r="240" spans="1:13">
      <c r="A240" t="s">
        <v>694</v>
      </c>
      <c r="B240" t="s">
        <v>27</v>
      </c>
      <c r="D240">
        <v>3080</v>
      </c>
      <c r="E240" t="str">
        <f>LOOKUP(D240, DEPT!$A$1:$A$412, DEPT!$B$1:B$412)</f>
        <v>Grants and Contracts</v>
      </c>
      <c r="F240">
        <v>68011100</v>
      </c>
      <c r="G240" t="s">
        <v>46</v>
      </c>
      <c r="H240" s="1">
        <v>40316</v>
      </c>
      <c r="J240" t="s">
        <v>546</v>
      </c>
      <c r="L240" t="s">
        <v>28</v>
      </c>
      <c r="M240" t="s">
        <v>29</v>
      </c>
    </row>
    <row r="241" spans="1:13">
      <c r="A241" t="s">
        <v>695</v>
      </c>
      <c r="B241" t="s">
        <v>696</v>
      </c>
      <c r="D241">
        <v>3080</v>
      </c>
      <c r="E241" t="str">
        <f>LOOKUP(D241, DEPT!$A$1:$A$412, DEPT!$B$1:B$412)</f>
        <v>Grants and Contracts</v>
      </c>
      <c r="F241">
        <v>21000500</v>
      </c>
      <c r="G241" t="s">
        <v>46</v>
      </c>
      <c r="H241" s="1">
        <v>40423</v>
      </c>
      <c r="J241" t="s">
        <v>468</v>
      </c>
      <c r="L241" t="s">
        <v>697</v>
      </c>
      <c r="M241" t="s">
        <v>698</v>
      </c>
    </row>
    <row r="242" spans="1:13">
      <c r="A242" t="s">
        <v>699</v>
      </c>
      <c r="B242" t="s">
        <v>548</v>
      </c>
      <c r="D242">
        <v>3080</v>
      </c>
      <c r="E242" t="str">
        <f>LOOKUP(D242, DEPT!$A$1:$A$412, DEPT!$B$1:B$412)</f>
        <v>Grants and Contracts</v>
      </c>
      <c r="F242">
        <v>20173440</v>
      </c>
      <c r="G242" t="s">
        <v>677</v>
      </c>
      <c r="H242" s="1">
        <v>40205</v>
      </c>
      <c r="J242" t="s">
        <v>444</v>
      </c>
      <c r="L242" t="s">
        <v>551</v>
      </c>
      <c r="M242" t="s">
        <v>552</v>
      </c>
    </row>
    <row r="243" spans="1:13">
      <c r="A243" t="s">
        <v>700</v>
      </c>
      <c r="B243" t="s">
        <v>455</v>
      </c>
      <c r="D243">
        <v>3080</v>
      </c>
      <c r="E243" t="str">
        <f>LOOKUP(D243, DEPT!$A$1:$A$412, DEPT!$B$1:B$412)</f>
        <v>Grants and Contracts</v>
      </c>
      <c r="F243">
        <v>13000110</v>
      </c>
      <c r="G243" t="s">
        <v>46</v>
      </c>
      <c r="H243" s="1">
        <v>40450</v>
      </c>
      <c r="J243" t="s">
        <v>701</v>
      </c>
      <c r="L243" t="s">
        <v>457</v>
      </c>
      <c r="M243" t="s">
        <v>458</v>
      </c>
    </row>
    <row r="244" spans="1:13">
      <c r="A244" t="s">
        <v>702</v>
      </c>
      <c r="B244" t="s">
        <v>703</v>
      </c>
      <c r="D244">
        <v>3080</v>
      </c>
      <c r="E244" t="str">
        <f>LOOKUP(D244, DEPT!$A$1:$A$412, DEPT!$B$1:B$412)</f>
        <v>Grants and Contracts</v>
      </c>
      <c r="F244">
        <v>69045100</v>
      </c>
      <c r="G244" t="s">
        <v>46</v>
      </c>
      <c r="H244" s="1">
        <v>40212</v>
      </c>
      <c r="J244" t="s">
        <v>453</v>
      </c>
      <c r="L244" t="s">
        <v>541</v>
      </c>
      <c r="M244" t="s">
        <v>704</v>
      </c>
    </row>
    <row r="245" spans="1:13">
      <c r="A245" t="s">
        <v>705</v>
      </c>
      <c r="B245" t="s">
        <v>139</v>
      </c>
      <c r="D245">
        <v>3080</v>
      </c>
      <c r="E245" t="str">
        <f>LOOKUP(D245, DEPT!$A$1:$A$412, DEPT!$B$1:B$412)</f>
        <v>Grants and Contracts</v>
      </c>
      <c r="F245">
        <v>25700100</v>
      </c>
      <c r="G245" t="s">
        <v>144</v>
      </c>
      <c r="H245" s="1">
        <v>40442</v>
      </c>
      <c r="J245" t="s">
        <v>456</v>
      </c>
      <c r="L245" t="s">
        <v>140</v>
      </c>
      <c r="M245" t="s">
        <v>141</v>
      </c>
    </row>
    <row r="246" spans="1:13">
      <c r="A246" t="s">
        <v>706</v>
      </c>
      <c r="B246" t="s">
        <v>351</v>
      </c>
      <c r="D246">
        <v>3080</v>
      </c>
      <c r="E246" t="str">
        <f>LOOKUP(D246, DEPT!$A$1:$A$412, DEPT!$B$1:B$412)</f>
        <v>Grants and Contracts</v>
      </c>
      <c r="F246">
        <v>40169100</v>
      </c>
      <c r="G246" t="s">
        <v>707</v>
      </c>
      <c r="H246" s="1">
        <v>40225</v>
      </c>
      <c r="J246" t="s">
        <v>633</v>
      </c>
      <c r="L246" t="s">
        <v>352</v>
      </c>
      <c r="M246" t="s">
        <v>353</v>
      </c>
    </row>
    <row r="247" spans="1:13">
      <c r="A247" t="s">
        <v>708</v>
      </c>
      <c r="B247" t="s">
        <v>549</v>
      </c>
      <c r="D247">
        <v>3080</v>
      </c>
      <c r="E247" t="str">
        <f>LOOKUP(D247, DEPT!$A$1:$A$412, DEPT!$B$1:B$412)</f>
        <v>Grants and Contracts</v>
      </c>
      <c r="F247">
        <v>10115300</v>
      </c>
      <c r="G247" t="s">
        <v>46</v>
      </c>
      <c r="H247" s="1">
        <v>40304</v>
      </c>
      <c r="J247" t="s">
        <v>510</v>
      </c>
      <c r="L247" t="s">
        <v>636</v>
      </c>
      <c r="M247" t="s">
        <v>637</v>
      </c>
    </row>
    <row r="248" spans="1:13">
      <c r="A248" t="s">
        <v>709</v>
      </c>
      <c r="B248" t="s">
        <v>105</v>
      </c>
      <c r="D248">
        <v>3080</v>
      </c>
      <c r="E248" t="str">
        <f>LOOKUP(D248, DEPT!$A$1:$A$412, DEPT!$B$1:B$412)</f>
        <v>Grants and Contracts</v>
      </c>
      <c r="F248">
        <v>26000202</v>
      </c>
      <c r="G248" t="s">
        <v>46</v>
      </c>
      <c r="H248" s="1">
        <v>40581</v>
      </c>
      <c r="J248" t="s">
        <v>710</v>
      </c>
      <c r="L248" t="s">
        <v>106</v>
      </c>
      <c r="M248" t="s">
        <v>107</v>
      </c>
    </row>
    <row r="249" spans="1:13">
      <c r="A249" t="s">
        <v>711</v>
      </c>
      <c r="B249" t="s">
        <v>373</v>
      </c>
      <c r="C249">
        <v>19103</v>
      </c>
      <c r="D249">
        <v>3080</v>
      </c>
      <c r="E249" t="str">
        <f>LOOKUP(D249, DEPT!$A$1:$A$412, DEPT!$B$1:B$412)</f>
        <v>Grants and Contracts</v>
      </c>
      <c r="F249">
        <v>19103200</v>
      </c>
      <c r="G249" t="s">
        <v>46</v>
      </c>
      <c r="H249" s="1">
        <v>40743</v>
      </c>
      <c r="J249" t="s">
        <v>712</v>
      </c>
      <c r="L249" t="s">
        <v>375</v>
      </c>
      <c r="M249" t="s">
        <v>376</v>
      </c>
    </row>
    <row r="250" spans="1:13">
      <c r="A250" t="s">
        <v>713</v>
      </c>
      <c r="B250" t="s">
        <v>714</v>
      </c>
      <c r="D250">
        <v>3080</v>
      </c>
      <c r="E250" t="str">
        <f>LOOKUP(D250, DEPT!$A$1:$A$412, DEPT!$B$1:B$412)</f>
        <v>Grants and Contracts</v>
      </c>
      <c r="F250">
        <v>20324000</v>
      </c>
      <c r="G250" t="s">
        <v>46</v>
      </c>
      <c r="H250" s="1">
        <v>40660</v>
      </c>
      <c r="J250" t="s">
        <v>715</v>
      </c>
      <c r="L250" t="s">
        <v>716</v>
      </c>
      <c r="M250" t="s">
        <v>717</v>
      </c>
    </row>
    <row r="251" spans="1:13">
      <c r="A251" t="s">
        <v>718</v>
      </c>
      <c r="B251" t="s">
        <v>144</v>
      </c>
      <c r="C251">
        <v>66313</v>
      </c>
      <c r="D251">
        <v>3080</v>
      </c>
      <c r="E251" t="str">
        <f>LOOKUP(D251, DEPT!$A$1:$A$412, DEPT!$B$1:B$412)</f>
        <v>Grants and Contracts</v>
      </c>
      <c r="F251">
        <v>66313000</v>
      </c>
      <c r="G251" t="s">
        <v>719</v>
      </c>
      <c r="H251" s="1">
        <v>40822</v>
      </c>
      <c r="J251" t="s">
        <v>720</v>
      </c>
      <c r="L251" t="s">
        <v>145</v>
      </c>
      <c r="M251" t="s">
        <v>146</v>
      </c>
    </row>
    <row r="252" spans="1:13">
      <c r="A252" t="s">
        <v>721</v>
      </c>
      <c r="B252" t="s">
        <v>105</v>
      </c>
      <c r="C252">
        <v>40225</v>
      </c>
      <c r="D252">
        <v>3080</v>
      </c>
      <c r="E252" t="str">
        <f>LOOKUP(D252, DEPT!$A$1:$A$412, DEPT!$B$1:B$412)</f>
        <v>Grants and Contracts</v>
      </c>
      <c r="F252">
        <v>40225000</v>
      </c>
      <c r="G252" t="s">
        <v>46</v>
      </c>
      <c r="H252" s="1">
        <v>40743</v>
      </c>
      <c r="J252" t="s">
        <v>712</v>
      </c>
      <c r="L252" t="s">
        <v>106</v>
      </c>
      <c r="M252" t="s">
        <v>107</v>
      </c>
    </row>
    <row r="253" spans="1:13">
      <c r="A253" t="s">
        <v>722</v>
      </c>
      <c r="B253" t="s">
        <v>27</v>
      </c>
      <c r="D253">
        <v>3080</v>
      </c>
      <c r="E253" t="str">
        <f>LOOKUP(D253, DEPT!$A$1:$A$412, DEPT!$B$1:B$412)</f>
        <v>Grants and Contracts</v>
      </c>
      <c r="F253">
        <v>20343000</v>
      </c>
      <c r="G253" t="s">
        <v>46</v>
      </c>
      <c r="H253" s="1">
        <v>40639</v>
      </c>
      <c r="J253" t="s">
        <v>723</v>
      </c>
      <c r="L253" t="s">
        <v>28</v>
      </c>
      <c r="M253" t="s">
        <v>29</v>
      </c>
    </row>
    <row r="254" spans="1:13">
      <c r="A254" t="s">
        <v>724</v>
      </c>
      <c r="B254" t="s">
        <v>144</v>
      </c>
      <c r="C254">
        <v>60163</v>
      </c>
      <c r="D254">
        <v>3080</v>
      </c>
      <c r="E254" t="str">
        <f>LOOKUP(D254, DEPT!$A$1:$A$412, DEPT!$B$1:B$412)</f>
        <v>Grants and Contracts</v>
      </c>
      <c r="F254">
        <v>60163000</v>
      </c>
      <c r="G254" t="s">
        <v>46</v>
      </c>
      <c r="H254" s="1">
        <v>40743</v>
      </c>
      <c r="J254" t="s">
        <v>712</v>
      </c>
      <c r="L254" t="s">
        <v>145</v>
      </c>
      <c r="M254" t="s">
        <v>146</v>
      </c>
    </row>
    <row r="255" spans="1:13">
      <c r="A255" t="s">
        <v>725</v>
      </c>
      <c r="B255" t="s">
        <v>105</v>
      </c>
      <c r="C255">
        <v>26000</v>
      </c>
      <c r="D255">
        <v>3080</v>
      </c>
      <c r="E255" t="str">
        <f>LOOKUP(D255, DEPT!$A$1:$A$412, DEPT!$B$1:B$412)</f>
        <v>Grants and Contracts</v>
      </c>
      <c r="F255">
        <v>26000202</v>
      </c>
      <c r="G255" t="s">
        <v>46</v>
      </c>
      <c r="H255" s="1">
        <v>40743</v>
      </c>
      <c r="J255" t="s">
        <v>712</v>
      </c>
      <c r="L255" t="s">
        <v>106</v>
      </c>
      <c r="M255" t="s">
        <v>107</v>
      </c>
    </row>
    <row r="256" spans="1:13">
      <c r="A256" t="s">
        <v>726</v>
      </c>
      <c r="B256" t="s">
        <v>105</v>
      </c>
      <c r="C256">
        <v>60316</v>
      </c>
      <c r="D256">
        <v>3080</v>
      </c>
      <c r="E256" t="str">
        <f>LOOKUP(D256, DEPT!$A$1:$A$412, DEPT!$B$1:B$412)</f>
        <v>Grants and Contracts</v>
      </c>
      <c r="F256">
        <v>60316000</v>
      </c>
      <c r="G256" t="s">
        <v>46</v>
      </c>
      <c r="H256" s="1">
        <v>40743</v>
      </c>
      <c r="J256" t="s">
        <v>712</v>
      </c>
      <c r="L256" t="s">
        <v>106</v>
      </c>
      <c r="M256" t="s">
        <v>107</v>
      </c>
    </row>
    <row r="257" spans="1:13">
      <c r="A257" t="s">
        <v>727</v>
      </c>
      <c r="B257" t="s">
        <v>327</v>
      </c>
      <c r="C257">
        <v>10215</v>
      </c>
      <c r="D257">
        <v>3080</v>
      </c>
      <c r="E257" t="str">
        <f>LOOKUP(D257, DEPT!$A$1:$A$412, DEPT!$B$1:B$412)</f>
        <v>Grants and Contracts</v>
      </c>
      <c r="F257">
        <v>10215000</v>
      </c>
      <c r="G257" t="s">
        <v>46</v>
      </c>
      <c r="H257" s="1">
        <v>40743</v>
      </c>
      <c r="J257" t="s">
        <v>712</v>
      </c>
      <c r="L257" t="s">
        <v>329</v>
      </c>
      <c r="M257" t="s">
        <v>330</v>
      </c>
    </row>
    <row r="258" spans="1:13">
      <c r="A258" t="s">
        <v>728</v>
      </c>
      <c r="B258" t="s">
        <v>139</v>
      </c>
      <c r="C258">
        <v>40913</v>
      </c>
      <c r="D258">
        <v>3080</v>
      </c>
      <c r="E258" t="str">
        <f>LOOKUP(D258, DEPT!$A$1:$A$412, DEPT!$B$1:B$412)</f>
        <v>Grants and Contracts</v>
      </c>
      <c r="F258">
        <v>40913000</v>
      </c>
      <c r="G258" t="s">
        <v>144</v>
      </c>
      <c r="H258" s="1">
        <v>40806</v>
      </c>
      <c r="J258" t="s">
        <v>729</v>
      </c>
      <c r="L258" t="s">
        <v>140</v>
      </c>
      <c r="M258" t="s">
        <v>141</v>
      </c>
    </row>
    <row r="259" spans="1:13">
      <c r="A259" t="s">
        <v>730</v>
      </c>
      <c r="B259" t="s">
        <v>405</v>
      </c>
      <c r="D259">
        <v>3080</v>
      </c>
      <c r="E259" t="str">
        <f>LOOKUP(D259, DEPT!$A$1:$A$412, DEPT!$B$1:B$412)</f>
        <v>Grants and Contracts</v>
      </c>
      <c r="F259">
        <v>60332000</v>
      </c>
      <c r="G259" t="s">
        <v>46</v>
      </c>
      <c r="H259" s="1">
        <v>40700</v>
      </c>
      <c r="J259" t="s">
        <v>731</v>
      </c>
      <c r="L259" t="s">
        <v>406</v>
      </c>
      <c r="M259" t="s">
        <v>407</v>
      </c>
    </row>
    <row r="260" spans="1:13">
      <c r="A260" t="s">
        <v>732</v>
      </c>
      <c r="B260" t="s">
        <v>327</v>
      </c>
      <c r="C260">
        <v>10111</v>
      </c>
      <c r="D260">
        <v>3080</v>
      </c>
      <c r="E260" t="str">
        <f>LOOKUP(D260, DEPT!$A$1:$A$412, DEPT!$B$1:B$412)</f>
        <v>Grants and Contracts</v>
      </c>
      <c r="F260">
        <v>10111300</v>
      </c>
      <c r="G260" t="s">
        <v>46</v>
      </c>
      <c r="H260" s="1">
        <v>40725</v>
      </c>
      <c r="J260" t="s">
        <v>733</v>
      </c>
      <c r="L260" t="s">
        <v>329</v>
      </c>
      <c r="M260" t="s">
        <v>330</v>
      </c>
    </row>
    <row r="261" spans="1:13">
      <c r="A261" t="s">
        <v>734</v>
      </c>
      <c r="B261" t="s">
        <v>365</v>
      </c>
      <c r="C261">
        <v>10078</v>
      </c>
      <c r="D261">
        <v>3080</v>
      </c>
      <c r="E261" t="str">
        <f>LOOKUP(D261, DEPT!$A$1:$A$412, DEPT!$B$1:B$412)</f>
        <v>Grants and Contracts</v>
      </c>
      <c r="F261">
        <v>10078311</v>
      </c>
      <c r="G261" t="s">
        <v>46</v>
      </c>
      <c r="H261" s="1">
        <v>40743</v>
      </c>
      <c r="J261" t="s">
        <v>712</v>
      </c>
      <c r="L261" t="s">
        <v>367</v>
      </c>
      <c r="M261" t="s">
        <v>368</v>
      </c>
    </row>
    <row r="262" spans="1:13">
      <c r="A262" t="s">
        <v>735</v>
      </c>
      <c r="B262" t="s">
        <v>131</v>
      </c>
      <c r="C262">
        <v>60354</v>
      </c>
      <c r="D262">
        <v>3080</v>
      </c>
      <c r="E262" t="str">
        <f>LOOKUP(D262, DEPT!$A$1:$A$412, DEPT!$B$1:B$412)</f>
        <v>Grants and Contracts</v>
      </c>
      <c r="F262">
        <v>60354000</v>
      </c>
      <c r="G262" t="s">
        <v>46</v>
      </c>
      <c r="H262" s="1">
        <v>40849</v>
      </c>
      <c r="J262" t="s">
        <v>736</v>
      </c>
      <c r="L262" t="s">
        <v>132</v>
      </c>
      <c r="M262" t="s">
        <v>133</v>
      </c>
    </row>
    <row r="263" spans="1:13">
      <c r="A263" t="s">
        <v>737</v>
      </c>
      <c r="B263" t="s">
        <v>105</v>
      </c>
      <c r="C263">
        <v>40902</v>
      </c>
      <c r="D263">
        <v>3080</v>
      </c>
      <c r="E263" t="str">
        <f>LOOKUP(D263, DEPT!$A$1:$A$412, DEPT!$B$1:B$412)</f>
        <v>Grants and Contracts</v>
      </c>
      <c r="F263">
        <v>40902000</v>
      </c>
      <c r="G263" t="s">
        <v>46</v>
      </c>
      <c r="H263" s="1">
        <v>40743</v>
      </c>
      <c r="J263" t="s">
        <v>712</v>
      </c>
      <c r="L263" t="s">
        <v>106</v>
      </c>
      <c r="M263" t="s">
        <v>107</v>
      </c>
    </row>
    <row r="264" spans="1:13">
      <c r="A264" t="s">
        <v>738</v>
      </c>
      <c r="B264" t="s">
        <v>105</v>
      </c>
      <c r="C264">
        <v>50223</v>
      </c>
      <c r="D264">
        <v>3080</v>
      </c>
      <c r="E264" t="str">
        <f>LOOKUP(D264, DEPT!$A$1:$A$412, DEPT!$B$1:B$412)</f>
        <v>Grants and Contracts</v>
      </c>
      <c r="F264">
        <v>50223001</v>
      </c>
      <c r="G264" t="s">
        <v>46</v>
      </c>
      <c r="H264" s="1">
        <v>40743</v>
      </c>
      <c r="J264" t="s">
        <v>712</v>
      </c>
      <c r="L264" t="s">
        <v>106</v>
      </c>
      <c r="M264" t="s">
        <v>107</v>
      </c>
    </row>
    <row r="265" spans="1:13">
      <c r="A265" t="s">
        <v>739</v>
      </c>
      <c r="B265" t="s">
        <v>45</v>
      </c>
      <c r="D265">
        <v>3080</v>
      </c>
      <c r="E265" t="str">
        <f>LOOKUP(D265, DEPT!$A$1:$A$412, DEPT!$B$1:B$412)</f>
        <v>Grants and Contracts</v>
      </c>
      <c r="F265">
        <v>24000700</v>
      </c>
      <c r="G265" t="s">
        <v>46</v>
      </c>
      <c r="H265" s="1">
        <v>40576</v>
      </c>
      <c r="J265" t="s">
        <v>710</v>
      </c>
      <c r="L265" t="s">
        <v>47</v>
      </c>
      <c r="M265" t="s">
        <v>48</v>
      </c>
    </row>
    <row r="266" spans="1:13">
      <c r="A266" t="s">
        <v>740</v>
      </c>
      <c r="B266" t="s">
        <v>443</v>
      </c>
      <c r="D266">
        <v>3080</v>
      </c>
      <c r="E266" t="str">
        <f>LOOKUP(D266, DEPT!$A$1:$A$412, DEPT!$B$1:B$412)</f>
        <v>Grants and Contracts</v>
      </c>
      <c r="F266">
        <v>20342000</v>
      </c>
      <c r="G266" t="s">
        <v>46</v>
      </c>
      <c r="H266" s="1">
        <v>40646</v>
      </c>
      <c r="J266" t="s">
        <v>741</v>
      </c>
      <c r="L266" t="s">
        <v>445</v>
      </c>
      <c r="M266" t="s">
        <v>446</v>
      </c>
    </row>
    <row r="267" spans="1:13">
      <c r="A267" t="s">
        <v>742</v>
      </c>
      <c r="B267" t="s">
        <v>139</v>
      </c>
      <c r="D267">
        <v>3080</v>
      </c>
      <c r="E267" t="str">
        <f>LOOKUP(D267, DEPT!$A$1:$A$412, DEPT!$B$1:B$412)</f>
        <v>Grants and Contracts</v>
      </c>
      <c r="F267">
        <v>59202000</v>
      </c>
      <c r="G267" t="s">
        <v>370</v>
      </c>
      <c r="H267" s="1">
        <v>40687</v>
      </c>
      <c r="J267" t="s">
        <v>743</v>
      </c>
      <c r="L267" t="s">
        <v>140</v>
      </c>
      <c r="M267" t="s">
        <v>141</v>
      </c>
    </row>
    <row r="268" spans="1:13">
      <c r="A268" t="s">
        <v>744</v>
      </c>
      <c r="B268" t="s">
        <v>105</v>
      </c>
      <c r="C268">
        <v>50180</v>
      </c>
      <c r="D268">
        <v>3080</v>
      </c>
      <c r="E268" t="str">
        <f>LOOKUP(D268, DEPT!$A$1:$A$412, DEPT!$B$1:B$412)</f>
        <v>Grants and Contracts</v>
      </c>
      <c r="F268">
        <v>50180500</v>
      </c>
      <c r="G268" t="s">
        <v>46</v>
      </c>
      <c r="H268" s="1">
        <v>40743</v>
      </c>
      <c r="J268" t="s">
        <v>712</v>
      </c>
      <c r="L268" t="s">
        <v>106</v>
      </c>
      <c r="M268" t="s">
        <v>107</v>
      </c>
    </row>
    <row r="269" spans="1:13">
      <c r="A269" t="s">
        <v>745</v>
      </c>
      <c r="B269" t="s">
        <v>443</v>
      </c>
      <c r="D269">
        <v>3080</v>
      </c>
      <c r="E269" t="str">
        <f>LOOKUP(D269, DEPT!$A$1:$A$412, DEPT!$B$1:B$412)</f>
        <v>Grants and Contracts</v>
      </c>
      <c r="F269">
        <v>20341000</v>
      </c>
      <c r="G269" t="s">
        <v>46</v>
      </c>
      <c r="H269" s="1">
        <v>40646</v>
      </c>
      <c r="J269" t="s">
        <v>741</v>
      </c>
      <c r="L269" t="s">
        <v>445</v>
      </c>
      <c r="M269" t="s">
        <v>446</v>
      </c>
    </row>
    <row r="270" spans="1:13">
      <c r="A270" t="s">
        <v>746</v>
      </c>
      <c r="B270" t="s">
        <v>105</v>
      </c>
      <c r="C270">
        <v>40225</v>
      </c>
      <c r="D270">
        <v>3080</v>
      </c>
      <c r="E270" t="str">
        <f>LOOKUP(D270, DEPT!$A$1:$A$412, DEPT!$B$1:B$412)</f>
        <v>Grants and Contracts</v>
      </c>
      <c r="F270">
        <v>40225000</v>
      </c>
      <c r="G270" t="s">
        <v>46</v>
      </c>
      <c r="H270" s="1">
        <v>40714</v>
      </c>
      <c r="J270" t="s">
        <v>733</v>
      </c>
      <c r="L270" t="s">
        <v>106</v>
      </c>
      <c r="M270" t="s">
        <v>107</v>
      </c>
    </row>
    <row r="271" spans="1:13">
      <c r="A271" t="s">
        <v>747</v>
      </c>
      <c r="B271" t="s">
        <v>139</v>
      </c>
      <c r="C271">
        <v>60163</v>
      </c>
      <c r="D271">
        <v>3080</v>
      </c>
      <c r="E271" t="str">
        <f>LOOKUP(D271, DEPT!$A$1:$A$412, DEPT!$B$1:B$412)</f>
        <v>Grants and Contracts</v>
      </c>
      <c r="F271">
        <v>60163000</v>
      </c>
      <c r="G271" t="s">
        <v>144</v>
      </c>
      <c r="H271" s="1">
        <v>40743</v>
      </c>
      <c r="J271" t="s">
        <v>712</v>
      </c>
      <c r="L271" t="s">
        <v>140</v>
      </c>
      <c r="M271" t="s">
        <v>141</v>
      </c>
    </row>
    <row r="272" spans="1:13">
      <c r="A272" t="s">
        <v>748</v>
      </c>
      <c r="B272" t="s">
        <v>373</v>
      </c>
      <c r="C272">
        <v>10080</v>
      </c>
      <c r="D272">
        <v>3080</v>
      </c>
      <c r="E272" t="str">
        <f>LOOKUP(D272, DEPT!$A$1:$A$412, DEPT!$B$1:B$412)</f>
        <v>Grants and Contracts</v>
      </c>
      <c r="F272">
        <v>10080310</v>
      </c>
      <c r="G272" t="s">
        <v>327</v>
      </c>
      <c r="H272" s="1">
        <v>40798</v>
      </c>
      <c r="J272" t="s">
        <v>749</v>
      </c>
      <c r="L272" t="s">
        <v>375</v>
      </c>
      <c r="M272" t="s">
        <v>376</v>
      </c>
    </row>
    <row r="273" spans="1:13">
      <c r="A273" t="s">
        <v>750</v>
      </c>
      <c r="B273" t="s">
        <v>596</v>
      </c>
      <c r="C273">
        <v>60358</v>
      </c>
      <c r="D273">
        <v>3080</v>
      </c>
      <c r="E273" t="str">
        <f>LOOKUP(D273, DEPT!$A$1:$A$412, DEPT!$B$1:B$412)</f>
        <v>Grants and Contracts</v>
      </c>
      <c r="F273">
        <v>60358000</v>
      </c>
      <c r="G273" t="s">
        <v>46</v>
      </c>
      <c r="H273" s="1">
        <v>40878</v>
      </c>
      <c r="J273" t="s">
        <v>751</v>
      </c>
      <c r="L273" t="s">
        <v>597</v>
      </c>
      <c r="M273" t="s">
        <v>571</v>
      </c>
    </row>
    <row r="274" spans="1:13">
      <c r="A274" t="s">
        <v>752</v>
      </c>
      <c r="B274" t="s">
        <v>144</v>
      </c>
      <c r="C274">
        <v>60165</v>
      </c>
      <c r="D274">
        <v>3080</v>
      </c>
      <c r="E274" t="str">
        <f>LOOKUP(D274, DEPT!$A$1:$A$412, DEPT!$B$1:B$412)</f>
        <v>Grants and Contracts</v>
      </c>
      <c r="F274">
        <v>60165310</v>
      </c>
      <c r="G274" t="s">
        <v>46</v>
      </c>
      <c r="H274" s="1">
        <v>40743</v>
      </c>
      <c r="J274" t="s">
        <v>712</v>
      </c>
      <c r="L274" t="s">
        <v>145</v>
      </c>
      <c r="M274" t="s">
        <v>146</v>
      </c>
    </row>
    <row r="275" spans="1:13">
      <c r="A275" t="s">
        <v>753</v>
      </c>
      <c r="B275" t="s">
        <v>327</v>
      </c>
      <c r="C275">
        <v>10120</v>
      </c>
      <c r="D275">
        <v>3080</v>
      </c>
      <c r="E275" t="str">
        <f>LOOKUP(D275, DEPT!$A$1:$A$412, DEPT!$B$1:B$412)</f>
        <v>Grants and Contracts</v>
      </c>
      <c r="F275">
        <v>10120300</v>
      </c>
      <c r="G275" t="s">
        <v>46</v>
      </c>
      <c r="H275" s="1">
        <v>40725</v>
      </c>
      <c r="J275" t="s">
        <v>733</v>
      </c>
      <c r="L275" t="s">
        <v>329</v>
      </c>
      <c r="M275" t="s">
        <v>330</v>
      </c>
    </row>
    <row r="276" spans="1:13">
      <c r="A276" t="s">
        <v>754</v>
      </c>
      <c r="B276" t="s">
        <v>327</v>
      </c>
      <c r="C276">
        <v>10218</v>
      </c>
      <c r="D276">
        <v>3080</v>
      </c>
      <c r="E276" t="str">
        <f>LOOKUP(D276, DEPT!$A$1:$A$412, DEPT!$B$1:B$412)</f>
        <v>Grants and Contracts</v>
      </c>
      <c r="F276">
        <v>10218000</v>
      </c>
      <c r="G276" t="s">
        <v>46</v>
      </c>
      <c r="H276" s="1">
        <v>40757</v>
      </c>
      <c r="J276" t="s">
        <v>755</v>
      </c>
      <c r="L276" t="s">
        <v>329</v>
      </c>
      <c r="M276" t="s">
        <v>330</v>
      </c>
    </row>
    <row r="277" spans="1:13">
      <c r="A277" t="s">
        <v>756</v>
      </c>
      <c r="B277" t="s">
        <v>602</v>
      </c>
      <c r="C277">
        <v>10113</v>
      </c>
      <c r="D277">
        <v>3080</v>
      </c>
      <c r="E277" t="str">
        <f>LOOKUP(D277, DEPT!$A$1:$A$412, DEPT!$B$1:B$412)</f>
        <v>Grants and Contracts</v>
      </c>
      <c r="F277">
        <v>10113000</v>
      </c>
      <c r="G277" t="s">
        <v>46</v>
      </c>
      <c r="H277" s="1">
        <v>40829</v>
      </c>
      <c r="J277" t="s">
        <v>757</v>
      </c>
      <c r="L277" t="s">
        <v>604</v>
      </c>
      <c r="M277" t="s">
        <v>605</v>
      </c>
    </row>
    <row r="278" spans="1:13">
      <c r="A278" t="s">
        <v>758</v>
      </c>
      <c r="B278" t="s">
        <v>307</v>
      </c>
      <c r="D278">
        <v>3080</v>
      </c>
      <c r="E278" t="str">
        <f>LOOKUP(D278, DEPT!$A$1:$A$412, DEPT!$B$1:B$412)</f>
        <v>Grants and Contracts</v>
      </c>
      <c r="F278">
        <v>10097500</v>
      </c>
      <c r="G278" t="s">
        <v>46</v>
      </c>
      <c r="H278" s="1">
        <v>40695</v>
      </c>
      <c r="J278" t="s">
        <v>759</v>
      </c>
      <c r="L278" t="s">
        <v>309</v>
      </c>
      <c r="M278" t="s">
        <v>310</v>
      </c>
    </row>
    <row r="279" spans="1:13">
      <c r="A279" t="s">
        <v>760</v>
      </c>
      <c r="B279" t="s">
        <v>144</v>
      </c>
      <c r="C279">
        <v>40901</v>
      </c>
      <c r="D279">
        <v>3080</v>
      </c>
      <c r="E279" t="str">
        <f>LOOKUP(D279, DEPT!$A$1:$A$412, DEPT!$B$1:B$412)</f>
        <v>Grants and Contracts</v>
      </c>
      <c r="F279">
        <v>40901000</v>
      </c>
      <c r="G279" t="s">
        <v>46</v>
      </c>
      <c r="H279" s="1">
        <v>40743</v>
      </c>
      <c r="J279" t="s">
        <v>712</v>
      </c>
      <c r="L279" t="s">
        <v>145</v>
      </c>
      <c r="M279" t="s">
        <v>146</v>
      </c>
    </row>
    <row r="280" spans="1:13">
      <c r="A280" t="s">
        <v>761</v>
      </c>
      <c r="B280" t="s">
        <v>144</v>
      </c>
      <c r="C280">
        <v>50219</v>
      </c>
      <c r="D280">
        <v>3080</v>
      </c>
      <c r="E280" t="str">
        <f>LOOKUP(D280, DEPT!$A$1:$A$412, DEPT!$B$1:B$412)</f>
        <v>Grants and Contracts</v>
      </c>
      <c r="F280">
        <v>50219000</v>
      </c>
      <c r="G280" t="s">
        <v>46</v>
      </c>
      <c r="H280" s="1">
        <v>40743</v>
      </c>
      <c r="J280" t="s">
        <v>712</v>
      </c>
      <c r="L280" t="s">
        <v>145</v>
      </c>
      <c r="M280" t="s">
        <v>146</v>
      </c>
    </row>
    <row r="281" spans="1:13">
      <c r="A281" t="s">
        <v>762</v>
      </c>
      <c r="B281" t="s">
        <v>131</v>
      </c>
      <c r="C281">
        <v>68600</v>
      </c>
      <c r="D281">
        <v>3080</v>
      </c>
      <c r="E281" t="str">
        <f>LOOKUP(D281, DEPT!$A$1:$A$412, DEPT!$B$1:B$412)</f>
        <v>Grants and Contracts</v>
      </c>
      <c r="F281">
        <v>68600000</v>
      </c>
      <c r="G281" t="s">
        <v>46</v>
      </c>
      <c r="H281" s="1">
        <v>40751</v>
      </c>
      <c r="J281" t="s">
        <v>755</v>
      </c>
      <c r="L281" t="s">
        <v>132</v>
      </c>
      <c r="M281" t="s">
        <v>133</v>
      </c>
    </row>
    <row r="282" spans="1:13">
      <c r="A282" t="s">
        <v>763</v>
      </c>
      <c r="B282" t="s">
        <v>764</v>
      </c>
      <c r="D282">
        <v>3080</v>
      </c>
      <c r="E282" t="str">
        <f>LOOKUP(D282, DEPT!$A$1:$A$412, DEPT!$B$1:B$412)</f>
        <v>Grants and Contracts</v>
      </c>
      <c r="F282">
        <v>26001010</v>
      </c>
      <c r="G282" t="s">
        <v>46</v>
      </c>
      <c r="H282" s="1">
        <v>40556</v>
      </c>
      <c r="J282" t="s">
        <v>765</v>
      </c>
      <c r="L282" t="s">
        <v>766</v>
      </c>
      <c r="M282" t="s">
        <v>767</v>
      </c>
    </row>
    <row r="283" spans="1:13">
      <c r="A283" t="s">
        <v>768</v>
      </c>
      <c r="B283" t="s">
        <v>144</v>
      </c>
      <c r="D283">
        <v>3080</v>
      </c>
      <c r="E283" t="str">
        <f>LOOKUP(D283, DEPT!$A$1:$A$412, DEPT!$B$1:B$412)</f>
        <v>Grants and Contracts</v>
      </c>
      <c r="F283">
        <v>59202000</v>
      </c>
      <c r="G283" t="s">
        <v>46</v>
      </c>
      <c r="H283" s="1">
        <v>40687</v>
      </c>
      <c r="J283" t="s">
        <v>743</v>
      </c>
      <c r="L283" t="s">
        <v>145</v>
      </c>
      <c r="M283" t="s">
        <v>146</v>
      </c>
    </row>
    <row r="284" spans="1:13">
      <c r="A284" t="s">
        <v>769</v>
      </c>
      <c r="B284" t="s">
        <v>770</v>
      </c>
      <c r="C284">
        <v>10222</v>
      </c>
      <c r="D284">
        <v>3080</v>
      </c>
      <c r="E284" t="str">
        <f>LOOKUP(D284, DEPT!$A$1:$A$412, DEPT!$B$1:B$412)</f>
        <v>Grants and Contracts</v>
      </c>
      <c r="F284">
        <v>10222000</v>
      </c>
      <c r="G284" t="s">
        <v>46</v>
      </c>
      <c r="H284" s="1">
        <v>40808</v>
      </c>
      <c r="J284" t="s">
        <v>720</v>
      </c>
      <c r="L284" t="s">
        <v>771</v>
      </c>
      <c r="M284" t="s">
        <v>562</v>
      </c>
    </row>
    <row r="285" spans="1:13">
      <c r="A285" t="s">
        <v>772</v>
      </c>
      <c r="B285" t="s">
        <v>144</v>
      </c>
      <c r="C285">
        <v>40180</v>
      </c>
      <c r="D285">
        <v>3080</v>
      </c>
      <c r="E285" t="str">
        <f>LOOKUP(D285, DEPT!$A$1:$A$412, DEPT!$B$1:B$412)</f>
        <v>Grants and Contracts</v>
      </c>
      <c r="F285">
        <v>40180003</v>
      </c>
      <c r="G285" t="s">
        <v>46</v>
      </c>
      <c r="H285" s="1">
        <v>40743</v>
      </c>
      <c r="J285" t="s">
        <v>712</v>
      </c>
      <c r="L285" t="s">
        <v>145</v>
      </c>
      <c r="M285" t="s">
        <v>146</v>
      </c>
    </row>
    <row r="286" spans="1:13">
      <c r="A286" t="s">
        <v>773</v>
      </c>
      <c r="B286" t="s">
        <v>764</v>
      </c>
      <c r="D286">
        <v>3080</v>
      </c>
      <c r="E286" t="str">
        <f>LOOKUP(D286, DEPT!$A$1:$A$412, DEPT!$B$1:B$412)</f>
        <v>Grants and Contracts</v>
      </c>
      <c r="F286">
        <v>26001010</v>
      </c>
      <c r="G286" t="s">
        <v>46</v>
      </c>
      <c r="H286" s="1">
        <v>40553</v>
      </c>
      <c r="J286" t="s">
        <v>774</v>
      </c>
      <c r="L286" t="s">
        <v>766</v>
      </c>
      <c r="M286" t="s">
        <v>767</v>
      </c>
    </row>
    <row r="287" spans="1:13">
      <c r="A287" t="s">
        <v>775</v>
      </c>
      <c r="B287" t="s">
        <v>312</v>
      </c>
      <c r="D287">
        <v>3080</v>
      </c>
      <c r="E287" t="str">
        <f>LOOKUP(D287, DEPT!$A$1:$A$412, DEPT!$B$1:B$412)</f>
        <v>Grants and Contracts</v>
      </c>
      <c r="F287">
        <v>60344000</v>
      </c>
      <c r="G287" t="s">
        <v>46</v>
      </c>
      <c r="H287" s="1">
        <v>40702</v>
      </c>
      <c r="J287" t="s">
        <v>731</v>
      </c>
      <c r="L287" t="s">
        <v>314</v>
      </c>
      <c r="M287" t="s">
        <v>24</v>
      </c>
    </row>
    <row r="288" spans="1:13">
      <c r="A288" t="s">
        <v>776</v>
      </c>
      <c r="B288" t="s">
        <v>139</v>
      </c>
      <c r="C288">
        <v>66150</v>
      </c>
      <c r="D288">
        <v>3080</v>
      </c>
      <c r="E288" t="str">
        <f>LOOKUP(D288, DEPT!$A$1:$A$412, DEPT!$B$1:B$412)</f>
        <v>Grants and Contracts</v>
      </c>
      <c r="F288">
        <v>66150310</v>
      </c>
      <c r="G288" t="s">
        <v>144</v>
      </c>
      <c r="H288" s="1">
        <v>40743</v>
      </c>
      <c r="J288" t="s">
        <v>712</v>
      </c>
      <c r="L288" t="s">
        <v>140</v>
      </c>
      <c r="M288" t="s">
        <v>141</v>
      </c>
    </row>
    <row r="289" spans="1:13">
      <c r="A289" t="s">
        <v>777</v>
      </c>
      <c r="B289" t="s">
        <v>139</v>
      </c>
      <c r="C289">
        <v>59202</v>
      </c>
      <c r="D289">
        <v>3080</v>
      </c>
      <c r="E289" t="str">
        <f>LOOKUP(D289, DEPT!$A$1:$A$412, DEPT!$B$1:B$412)</f>
        <v>Grants and Contracts</v>
      </c>
      <c r="F289">
        <v>59202000</v>
      </c>
      <c r="G289" t="s">
        <v>144</v>
      </c>
      <c r="H289" s="1">
        <v>40743</v>
      </c>
      <c r="J289" t="s">
        <v>712</v>
      </c>
      <c r="L289" t="s">
        <v>140</v>
      </c>
      <c r="M289" t="s">
        <v>141</v>
      </c>
    </row>
    <row r="290" spans="1:13">
      <c r="A290" t="s">
        <v>778</v>
      </c>
      <c r="B290" t="s">
        <v>327</v>
      </c>
      <c r="C290">
        <v>60163</v>
      </c>
      <c r="D290">
        <v>3080</v>
      </c>
      <c r="E290" t="str">
        <f>LOOKUP(D290, DEPT!$A$1:$A$412, DEPT!$B$1:B$412)</f>
        <v>Grants and Contracts</v>
      </c>
      <c r="F290">
        <v>60163001</v>
      </c>
      <c r="G290" t="s">
        <v>46</v>
      </c>
      <c r="H290" s="1">
        <v>40725</v>
      </c>
      <c r="J290" t="s">
        <v>733</v>
      </c>
      <c r="L290" t="s">
        <v>329</v>
      </c>
      <c r="M290" t="s">
        <v>330</v>
      </c>
    </row>
    <row r="291" spans="1:13">
      <c r="A291" t="s">
        <v>779</v>
      </c>
      <c r="B291" t="s">
        <v>780</v>
      </c>
      <c r="D291">
        <v>3080</v>
      </c>
      <c r="E291" t="str">
        <f>LOOKUP(D291, DEPT!$A$1:$A$412, DEPT!$B$1:B$412)</f>
        <v>Grants and Contracts</v>
      </c>
      <c r="F291">
        <v>13000331</v>
      </c>
      <c r="G291" t="s">
        <v>46</v>
      </c>
      <c r="H291" s="1">
        <v>40518</v>
      </c>
      <c r="J291" t="s">
        <v>781</v>
      </c>
      <c r="L291" t="s">
        <v>782</v>
      </c>
      <c r="M291" t="s">
        <v>783</v>
      </c>
    </row>
    <row r="292" spans="1:13">
      <c r="A292" t="s">
        <v>784</v>
      </c>
      <c r="B292" t="s">
        <v>45</v>
      </c>
      <c r="D292">
        <v>3080</v>
      </c>
      <c r="E292" t="str">
        <f>LOOKUP(D292, DEPT!$A$1:$A$412, DEPT!$B$1:B$412)</f>
        <v>Grants and Contracts</v>
      </c>
      <c r="F292">
        <v>25700300</v>
      </c>
      <c r="G292" t="s">
        <v>46</v>
      </c>
      <c r="H292" s="1">
        <v>40581</v>
      </c>
      <c r="J292" t="s">
        <v>710</v>
      </c>
      <c r="L292" t="s">
        <v>47</v>
      </c>
      <c r="M292" t="s">
        <v>48</v>
      </c>
    </row>
    <row r="293" spans="1:13">
      <c r="A293" t="s">
        <v>785</v>
      </c>
      <c r="B293" t="s">
        <v>131</v>
      </c>
      <c r="C293">
        <v>10221</v>
      </c>
      <c r="D293">
        <v>3080</v>
      </c>
      <c r="E293" t="str">
        <f>LOOKUP(D293, DEPT!$A$1:$A$412, DEPT!$B$1:B$412)</f>
        <v>Grants and Contracts</v>
      </c>
      <c r="F293">
        <v>10221000</v>
      </c>
      <c r="G293" t="s">
        <v>46</v>
      </c>
      <c r="H293" s="1">
        <v>40794</v>
      </c>
      <c r="J293" t="s">
        <v>729</v>
      </c>
      <c r="L293" t="s">
        <v>132</v>
      </c>
      <c r="M293" t="s">
        <v>133</v>
      </c>
    </row>
    <row r="294" spans="1:13">
      <c r="A294" t="s">
        <v>786</v>
      </c>
      <c r="B294" t="s">
        <v>327</v>
      </c>
      <c r="C294">
        <v>10080</v>
      </c>
      <c r="D294">
        <v>3080</v>
      </c>
      <c r="E294" t="str">
        <f>LOOKUP(D294, DEPT!$A$1:$A$412, DEPT!$B$1:B$412)</f>
        <v>Grants and Contracts</v>
      </c>
      <c r="F294">
        <v>10080310</v>
      </c>
      <c r="G294" t="s">
        <v>46</v>
      </c>
      <c r="H294" s="1">
        <v>40725</v>
      </c>
      <c r="J294" t="s">
        <v>733</v>
      </c>
      <c r="L294" t="s">
        <v>329</v>
      </c>
      <c r="M294" t="s">
        <v>330</v>
      </c>
    </row>
    <row r="295" spans="1:13">
      <c r="A295" t="s">
        <v>787</v>
      </c>
      <c r="B295" t="s">
        <v>373</v>
      </c>
      <c r="C295">
        <v>40180</v>
      </c>
      <c r="D295">
        <v>3080</v>
      </c>
      <c r="E295" t="str">
        <f>LOOKUP(D295, DEPT!$A$1:$A$412, DEPT!$B$1:B$412)</f>
        <v>Grants and Contracts</v>
      </c>
      <c r="F295">
        <v>40180002</v>
      </c>
      <c r="G295" t="s">
        <v>46</v>
      </c>
      <c r="H295" s="1">
        <v>40743</v>
      </c>
      <c r="J295" t="s">
        <v>712</v>
      </c>
      <c r="L295" t="s">
        <v>375</v>
      </c>
      <c r="M295" t="s">
        <v>376</v>
      </c>
    </row>
    <row r="296" spans="1:13">
      <c r="A296" t="s">
        <v>788</v>
      </c>
      <c r="B296" t="s">
        <v>365</v>
      </c>
      <c r="C296">
        <v>10080</v>
      </c>
      <c r="D296">
        <v>3080</v>
      </c>
      <c r="E296" t="str">
        <f>LOOKUP(D296, DEPT!$A$1:$A$412, DEPT!$B$1:B$412)</f>
        <v>Grants and Contracts</v>
      </c>
      <c r="F296">
        <v>10080310</v>
      </c>
      <c r="G296" t="s">
        <v>789</v>
      </c>
      <c r="H296" s="1">
        <v>40743</v>
      </c>
      <c r="J296" t="s">
        <v>712</v>
      </c>
      <c r="L296" t="s">
        <v>367</v>
      </c>
      <c r="M296" t="s">
        <v>368</v>
      </c>
    </row>
    <row r="297" spans="1:13">
      <c r="A297" t="s">
        <v>790</v>
      </c>
      <c r="B297" t="s">
        <v>791</v>
      </c>
      <c r="D297">
        <v>3080</v>
      </c>
      <c r="E297" t="str">
        <f>LOOKUP(D297, DEPT!$A$1:$A$412, DEPT!$B$1:B$412)</f>
        <v>Grants and Contracts</v>
      </c>
      <c r="F297">
        <v>20181302</v>
      </c>
      <c r="G297" t="s">
        <v>46</v>
      </c>
      <c r="H297" s="1">
        <v>40616</v>
      </c>
      <c r="J297" t="s">
        <v>792</v>
      </c>
      <c r="L297" t="s">
        <v>530</v>
      </c>
      <c r="M297" t="s">
        <v>562</v>
      </c>
    </row>
    <row r="298" spans="1:13">
      <c r="A298" t="s">
        <v>793</v>
      </c>
      <c r="B298" t="s">
        <v>27</v>
      </c>
      <c r="D298">
        <v>3080</v>
      </c>
      <c r="E298" t="str">
        <f>LOOKUP(D298, DEPT!$A$1:$A$412, DEPT!$B$1:B$412)</f>
        <v>Grants and Contracts</v>
      </c>
      <c r="F298">
        <v>20349000</v>
      </c>
      <c r="G298" t="s">
        <v>46</v>
      </c>
      <c r="H298" s="1">
        <v>40700</v>
      </c>
      <c r="J298" t="s">
        <v>731</v>
      </c>
      <c r="L298" t="s">
        <v>28</v>
      </c>
      <c r="M298" t="s">
        <v>29</v>
      </c>
    </row>
    <row r="299" spans="1:13">
      <c r="A299" t="s">
        <v>794</v>
      </c>
      <c r="B299" t="s">
        <v>623</v>
      </c>
      <c r="D299">
        <v>3080</v>
      </c>
      <c r="E299" t="str">
        <f>LOOKUP(D299, DEPT!$A$1:$A$412, DEPT!$B$1:B$412)</f>
        <v>Grants and Contracts</v>
      </c>
      <c r="F299">
        <v>16000310</v>
      </c>
      <c r="G299" t="s">
        <v>795</v>
      </c>
      <c r="H299" s="1">
        <v>40578</v>
      </c>
      <c r="J299" t="s">
        <v>796</v>
      </c>
      <c r="L299" t="s">
        <v>624</v>
      </c>
      <c r="M299" t="s">
        <v>571</v>
      </c>
    </row>
    <row r="300" spans="1:13">
      <c r="A300" t="s">
        <v>797</v>
      </c>
      <c r="B300" t="s">
        <v>144</v>
      </c>
      <c r="C300">
        <v>66150</v>
      </c>
      <c r="D300">
        <v>3080</v>
      </c>
      <c r="E300" t="str">
        <f>LOOKUP(D300, DEPT!$A$1:$A$412, DEPT!$B$1:B$412)</f>
        <v>Grants and Contracts</v>
      </c>
      <c r="F300">
        <v>66150310</v>
      </c>
      <c r="G300" t="s">
        <v>46</v>
      </c>
      <c r="H300" s="1">
        <v>40743</v>
      </c>
      <c r="J300" t="s">
        <v>712</v>
      </c>
      <c r="L300" t="s">
        <v>145</v>
      </c>
      <c r="M300" t="s">
        <v>146</v>
      </c>
    </row>
    <row r="301" spans="1:13">
      <c r="A301" t="s">
        <v>798</v>
      </c>
      <c r="B301" t="s">
        <v>365</v>
      </c>
      <c r="C301">
        <v>10209</v>
      </c>
      <c r="D301">
        <v>3080</v>
      </c>
      <c r="E301" t="str">
        <f>LOOKUP(D301, DEPT!$A$1:$A$412, DEPT!$B$1:B$412)</f>
        <v>Grants and Contracts</v>
      </c>
      <c r="F301">
        <v>10209000</v>
      </c>
      <c r="G301" t="s">
        <v>46</v>
      </c>
      <c r="H301" s="1">
        <v>40743</v>
      </c>
      <c r="J301" t="s">
        <v>712</v>
      </c>
      <c r="L301" t="s">
        <v>367</v>
      </c>
      <c r="M301" t="s">
        <v>368</v>
      </c>
    </row>
    <row r="302" spans="1:13">
      <c r="A302" t="s">
        <v>799</v>
      </c>
      <c r="B302" t="s">
        <v>139</v>
      </c>
      <c r="C302">
        <v>40180</v>
      </c>
      <c r="D302">
        <v>3080</v>
      </c>
      <c r="E302" t="str">
        <f>LOOKUP(D302, DEPT!$A$1:$A$412, DEPT!$B$1:B$412)</f>
        <v>Grants and Contracts</v>
      </c>
      <c r="F302">
        <v>40180003</v>
      </c>
      <c r="G302" t="s">
        <v>144</v>
      </c>
      <c r="H302" s="1">
        <v>40743</v>
      </c>
      <c r="J302" t="s">
        <v>712</v>
      </c>
      <c r="L302" t="s">
        <v>140</v>
      </c>
      <c r="M302" t="s">
        <v>141</v>
      </c>
    </row>
    <row r="303" spans="1:13">
      <c r="A303" t="s">
        <v>800</v>
      </c>
      <c r="B303" t="s">
        <v>139</v>
      </c>
      <c r="C303">
        <v>60165</v>
      </c>
      <c r="D303">
        <v>3080</v>
      </c>
      <c r="E303" t="str">
        <f>LOOKUP(D303, DEPT!$A$1:$A$412, DEPT!$B$1:B$412)</f>
        <v>Grants and Contracts</v>
      </c>
      <c r="F303">
        <v>60165310</v>
      </c>
      <c r="G303" t="s">
        <v>144</v>
      </c>
      <c r="H303" s="1">
        <v>40743</v>
      </c>
      <c r="J303" t="s">
        <v>712</v>
      </c>
      <c r="L303" t="s">
        <v>140</v>
      </c>
      <c r="M303" t="s">
        <v>141</v>
      </c>
    </row>
    <row r="304" spans="1:13">
      <c r="A304" t="s">
        <v>801</v>
      </c>
      <c r="B304" t="s">
        <v>131</v>
      </c>
      <c r="C304">
        <v>66311</v>
      </c>
      <c r="D304">
        <v>3080</v>
      </c>
      <c r="E304" t="str">
        <f>LOOKUP(D304, DEPT!$A$1:$A$412, DEPT!$B$1:B$412)</f>
        <v>Grants and Contracts</v>
      </c>
      <c r="F304">
        <v>66311000</v>
      </c>
      <c r="G304" t="s">
        <v>46</v>
      </c>
      <c r="H304" s="1">
        <v>40751</v>
      </c>
      <c r="J304" t="s">
        <v>755</v>
      </c>
      <c r="L304" t="s">
        <v>132</v>
      </c>
      <c r="M304" t="s">
        <v>133</v>
      </c>
    </row>
    <row r="305" spans="1:13">
      <c r="A305" t="s">
        <v>802</v>
      </c>
      <c r="B305" t="s">
        <v>405</v>
      </c>
      <c r="D305">
        <v>3080</v>
      </c>
      <c r="E305" t="str">
        <f>LOOKUP(D305, DEPT!$A$1:$A$412, DEPT!$B$1:B$412)</f>
        <v>Grants and Contracts</v>
      </c>
      <c r="F305">
        <v>26001100</v>
      </c>
      <c r="G305" t="s">
        <v>46</v>
      </c>
      <c r="H305" s="1">
        <v>40571</v>
      </c>
      <c r="J305" t="s">
        <v>796</v>
      </c>
      <c r="L305" t="s">
        <v>406</v>
      </c>
      <c r="M305" t="s">
        <v>407</v>
      </c>
    </row>
    <row r="306" spans="1:13">
      <c r="A306" t="s">
        <v>803</v>
      </c>
      <c r="B306" t="s">
        <v>491</v>
      </c>
      <c r="D306">
        <v>3080</v>
      </c>
      <c r="E306" t="str">
        <f>LOOKUP(D306, DEPT!$A$1:$A$412, DEPT!$B$1:B$412)</f>
        <v>Grants and Contracts</v>
      </c>
      <c r="F306">
        <v>22000800</v>
      </c>
      <c r="G306" t="s">
        <v>46</v>
      </c>
      <c r="H306" s="1">
        <v>40596</v>
      </c>
      <c r="J306" t="s">
        <v>804</v>
      </c>
      <c r="L306" t="s">
        <v>492</v>
      </c>
      <c r="M306" t="s">
        <v>493</v>
      </c>
    </row>
    <row r="307" spans="1:13">
      <c r="A307" t="s">
        <v>805</v>
      </c>
      <c r="B307" t="s">
        <v>806</v>
      </c>
      <c r="D307">
        <v>3080</v>
      </c>
      <c r="E307" t="str">
        <f>LOOKUP(D307, DEPT!$A$1:$A$412, DEPT!$B$1:B$412)</f>
        <v>Grants and Contracts</v>
      </c>
      <c r="F307">
        <v>60343000</v>
      </c>
      <c r="G307" t="s">
        <v>46</v>
      </c>
      <c r="H307" s="1">
        <v>40679</v>
      </c>
      <c r="J307" t="s">
        <v>807</v>
      </c>
      <c r="L307" t="s">
        <v>808</v>
      </c>
      <c r="M307" t="s">
        <v>386</v>
      </c>
    </row>
    <row r="308" spans="1:13">
      <c r="A308" t="s">
        <v>809</v>
      </c>
      <c r="B308" t="s">
        <v>144</v>
      </c>
      <c r="D308">
        <v>3080</v>
      </c>
      <c r="E308" t="str">
        <f>LOOKUP(D308, DEPT!$A$1:$A$412, DEPT!$B$1:B$412)</f>
        <v>Grants and Contracts</v>
      </c>
      <c r="F308">
        <v>50219000</v>
      </c>
      <c r="G308" t="s">
        <v>46</v>
      </c>
      <c r="H308" s="1">
        <v>40715</v>
      </c>
      <c r="J308" t="s">
        <v>733</v>
      </c>
      <c r="L308" t="s">
        <v>145</v>
      </c>
      <c r="M308" t="s">
        <v>146</v>
      </c>
    </row>
    <row r="309" spans="1:13">
      <c r="A309" t="s">
        <v>810</v>
      </c>
      <c r="B309" t="s">
        <v>105</v>
      </c>
      <c r="C309">
        <v>60215</v>
      </c>
      <c r="D309">
        <v>3080</v>
      </c>
      <c r="E309" t="str">
        <f>LOOKUP(D309, DEPT!$A$1:$A$412, DEPT!$B$1:B$412)</f>
        <v>Grants and Contracts</v>
      </c>
      <c r="F309">
        <v>60215103</v>
      </c>
      <c r="G309" t="s">
        <v>46</v>
      </c>
      <c r="H309" s="1">
        <v>40743</v>
      </c>
      <c r="J309" t="s">
        <v>712</v>
      </c>
      <c r="L309" t="s">
        <v>106</v>
      </c>
      <c r="M309" t="s">
        <v>107</v>
      </c>
    </row>
    <row r="310" spans="1:13">
      <c r="A310" t="s">
        <v>811</v>
      </c>
      <c r="B310" t="s">
        <v>105</v>
      </c>
      <c r="C310">
        <v>60216</v>
      </c>
      <c r="D310">
        <v>3080</v>
      </c>
      <c r="E310" t="str">
        <f>LOOKUP(D310, DEPT!$A$1:$A$412, DEPT!$B$1:B$412)</f>
        <v>Grants and Contracts</v>
      </c>
      <c r="F310">
        <v>60216000</v>
      </c>
      <c r="G310" t="s">
        <v>46</v>
      </c>
      <c r="H310" s="1">
        <v>40743</v>
      </c>
      <c r="J310" t="s">
        <v>712</v>
      </c>
      <c r="L310" t="s">
        <v>106</v>
      </c>
      <c r="M310" t="s">
        <v>107</v>
      </c>
    </row>
    <row r="311" spans="1:13">
      <c r="A311" t="s">
        <v>812</v>
      </c>
      <c r="B311" t="s">
        <v>144</v>
      </c>
      <c r="C311">
        <v>59202</v>
      </c>
      <c r="D311">
        <v>3080</v>
      </c>
      <c r="E311" t="str">
        <f>LOOKUP(D311, DEPT!$A$1:$A$412, DEPT!$B$1:B$412)</f>
        <v>Grants and Contracts</v>
      </c>
      <c r="F311">
        <v>59202000</v>
      </c>
      <c r="G311" t="s">
        <v>46</v>
      </c>
      <c r="H311" s="1">
        <v>40743</v>
      </c>
      <c r="J311" t="s">
        <v>712</v>
      </c>
      <c r="L311" t="s">
        <v>145</v>
      </c>
      <c r="M311" t="s">
        <v>146</v>
      </c>
    </row>
    <row r="312" spans="1:13">
      <c r="A312" t="s">
        <v>813</v>
      </c>
      <c r="B312" t="s">
        <v>373</v>
      </c>
      <c r="C312">
        <v>10203</v>
      </c>
      <c r="D312">
        <v>3080</v>
      </c>
      <c r="E312" t="str">
        <f>LOOKUP(D312, DEPT!$A$1:$A$412, DEPT!$B$1:B$412)</f>
        <v>Grants and Contracts</v>
      </c>
      <c r="F312">
        <v>10203000</v>
      </c>
      <c r="G312" t="s">
        <v>46</v>
      </c>
      <c r="H312" s="1">
        <v>40743</v>
      </c>
      <c r="J312" t="s">
        <v>712</v>
      </c>
      <c r="L312" t="s">
        <v>375</v>
      </c>
      <c r="M312" t="s">
        <v>376</v>
      </c>
    </row>
    <row r="313" spans="1:13">
      <c r="A313" t="s">
        <v>814</v>
      </c>
      <c r="B313" t="s">
        <v>608</v>
      </c>
      <c r="D313">
        <v>3080</v>
      </c>
      <c r="E313" t="str">
        <f>LOOKUP(D313, DEPT!$A$1:$A$412, DEPT!$B$1:B$412)</f>
        <v>Grants and Contracts</v>
      </c>
      <c r="F313">
        <v>35700810</v>
      </c>
      <c r="G313" t="s">
        <v>46</v>
      </c>
      <c r="H313" s="1">
        <v>40528</v>
      </c>
      <c r="J313" t="s">
        <v>781</v>
      </c>
      <c r="L313" t="s">
        <v>609</v>
      </c>
      <c r="M313" t="s">
        <v>213</v>
      </c>
    </row>
    <row r="314" spans="1:13">
      <c r="A314" t="s">
        <v>815</v>
      </c>
      <c r="B314" t="s">
        <v>105</v>
      </c>
      <c r="C314">
        <v>50223</v>
      </c>
      <c r="D314">
        <v>3080</v>
      </c>
      <c r="E314" t="str">
        <f>LOOKUP(D314, DEPT!$A$1:$A$412, DEPT!$B$1:B$412)</f>
        <v>Grants and Contracts</v>
      </c>
      <c r="F314">
        <v>50223000</v>
      </c>
      <c r="G314" t="s">
        <v>46</v>
      </c>
      <c r="H314" s="1">
        <v>40743</v>
      </c>
      <c r="J314" t="s">
        <v>712</v>
      </c>
      <c r="L314" t="s">
        <v>106</v>
      </c>
      <c r="M314" t="s">
        <v>107</v>
      </c>
    </row>
    <row r="315" spans="1:13">
      <c r="A315" t="s">
        <v>816</v>
      </c>
      <c r="B315" t="s">
        <v>817</v>
      </c>
      <c r="C315" t="s">
        <v>818</v>
      </c>
      <c r="D315">
        <v>3570</v>
      </c>
      <c r="E315" t="str">
        <f>LOOKUP(D315, DEPT!$A$1:$A$412, DEPT!$B$1:B$412)</f>
        <v>Biology</v>
      </c>
      <c r="G315" t="s">
        <v>819</v>
      </c>
      <c r="H315" s="1">
        <v>40829</v>
      </c>
      <c r="J315" t="s">
        <v>757</v>
      </c>
      <c r="L315" t="s">
        <v>820</v>
      </c>
      <c r="M315" t="s">
        <v>67</v>
      </c>
    </row>
    <row r="316" spans="1:13">
      <c r="A316" t="s">
        <v>821</v>
      </c>
      <c r="B316" t="s">
        <v>714</v>
      </c>
      <c r="D316">
        <v>3080</v>
      </c>
      <c r="E316" t="str">
        <f>LOOKUP(D316, DEPT!$A$1:$A$412, DEPT!$B$1:B$412)</f>
        <v>Grants and Contracts</v>
      </c>
      <c r="F316">
        <v>20203301</v>
      </c>
      <c r="G316" t="s">
        <v>46</v>
      </c>
      <c r="H316" s="1">
        <v>40654</v>
      </c>
      <c r="J316" t="s">
        <v>723</v>
      </c>
      <c r="L316" t="s">
        <v>716</v>
      </c>
      <c r="M316" t="s">
        <v>717</v>
      </c>
    </row>
    <row r="317" spans="1:13">
      <c r="A317" t="s">
        <v>822</v>
      </c>
      <c r="B317" t="s">
        <v>823</v>
      </c>
      <c r="D317">
        <v>3080</v>
      </c>
      <c r="E317" t="str">
        <f>LOOKUP(D317, DEPT!$A$1:$A$412, DEPT!$B$1:B$412)</f>
        <v>Grants and Contracts</v>
      </c>
      <c r="F317">
        <v>57231200</v>
      </c>
      <c r="G317" t="s">
        <v>46</v>
      </c>
      <c r="H317" s="1">
        <v>40526</v>
      </c>
      <c r="J317" t="s">
        <v>781</v>
      </c>
      <c r="L317" t="s">
        <v>824</v>
      </c>
      <c r="M317" t="s">
        <v>825</v>
      </c>
    </row>
    <row r="318" spans="1:13">
      <c r="A318" t="s">
        <v>826</v>
      </c>
      <c r="B318" t="s">
        <v>827</v>
      </c>
      <c r="C318">
        <v>40221</v>
      </c>
      <c r="D318">
        <v>3080</v>
      </c>
      <c r="E318" t="str">
        <f>LOOKUP(D318, DEPT!$A$1:$A$412, DEPT!$B$1:B$412)</f>
        <v>Grants and Contracts</v>
      </c>
      <c r="F318">
        <v>40221000</v>
      </c>
      <c r="G318" t="s">
        <v>46</v>
      </c>
      <c r="H318" s="1">
        <v>40725</v>
      </c>
      <c r="J318" t="s">
        <v>733</v>
      </c>
      <c r="L318" t="s">
        <v>828</v>
      </c>
      <c r="M318" t="s">
        <v>514</v>
      </c>
    </row>
    <row r="319" spans="1:13">
      <c r="A319" t="s">
        <v>829</v>
      </c>
      <c r="B319" t="s">
        <v>139</v>
      </c>
      <c r="C319">
        <v>66313</v>
      </c>
      <c r="D319">
        <v>3080</v>
      </c>
      <c r="E319" t="str">
        <f>LOOKUP(D319, DEPT!$A$1:$A$412, DEPT!$B$1:B$412)</f>
        <v>Grants and Contracts</v>
      </c>
      <c r="F319">
        <v>66313000</v>
      </c>
      <c r="G319" t="s">
        <v>46</v>
      </c>
      <c r="H319" s="1">
        <v>40813</v>
      </c>
      <c r="J319" t="s">
        <v>830</v>
      </c>
      <c r="L319" t="s">
        <v>140</v>
      </c>
      <c r="M319" t="s">
        <v>141</v>
      </c>
    </row>
    <row r="320" spans="1:13">
      <c r="A320" t="s">
        <v>831</v>
      </c>
      <c r="B320" t="s">
        <v>131</v>
      </c>
      <c r="C320">
        <v>59203</v>
      </c>
      <c r="D320">
        <v>3080</v>
      </c>
      <c r="E320" t="str">
        <f>LOOKUP(D320, DEPT!$A$1:$A$412, DEPT!$B$1:B$412)</f>
        <v>Grants and Contracts</v>
      </c>
      <c r="F320">
        <v>59203000</v>
      </c>
      <c r="G320" t="s">
        <v>46</v>
      </c>
      <c r="H320" s="1">
        <v>40849</v>
      </c>
      <c r="J320" t="s">
        <v>736</v>
      </c>
      <c r="L320" t="s">
        <v>132</v>
      </c>
      <c r="M320" t="s">
        <v>133</v>
      </c>
    </row>
    <row r="321" spans="1:13">
      <c r="A321" t="s">
        <v>832</v>
      </c>
      <c r="B321" t="s">
        <v>144</v>
      </c>
      <c r="C321">
        <v>40913</v>
      </c>
      <c r="D321">
        <v>3080</v>
      </c>
      <c r="E321" t="str">
        <f>LOOKUP(D321, DEPT!$A$1:$A$412, DEPT!$B$1:B$412)</f>
        <v>Grants and Contracts</v>
      </c>
      <c r="F321">
        <v>40913000</v>
      </c>
      <c r="G321" t="s">
        <v>46</v>
      </c>
      <c r="H321" s="1">
        <v>40806</v>
      </c>
      <c r="J321" t="s">
        <v>729</v>
      </c>
      <c r="L321" t="s">
        <v>145</v>
      </c>
      <c r="M321" t="s">
        <v>146</v>
      </c>
    </row>
    <row r="322" spans="1:13">
      <c r="A322" t="s">
        <v>833</v>
      </c>
      <c r="B322" t="s">
        <v>105</v>
      </c>
      <c r="C322">
        <v>40230</v>
      </c>
      <c r="D322">
        <v>3080</v>
      </c>
      <c r="E322" t="str">
        <f>LOOKUP(D322, DEPT!$A$1:$A$412, DEPT!$B$1:B$412)</f>
        <v>Grants and Contracts</v>
      </c>
      <c r="F322">
        <v>40230000</v>
      </c>
      <c r="G322" t="s">
        <v>46</v>
      </c>
      <c r="H322" s="1">
        <v>40757</v>
      </c>
      <c r="J322" t="s">
        <v>834</v>
      </c>
      <c r="L322" t="s">
        <v>106</v>
      </c>
      <c r="M322" t="s">
        <v>107</v>
      </c>
    </row>
    <row r="323" spans="1:13">
      <c r="A323" t="s">
        <v>835</v>
      </c>
      <c r="B323" t="s">
        <v>139</v>
      </c>
      <c r="D323">
        <v>3080</v>
      </c>
      <c r="E323" t="str">
        <f>LOOKUP(D323, DEPT!$A$1:$A$412, DEPT!$B$1:B$412)</f>
        <v>Grants and Contracts</v>
      </c>
      <c r="F323">
        <v>50219000</v>
      </c>
      <c r="G323" t="s">
        <v>46</v>
      </c>
      <c r="H323" s="1">
        <v>40715</v>
      </c>
      <c r="J323" t="s">
        <v>733</v>
      </c>
      <c r="L323" t="s">
        <v>140</v>
      </c>
      <c r="M323" t="s">
        <v>141</v>
      </c>
    </row>
    <row r="324" spans="1:13">
      <c r="A324" t="s">
        <v>836</v>
      </c>
      <c r="B324" t="s">
        <v>139</v>
      </c>
      <c r="C324">
        <v>40901</v>
      </c>
      <c r="D324">
        <v>3080</v>
      </c>
      <c r="E324" t="str">
        <f>LOOKUP(D324, DEPT!$A$1:$A$412, DEPT!$B$1:B$412)</f>
        <v>Grants and Contracts</v>
      </c>
      <c r="F324">
        <v>40901000</v>
      </c>
      <c r="G324" t="s">
        <v>144</v>
      </c>
      <c r="H324" s="1">
        <v>40743</v>
      </c>
      <c r="J324" t="s">
        <v>712</v>
      </c>
      <c r="L324" t="s">
        <v>140</v>
      </c>
      <c r="M324" t="s">
        <v>141</v>
      </c>
    </row>
    <row r="325" spans="1:13">
      <c r="A325" t="s">
        <v>837</v>
      </c>
      <c r="B325" t="s">
        <v>838</v>
      </c>
      <c r="C325">
        <v>60388</v>
      </c>
      <c r="D325">
        <v>3080</v>
      </c>
      <c r="E325" t="str">
        <f>LOOKUP(D325, DEPT!$A$1:$A$412, DEPT!$B$1:B$412)</f>
        <v>Grants and Contracts</v>
      </c>
      <c r="F325">
        <v>60388000</v>
      </c>
      <c r="G325" t="s">
        <v>46</v>
      </c>
      <c r="H325" s="1">
        <v>41250</v>
      </c>
      <c r="J325" t="s">
        <v>839</v>
      </c>
      <c r="L325" t="s">
        <v>840</v>
      </c>
      <c r="M325" t="s">
        <v>841</v>
      </c>
    </row>
    <row r="326" spans="1:13">
      <c r="A326" t="s">
        <v>842</v>
      </c>
      <c r="B326" t="s">
        <v>405</v>
      </c>
      <c r="C326">
        <v>60365</v>
      </c>
      <c r="D326">
        <v>3080</v>
      </c>
      <c r="E326" t="str">
        <f>LOOKUP(D326, DEPT!$A$1:$A$412, DEPT!$B$1:B$412)</f>
        <v>Grants and Contracts</v>
      </c>
      <c r="F326">
        <v>60365000</v>
      </c>
      <c r="G326" t="s">
        <v>46</v>
      </c>
      <c r="H326" s="1">
        <v>41005</v>
      </c>
      <c r="J326" t="s">
        <v>843</v>
      </c>
      <c r="L326" t="s">
        <v>406</v>
      </c>
      <c r="M326" t="s">
        <v>407</v>
      </c>
    </row>
    <row r="327" spans="1:13">
      <c r="A327" t="s">
        <v>844</v>
      </c>
      <c r="B327" t="s">
        <v>845</v>
      </c>
      <c r="C327">
        <v>60362</v>
      </c>
      <c r="D327">
        <v>3080</v>
      </c>
      <c r="E327" t="str">
        <f>LOOKUP(D327, DEPT!$A$1:$A$412, DEPT!$B$1:B$412)</f>
        <v>Grants and Contracts</v>
      </c>
      <c r="F327">
        <v>60362000</v>
      </c>
      <c r="G327" t="s">
        <v>46</v>
      </c>
      <c r="H327" s="1">
        <v>41005</v>
      </c>
      <c r="J327" t="s">
        <v>843</v>
      </c>
      <c r="L327" t="s">
        <v>846</v>
      </c>
      <c r="M327" t="s">
        <v>847</v>
      </c>
    </row>
    <row r="328" spans="1:13">
      <c r="A328" t="s">
        <v>848</v>
      </c>
      <c r="B328" t="s">
        <v>405</v>
      </c>
      <c r="C328">
        <v>60364</v>
      </c>
      <c r="D328">
        <v>3080</v>
      </c>
      <c r="E328" t="str">
        <f>LOOKUP(D328, DEPT!$A$1:$A$412, DEPT!$B$1:B$412)</f>
        <v>Grants and Contracts</v>
      </c>
      <c r="F328">
        <v>60364000</v>
      </c>
      <c r="G328" t="s">
        <v>46</v>
      </c>
      <c r="H328" s="1">
        <v>41005</v>
      </c>
      <c r="J328" t="s">
        <v>843</v>
      </c>
      <c r="L328" t="s">
        <v>406</v>
      </c>
      <c r="M328" t="s">
        <v>407</v>
      </c>
    </row>
    <row r="329" spans="1:13">
      <c r="A329" t="s">
        <v>849</v>
      </c>
      <c r="B329" t="s">
        <v>548</v>
      </c>
      <c r="C329">
        <v>20368</v>
      </c>
      <c r="D329">
        <v>3080</v>
      </c>
      <c r="E329" t="str">
        <f>LOOKUP(D329, DEPT!$A$1:$A$412, DEPT!$B$1:B$412)</f>
        <v>Grants and Contracts</v>
      </c>
      <c r="F329">
        <v>20368000</v>
      </c>
      <c r="G329" t="s">
        <v>677</v>
      </c>
      <c r="H329" s="1">
        <v>41019</v>
      </c>
      <c r="J329" t="s">
        <v>850</v>
      </c>
      <c r="L329" t="s">
        <v>551</v>
      </c>
      <c r="M329" t="s">
        <v>552</v>
      </c>
    </row>
    <row r="330" spans="1:13">
      <c r="A330" t="s">
        <v>851</v>
      </c>
      <c r="B330" t="s">
        <v>196</v>
      </c>
      <c r="C330">
        <v>20375</v>
      </c>
      <c r="D330">
        <v>3080</v>
      </c>
      <c r="E330" t="str">
        <f>LOOKUP(D330, DEPT!$A$1:$A$412, DEPT!$B$1:B$412)</f>
        <v>Grants and Contracts</v>
      </c>
      <c r="F330">
        <v>20375000</v>
      </c>
      <c r="G330" t="s">
        <v>46</v>
      </c>
      <c r="H330" s="1">
        <v>41085</v>
      </c>
      <c r="J330" t="s">
        <v>852</v>
      </c>
      <c r="L330" t="s">
        <v>197</v>
      </c>
      <c r="M330" t="s">
        <v>198</v>
      </c>
    </row>
    <row r="331" spans="1:13">
      <c r="A331" t="s">
        <v>853</v>
      </c>
      <c r="B331" t="s">
        <v>854</v>
      </c>
      <c r="C331">
        <v>57253</v>
      </c>
      <c r="D331">
        <v>3080</v>
      </c>
      <c r="E331" t="str">
        <f>LOOKUP(D331, DEPT!$A$1:$A$412, DEPT!$B$1:B$412)</f>
        <v>Grants and Contracts</v>
      </c>
      <c r="F331">
        <v>57253100</v>
      </c>
      <c r="G331" t="s">
        <v>855</v>
      </c>
      <c r="H331" s="1">
        <v>40975</v>
      </c>
      <c r="J331" t="s">
        <v>856</v>
      </c>
      <c r="L331" t="s">
        <v>857</v>
      </c>
      <c r="M331" t="s">
        <v>858</v>
      </c>
    </row>
    <row r="332" spans="1:13">
      <c r="A332" t="s">
        <v>859</v>
      </c>
      <c r="B332" t="s">
        <v>838</v>
      </c>
      <c r="C332">
        <v>40236</v>
      </c>
      <c r="D332">
        <v>3080</v>
      </c>
      <c r="E332" t="str">
        <f>LOOKUP(D332, DEPT!$A$1:$A$412, DEPT!$B$1:B$412)</f>
        <v>Grants and Contracts</v>
      </c>
      <c r="F332">
        <v>40236000</v>
      </c>
      <c r="G332" t="s">
        <v>46</v>
      </c>
      <c r="H332" s="1">
        <v>41044</v>
      </c>
      <c r="J332" t="s">
        <v>860</v>
      </c>
      <c r="L332" t="s">
        <v>840</v>
      </c>
      <c r="M332" t="s">
        <v>841</v>
      </c>
    </row>
    <row r="333" spans="1:13">
      <c r="A333" t="s">
        <v>861</v>
      </c>
      <c r="B333" t="s">
        <v>838</v>
      </c>
      <c r="C333">
        <v>57335</v>
      </c>
      <c r="D333">
        <v>3080</v>
      </c>
      <c r="E333" t="str">
        <f>LOOKUP(D333, DEPT!$A$1:$A$412, DEPT!$B$1:B$412)</f>
        <v>Grants and Contracts</v>
      </c>
      <c r="F333">
        <v>57335000</v>
      </c>
      <c r="G333" t="s">
        <v>46</v>
      </c>
      <c r="H333" s="1">
        <v>41044</v>
      </c>
      <c r="J333" t="s">
        <v>860</v>
      </c>
      <c r="L333" t="s">
        <v>840</v>
      </c>
      <c r="M333" t="s">
        <v>841</v>
      </c>
    </row>
    <row r="334" spans="1:13">
      <c r="A334" t="s">
        <v>862</v>
      </c>
      <c r="B334" t="s">
        <v>854</v>
      </c>
      <c r="C334">
        <v>20194</v>
      </c>
      <c r="D334">
        <v>3080</v>
      </c>
      <c r="E334" t="str">
        <f>LOOKUP(D334, DEPT!$A$1:$A$412, DEPT!$B$1:B$412)</f>
        <v>Grants and Contracts</v>
      </c>
      <c r="F334">
        <v>20194210</v>
      </c>
      <c r="G334" t="s">
        <v>855</v>
      </c>
      <c r="H334" s="1">
        <v>40975</v>
      </c>
      <c r="J334" t="s">
        <v>856</v>
      </c>
      <c r="L334" t="s">
        <v>857</v>
      </c>
      <c r="M334" t="s">
        <v>858</v>
      </c>
    </row>
    <row r="335" spans="1:13">
      <c r="A335" t="s">
        <v>863</v>
      </c>
      <c r="B335" t="s">
        <v>65</v>
      </c>
      <c r="C335">
        <v>10238</v>
      </c>
      <c r="D335">
        <v>3080</v>
      </c>
      <c r="E335" t="str">
        <f>LOOKUP(D335, DEPT!$A$1:$A$412, DEPT!$B$1:B$412)</f>
        <v>Grants and Contracts</v>
      </c>
      <c r="F335">
        <v>10238000</v>
      </c>
      <c r="G335" t="s">
        <v>46</v>
      </c>
      <c r="H335" s="1">
        <v>41159</v>
      </c>
      <c r="J335" t="s">
        <v>864</v>
      </c>
      <c r="L335" t="s">
        <v>66</v>
      </c>
      <c r="M335" t="s">
        <v>67</v>
      </c>
    </row>
    <row r="336" spans="1:13">
      <c r="A336" t="s">
        <v>865</v>
      </c>
      <c r="B336" t="s">
        <v>549</v>
      </c>
      <c r="C336">
        <v>10115</v>
      </c>
      <c r="D336">
        <v>3080</v>
      </c>
      <c r="E336" t="str">
        <f>LOOKUP(D336, DEPT!$A$1:$A$412, DEPT!$B$1:B$412)</f>
        <v>Grants and Contracts</v>
      </c>
      <c r="F336">
        <v>10115300</v>
      </c>
      <c r="G336" t="s">
        <v>46</v>
      </c>
      <c r="H336" s="1">
        <v>41019</v>
      </c>
      <c r="J336" t="s">
        <v>850</v>
      </c>
      <c r="L336" t="s">
        <v>636</v>
      </c>
      <c r="M336" t="s">
        <v>637</v>
      </c>
    </row>
    <row r="337" spans="1:13">
      <c r="A337" t="s">
        <v>866</v>
      </c>
      <c r="B337" t="s">
        <v>548</v>
      </c>
      <c r="C337">
        <v>20369</v>
      </c>
      <c r="D337">
        <v>3080</v>
      </c>
      <c r="E337" t="str">
        <f>LOOKUP(D337, DEPT!$A$1:$A$412, DEPT!$B$1:B$412)</f>
        <v>Grants and Contracts</v>
      </c>
      <c r="F337">
        <v>20369000</v>
      </c>
      <c r="G337" t="s">
        <v>677</v>
      </c>
      <c r="H337" s="1">
        <v>41019</v>
      </c>
      <c r="J337" t="s">
        <v>850</v>
      </c>
      <c r="L337" t="s">
        <v>551</v>
      </c>
      <c r="M337" t="s">
        <v>552</v>
      </c>
    </row>
    <row r="338" spans="1:13">
      <c r="A338" t="s">
        <v>867</v>
      </c>
      <c r="B338" t="s">
        <v>316</v>
      </c>
      <c r="C338">
        <v>10229</v>
      </c>
      <c r="D338">
        <v>3080</v>
      </c>
      <c r="E338" t="str">
        <f>LOOKUP(D338, DEPT!$A$1:$A$412, DEPT!$B$1:B$412)</f>
        <v>Grants and Contracts</v>
      </c>
      <c r="F338">
        <v>10229000</v>
      </c>
      <c r="G338" t="s">
        <v>46</v>
      </c>
      <c r="H338" s="1">
        <v>41044</v>
      </c>
      <c r="J338" t="s">
        <v>868</v>
      </c>
      <c r="L338" t="s">
        <v>317</v>
      </c>
      <c r="M338" t="s">
        <v>318</v>
      </c>
    </row>
    <row r="339" spans="1:13">
      <c r="A339" t="s">
        <v>869</v>
      </c>
      <c r="B339" t="s">
        <v>491</v>
      </c>
      <c r="C339">
        <v>20339</v>
      </c>
      <c r="D339">
        <v>3080</v>
      </c>
      <c r="E339" t="str">
        <f>LOOKUP(D339, DEPT!$A$1:$A$412, DEPT!$B$1:B$412)</f>
        <v>Grants and Contracts</v>
      </c>
      <c r="F339">
        <v>20339000</v>
      </c>
      <c r="G339" t="s">
        <v>46</v>
      </c>
      <c r="H339" s="1">
        <v>41002</v>
      </c>
      <c r="J339" t="s">
        <v>870</v>
      </c>
      <c r="L339" t="s">
        <v>492</v>
      </c>
      <c r="M339" t="s">
        <v>493</v>
      </c>
    </row>
    <row r="340" spans="1:13">
      <c r="A340" t="s">
        <v>871</v>
      </c>
      <c r="B340" t="s">
        <v>549</v>
      </c>
      <c r="C340">
        <v>20369</v>
      </c>
      <c r="D340">
        <v>3080</v>
      </c>
      <c r="E340" t="str">
        <f>LOOKUP(D340, DEPT!$A$1:$A$412, DEPT!$B$1:B$412)</f>
        <v>Grants and Contracts</v>
      </c>
      <c r="F340">
        <v>20369000</v>
      </c>
      <c r="G340" t="s">
        <v>46</v>
      </c>
      <c r="H340" s="1">
        <v>41019</v>
      </c>
      <c r="J340" t="s">
        <v>850</v>
      </c>
      <c r="L340" t="s">
        <v>636</v>
      </c>
      <c r="M340" t="s">
        <v>637</v>
      </c>
    </row>
    <row r="341" spans="1:13">
      <c r="A341" t="s">
        <v>872</v>
      </c>
      <c r="B341" t="s">
        <v>845</v>
      </c>
      <c r="C341">
        <v>50226</v>
      </c>
      <c r="D341">
        <v>3080</v>
      </c>
      <c r="E341" t="str">
        <f>LOOKUP(D341, DEPT!$A$1:$A$412, DEPT!$B$1:B$412)</f>
        <v>Grants and Contracts</v>
      </c>
      <c r="F341">
        <v>50226000</v>
      </c>
      <c r="G341" t="s">
        <v>46</v>
      </c>
      <c r="H341" s="1">
        <v>40945</v>
      </c>
      <c r="J341" t="s">
        <v>873</v>
      </c>
      <c r="L341" t="s">
        <v>846</v>
      </c>
      <c r="M341" t="s">
        <v>847</v>
      </c>
    </row>
    <row r="342" spans="1:13">
      <c r="A342" t="s">
        <v>874</v>
      </c>
      <c r="B342" t="s">
        <v>307</v>
      </c>
      <c r="C342">
        <v>10097</v>
      </c>
      <c r="D342">
        <v>3080</v>
      </c>
      <c r="E342" t="str">
        <f>LOOKUP(D342, DEPT!$A$1:$A$412, DEPT!$B$1:B$412)</f>
        <v>Grants and Contracts</v>
      </c>
      <c r="F342">
        <v>10097500</v>
      </c>
      <c r="G342" t="s">
        <v>46</v>
      </c>
      <c r="H342" s="1">
        <v>41106</v>
      </c>
      <c r="J342" t="s">
        <v>875</v>
      </c>
      <c r="L342" t="s">
        <v>309</v>
      </c>
      <c r="M342" t="s">
        <v>310</v>
      </c>
    </row>
    <row r="343" spans="1:13">
      <c r="A343" t="s">
        <v>876</v>
      </c>
      <c r="B343" t="s">
        <v>838</v>
      </c>
      <c r="C343">
        <v>10917</v>
      </c>
      <c r="D343">
        <v>3080</v>
      </c>
      <c r="E343" t="str">
        <f>LOOKUP(D343, DEPT!$A$1:$A$412, DEPT!$B$1:B$412)</f>
        <v>Grants and Contracts</v>
      </c>
      <c r="F343">
        <v>10917000</v>
      </c>
      <c r="G343" t="s">
        <v>46</v>
      </c>
      <c r="H343" s="1">
        <v>41044</v>
      </c>
      <c r="J343" t="s">
        <v>860</v>
      </c>
      <c r="L343" t="s">
        <v>840</v>
      </c>
      <c r="M343" t="s">
        <v>841</v>
      </c>
    </row>
    <row r="344" spans="1:13">
      <c r="A344" t="s">
        <v>877</v>
      </c>
      <c r="B344" t="s">
        <v>85</v>
      </c>
      <c r="C344">
        <v>60378</v>
      </c>
      <c r="D344">
        <v>3080</v>
      </c>
      <c r="E344" t="str">
        <f>LOOKUP(D344, DEPT!$A$1:$A$412, DEPT!$B$1:B$412)</f>
        <v>Grants and Contracts</v>
      </c>
      <c r="F344">
        <v>60378000</v>
      </c>
      <c r="G344" t="s">
        <v>46</v>
      </c>
      <c r="H344" s="1">
        <v>41159</v>
      </c>
      <c r="J344" t="s">
        <v>878</v>
      </c>
      <c r="L344" t="s">
        <v>86</v>
      </c>
      <c r="M344" t="s">
        <v>87</v>
      </c>
    </row>
    <row r="345" spans="1:13">
      <c r="A345" t="s">
        <v>879</v>
      </c>
      <c r="B345" t="s">
        <v>405</v>
      </c>
      <c r="C345">
        <v>60367</v>
      </c>
      <c r="D345">
        <v>3080</v>
      </c>
      <c r="E345" t="str">
        <f>LOOKUP(D345, DEPT!$A$1:$A$412, DEPT!$B$1:B$412)</f>
        <v>Grants and Contracts</v>
      </c>
      <c r="F345">
        <v>60367000</v>
      </c>
      <c r="G345" t="s">
        <v>46</v>
      </c>
      <c r="H345" s="1">
        <v>41005</v>
      </c>
      <c r="J345" t="s">
        <v>843</v>
      </c>
      <c r="L345" t="s">
        <v>406</v>
      </c>
      <c r="M345" t="s">
        <v>407</v>
      </c>
    </row>
    <row r="346" spans="1:13">
      <c r="A346" t="s">
        <v>880</v>
      </c>
      <c r="B346" t="s">
        <v>327</v>
      </c>
      <c r="C346">
        <v>10232</v>
      </c>
      <c r="D346">
        <v>3080</v>
      </c>
      <c r="E346" t="str">
        <f>LOOKUP(D346, DEPT!$A$1:$A$412, DEPT!$B$1:B$412)</f>
        <v>Grants and Contracts</v>
      </c>
      <c r="F346">
        <v>10232000</v>
      </c>
      <c r="G346" t="s">
        <v>46</v>
      </c>
      <c r="H346" s="1">
        <v>41089</v>
      </c>
      <c r="J346" t="s">
        <v>852</v>
      </c>
      <c r="L346" t="s">
        <v>329</v>
      </c>
      <c r="M346" t="s">
        <v>330</v>
      </c>
    </row>
    <row r="347" spans="1:13">
      <c r="A347" t="s">
        <v>881</v>
      </c>
      <c r="B347" t="s">
        <v>838</v>
      </c>
      <c r="C347">
        <v>60182</v>
      </c>
      <c r="D347">
        <v>3080</v>
      </c>
      <c r="E347" t="str">
        <f>LOOKUP(D347, DEPT!$A$1:$A$412, DEPT!$B$1:B$412)</f>
        <v>Grants and Contracts</v>
      </c>
      <c r="F347">
        <v>60182110</v>
      </c>
      <c r="G347" t="s">
        <v>46</v>
      </c>
      <c r="H347" s="1">
        <v>41106</v>
      </c>
      <c r="J347" t="s">
        <v>882</v>
      </c>
      <c r="L347" t="s">
        <v>840</v>
      </c>
      <c r="M347" t="s">
        <v>841</v>
      </c>
    </row>
    <row r="348" spans="1:13">
      <c r="A348" t="s">
        <v>883</v>
      </c>
      <c r="B348" t="s">
        <v>845</v>
      </c>
      <c r="C348">
        <v>40238</v>
      </c>
      <c r="D348">
        <v>3080</v>
      </c>
      <c r="E348" t="str">
        <f>LOOKUP(D348, DEPT!$A$1:$A$412, DEPT!$B$1:B$412)</f>
        <v>Grants and Contracts</v>
      </c>
      <c r="F348">
        <v>40238000</v>
      </c>
      <c r="G348" t="s">
        <v>46</v>
      </c>
      <c r="H348" s="1">
        <v>40991</v>
      </c>
      <c r="J348" t="s">
        <v>884</v>
      </c>
      <c r="L348" t="s">
        <v>846</v>
      </c>
      <c r="M348" t="s">
        <v>847</v>
      </c>
    </row>
    <row r="349" spans="1:13">
      <c r="A349" t="s">
        <v>885</v>
      </c>
      <c r="B349" t="s">
        <v>838</v>
      </c>
      <c r="C349">
        <v>40250</v>
      </c>
      <c r="D349">
        <v>3080</v>
      </c>
      <c r="E349" t="str">
        <f>LOOKUP(D349, DEPT!$A$1:$A$412, DEPT!$B$1:B$412)</f>
        <v>Grants and Contracts</v>
      </c>
      <c r="F349">
        <v>40250000</v>
      </c>
      <c r="G349" t="s">
        <v>46</v>
      </c>
      <c r="H349" s="1">
        <v>41187</v>
      </c>
      <c r="J349" t="s">
        <v>886</v>
      </c>
      <c r="L349" t="s">
        <v>840</v>
      </c>
      <c r="M349" t="s">
        <v>841</v>
      </c>
    </row>
    <row r="350" spans="1:13">
      <c r="A350" t="s">
        <v>887</v>
      </c>
      <c r="B350" t="s">
        <v>22</v>
      </c>
      <c r="C350">
        <v>60386</v>
      </c>
      <c r="D350">
        <v>3080</v>
      </c>
      <c r="E350" t="str">
        <f>LOOKUP(D350, DEPT!$A$1:$A$412, DEPT!$B$1:B$412)</f>
        <v>Grants and Contracts</v>
      </c>
      <c r="F350">
        <v>60386000</v>
      </c>
      <c r="G350" t="s">
        <v>46</v>
      </c>
      <c r="H350" s="1">
        <v>41212</v>
      </c>
      <c r="J350" t="s">
        <v>888</v>
      </c>
      <c r="L350" t="s">
        <v>32</v>
      </c>
      <c r="M350" t="s">
        <v>33</v>
      </c>
    </row>
    <row r="351" spans="1:13">
      <c r="A351" t="s">
        <v>889</v>
      </c>
      <c r="B351" t="s">
        <v>838</v>
      </c>
      <c r="C351">
        <v>40235</v>
      </c>
      <c r="D351">
        <v>3080</v>
      </c>
      <c r="E351" t="str">
        <f>LOOKUP(D351, DEPT!$A$1:$A$412, DEPT!$B$1:B$412)</f>
        <v>Grants and Contracts</v>
      </c>
      <c r="F351">
        <v>40235000</v>
      </c>
      <c r="G351" t="s">
        <v>46</v>
      </c>
      <c r="H351" s="1">
        <v>41044</v>
      </c>
      <c r="J351" t="s">
        <v>860</v>
      </c>
      <c r="L351" t="s">
        <v>840</v>
      </c>
      <c r="M351" t="s">
        <v>841</v>
      </c>
    </row>
    <row r="352" spans="1:13">
      <c r="A352" t="s">
        <v>890</v>
      </c>
      <c r="B352" t="s">
        <v>365</v>
      </c>
      <c r="C352">
        <v>10226</v>
      </c>
      <c r="D352">
        <v>3080</v>
      </c>
      <c r="E352" t="str">
        <f>LOOKUP(D352, DEPT!$A$1:$A$412, DEPT!$B$1:B$412)</f>
        <v>Grants and Contracts</v>
      </c>
      <c r="F352">
        <v>10226000</v>
      </c>
      <c r="G352" t="s">
        <v>46</v>
      </c>
      <c r="H352" s="1">
        <v>40981</v>
      </c>
      <c r="J352" t="s">
        <v>884</v>
      </c>
      <c r="L352" t="s">
        <v>367</v>
      </c>
      <c r="M352" t="s">
        <v>368</v>
      </c>
    </row>
    <row r="353" spans="1:13">
      <c r="A353" t="s">
        <v>891</v>
      </c>
      <c r="B353" t="s">
        <v>845</v>
      </c>
      <c r="C353">
        <v>40237</v>
      </c>
      <c r="D353">
        <v>3080</v>
      </c>
      <c r="E353" t="str">
        <f>LOOKUP(D353, DEPT!$A$1:$A$412, DEPT!$B$1:B$412)</f>
        <v>Grants and Contracts</v>
      </c>
      <c r="F353">
        <v>40237000</v>
      </c>
      <c r="G353" t="s">
        <v>46</v>
      </c>
      <c r="H353" s="1">
        <v>40991</v>
      </c>
      <c r="J353" t="s">
        <v>884</v>
      </c>
      <c r="L353" t="s">
        <v>846</v>
      </c>
      <c r="M353" t="s">
        <v>847</v>
      </c>
    </row>
    <row r="354" spans="1:13">
      <c r="A354" t="s">
        <v>892</v>
      </c>
      <c r="B354" t="s">
        <v>85</v>
      </c>
      <c r="C354">
        <v>57344</v>
      </c>
      <c r="D354">
        <v>3080</v>
      </c>
      <c r="E354" t="str">
        <f>LOOKUP(D354, DEPT!$A$1:$A$412, DEPT!$B$1:B$412)</f>
        <v>Grants and Contracts</v>
      </c>
      <c r="F354">
        <v>57344000</v>
      </c>
      <c r="G354" t="s">
        <v>46</v>
      </c>
      <c r="H354" s="1">
        <v>41129</v>
      </c>
      <c r="J354" t="s">
        <v>893</v>
      </c>
      <c r="L354" t="s">
        <v>86</v>
      </c>
      <c r="M354" t="s">
        <v>87</v>
      </c>
    </row>
    <row r="355" spans="1:13">
      <c r="A355" t="s">
        <v>894</v>
      </c>
      <c r="B355" t="s">
        <v>838</v>
      </c>
      <c r="C355">
        <v>40235</v>
      </c>
      <c r="D355">
        <v>3080</v>
      </c>
      <c r="E355" t="str">
        <f>LOOKUP(D355, DEPT!$A$1:$A$412, DEPT!$B$1:B$412)</f>
        <v>Grants and Contracts</v>
      </c>
      <c r="F355">
        <v>40235000</v>
      </c>
      <c r="G355" t="s">
        <v>46</v>
      </c>
      <c r="H355" s="1">
        <v>41106</v>
      </c>
      <c r="J355" t="s">
        <v>882</v>
      </c>
      <c r="L355" t="s">
        <v>840</v>
      </c>
      <c r="M355" t="s">
        <v>841</v>
      </c>
    </row>
    <row r="356" spans="1:13">
      <c r="A356" t="s">
        <v>895</v>
      </c>
      <c r="B356" t="s">
        <v>131</v>
      </c>
      <c r="C356">
        <v>60383</v>
      </c>
      <c r="D356">
        <v>3080</v>
      </c>
      <c r="E356" t="str">
        <f>LOOKUP(D356, DEPT!$A$1:$A$412, DEPT!$B$1:B$412)</f>
        <v>Grants and Contracts</v>
      </c>
      <c r="F356">
        <v>60383000</v>
      </c>
      <c r="G356" t="s">
        <v>46</v>
      </c>
      <c r="H356" s="1">
        <v>41191</v>
      </c>
      <c r="J356" t="s">
        <v>886</v>
      </c>
      <c r="L356" t="s">
        <v>132</v>
      </c>
      <c r="M356" t="s">
        <v>133</v>
      </c>
    </row>
    <row r="357" spans="1:13">
      <c r="A357" t="s">
        <v>896</v>
      </c>
      <c r="B357" t="s">
        <v>897</v>
      </c>
      <c r="C357">
        <v>20337</v>
      </c>
      <c r="D357">
        <v>3080</v>
      </c>
      <c r="E357" t="str">
        <f>LOOKUP(D357, DEPT!$A$1:$A$412, DEPT!$B$1:B$412)</f>
        <v>Grants and Contracts</v>
      </c>
      <c r="F357">
        <v>20337000</v>
      </c>
      <c r="G357" t="s">
        <v>46</v>
      </c>
      <c r="H357" s="1">
        <v>41002</v>
      </c>
      <c r="J357" t="s">
        <v>870</v>
      </c>
      <c r="L357" t="s">
        <v>898</v>
      </c>
      <c r="M357" t="s">
        <v>899</v>
      </c>
    </row>
    <row r="358" spans="1:13">
      <c r="A358" t="s">
        <v>900</v>
      </c>
      <c r="B358" t="s">
        <v>65</v>
      </c>
      <c r="C358">
        <v>57343</v>
      </c>
      <c r="D358">
        <v>3080</v>
      </c>
      <c r="E358" t="str">
        <f>LOOKUP(D358, DEPT!$A$1:$A$412, DEPT!$B$1:B$412)</f>
        <v>Grants and Contracts</v>
      </c>
      <c r="F358">
        <v>57343000</v>
      </c>
      <c r="G358" t="s">
        <v>46</v>
      </c>
      <c r="H358" s="1">
        <v>41124</v>
      </c>
      <c r="J358" t="s">
        <v>893</v>
      </c>
      <c r="L358" t="s">
        <v>66</v>
      </c>
      <c r="M358" t="s">
        <v>67</v>
      </c>
    </row>
    <row r="359" spans="1:13">
      <c r="A359" t="s">
        <v>901</v>
      </c>
      <c r="B359" t="s">
        <v>902</v>
      </c>
      <c r="C359">
        <v>60360</v>
      </c>
      <c r="D359">
        <v>3080</v>
      </c>
      <c r="E359" t="str">
        <f>LOOKUP(D359, DEPT!$A$1:$A$412, DEPT!$B$1:B$412)</f>
        <v>Grants and Contracts</v>
      </c>
      <c r="F359">
        <v>60360000</v>
      </c>
      <c r="G359" t="s">
        <v>46</v>
      </c>
      <c r="H359" s="1">
        <v>41159</v>
      </c>
      <c r="J359" t="s">
        <v>878</v>
      </c>
      <c r="L359" t="s">
        <v>903</v>
      </c>
      <c r="M359" t="s">
        <v>904</v>
      </c>
    </row>
    <row r="360" spans="1:13">
      <c r="A360" t="s">
        <v>905</v>
      </c>
      <c r="B360" t="s">
        <v>854</v>
      </c>
      <c r="C360">
        <v>60339</v>
      </c>
      <c r="D360">
        <v>3080</v>
      </c>
      <c r="E360" t="str">
        <f>LOOKUP(D360, DEPT!$A$1:$A$412, DEPT!$B$1:B$412)</f>
        <v>Grants and Contracts</v>
      </c>
      <c r="F360">
        <v>60339000</v>
      </c>
      <c r="G360" t="s">
        <v>855</v>
      </c>
      <c r="H360" s="1">
        <v>40975</v>
      </c>
      <c r="J360" t="s">
        <v>856</v>
      </c>
      <c r="L360" t="s">
        <v>857</v>
      </c>
      <c r="M360" t="s">
        <v>858</v>
      </c>
    </row>
    <row r="361" spans="1:13">
      <c r="A361" t="s">
        <v>906</v>
      </c>
      <c r="B361" t="s">
        <v>548</v>
      </c>
      <c r="C361">
        <v>10115</v>
      </c>
      <c r="D361">
        <v>3080</v>
      </c>
      <c r="E361" t="str">
        <f>LOOKUP(D361, DEPT!$A$1:$A$412, DEPT!$B$1:B$412)</f>
        <v>Grants and Contracts</v>
      </c>
      <c r="F361">
        <v>10115300</v>
      </c>
      <c r="G361" t="s">
        <v>677</v>
      </c>
      <c r="H361" s="1">
        <v>41019</v>
      </c>
      <c r="J361" t="s">
        <v>850</v>
      </c>
      <c r="L361" t="s">
        <v>551</v>
      </c>
      <c r="M361" t="s">
        <v>552</v>
      </c>
    </row>
    <row r="362" spans="1:13">
      <c r="A362" t="s">
        <v>907</v>
      </c>
      <c r="B362" t="s">
        <v>806</v>
      </c>
      <c r="C362">
        <v>10230</v>
      </c>
      <c r="D362">
        <v>3080</v>
      </c>
      <c r="E362" t="str">
        <f>LOOKUP(D362, DEPT!$A$1:$A$412, DEPT!$B$1:B$412)</f>
        <v>Grants and Contracts</v>
      </c>
      <c r="F362">
        <v>10230000</v>
      </c>
      <c r="G362" t="s">
        <v>46</v>
      </c>
      <c r="H362" s="1">
        <v>41067</v>
      </c>
      <c r="J362" t="s">
        <v>860</v>
      </c>
      <c r="L362" t="s">
        <v>808</v>
      </c>
      <c r="M362" t="s">
        <v>386</v>
      </c>
    </row>
    <row r="363" spans="1:13">
      <c r="A363" t="s">
        <v>908</v>
      </c>
      <c r="B363" t="s">
        <v>838</v>
      </c>
      <c r="C363">
        <v>57335</v>
      </c>
      <c r="D363">
        <v>3080</v>
      </c>
      <c r="E363" t="str">
        <f>LOOKUP(D363, DEPT!$A$1:$A$412, DEPT!$B$1:B$412)</f>
        <v>Grants and Contracts</v>
      </c>
      <c r="F363">
        <v>57335000</v>
      </c>
      <c r="G363" t="s">
        <v>46</v>
      </c>
      <c r="H363" s="1">
        <v>41106</v>
      </c>
      <c r="J363" t="s">
        <v>882</v>
      </c>
      <c r="L363" t="s">
        <v>840</v>
      </c>
      <c r="M363" t="s">
        <v>841</v>
      </c>
    </row>
    <row r="364" spans="1:13">
      <c r="A364" t="s">
        <v>909</v>
      </c>
      <c r="B364" t="s">
        <v>838</v>
      </c>
      <c r="C364">
        <v>10234</v>
      </c>
      <c r="D364">
        <v>3080</v>
      </c>
      <c r="E364" t="str">
        <f>LOOKUP(D364, DEPT!$A$1:$A$412, DEPT!$B$1:B$412)</f>
        <v>Grants and Contracts</v>
      </c>
      <c r="F364">
        <v>10234000</v>
      </c>
      <c r="G364" t="s">
        <v>46</v>
      </c>
      <c r="H364" s="1">
        <v>41124</v>
      </c>
      <c r="J364" t="s">
        <v>893</v>
      </c>
      <c r="L364" t="s">
        <v>840</v>
      </c>
      <c r="M364" t="s">
        <v>841</v>
      </c>
    </row>
    <row r="365" spans="1:13">
      <c r="A365" t="s">
        <v>910</v>
      </c>
      <c r="B365" t="s">
        <v>838</v>
      </c>
      <c r="C365">
        <v>60182</v>
      </c>
      <c r="D365">
        <v>3080</v>
      </c>
      <c r="E365" t="str">
        <f>LOOKUP(D365, DEPT!$A$1:$A$412, DEPT!$B$1:B$412)</f>
        <v>Grants and Contracts</v>
      </c>
      <c r="F365">
        <v>60182110</v>
      </c>
      <c r="G365" t="s">
        <v>46</v>
      </c>
      <c r="H365" s="1">
        <v>41044</v>
      </c>
      <c r="J365" t="s">
        <v>860</v>
      </c>
      <c r="L365" t="s">
        <v>840</v>
      </c>
      <c r="M365" t="s">
        <v>841</v>
      </c>
    </row>
    <row r="366" spans="1:13">
      <c r="A366" t="s">
        <v>911</v>
      </c>
      <c r="B366" t="s">
        <v>660</v>
      </c>
      <c r="C366">
        <v>10242</v>
      </c>
      <c r="D366">
        <v>3080</v>
      </c>
      <c r="E366" t="str">
        <f>LOOKUP(D366, DEPT!$A$1:$A$412, DEPT!$B$1:B$412)</f>
        <v>Grants and Contracts</v>
      </c>
      <c r="F366">
        <v>10242000</v>
      </c>
      <c r="G366" t="s">
        <v>46</v>
      </c>
      <c r="H366" s="1">
        <v>41172</v>
      </c>
      <c r="J366" t="s">
        <v>912</v>
      </c>
      <c r="L366" t="s">
        <v>636</v>
      </c>
      <c r="M366" t="s">
        <v>661</v>
      </c>
    </row>
    <row r="367" spans="1:13">
      <c r="A367" t="s">
        <v>913</v>
      </c>
      <c r="B367" t="s">
        <v>316</v>
      </c>
      <c r="C367">
        <v>50235</v>
      </c>
      <c r="D367">
        <v>3080</v>
      </c>
      <c r="E367" t="str">
        <f>LOOKUP(D367, DEPT!$A$1:$A$412, DEPT!$B$1:B$412)</f>
        <v>Grants and Contracts</v>
      </c>
      <c r="F367">
        <v>50235000</v>
      </c>
      <c r="G367" t="s">
        <v>46</v>
      </c>
      <c r="H367" s="1">
        <v>41058</v>
      </c>
      <c r="J367" t="s">
        <v>914</v>
      </c>
      <c r="L367" t="s">
        <v>317</v>
      </c>
      <c r="M367" t="s">
        <v>318</v>
      </c>
    </row>
    <row r="368" spans="1:13">
      <c r="A368" t="s">
        <v>915</v>
      </c>
      <c r="B368" t="s">
        <v>854</v>
      </c>
      <c r="C368">
        <v>20304</v>
      </c>
      <c r="D368">
        <v>3080</v>
      </c>
      <c r="E368" t="str">
        <f>LOOKUP(D368, DEPT!$A$1:$A$412, DEPT!$B$1:B$412)</f>
        <v>Grants and Contracts</v>
      </c>
      <c r="F368">
        <v>20304000</v>
      </c>
      <c r="G368" t="s">
        <v>855</v>
      </c>
      <c r="H368" s="1">
        <v>40975</v>
      </c>
      <c r="J368" t="s">
        <v>856</v>
      </c>
      <c r="L368" t="s">
        <v>857</v>
      </c>
      <c r="M368" t="s">
        <v>858</v>
      </c>
    </row>
    <row r="369" spans="1:13">
      <c r="A369" t="s">
        <v>916</v>
      </c>
      <c r="B369" t="s">
        <v>405</v>
      </c>
      <c r="C369">
        <v>60366</v>
      </c>
      <c r="D369">
        <v>3080</v>
      </c>
      <c r="E369" t="str">
        <f>LOOKUP(D369, DEPT!$A$1:$A$412, DEPT!$B$1:B$412)</f>
        <v>Grants and Contracts</v>
      </c>
      <c r="F369">
        <v>60366000</v>
      </c>
      <c r="G369" t="s">
        <v>46</v>
      </c>
      <c r="H369" s="1">
        <v>41005</v>
      </c>
      <c r="J369" t="s">
        <v>843</v>
      </c>
      <c r="L369" t="s">
        <v>406</v>
      </c>
      <c r="M369" t="s">
        <v>407</v>
      </c>
    </row>
    <row r="370" spans="1:13">
      <c r="A370" t="s">
        <v>917</v>
      </c>
      <c r="B370" t="s">
        <v>365</v>
      </c>
      <c r="C370">
        <v>10231</v>
      </c>
      <c r="D370">
        <v>3080</v>
      </c>
      <c r="E370" t="str">
        <f>LOOKUP(D370, DEPT!$A$1:$A$412, DEPT!$B$1:B$412)</f>
        <v>Grants and Contracts</v>
      </c>
      <c r="F370">
        <v>10231000</v>
      </c>
      <c r="G370" t="s">
        <v>46</v>
      </c>
      <c r="H370" s="1">
        <v>41072</v>
      </c>
      <c r="J370" t="s">
        <v>860</v>
      </c>
      <c r="L370" t="s">
        <v>367</v>
      </c>
      <c r="M370" t="s">
        <v>368</v>
      </c>
    </row>
    <row r="371" spans="1:13">
      <c r="A371" t="s">
        <v>918</v>
      </c>
      <c r="B371" t="s">
        <v>854</v>
      </c>
      <c r="C371">
        <v>20302</v>
      </c>
      <c r="D371">
        <v>3080</v>
      </c>
      <c r="E371" t="str">
        <f>LOOKUP(D371, DEPT!$A$1:$A$412, DEPT!$B$1:B$412)</f>
        <v>Grants and Contracts</v>
      </c>
      <c r="F371">
        <v>20302000</v>
      </c>
      <c r="G371" t="s">
        <v>855</v>
      </c>
      <c r="H371" s="1">
        <v>40975</v>
      </c>
      <c r="J371" t="s">
        <v>856</v>
      </c>
      <c r="L371" t="s">
        <v>857</v>
      </c>
      <c r="M371" t="s">
        <v>858</v>
      </c>
    </row>
    <row r="372" spans="1:13">
      <c r="A372" t="s">
        <v>919</v>
      </c>
      <c r="B372" t="s">
        <v>491</v>
      </c>
      <c r="C372">
        <v>20355</v>
      </c>
      <c r="D372">
        <v>3080</v>
      </c>
      <c r="E372" t="str">
        <f>LOOKUP(D372, DEPT!$A$1:$A$412, DEPT!$B$1:B$412)</f>
        <v>Grants and Contracts</v>
      </c>
      <c r="F372">
        <v>20355000</v>
      </c>
      <c r="G372" t="s">
        <v>46</v>
      </c>
      <c r="H372" s="1">
        <v>41002</v>
      </c>
      <c r="J372" t="s">
        <v>870</v>
      </c>
      <c r="L372" t="s">
        <v>492</v>
      </c>
      <c r="M372" t="s">
        <v>493</v>
      </c>
    </row>
    <row r="373" spans="1:13">
      <c r="A373" t="s">
        <v>920</v>
      </c>
      <c r="B373" t="s">
        <v>921</v>
      </c>
      <c r="C373">
        <v>57337</v>
      </c>
      <c r="D373">
        <v>3080</v>
      </c>
      <c r="E373" t="str">
        <f>LOOKUP(D373, DEPT!$A$1:$A$412, DEPT!$B$1:B$412)</f>
        <v>Grants and Contracts</v>
      </c>
      <c r="F373">
        <v>57337000</v>
      </c>
      <c r="G373" t="s">
        <v>922</v>
      </c>
      <c r="H373" s="1">
        <v>41071</v>
      </c>
      <c r="J373" t="s">
        <v>860</v>
      </c>
      <c r="L373" t="s">
        <v>923</v>
      </c>
      <c r="M373" t="s">
        <v>924</v>
      </c>
    </row>
    <row r="374" spans="1:13">
      <c r="A374" t="s">
        <v>925</v>
      </c>
      <c r="B374" t="s">
        <v>838</v>
      </c>
      <c r="C374">
        <v>40236</v>
      </c>
      <c r="D374">
        <v>3080</v>
      </c>
      <c r="E374" t="str">
        <f>LOOKUP(D374, DEPT!$A$1:$A$412, DEPT!$B$1:B$412)</f>
        <v>Grants and Contracts</v>
      </c>
      <c r="F374">
        <v>40236000</v>
      </c>
      <c r="G374" t="s">
        <v>46</v>
      </c>
      <c r="H374" s="1">
        <v>41106</v>
      </c>
      <c r="J374" t="s">
        <v>882</v>
      </c>
      <c r="L374" t="s">
        <v>840</v>
      </c>
      <c r="M374" t="s">
        <v>841</v>
      </c>
    </row>
    <row r="375" spans="1:13">
      <c r="A375" t="s">
        <v>926</v>
      </c>
      <c r="B375" t="s">
        <v>312</v>
      </c>
      <c r="C375">
        <v>60344</v>
      </c>
      <c r="D375">
        <v>3080</v>
      </c>
      <c r="E375" t="str">
        <f>LOOKUP(D375, DEPT!$A$1:$A$412, DEPT!$B$1:B$412)</f>
        <v>Grants and Contracts</v>
      </c>
      <c r="F375">
        <v>60344000</v>
      </c>
      <c r="G375" t="s">
        <v>46</v>
      </c>
      <c r="H375" s="1">
        <v>40911</v>
      </c>
      <c r="J375" t="s">
        <v>927</v>
      </c>
      <c r="L375" t="s">
        <v>314</v>
      </c>
      <c r="M375" t="s">
        <v>24</v>
      </c>
    </row>
    <row r="376" spans="1:13">
      <c r="A376" t="s">
        <v>928</v>
      </c>
      <c r="B376" t="s">
        <v>549</v>
      </c>
      <c r="C376">
        <v>20368</v>
      </c>
      <c r="D376">
        <v>3080</v>
      </c>
      <c r="E376" t="str">
        <f>LOOKUP(D376, DEPT!$A$1:$A$412, DEPT!$B$1:B$412)</f>
        <v>Grants and Contracts</v>
      </c>
      <c r="F376">
        <v>20368000</v>
      </c>
      <c r="G376" t="s">
        <v>46</v>
      </c>
      <c r="H376" s="1">
        <v>41019</v>
      </c>
      <c r="J376" t="s">
        <v>850</v>
      </c>
      <c r="L376" t="s">
        <v>636</v>
      </c>
      <c r="M376" t="s">
        <v>637</v>
      </c>
    </row>
    <row r="377" spans="1:13">
      <c r="A377" t="s">
        <v>929</v>
      </c>
      <c r="B377" t="s">
        <v>415</v>
      </c>
      <c r="C377">
        <v>57338</v>
      </c>
      <c r="D377">
        <v>3080</v>
      </c>
      <c r="E377" t="str">
        <f>LOOKUP(D377, DEPT!$A$1:$A$412, DEPT!$B$1:B$412)</f>
        <v>Grants and Contracts</v>
      </c>
      <c r="F377">
        <v>57338000</v>
      </c>
      <c r="G377" t="s">
        <v>46</v>
      </c>
      <c r="H377" s="1">
        <v>41078</v>
      </c>
      <c r="J377" t="s">
        <v>930</v>
      </c>
      <c r="L377" t="s">
        <v>416</v>
      </c>
      <c r="M377" t="s">
        <v>417</v>
      </c>
    </row>
    <row r="378" spans="1:13">
      <c r="A378" t="s">
        <v>931</v>
      </c>
      <c r="B378" t="s">
        <v>932</v>
      </c>
      <c r="C378" t="s">
        <v>58</v>
      </c>
      <c r="D378">
        <v>3070</v>
      </c>
      <c r="E378" t="str">
        <f>LOOKUP(D378, DEPT!$A$1:$A$412, DEPT!$B$1:B$412)</f>
        <v>Academic Senate</v>
      </c>
      <c r="G378" t="s">
        <v>933</v>
      </c>
      <c r="H378" s="1">
        <v>41067</v>
      </c>
      <c r="J378" t="s">
        <v>852</v>
      </c>
      <c r="L378" t="s">
        <v>923</v>
      </c>
      <c r="M378" t="s">
        <v>934</v>
      </c>
    </row>
    <row r="379" spans="1:13">
      <c r="A379" t="s">
        <v>935</v>
      </c>
      <c r="B379" t="s">
        <v>838</v>
      </c>
      <c r="C379">
        <v>10917</v>
      </c>
      <c r="D379">
        <v>3080</v>
      </c>
      <c r="E379" t="str">
        <f>LOOKUP(D379, DEPT!$A$1:$A$412, DEPT!$B$1:B$412)</f>
        <v>Grants and Contracts</v>
      </c>
      <c r="F379">
        <v>10917000</v>
      </c>
      <c r="G379" t="s">
        <v>46</v>
      </c>
      <c r="H379" s="1">
        <v>41106</v>
      </c>
      <c r="J379" t="s">
        <v>882</v>
      </c>
      <c r="L379" t="s">
        <v>840</v>
      </c>
      <c r="M379" t="s">
        <v>841</v>
      </c>
    </row>
    <row r="380" spans="1:13">
      <c r="A380" t="s">
        <v>936</v>
      </c>
      <c r="B380" t="s">
        <v>937</v>
      </c>
      <c r="C380">
        <v>57346</v>
      </c>
      <c r="D380">
        <v>3080</v>
      </c>
      <c r="E380" t="str">
        <f>LOOKUP(D380, DEPT!$A$1:$A$412, DEPT!$B$1:B$412)</f>
        <v>Grants and Contracts</v>
      </c>
      <c r="F380">
        <v>57346000</v>
      </c>
      <c r="G380" t="s">
        <v>46</v>
      </c>
      <c r="H380" s="1">
        <v>41162</v>
      </c>
      <c r="J380" t="s">
        <v>878</v>
      </c>
      <c r="L380" t="s">
        <v>938</v>
      </c>
      <c r="M380" t="s">
        <v>939</v>
      </c>
    </row>
    <row r="381" spans="1:13">
      <c r="A381" t="s">
        <v>940</v>
      </c>
      <c r="B381" t="s">
        <v>27</v>
      </c>
      <c r="C381">
        <v>20373</v>
      </c>
      <c r="D381">
        <v>3080</v>
      </c>
      <c r="E381" t="str">
        <f>LOOKUP(D381, DEPT!$A$1:$A$412, DEPT!$B$1:B$412)</f>
        <v>Grants and Contracts</v>
      </c>
      <c r="F381">
        <v>20373000</v>
      </c>
      <c r="G381" t="s">
        <v>46</v>
      </c>
      <c r="H381" s="1">
        <v>41173</v>
      </c>
      <c r="J381" t="s">
        <v>912</v>
      </c>
      <c r="L381" t="s">
        <v>28</v>
      </c>
      <c r="M381" t="s">
        <v>29</v>
      </c>
    </row>
    <row r="382" spans="1:13">
      <c r="A382" t="s">
        <v>941</v>
      </c>
      <c r="B382" t="s">
        <v>93</v>
      </c>
      <c r="C382">
        <v>50158</v>
      </c>
      <c r="D382">
        <v>3080</v>
      </c>
      <c r="E382" t="str">
        <f>LOOKUP(D382, DEPT!$A$1:$A$412, DEPT!$B$1:B$412)</f>
        <v>Grants and Contracts</v>
      </c>
      <c r="F382">
        <v>50158300</v>
      </c>
      <c r="G382" t="s">
        <v>46</v>
      </c>
      <c r="H382" s="1">
        <v>41085</v>
      </c>
      <c r="J382" t="s">
        <v>852</v>
      </c>
      <c r="L382" t="s">
        <v>94</v>
      </c>
      <c r="M382" t="s">
        <v>95</v>
      </c>
    </row>
    <row r="383" spans="1:13">
      <c r="A383" t="s">
        <v>942</v>
      </c>
      <c r="B383" t="s">
        <v>539</v>
      </c>
      <c r="C383">
        <v>57337</v>
      </c>
      <c r="D383">
        <v>3080</v>
      </c>
      <c r="E383" t="str">
        <f>LOOKUP(D383, DEPT!$A$1:$A$412, DEPT!$B$1:B$412)</f>
        <v>Grants and Contracts</v>
      </c>
      <c r="F383">
        <v>57337000</v>
      </c>
      <c r="G383" t="s">
        <v>46</v>
      </c>
      <c r="H383" s="1">
        <v>41071</v>
      </c>
      <c r="J383" t="s">
        <v>860</v>
      </c>
      <c r="L383" t="s">
        <v>541</v>
      </c>
      <c r="M383" t="s">
        <v>542</v>
      </c>
    </row>
    <row r="384" spans="1:13">
      <c r="A384" t="s">
        <v>943</v>
      </c>
      <c r="B384" t="s">
        <v>944</v>
      </c>
      <c r="C384" t="s">
        <v>945</v>
      </c>
      <c r="D384">
        <v>3077</v>
      </c>
      <c r="E384" t="str">
        <f>LOOKUP(D384, DEPT!$A$1:$A$412, DEPT!$B$1:B$412)</f>
        <v>Health Equity Institute</v>
      </c>
      <c r="G384" t="s">
        <v>946</v>
      </c>
      <c r="H384" s="1">
        <v>41340</v>
      </c>
      <c r="J384" t="s">
        <v>947</v>
      </c>
      <c r="L384" t="s">
        <v>948</v>
      </c>
      <c r="M384" t="s">
        <v>559</v>
      </c>
    </row>
    <row r="385" spans="1:13">
      <c r="A385" t="s">
        <v>949</v>
      </c>
      <c r="B385" t="s">
        <v>950</v>
      </c>
      <c r="C385">
        <v>60402</v>
      </c>
      <c r="D385">
        <v>3080</v>
      </c>
      <c r="E385" t="str">
        <f>LOOKUP(D385, DEPT!$A$1:$A$412, DEPT!$B$1:B$412)</f>
        <v>Grants and Contracts</v>
      </c>
      <c r="F385">
        <v>60402000</v>
      </c>
      <c r="G385" t="s">
        <v>46</v>
      </c>
      <c r="H385" s="1">
        <v>41417</v>
      </c>
      <c r="J385" t="s">
        <v>951</v>
      </c>
      <c r="L385" t="s">
        <v>952</v>
      </c>
      <c r="M385" t="s">
        <v>318</v>
      </c>
    </row>
    <row r="386" spans="1:13">
      <c r="A386" t="s">
        <v>953</v>
      </c>
      <c r="B386" t="s">
        <v>365</v>
      </c>
      <c r="C386">
        <v>10226</v>
      </c>
      <c r="D386">
        <v>3080</v>
      </c>
      <c r="E386" t="str">
        <f>LOOKUP(D386, DEPT!$A$1:$A$412, DEPT!$B$1:B$412)</f>
        <v>Grants and Contracts</v>
      </c>
      <c r="F386">
        <v>10226001</v>
      </c>
      <c r="G386" t="s">
        <v>46</v>
      </c>
      <c r="H386" s="1">
        <v>41372</v>
      </c>
      <c r="J386" t="s">
        <v>954</v>
      </c>
      <c r="L386" t="s">
        <v>367</v>
      </c>
      <c r="M386" t="s">
        <v>368</v>
      </c>
    </row>
    <row r="387" spans="1:13">
      <c r="A387" t="s">
        <v>955</v>
      </c>
      <c r="B387" t="s">
        <v>327</v>
      </c>
      <c r="C387">
        <v>10249</v>
      </c>
      <c r="D387">
        <v>3080</v>
      </c>
      <c r="E387" t="str">
        <f>LOOKUP(D387, DEPT!$A$1:$A$412, DEPT!$B$1:B$412)</f>
        <v>Grants and Contracts</v>
      </c>
      <c r="F387">
        <v>10249000</v>
      </c>
      <c r="G387" t="s">
        <v>46</v>
      </c>
      <c r="H387" s="1">
        <v>41478</v>
      </c>
      <c r="J387" t="s">
        <v>956</v>
      </c>
      <c r="L387" t="s">
        <v>329</v>
      </c>
      <c r="M387" t="s">
        <v>330</v>
      </c>
    </row>
    <row r="388" spans="1:13">
      <c r="A388" t="s">
        <v>957</v>
      </c>
      <c r="B388" t="s">
        <v>623</v>
      </c>
      <c r="C388">
        <v>60393</v>
      </c>
      <c r="D388">
        <v>3080</v>
      </c>
      <c r="E388" t="str">
        <f>LOOKUP(D388, DEPT!$A$1:$A$412, DEPT!$B$1:B$412)</f>
        <v>Grants and Contracts</v>
      </c>
      <c r="F388">
        <v>60393000</v>
      </c>
      <c r="G388" t="s">
        <v>46</v>
      </c>
      <c r="H388" s="1">
        <v>41303</v>
      </c>
      <c r="J388" t="s">
        <v>958</v>
      </c>
      <c r="L388" t="s">
        <v>624</v>
      </c>
      <c r="M388" t="s">
        <v>571</v>
      </c>
    </row>
    <row r="389" spans="1:13">
      <c r="A389" t="s">
        <v>959</v>
      </c>
      <c r="B389" t="s">
        <v>22</v>
      </c>
      <c r="C389">
        <v>20388</v>
      </c>
      <c r="D389">
        <v>3080</v>
      </c>
      <c r="E389" t="str">
        <f>LOOKUP(D389, DEPT!$A$1:$A$412, DEPT!$B$1:B$412)</f>
        <v>Grants and Contracts</v>
      </c>
      <c r="F389">
        <v>20388000</v>
      </c>
      <c r="G389" t="s">
        <v>46</v>
      </c>
      <c r="H389" s="1">
        <v>41381</v>
      </c>
      <c r="J389" t="s">
        <v>960</v>
      </c>
      <c r="L389" t="s">
        <v>32</v>
      </c>
      <c r="M389" t="s">
        <v>33</v>
      </c>
    </row>
    <row r="390" spans="1:13">
      <c r="A390" t="s">
        <v>961</v>
      </c>
      <c r="B390" t="s">
        <v>467</v>
      </c>
      <c r="C390">
        <v>60310</v>
      </c>
      <c r="D390">
        <v>3080</v>
      </c>
      <c r="E390" t="str">
        <f>LOOKUP(D390, DEPT!$A$1:$A$412, DEPT!$B$1:B$412)</f>
        <v>Grants and Contracts</v>
      </c>
      <c r="F390">
        <v>60310000</v>
      </c>
      <c r="G390" t="s">
        <v>46</v>
      </c>
      <c r="H390" s="1">
        <v>41383</v>
      </c>
      <c r="J390" t="s">
        <v>962</v>
      </c>
      <c r="L390" t="s">
        <v>469</v>
      </c>
      <c r="M390" t="s">
        <v>470</v>
      </c>
    </row>
    <row r="391" spans="1:13">
      <c r="A391" t="s">
        <v>963</v>
      </c>
      <c r="B391" t="s">
        <v>964</v>
      </c>
      <c r="C391">
        <v>10246</v>
      </c>
      <c r="D391">
        <v>3080</v>
      </c>
      <c r="E391" t="str">
        <f>LOOKUP(D391, DEPT!$A$1:$A$412, DEPT!$B$1:B$412)</f>
        <v>Grants and Contracts</v>
      </c>
      <c r="F391">
        <v>10246000</v>
      </c>
      <c r="G391" t="s">
        <v>46</v>
      </c>
      <c r="H391" s="1">
        <v>41394</v>
      </c>
      <c r="J391" t="s">
        <v>965</v>
      </c>
      <c r="L391" t="s">
        <v>171</v>
      </c>
      <c r="M391" t="s">
        <v>966</v>
      </c>
    </row>
    <row r="392" spans="1:13">
      <c r="A392" t="s">
        <v>967</v>
      </c>
      <c r="B392" t="s">
        <v>105</v>
      </c>
      <c r="C392">
        <v>40251</v>
      </c>
      <c r="D392">
        <v>3080</v>
      </c>
      <c r="E392" t="str">
        <f>LOOKUP(D392, DEPT!$A$1:$A$412, DEPT!$B$1:B$412)</f>
        <v>Grants and Contracts</v>
      </c>
      <c r="F392">
        <v>40251000</v>
      </c>
      <c r="G392" t="s">
        <v>46</v>
      </c>
      <c r="H392" s="1">
        <v>41255</v>
      </c>
      <c r="J392" t="s">
        <v>968</v>
      </c>
      <c r="L392" t="s">
        <v>106</v>
      </c>
      <c r="M392" t="s">
        <v>107</v>
      </c>
    </row>
    <row r="393" spans="1:13">
      <c r="A393" t="s">
        <v>969</v>
      </c>
      <c r="B393" t="s">
        <v>970</v>
      </c>
      <c r="C393">
        <v>57347</v>
      </c>
      <c r="D393">
        <v>3080</v>
      </c>
      <c r="E393" t="str">
        <f>LOOKUP(D393, DEPT!$A$1:$A$412, DEPT!$B$1:B$412)</f>
        <v>Grants and Contracts</v>
      </c>
      <c r="F393">
        <v>57347000</v>
      </c>
      <c r="G393" t="s">
        <v>46</v>
      </c>
      <c r="H393" s="1">
        <v>41297</v>
      </c>
      <c r="J393" t="s">
        <v>958</v>
      </c>
      <c r="L393" t="s">
        <v>971</v>
      </c>
      <c r="M393" t="s">
        <v>421</v>
      </c>
    </row>
    <row r="394" spans="1:13">
      <c r="A394" t="s">
        <v>972</v>
      </c>
      <c r="B394" t="s">
        <v>22</v>
      </c>
      <c r="C394">
        <v>60421</v>
      </c>
      <c r="D394">
        <v>3080</v>
      </c>
      <c r="E394" t="str">
        <f>LOOKUP(D394, DEPT!$A$1:$A$412, DEPT!$B$1:B$412)</f>
        <v>Grants and Contracts</v>
      </c>
      <c r="F394">
        <v>60421000</v>
      </c>
      <c r="G394" t="s">
        <v>46</v>
      </c>
      <c r="H394" s="1">
        <v>41613</v>
      </c>
      <c r="J394" t="s">
        <v>973</v>
      </c>
      <c r="L394" t="s">
        <v>32</v>
      </c>
      <c r="M394" t="s">
        <v>33</v>
      </c>
    </row>
    <row r="395" spans="1:13">
      <c r="A395" t="s">
        <v>974</v>
      </c>
      <c r="B395" t="s">
        <v>549</v>
      </c>
      <c r="C395">
        <v>10244</v>
      </c>
      <c r="D395">
        <v>3080</v>
      </c>
      <c r="E395" t="str">
        <f>LOOKUP(D395, DEPT!$A$1:$A$412, DEPT!$B$1:B$412)</f>
        <v>Grants and Contracts</v>
      </c>
      <c r="F395">
        <v>10244000</v>
      </c>
      <c r="G395" t="s">
        <v>46</v>
      </c>
      <c r="H395" s="1">
        <v>41333</v>
      </c>
      <c r="J395" t="s">
        <v>975</v>
      </c>
      <c r="L395" t="s">
        <v>636</v>
      </c>
      <c r="M395" t="s">
        <v>637</v>
      </c>
    </row>
    <row r="396" spans="1:13">
      <c r="A396" t="s">
        <v>976</v>
      </c>
      <c r="B396" t="s">
        <v>27</v>
      </c>
      <c r="C396">
        <v>20391</v>
      </c>
      <c r="D396">
        <v>3080</v>
      </c>
      <c r="E396" t="str">
        <f>LOOKUP(D396, DEPT!$A$1:$A$412, DEPT!$B$1:B$412)</f>
        <v>Grants and Contracts</v>
      </c>
      <c r="F396">
        <v>20391000</v>
      </c>
      <c r="G396" t="s">
        <v>46</v>
      </c>
      <c r="H396" s="1">
        <v>41430</v>
      </c>
      <c r="J396" t="s">
        <v>977</v>
      </c>
      <c r="L396" t="s">
        <v>28</v>
      </c>
      <c r="M396" t="s">
        <v>29</v>
      </c>
    </row>
    <row r="397" spans="1:13">
      <c r="A397" t="s">
        <v>978</v>
      </c>
      <c r="B397" t="s">
        <v>27</v>
      </c>
      <c r="C397">
        <v>20390</v>
      </c>
      <c r="D397">
        <v>3080</v>
      </c>
      <c r="E397" t="str">
        <f>LOOKUP(D397, DEPT!$A$1:$A$412, DEPT!$B$1:B$412)</f>
        <v>Grants and Contracts</v>
      </c>
      <c r="F397">
        <v>20390000</v>
      </c>
      <c r="G397" t="s">
        <v>46</v>
      </c>
      <c r="H397" s="1">
        <v>41408</v>
      </c>
      <c r="J397" t="s">
        <v>979</v>
      </c>
      <c r="L397" t="s">
        <v>28</v>
      </c>
      <c r="M397" t="s">
        <v>29</v>
      </c>
    </row>
    <row r="398" spans="1:13">
      <c r="A398" t="s">
        <v>980</v>
      </c>
      <c r="B398" t="s">
        <v>16</v>
      </c>
      <c r="C398">
        <v>60418</v>
      </c>
      <c r="D398">
        <v>3080</v>
      </c>
      <c r="E398" t="str">
        <f>LOOKUP(D398, DEPT!$A$1:$A$412, DEPT!$B$1:B$412)</f>
        <v>Grants and Contracts</v>
      </c>
      <c r="F398">
        <v>60418000</v>
      </c>
      <c r="G398" t="s">
        <v>46</v>
      </c>
      <c r="H398" s="1">
        <v>41592</v>
      </c>
      <c r="J398" t="s">
        <v>981</v>
      </c>
      <c r="L398" t="s">
        <v>18</v>
      </c>
      <c r="M398" t="s">
        <v>19</v>
      </c>
    </row>
    <row r="399" spans="1:13">
      <c r="A399" t="s">
        <v>949</v>
      </c>
      <c r="B399" t="s">
        <v>950</v>
      </c>
      <c r="C399">
        <v>60402</v>
      </c>
      <c r="D399">
        <v>3080</v>
      </c>
      <c r="E399" t="str">
        <f>LOOKUP(D399, DEPT!$A$1:$A$412, DEPT!$B$1:B$412)</f>
        <v>Grants and Contracts</v>
      </c>
      <c r="F399">
        <v>60402000</v>
      </c>
      <c r="G399" t="s">
        <v>46</v>
      </c>
      <c r="H399" s="1">
        <v>41417</v>
      </c>
      <c r="J399" t="s">
        <v>951</v>
      </c>
      <c r="L399" t="s">
        <v>952</v>
      </c>
      <c r="M399" t="s">
        <v>318</v>
      </c>
    </row>
    <row r="400" spans="1:13">
      <c r="A400" t="s">
        <v>982</v>
      </c>
      <c r="B400" t="s">
        <v>302</v>
      </c>
      <c r="C400">
        <v>57351</v>
      </c>
      <c r="D400">
        <v>3080</v>
      </c>
      <c r="E400" t="str">
        <f>LOOKUP(D400, DEPT!$A$1:$A$412, DEPT!$B$1:B$412)</f>
        <v>Grants and Contracts</v>
      </c>
      <c r="F400">
        <v>57351000</v>
      </c>
      <c r="G400" t="s">
        <v>46</v>
      </c>
      <c r="H400" s="1">
        <v>41289</v>
      </c>
      <c r="J400" t="s">
        <v>983</v>
      </c>
      <c r="L400" t="s">
        <v>304</v>
      </c>
      <c r="M400" t="s">
        <v>305</v>
      </c>
    </row>
    <row r="401" spans="1:13">
      <c r="A401" t="s">
        <v>984</v>
      </c>
      <c r="B401" t="s">
        <v>950</v>
      </c>
      <c r="C401">
        <v>57349</v>
      </c>
      <c r="D401">
        <v>3080</v>
      </c>
      <c r="E401" t="str">
        <f>LOOKUP(D401, DEPT!$A$1:$A$412, DEPT!$B$1:B$412)</f>
        <v>Grants and Contracts</v>
      </c>
      <c r="F401">
        <v>57349000</v>
      </c>
      <c r="G401" t="s">
        <v>46</v>
      </c>
      <c r="H401" s="1">
        <v>41376</v>
      </c>
      <c r="J401" t="s">
        <v>962</v>
      </c>
      <c r="L401" t="s">
        <v>952</v>
      </c>
      <c r="M401" t="s">
        <v>318</v>
      </c>
    </row>
    <row r="402" spans="1:13">
      <c r="A402" t="s">
        <v>985</v>
      </c>
      <c r="B402" t="s">
        <v>950</v>
      </c>
      <c r="C402">
        <v>57355</v>
      </c>
      <c r="D402">
        <v>3080</v>
      </c>
      <c r="E402" t="str">
        <f>LOOKUP(D402, DEPT!$A$1:$A$412, DEPT!$B$1:B$412)</f>
        <v>Grants and Contracts</v>
      </c>
      <c r="F402">
        <v>57355000</v>
      </c>
      <c r="G402" t="s">
        <v>46</v>
      </c>
      <c r="H402" s="1">
        <v>41351</v>
      </c>
      <c r="J402" t="s">
        <v>986</v>
      </c>
      <c r="L402" t="s">
        <v>952</v>
      </c>
      <c r="M402" t="s">
        <v>318</v>
      </c>
    </row>
    <row r="403" spans="1:13">
      <c r="A403" t="s">
        <v>987</v>
      </c>
      <c r="B403" t="s">
        <v>312</v>
      </c>
      <c r="C403">
        <v>20392</v>
      </c>
      <c r="D403">
        <v>3080</v>
      </c>
      <c r="E403" t="str">
        <f>LOOKUP(D403, DEPT!$A$1:$A$412, DEPT!$B$1:B$412)</f>
        <v>Grants and Contracts</v>
      </c>
      <c r="F403">
        <v>20392000</v>
      </c>
      <c r="G403" t="s">
        <v>46</v>
      </c>
      <c r="H403" s="1">
        <v>41523</v>
      </c>
      <c r="J403" t="s">
        <v>988</v>
      </c>
      <c r="L403" t="s">
        <v>314</v>
      </c>
      <c r="M403" t="s">
        <v>24</v>
      </c>
    </row>
    <row r="404" spans="1:13">
      <c r="A404" t="s">
        <v>989</v>
      </c>
      <c r="B404" t="s">
        <v>131</v>
      </c>
      <c r="C404">
        <v>68608</v>
      </c>
      <c r="D404">
        <v>3080</v>
      </c>
      <c r="E404" t="str">
        <f>LOOKUP(D404, DEPT!$A$1:$A$412, DEPT!$B$1:B$412)</f>
        <v>Grants and Contracts</v>
      </c>
      <c r="F404">
        <v>68608000</v>
      </c>
      <c r="G404" t="s">
        <v>46</v>
      </c>
      <c r="H404" s="1">
        <v>41520</v>
      </c>
      <c r="J404" t="s">
        <v>990</v>
      </c>
      <c r="L404" t="s">
        <v>132</v>
      </c>
      <c r="M404" t="s">
        <v>133</v>
      </c>
    </row>
    <row r="405" spans="1:13">
      <c r="A405" t="s">
        <v>991</v>
      </c>
      <c r="B405" t="s">
        <v>944</v>
      </c>
      <c r="C405" t="s">
        <v>992</v>
      </c>
      <c r="D405">
        <v>3077</v>
      </c>
      <c r="E405" t="str">
        <f>LOOKUP(D405, DEPT!$A$1:$A$412, DEPT!$B$1:B$412)</f>
        <v>Health Equity Institute</v>
      </c>
      <c r="G405" t="s">
        <v>946</v>
      </c>
      <c r="H405" s="1">
        <v>41340</v>
      </c>
      <c r="J405" t="s">
        <v>947</v>
      </c>
      <c r="L405" t="s">
        <v>948</v>
      </c>
      <c r="M405" t="s">
        <v>559</v>
      </c>
    </row>
    <row r="406" spans="1:13">
      <c r="A406" t="s">
        <v>993</v>
      </c>
      <c r="B406" t="s">
        <v>994</v>
      </c>
      <c r="C406">
        <v>60394</v>
      </c>
      <c r="D406">
        <v>3080</v>
      </c>
      <c r="E406" t="str">
        <f>LOOKUP(D406, DEPT!$A$1:$A$412, DEPT!$B$1:B$412)</f>
        <v>Grants and Contracts</v>
      </c>
      <c r="F406">
        <v>60394000</v>
      </c>
      <c r="G406" t="s">
        <v>46</v>
      </c>
      <c r="H406" s="1">
        <v>41303</v>
      </c>
      <c r="J406" t="s">
        <v>958</v>
      </c>
      <c r="L406" t="s">
        <v>995</v>
      </c>
      <c r="M406" t="s">
        <v>996</v>
      </c>
    </row>
    <row r="407" spans="1:13">
      <c r="A407" t="s">
        <v>997</v>
      </c>
      <c r="B407" t="s">
        <v>838</v>
      </c>
      <c r="C407">
        <v>10246</v>
      </c>
      <c r="D407">
        <v>3080</v>
      </c>
      <c r="E407" t="str">
        <f>LOOKUP(D407, DEPT!$A$1:$A$412, DEPT!$B$1:B$412)</f>
        <v>Grants and Contracts</v>
      </c>
      <c r="F407">
        <v>10246000</v>
      </c>
      <c r="G407" t="s">
        <v>46</v>
      </c>
      <c r="H407" s="1">
        <v>41515</v>
      </c>
      <c r="J407" t="s">
        <v>990</v>
      </c>
      <c r="L407" t="s">
        <v>840</v>
      </c>
      <c r="M407" t="s">
        <v>841</v>
      </c>
    </row>
    <row r="408" spans="1:13">
      <c r="A408" t="s">
        <v>998</v>
      </c>
      <c r="B408" t="s">
        <v>999</v>
      </c>
      <c r="C408">
        <v>55322</v>
      </c>
      <c r="D408">
        <v>3080</v>
      </c>
      <c r="E408" t="str">
        <f>LOOKUP(D408, DEPT!$A$1:$A$412, DEPT!$B$1:B$412)</f>
        <v>Grants and Contracts</v>
      </c>
      <c r="F408">
        <v>55322000</v>
      </c>
      <c r="G408" t="s">
        <v>46</v>
      </c>
      <c r="H408" s="1">
        <v>41355</v>
      </c>
      <c r="J408" t="s">
        <v>986</v>
      </c>
      <c r="L408" t="s">
        <v>1000</v>
      </c>
      <c r="M408" t="s">
        <v>133</v>
      </c>
    </row>
    <row r="409" spans="1:13">
      <c r="A409" t="s">
        <v>1001</v>
      </c>
      <c r="B409" t="s">
        <v>409</v>
      </c>
      <c r="C409">
        <v>60376</v>
      </c>
      <c r="D409">
        <v>3080</v>
      </c>
      <c r="E409" t="str">
        <f>LOOKUP(D409, DEPT!$A$1:$A$412, DEPT!$B$1:B$412)</f>
        <v>Grants and Contracts</v>
      </c>
      <c r="F409">
        <v>60376001</v>
      </c>
      <c r="G409" t="s">
        <v>46</v>
      </c>
      <c r="H409" s="1">
        <v>41431</v>
      </c>
      <c r="J409" t="s">
        <v>1002</v>
      </c>
      <c r="L409" t="s">
        <v>411</v>
      </c>
      <c r="M409" t="s">
        <v>412</v>
      </c>
    </row>
    <row r="410" spans="1:13">
      <c r="A410" t="s">
        <v>1003</v>
      </c>
      <c r="B410" t="s">
        <v>443</v>
      </c>
      <c r="C410">
        <v>10245</v>
      </c>
      <c r="D410">
        <v>3080</v>
      </c>
      <c r="E410" t="str">
        <f>LOOKUP(D410, DEPT!$A$1:$A$412, DEPT!$B$1:B$412)</f>
        <v>Grants and Contracts</v>
      </c>
      <c r="F410">
        <v>10245000</v>
      </c>
      <c r="G410" t="s">
        <v>46</v>
      </c>
      <c r="H410" s="1">
        <v>41400</v>
      </c>
      <c r="J410" t="s">
        <v>979</v>
      </c>
      <c r="L410" t="s">
        <v>445</v>
      </c>
      <c r="M410" t="s">
        <v>446</v>
      </c>
    </row>
    <row r="411" spans="1:13">
      <c r="A411" t="s">
        <v>1004</v>
      </c>
      <c r="B411" t="s">
        <v>497</v>
      </c>
      <c r="C411">
        <v>40240</v>
      </c>
      <c r="D411">
        <v>3080</v>
      </c>
      <c r="E411" t="str">
        <f>LOOKUP(D411, DEPT!$A$1:$A$412, DEPT!$B$1:B$412)</f>
        <v>Grants and Contracts</v>
      </c>
      <c r="F411">
        <v>40240000</v>
      </c>
      <c r="G411" t="s">
        <v>46</v>
      </c>
      <c r="H411" s="1">
        <v>41012</v>
      </c>
      <c r="J411" t="s">
        <v>1005</v>
      </c>
      <c r="L411" t="s">
        <v>499</v>
      </c>
      <c r="M411" t="s">
        <v>500</v>
      </c>
    </row>
    <row r="412" spans="1:13">
      <c r="A412" t="s">
        <v>1006</v>
      </c>
      <c r="B412" t="s">
        <v>131</v>
      </c>
      <c r="C412">
        <v>68601</v>
      </c>
      <c r="D412">
        <v>3080</v>
      </c>
      <c r="E412" t="str">
        <f>LOOKUP(D412, DEPT!$A$1:$A$412, DEPT!$B$1:B$412)</f>
        <v>Grants and Contracts</v>
      </c>
      <c r="F412">
        <v>68601000</v>
      </c>
      <c r="G412" t="s">
        <v>46</v>
      </c>
      <c r="H412" s="1">
        <v>41502</v>
      </c>
      <c r="J412" t="s">
        <v>1007</v>
      </c>
      <c r="L412" t="s">
        <v>132</v>
      </c>
      <c r="M412" t="s">
        <v>133</v>
      </c>
    </row>
    <row r="413" spans="1:13">
      <c r="A413" t="s">
        <v>1008</v>
      </c>
      <c r="B413" t="s">
        <v>415</v>
      </c>
      <c r="C413">
        <v>10247</v>
      </c>
      <c r="D413">
        <v>3080</v>
      </c>
      <c r="E413" t="str">
        <f>LOOKUP(D413, DEPT!$A$1:$A$412, DEPT!$B$1:B$412)</f>
        <v>Grants and Contracts</v>
      </c>
      <c r="F413">
        <v>10247000</v>
      </c>
      <c r="G413" t="s">
        <v>46</v>
      </c>
      <c r="H413" s="1">
        <v>41431</v>
      </c>
      <c r="J413" t="s">
        <v>977</v>
      </c>
      <c r="L413" t="s">
        <v>416</v>
      </c>
      <c r="M413" t="s">
        <v>417</v>
      </c>
    </row>
    <row r="414" spans="1:13">
      <c r="A414" t="s">
        <v>1009</v>
      </c>
      <c r="B414" t="s">
        <v>16</v>
      </c>
      <c r="C414">
        <v>60414</v>
      </c>
      <c r="D414">
        <v>3080</v>
      </c>
      <c r="E414" t="str">
        <f>LOOKUP(D414, DEPT!$A$1:$A$412, DEPT!$B$1:B$412)</f>
        <v>Grants and Contracts</v>
      </c>
      <c r="F414">
        <v>60414000</v>
      </c>
      <c r="G414" t="s">
        <v>46</v>
      </c>
      <c r="H414" s="1">
        <v>41488</v>
      </c>
      <c r="J414" t="s">
        <v>988</v>
      </c>
      <c r="L414" t="s">
        <v>18</v>
      </c>
      <c r="M414" t="s">
        <v>19</v>
      </c>
    </row>
    <row r="415" spans="1:13">
      <c r="A415" t="s">
        <v>1010</v>
      </c>
      <c r="B415" t="s">
        <v>144</v>
      </c>
      <c r="C415">
        <v>50257</v>
      </c>
      <c r="D415">
        <v>3080</v>
      </c>
      <c r="E415" t="str">
        <f>LOOKUP(D415, DEPT!$A$1:$A$412, DEPT!$B$1:B$412)</f>
        <v>Grants and Contracts</v>
      </c>
      <c r="F415">
        <v>50257000</v>
      </c>
      <c r="G415" t="s">
        <v>46</v>
      </c>
      <c r="H415" s="1">
        <v>41611</v>
      </c>
      <c r="J415" t="s">
        <v>1011</v>
      </c>
      <c r="L415" t="s">
        <v>145</v>
      </c>
      <c r="M415" t="s">
        <v>146</v>
      </c>
    </row>
    <row r="416" spans="1:13">
      <c r="A416" t="s">
        <v>1012</v>
      </c>
      <c r="B416" t="s">
        <v>22</v>
      </c>
      <c r="C416">
        <v>20389</v>
      </c>
      <c r="D416">
        <v>3080</v>
      </c>
      <c r="E416" t="str">
        <f>LOOKUP(D416, DEPT!$A$1:$A$412, DEPT!$B$1:B$412)</f>
        <v>Grants and Contracts</v>
      </c>
      <c r="F416">
        <v>20389000</v>
      </c>
      <c r="G416" t="s">
        <v>46</v>
      </c>
      <c r="H416" s="1">
        <v>41381</v>
      </c>
      <c r="J416" t="s">
        <v>960</v>
      </c>
      <c r="L416" t="s">
        <v>32</v>
      </c>
      <c r="M416" t="s">
        <v>33</v>
      </c>
    </row>
    <row r="417" spans="1:13">
      <c r="A417" t="s">
        <v>1013</v>
      </c>
      <c r="B417" t="s">
        <v>307</v>
      </c>
      <c r="C417">
        <v>10255</v>
      </c>
      <c r="D417">
        <v>3080</v>
      </c>
      <c r="E417" t="str">
        <f>LOOKUP(D417, DEPT!$A$1:$A$412, DEPT!$B$1:B$412)</f>
        <v>Grants and Contracts</v>
      </c>
      <c r="F417">
        <v>10255000</v>
      </c>
      <c r="G417" t="s">
        <v>46</v>
      </c>
      <c r="H417" s="1">
        <v>41618</v>
      </c>
      <c r="J417" t="s">
        <v>973</v>
      </c>
      <c r="L417" t="s">
        <v>309</v>
      </c>
      <c r="M417" t="s">
        <v>310</v>
      </c>
    </row>
    <row r="418" spans="1:13">
      <c r="A418" t="s">
        <v>1014</v>
      </c>
      <c r="B418" t="s">
        <v>764</v>
      </c>
      <c r="C418">
        <v>10243</v>
      </c>
      <c r="D418">
        <v>3080</v>
      </c>
      <c r="E418" t="str">
        <f>LOOKUP(D418, DEPT!$A$1:$A$412, DEPT!$B$1:B$412)</f>
        <v>Grants and Contracts</v>
      </c>
      <c r="F418">
        <v>10243000</v>
      </c>
      <c r="G418" t="s">
        <v>46</v>
      </c>
      <c r="H418" s="1">
        <v>41288</v>
      </c>
      <c r="J418" t="s">
        <v>983</v>
      </c>
      <c r="L418" t="s">
        <v>766</v>
      </c>
      <c r="M418" t="s">
        <v>767</v>
      </c>
    </row>
    <row r="419" spans="1:13">
      <c r="A419" t="s">
        <v>1015</v>
      </c>
      <c r="B419" t="s">
        <v>950</v>
      </c>
      <c r="C419">
        <v>60392</v>
      </c>
      <c r="D419">
        <v>3080</v>
      </c>
      <c r="E419" t="str">
        <f>LOOKUP(D419, DEPT!$A$1:$A$412, DEPT!$B$1:B$412)</f>
        <v>Grants and Contracts</v>
      </c>
      <c r="F419">
        <v>60392000</v>
      </c>
      <c r="G419" t="s">
        <v>46</v>
      </c>
      <c r="H419" s="1">
        <v>41281</v>
      </c>
      <c r="J419" t="s">
        <v>983</v>
      </c>
      <c r="L419" t="s">
        <v>952</v>
      </c>
      <c r="M419" t="s">
        <v>318</v>
      </c>
    </row>
    <row r="420" spans="1:13">
      <c r="A420" t="s">
        <v>1016</v>
      </c>
      <c r="B420" t="s">
        <v>170</v>
      </c>
      <c r="C420">
        <v>60414</v>
      </c>
      <c r="D420">
        <v>3080</v>
      </c>
      <c r="E420" t="str">
        <f>LOOKUP(D420, DEPT!$A$1:$A$412, DEPT!$B$1:B$412)</f>
        <v>Grants and Contracts</v>
      </c>
      <c r="F420">
        <v>60414000</v>
      </c>
      <c r="G420" t="s">
        <v>46</v>
      </c>
      <c r="H420" s="1">
        <v>41536</v>
      </c>
      <c r="J420" t="s">
        <v>1017</v>
      </c>
      <c r="L420" t="s">
        <v>171</v>
      </c>
      <c r="M420" t="s">
        <v>172</v>
      </c>
    </row>
    <row r="421" spans="1:13">
      <c r="A421" t="s">
        <v>1018</v>
      </c>
      <c r="B421" t="s">
        <v>950</v>
      </c>
      <c r="C421">
        <v>57355</v>
      </c>
      <c r="D421">
        <v>3080</v>
      </c>
      <c r="E421" t="str">
        <f>LOOKUP(D421, DEPT!$A$1:$A$412, DEPT!$B$1:B$412)</f>
        <v>Grants and Contracts</v>
      </c>
      <c r="F421">
        <v>57355000</v>
      </c>
      <c r="G421" t="s">
        <v>46</v>
      </c>
      <c r="H421" s="1">
        <v>41376</v>
      </c>
      <c r="J421" t="s">
        <v>962</v>
      </c>
      <c r="L421" t="s">
        <v>952</v>
      </c>
      <c r="M421" t="s">
        <v>318</v>
      </c>
    </row>
    <row r="422" spans="1:13">
      <c r="A422" t="s">
        <v>1019</v>
      </c>
      <c r="B422" t="s">
        <v>823</v>
      </c>
      <c r="C422">
        <v>66322</v>
      </c>
      <c r="D422">
        <v>3080</v>
      </c>
      <c r="E422" t="str">
        <f>LOOKUP(D422, DEPT!$A$1:$A$412, DEPT!$B$1:B$412)</f>
        <v>Grants and Contracts</v>
      </c>
      <c r="F422">
        <v>66322000</v>
      </c>
      <c r="G422" t="s">
        <v>46</v>
      </c>
      <c r="H422" s="1">
        <v>41401</v>
      </c>
      <c r="J422" t="s">
        <v>1020</v>
      </c>
      <c r="L422" t="s">
        <v>824</v>
      </c>
      <c r="M422" t="s">
        <v>825</v>
      </c>
    </row>
    <row r="423" spans="1:13">
      <c r="A423" t="s">
        <v>1021</v>
      </c>
      <c r="B423" t="s">
        <v>1022</v>
      </c>
      <c r="C423">
        <v>10248</v>
      </c>
      <c r="D423">
        <v>3080</v>
      </c>
      <c r="E423" t="str">
        <f>LOOKUP(D423, DEPT!$A$1:$A$412, DEPT!$B$1:B$412)</f>
        <v>Grants and Contracts</v>
      </c>
      <c r="F423">
        <v>10248000</v>
      </c>
      <c r="G423" t="s">
        <v>46</v>
      </c>
      <c r="H423" s="1">
        <v>41472</v>
      </c>
      <c r="J423" t="s">
        <v>1023</v>
      </c>
      <c r="L423" t="s">
        <v>231</v>
      </c>
      <c r="M423" t="s">
        <v>1024</v>
      </c>
    </row>
    <row r="424" spans="1:13">
      <c r="A424" t="s">
        <v>1025</v>
      </c>
      <c r="B424" t="s">
        <v>1026</v>
      </c>
      <c r="C424">
        <v>57357</v>
      </c>
      <c r="D424">
        <v>3080</v>
      </c>
      <c r="E424" t="str">
        <f>LOOKUP(D424, DEPT!$A$1:$A$412, DEPT!$B$1:B$412)</f>
        <v>Grants and Contracts</v>
      </c>
      <c r="F424">
        <v>57357000</v>
      </c>
      <c r="G424" t="s">
        <v>46</v>
      </c>
      <c r="H424" s="1">
        <v>41474</v>
      </c>
      <c r="J424" t="s">
        <v>956</v>
      </c>
      <c r="L424" t="s">
        <v>1027</v>
      </c>
      <c r="M424" t="s">
        <v>1028</v>
      </c>
    </row>
    <row r="425" spans="1:13">
      <c r="A425" t="s">
        <v>1029</v>
      </c>
      <c r="B425" t="s">
        <v>139</v>
      </c>
      <c r="C425">
        <v>50257</v>
      </c>
      <c r="D425">
        <v>3080</v>
      </c>
      <c r="E425" t="str">
        <f>LOOKUP(D425, DEPT!$A$1:$A$412, DEPT!$B$1:B$412)</f>
        <v>Grants and Contracts</v>
      </c>
      <c r="F425">
        <v>50257000</v>
      </c>
      <c r="G425" t="s">
        <v>1030</v>
      </c>
      <c r="H425" s="1">
        <v>41611</v>
      </c>
      <c r="J425" t="s">
        <v>1011</v>
      </c>
      <c r="L425" t="s">
        <v>140</v>
      </c>
      <c r="M425" t="s">
        <v>141</v>
      </c>
    </row>
    <row r="426" spans="1:13">
      <c r="A426" t="s">
        <v>1031</v>
      </c>
      <c r="B426" t="s">
        <v>1032</v>
      </c>
      <c r="C426">
        <v>40927</v>
      </c>
      <c r="D426">
        <v>3080</v>
      </c>
      <c r="E426" t="str">
        <f>LOOKUP(D426, DEPT!$A$1:$A$412, DEPT!$B$1:B$412)</f>
        <v>Grants and Contracts</v>
      </c>
      <c r="F426">
        <v>40927000</v>
      </c>
      <c r="G426" t="s">
        <v>46</v>
      </c>
      <c r="H426" s="1">
        <v>41319</v>
      </c>
      <c r="J426" t="s">
        <v>1033</v>
      </c>
      <c r="L426" t="s">
        <v>1034</v>
      </c>
      <c r="M426" t="s">
        <v>1035</v>
      </c>
    </row>
    <row r="427" spans="1:13">
      <c r="A427" t="s">
        <v>1036</v>
      </c>
      <c r="B427" t="s">
        <v>944</v>
      </c>
      <c r="C427" t="s">
        <v>1037</v>
      </c>
      <c r="D427">
        <v>3077</v>
      </c>
      <c r="E427" t="str">
        <f>LOOKUP(D427, DEPT!$A$1:$A$412, DEPT!$B$1:B$412)</f>
        <v>Health Equity Institute</v>
      </c>
      <c r="G427" t="s">
        <v>946</v>
      </c>
      <c r="H427" s="1">
        <v>41340</v>
      </c>
      <c r="J427" t="s">
        <v>947</v>
      </c>
      <c r="L427" t="s">
        <v>948</v>
      </c>
      <c r="M427" t="s">
        <v>559</v>
      </c>
    </row>
    <row r="428" spans="1:13">
      <c r="A428" t="s">
        <v>1038</v>
      </c>
      <c r="B428" t="s">
        <v>950</v>
      </c>
      <c r="C428">
        <v>60401</v>
      </c>
      <c r="D428">
        <v>3080</v>
      </c>
      <c r="E428" t="str">
        <f>LOOKUP(D428, DEPT!$A$1:$A$412, DEPT!$B$1:B$412)</f>
        <v>Grants and Contracts</v>
      </c>
      <c r="F428">
        <v>60401000</v>
      </c>
      <c r="G428" t="s">
        <v>46</v>
      </c>
      <c r="H428" s="1">
        <v>41417</v>
      </c>
      <c r="J428" t="s">
        <v>951</v>
      </c>
      <c r="L428" t="s">
        <v>952</v>
      </c>
      <c r="M428" t="s">
        <v>318</v>
      </c>
    </row>
    <row r="429" spans="1:13">
      <c r="A429" t="s">
        <v>1039</v>
      </c>
      <c r="B429" t="s">
        <v>100</v>
      </c>
      <c r="C429">
        <v>10257</v>
      </c>
      <c r="D429">
        <v>3080</v>
      </c>
      <c r="E429" t="str">
        <f>LOOKUP(D429, DEPT!$A$1:$A$412, DEPT!$B$1:B$412)</f>
        <v>Grants and Contracts</v>
      </c>
      <c r="F429">
        <v>10257000</v>
      </c>
      <c r="G429" t="s">
        <v>46</v>
      </c>
      <c r="H429" s="1">
        <v>41786</v>
      </c>
      <c r="J429" t="s">
        <v>1040</v>
      </c>
      <c r="L429" t="s">
        <v>101</v>
      </c>
      <c r="M429" t="s">
        <v>102</v>
      </c>
    </row>
    <row r="430" spans="1:13">
      <c r="A430" t="s">
        <v>1041</v>
      </c>
      <c r="B430" t="s">
        <v>139</v>
      </c>
      <c r="C430">
        <v>60424</v>
      </c>
      <c r="D430">
        <v>3080</v>
      </c>
      <c r="E430" t="str">
        <f>LOOKUP(D430, DEPT!$A$1:$A$412, DEPT!$B$1:B$412)</f>
        <v>Grants and Contracts</v>
      </c>
      <c r="F430">
        <v>60424000</v>
      </c>
      <c r="G430" t="s">
        <v>1030</v>
      </c>
      <c r="H430" s="1">
        <v>41773</v>
      </c>
      <c r="J430" t="s">
        <v>1040</v>
      </c>
      <c r="L430" t="s">
        <v>140</v>
      </c>
      <c r="M430" t="s">
        <v>141</v>
      </c>
    </row>
    <row r="431" spans="1:13">
      <c r="A431" t="s">
        <v>1042</v>
      </c>
      <c r="B431" t="s">
        <v>1043</v>
      </c>
      <c r="C431">
        <v>60424</v>
      </c>
      <c r="D431">
        <v>3080</v>
      </c>
      <c r="E431" t="str">
        <f>LOOKUP(D431, DEPT!$A$1:$A$412, DEPT!$B$1:B$412)</f>
        <v>Grants and Contracts</v>
      </c>
      <c r="F431">
        <v>60424000</v>
      </c>
      <c r="G431" t="s">
        <v>1030</v>
      </c>
      <c r="H431" s="1">
        <v>41789</v>
      </c>
      <c r="J431" t="s">
        <v>1040</v>
      </c>
      <c r="L431" t="s">
        <v>317</v>
      </c>
      <c r="M431" t="s">
        <v>1044</v>
      </c>
    </row>
    <row r="432" spans="1:13">
      <c r="A432" t="s">
        <v>1045</v>
      </c>
      <c r="B432" t="s">
        <v>1046</v>
      </c>
      <c r="C432" t="s">
        <v>1047</v>
      </c>
      <c r="D432">
        <v>3570</v>
      </c>
      <c r="E432" t="str">
        <f>LOOKUP(D432, DEPT!$A$1:$A$412, DEPT!$B$1:B$412)</f>
        <v>Biology</v>
      </c>
      <c r="F432">
        <v>91017023</v>
      </c>
      <c r="G432" t="s">
        <v>819</v>
      </c>
      <c r="H432" s="1">
        <v>41838</v>
      </c>
      <c r="J432" t="s">
        <v>1048</v>
      </c>
      <c r="L432" t="s">
        <v>1049</v>
      </c>
      <c r="M432" t="s">
        <v>1050</v>
      </c>
    </row>
    <row r="433" spans="1:13">
      <c r="A433" t="s">
        <v>1051</v>
      </c>
      <c r="B433" t="s">
        <v>1043</v>
      </c>
      <c r="C433">
        <v>50260</v>
      </c>
      <c r="D433">
        <v>3080</v>
      </c>
      <c r="E433" t="str">
        <f>LOOKUP(D433, DEPT!$A$1:$A$412, DEPT!$B$1:B$412)</f>
        <v>Grants and Contracts</v>
      </c>
      <c r="F433">
        <v>50260000</v>
      </c>
      <c r="G433" t="s">
        <v>144</v>
      </c>
      <c r="H433" s="1">
        <v>41837</v>
      </c>
      <c r="J433" t="s">
        <v>1048</v>
      </c>
      <c r="L433" t="s">
        <v>317</v>
      </c>
      <c r="M433" t="s">
        <v>1044</v>
      </c>
    </row>
    <row r="434" spans="1:13">
      <c r="A434" t="s">
        <v>1039</v>
      </c>
      <c r="B434" t="s">
        <v>100</v>
      </c>
      <c r="C434">
        <v>10257</v>
      </c>
      <c r="D434">
        <v>3080</v>
      </c>
      <c r="E434" t="str">
        <f>LOOKUP(D434, DEPT!$A$1:$A$412, DEPT!$B$1:B$412)</f>
        <v>Grants and Contracts</v>
      </c>
      <c r="F434">
        <v>10257000</v>
      </c>
      <c r="G434" t="s">
        <v>46</v>
      </c>
      <c r="H434" s="1">
        <v>41786</v>
      </c>
      <c r="J434" t="s">
        <v>1040</v>
      </c>
      <c r="L434" t="s">
        <v>101</v>
      </c>
      <c r="M434" t="s">
        <v>102</v>
      </c>
    </row>
    <row r="435" spans="1:13">
      <c r="A435" t="s">
        <v>1041</v>
      </c>
      <c r="B435" t="s">
        <v>139</v>
      </c>
      <c r="C435">
        <v>60424</v>
      </c>
      <c r="D435">
        <v>3080</v>
      </c>
      <c r="E435" t="str">
        <f>LOOKUP(D435, DEPT!$A$1:$A$412, DEPT!$B$1:B$412)</f>
        <v>Grants and Contracts</v>
      </c>
      <c r="F435">
        <v>60424000</v>
      </c>
      <c r="G435" t="s">
        <v>1030</v>
      </c>
      <c r="H435" s="1">
        <v>41773</v>
      </c>
      <c r="J435" t="s">
        <v>1040</v>
      </c>
      <c r="L435" t="s">
        <v>140</v>
      </c>
      <c r="M435" t="s">
        <v>141</v>
      </c>
    </row>
    <row r="436" spans="1:13">
      <c r="A436" t="s">
        <v>1052</v>
      </c>
      <c r="B436" t="s">
        <v>1043</v>
      </c>
      <c r="C436">
        <v>66313</v>
      </c>
      <c r="D436">
        <v>3080</v>
      </c>
      <c r="E436" t="str">
        <f>LOOKUP(D436, DEPT!$A$1:$A$412, DEPT!$B$1:B$412)</f>
        <v>Grants and Contracts</v>
      </c>
      <c r="F436">
        <v>66313000</v>
      </c>
      <c r="G436" t="s">
        <v>1053</v>
      </c>
      <c r="H436" s="1">
        <v>41789</v>
      </c>
      <c r="J436" t="s">
        <v>1040</v>
      </c>
      <c r="L436" t="s">
        <v>317</v>
      </c>
      <c r="M436" t="s">
        <v>1044</v>
      </c>
    </row>
    <row r="437" spans="1:13">
      <c r="A437" t="s">
        <v>1039</v>
      </c>
      <c r="B437" t="s">
        <v>100</v>
      </c>
      <c r="C437">
        <v>10257</v>
      </c>
      <c r="D437">
        <v>3080</v>
      </c>
      <c r="E437" t="str">
        <f>LOOKUP(D437, DEPT!$A$1:$A$412, DEPT!$B$1:B$412)</f>
        <v>Grants and Contracts</v>
      </c>
      <c r="F437">
        <v>10257000</v>
      </c>
      <c r="G437" t="s">
        <v>46</v>
      </c>
      <c r="H437" s="1">
        <v>41786</v>
      </c>
      <c r="J437" t="s">
        <v>1040</v>
      </c>
      <c r="L437" t="s">
        <v>101</v>
      </c>
      <c r="M437" t="s">
        <v>102</v>
      </c>
    </row>
    <row r="438" spans="1:13">
      <c r="A438" t="s">
        <v>1054</v>
      </c>
      <c r="B438" t="s">
        <v>1055</v>
      </c>
      <c r="C438">
        <v>68750</v>
      </c>
      <c r="D438">
        <v>3080</v>
      </c>
      <c r="E438" t="str">
        <f>LOOKUP(D438, DEPT!$A$1:$A$412, DEPT!$B$1:B$412)</f>
        <v>Grants and Contracts</v>
      </c>
      <c r="F438">
        <v>68750000</v>
      </c>
      <c r="G438" t="s">
        <v>46</v>
      </c>
      <c r="H438" s="1">
        <v>41879</v>
      </c>
      <c r="J438" t="s">
        <v>1048</v>
      </c>
      <c r="L438" t="s">
        <v>436</v>
      </c>
      <c r="M438" t="s">
        <v>698</v>
      </c>
    </row>
    <row r="439" spans="1:13">
      <c r="A439" t="s">
        <v>1056</v>
      </c>
      <c r="B439" t="s">
        <v>602</v>
      </c>
      <c r="C439">
        <v>10259</v>
      </c>
      <c r="D439">
        <v>3080</v>
      </c>
      <c r="E439" t="str">
        <f>LOOKUP(D439, DEPT!$A$1:$A$412, DEPT!$B$1:B$412)</f>
        <v>Grants and Contracts</v>
      </c>
      <c r="F439">
        <v>10259000</v>
      </c>
      <c r="G439" t="s">
        <v>46</v>
      </c>
      <c r="H439" s="1">
        <v>41885</v>
      </c>
      <c r="J439" t="s">
        <v>1048</v>
      </c>
      <c r="L439" t="s">
        <v>604</v>
      </c>
      <c r="M439" t="s">
        <v>605</v>
      </c>
    </row>
    <row r="440" spans="1:13">
      <c r="A440" t="s">
        <v>1057</v>
      </c>
      <c r="B440" t="s">
        <v>1043</v>
      </c>
      <c r="C440">
        <v>50251</v>
      </c>
      <c r="D440">
        <v>3080</v>
      </c>
      <c r="E440" t="str">
        <f>LOOKUP(D440, DEPT!$A$1:$A$412, DEPT!$B$1:B$412)</f>
        <v>Grants and Contracts</v>
      </c>
      <c r="F440">
        <v>50251000</v>
      </c>
      <c r="G440" t="s">
        <v>1030</v>
      </c>
      <c r="H440" s="1">
        <v>41789</v>
      </c>
      <c r="J440" t="s">
        <v>1040</v>
      </c>
      <c r="L440" t="s">
        <v>317</v>
      </c>
      <c r="M440" t="s">
        <v>1044</v>
      </c>
    </row>
    <row r="441" spans="1:13">
      <c r="A441" t="s">
        <v>1058</v>
      </c>
      <c r="B441" t="s">
        <v>363</v>
      </c>
      <c r="C441">
        <v>40934</v>
      </c>
      <c r="D441">
        <v>3080</v>
      </c>
      <c r="E441" t="str">
        <f>LOOKUP(D441, DEPT!$A$1:$A$412, DEPT!$B$1:B$412)</f>
        <v>Grants and Contracts</v>
      </c>
      <c r="F441">
        <v>40934000</v>
      </c>
      <c r="G441" t="s">
        <v>181</v>
      </c>
      <c r="H441" s="1">
        <v>41866</v>
      </c>
      <c r="J441" t="s">
        <v>1059</v>
      </c>
      <c r="L441" t="s">
        <v>182</v>
      </c>
      <c r="M441" t="s">
        <v>183</v>
      </c>
    </row>
    <row r="442" spans="1:13">
      <c r="A442" t="s">
        <v>1060</v>
      </c>
      <c r="B442" t="s">
        <v>144</v>
      </c>
      <c r="C442">
        <v>60424</v>
      </c>
      <c r="D442">
        <v>3080</v>
      </c>
      <c r="E442" t="str">
        <f>LOOKUP(D442, DEPT!$A$1:$A$412, DEPT!$B$1:B$412)</f>
        <v>Grants and Contracts</v>
      </c>
      <c r="F442">
        <v>60424000</v>
      </c>
      <c r="G442" t="s">
        <v>46</v>
      </c>
      <c r="H442" s="1">
        <v>41773</v>
      </c>
      <c r="J442" t="s">
        <v>1040</v>
      </c>
      <c r="L442" t="s">
        <v>145</v>
      </c>
      <c r="M442" t="s">
        <v>146</v>
      </c>
    </row>
    <row r="443" spans="1:13">
      <c r="A443" t="s">
        <v>1061</v>
      </c>
      <c r="B443" t="s">
        <v>1062</v>
      </c>
      <c r="C443">
        <v>40933</v>
      </c>
      <c r="D443">
        <v>3080</v>
      </c>
      <c r="E443" t="str">
        <f>LOOKUP(D443, DEPT!$A$1:$A$412, DEPT!$B$1:B$412)</f>
        <v>Grants and Contracts</v>
      </c>
      <c r="F443">
        <v>40933000</v>
      </c>
      <c r="G443" t="s">
        <v>46</v>
      </c>
      <c r="H443" s="1">
        <v>41708</v>
      </c>
      <c r="J443" t="s">
        <v>1063</v>
      </c>
      <c r="L443" t="s">
        <v>1064</v>
      </c>
      <c r="M443" t="s">
        <v>904</v>
      </c>
    </row>
    <row r="444" spans="1:13">
      <c r="A444" t="s">
        <v>1065</v>
      </c>
      <c r="B444" t="s">
        <v>1043</v>
      </c>
      <c r="C444">
        <v>50257</v>
      </c>
      <c r="D444">
        <v>3080</v>
      </c>
      <c r="E444" t="str">
        <f>LOOKUP(D444, DEPT!$A$1:$A$412, DEPT!$B$1:B$412)</f>
        <v>Grants and Contracts</v>
      </c>
      <c r="F444">
        <v>50257000</v>
      </c>
      <c r="G444" t="s">
        <v>1030</v>
      </c>
      <c r="H444" s="1">
        <v>41789</v>
      </c>
      <c r="J444" t="s">
        <v>1040</v>
      </c>
      <c r="L444" t="s">
        <v>317</v>
      </c>
      <c r="M444" t="s">
        <v>1044</v>
      </c>
    </row>
    <row r="445" spans="1:13">
      <c r="A445" t="s">
        <v>1066</v>
      </c>
      <c r="B445" t="s">
        <v>167</v>
      </c>
      <c r="C445">
        <v>40935</v>
      </c>
      <c r="D445">
        <v>3080</v>
      </c>
      <c r="E445" t="str">
        <f>LOOKUP(D445, DEPT!$A$1:$A$412, DEPT!$B$1:B$412)</f>
        <v>Grants and Contracts</v>
      </c>
      <c r="F445">
        <v>40935000</v>
      </c>
      <c r="G445" t="s">
        <v>46</v>
      </c>
      <c r="H445" s="1">
        <v>41871</v>
      </c>
      <c r="J445" t="s">
        <v>1059</v>
      </c>
      <c r="L445" t="s">
        <v>128</v>
      </c>
      <c r="M445" t="s">
        <v>168</v>
      </c>
    </row>
    <row r="446" spans="1:13">
      <c r="A446" t="s">
        <v>1067</v>
      </c>
      <c r="B446" t="s">
        <v>1068</v>
      </c>
      <c r="C446" t="s">
        <v>1069</v>
      </c>
      <c r="D446">
        <v>3360</v>
      </c>
      <c r="E446" t="str">
        <f>LOOKUP(D446, DEPT!$A$1:$A$412, DEPT!$B$1:B$412)</f>
        <v>Special Education</v>
      </c>
      <c r="G446" t="s">
        <v>1070</v>
      </c>
      <c r="H446" s="1">
        <v>41920</v>
      </c>
      <c r="J446" t="s">
        <v>1071</v>
      </c>
      <c r="L446" t="s">
        <v>636</v>
      </c>
      <c r="M446" t="s">
        <v>1072</v>
      </c>
    </row>
    <row r="447" spans="1:13">
      <c r="A447" t="s">
        <v>1057</v>
      </c>
      <c r="B447" t="s">
        <v>1043</v>
      </c>
      <c r="C447">
        <v>50251</v>
      </c>
      <c r="D447">
        <v>3080</v>
      </c>
      <c r="E447" t="str">
        <f>LOOKUP(D447, DEPT!$A$1:$A$412, DEPT!$B$1:B$412)</f>
        <v>Grants and Contracts</v>
      </c>
      <c r="F447">
        <v>50251000</v>
      </c>
      <c r="G447" t="s">
        <v>1030</v>
      </c>
      <c r="H447" s="1">
        <v>41789</v>
      </c>
      <c r="J447" t="s">
        <v>1040</v>
      </c>
      <c r="L447" t="s">
        <v>317</v>
      </c>
      <c r="M447" t="s">
        <v>1044</v>
      </c>
    </row>
    <row r="448" spans="1:13">
      <c r="A448" t="s">
        <v>1060</v>
      </c>
      <c r="B448" t="s">
        <v>144</v>
      </c>
      <c r="C448">
        <v>60424</v>
      </c>
      <c r="D448">
        <v>3080</v>
      </c>
      <c r="E448" t="str">
        <f>LOOKUP(D448, DEPT!$A$1:$A$412, DEPT!$B$1:B$412)</f>
        <v>Grants and Contracts</v>
      </c>
      <c r="F448">
        <v>60424000</v>
      </c>
      <c r="G448" t="s">
        <v>46</v>
      </c>
      <c r="H448" s="1">
        <v>41773</v>
      </c>
      <c r="J448" t="s">
        <v>1040</v>
      </c>
      <c r="L448" t="s">
        <v>145</v>
      </c>
      <c r="M448" t="s">
        <v>146</v>
      </c>
    </row>
    <row r="449" spans="1:13">
      <c r="A449" t="s">
        <v>1041</v>
      </c>
      <c r="B449" t="s">
        <v>139</v>
      </c>
      <c r="C449">
        <v>60424</v>
      </c>
      <c r="D449">
        <v>3080</v>
      </c>
      <c r="E449" t="str">
        <f>LOOKUP(D449, DEPT!$A$1:$A$412, DEPT!$B$1:B$412)</f>
        <v>Grants and Contracts</v>
      </c>
      <c r="F449">
        <v>60424000</v>
      </c>
      <c r="G449" t="s">
        <v>1030</v>
      </c>
      <c r="H449" s="1">
        <v>41773</v>
      </c>
      <c r="J449" t="s">
        <v>1040</v>
      </c>
      <c r="L449" t="s">
        <v>140</v>
      </c>
      <c r="M449" t="s">
        <v>141</v>
      </c>
    </row>
    <row r="450" spans="1:13">
      <c r="A450" t="s">
        <v>1060</v>
      </c>
      <c r="B450" t="s">
        <v>144</v>
      </c>
      <c r="C450">
        <v>60424</v>
      </c>
      <c r="D450">
        <v>3080</v>
      </c>
      <c r="E450" t="str">
        <f>LOOKUP(D450, DEPT!$A$1:$A$412, DEPT!$B$1:B$412)</f>
        <v>Grants and Contracts</v>
      </c>
      <c r="F450">
        <v>60424000</v>
      </c>
      <c r="G450" t="s">
        <v>46</v>
      </c>
      <c r="H450" s="1">
        <v>41773</v>
      </c>
      <c r="J450" t="s">
        <v>1040</v>
      </c>
      <c r="L450" t="s">
        <v>145</v>
      </c>
      <c r="M450" t="s">
        <v>146</v>
      </c>
    </row>
    <row r="451" spans="1:13">
      <c r="A451" t="s">
        <v>1042</v>
      </c>
      <c r="B451" t="s">
        <v>1043</v>
      </c>
      <c r="C451">
        <v>60424</v>
      </c>
      <c r="D451">
        <v>3080</v>
      </c>
      <c r="E451" t="str">
        <f>LOOKUP(D451, DEPT!$A$1:$A$412, DEPT!$B$1:B$412)</f>
        <v>Grants and Contracts</v>
      </c>
      <c r="F451">
        <v>60424000</v>
      </c>
      <c r="G451" t="s">
        <v>1030</v>
      </c>
      <c r="H451" s="1">
        <v>41789</v>
      </c>
      <c r="J451" t="s">
        <v>1040</v>
      </c>
      <c r="L451" t="s">
        <v>317</v>
      </c>
      <c r="M451" t="s">
        <v>1044</v>
      </c>
    </row>
    <row r="452" spans="1:13">
      <c r="A452" t="s">
        <v>1060</v>
      </c>
      <c r="B452" t="s">
        <v>144</v>
      </c>
      <c r="C452">
        <v>60424</v>
      </c>
      <c r="D452">
        <v>3080</v>
      </c>
      <c r="E452" t="str">
        <f>LOOKUP(D452, DEPT!$A$1:$A$412, DEPT!$B$1:B$412)</f>
        <v>Grants and Contracts</v>
      </c>
      <c r="F452">
        <v>60424000</v>
      </c>
      <c r="G452" t="s">
        <v>46</v>
      </c>
      <c r="H452" s="1">
        <v>41773</v>
      </c>
      <c r="J452" t="s">
        <v>1040</v>
      </c>
      <c r="L452" t="s">
        <v>145</v>
      </c>
      <c r="M452" t="s">
        <v>146</v>
      </c>
    </row>
    <row r="453" spans="1:13">
      <c r="A453" t="s">
        <v>1065</v>
      </c>
      <c r="B453" t="s">
        <v>1043</v>
      </c>
      <c r="C453">
        <v>50257</v>
      </c>
      <c r="D453">
        <v>3080</v>
      </c>
      <c r="E453" t="str">
        <f>LOOKUP(D453, DEPT!$A$1:$A$412, DEPT!$B$1:B$412)</f>
        <v>Grants and Contracts</v>
      </c>
      <c r="F453">
        <v>50257000</v>
      </c>
      <c r="G453" t="s">
        <v>1030</v>
      </c>
      <c r="H453" s="1">
        <v>41789</v>
      </c>
      <c r="J453" t="s">
        <v>1040</v>
      </c>
      <c r="L453" t="s">
        <v>317</v>
      </c>
      <c r="M453" t="s">
        <v>1044</v>
      </c>
    </row>
    <row r="454" spans="1:13">
      <c r="A454" t="s">
        <v>1073</v>
      </c>
      <c r="B454" t="s">
        <v>27</v>
      </c>
      <c r="C454">
        <v>20395</v>
      </c>
      <c r="D454">
        <v>3080</v>
      </c>
      <c r="E454" t="str">
        <f>LOOKUP(D454, DEPT!$A$1:$A$412, DEPT!$B$1:B$412)</f>
        <v>Grants and Contracts</v>
      </c>
      <c r="F454">
        <v>20395000</v>
      </c>
      <c r="G454" t="s">
        <v>46</v>
      </c>
      <c r="H454" s="1">
        <v>41799</v>
      </c>
      <c r="J454" t="s">
        <v>1040</v>
      </c>
      <c r="L454" t="s">
        <v>28</v>
      </c>
      <c r="M454" t="s">
        <v>29</v>
      </c>
    </row>
    <row r="455" spans="1:13">
      <c r="A455" t="s">
        <v>1074</v>
      </c>
      <c r="B455" t="s">
        <v>902</v>
      </c>
      <c r="C455">
        <v>10256</v>
      </c>
      <c r="D455">
        <v>3080</v>
      </c>
      <c r="E455" t="str">
        <f>LOOKUP(D455, DEPT!$A$1:$A$412, DEPT!$B$1:B$412)</f>
        <v>Grants and Contracts</v>
      </c>
      <c r="F455">
        <v>10256000</v>
      </c>
      <c r="G455" t="s">
        <v>46</v>
      </c>
      <c r="H455" s="1">
        <v>41673</v>
      </c>
      <c r="J455" t="s">
        <v>1075</v>
      </c>
      <c r="L455" t="s">
        <v>903</v>
      </c>
      <c r="M455" t="s">
        <v>904</v>
      </c>
    </row>
    <row r="456" spans="1:13">
      <c r="A456" t="s">
        <v>1076</v>
      </c>
      <c r="B456" t="s">
        <v>1062</v>
      </c>
      <c r="C456">
        <v>60427</v>
      </c>
      <c r="D456">
        <v>3080</v>
      </c>
      <c r="E456" t="str">
        <f>LOOKUP(D456, DEPT!$A$1:$A$412, DEPT!$B$1:B$412)</f>
        <v>Grants and Contracts</v>
      </c>
      <c r="F456">
        <v>60427000</v>
      </c>
      <c r="G456" t="s">
        <v>46</v>
      </c>
      <c r="H456" s="1">
        <v>41807</v>
      </c>
      <c r="J456" t="s">
        <v>1077</v>
      </c>
      <c r="L456" t="s">
        <v>1064</v>
      </c>
      <c r="M456" t="s">
        <v>904</v>
      </c>
    </row>
    <row r="457" spans="1:13">
      <c r="A457" t="s">
        <v>1078</v>
      </c>
      <c r="B457" t="s">
        <v>93</v>
      </c>
      <c r="C457">
        <v>10227</v>
      </c>
      <c r="D457">
        <v>3080</v>
      </c>
      <c r="E457" t="str">
        <f>LOOKUP(D457, DEPT!$A$1:$A$412, DEPT!$B$1:B$412)</f>
        <v>Grants and Contracts</v>
      </c>
      <c r="F457">
        <v>10227001</v>
      </c>
      <c r="G457" t="s">
        <v>46</v>
      </c>
      <c r="H457" s="1">
        <v>41814</v>
      </c>
      <c r="J457" t="s">
        <v>1079</v>
      </c>
      <c r="L457" t="s">
        <v>94</v>
      </c>
      <c r="M457" t="s">
        <v>95</v>
      </c>
    </row>
    <row r="458" spans="1:13">
      <c r="A458" t="s">
        <v>1052</v>
      </c>
      <c r="B458" t="s">
        <v>1043</v>
      </c>
      <c r="C458">
        <v>66313</v>
      </c>
      <c r="D458">
        <v>3080</v>
      </c>
      <c r="E458" t="str">
        <f>LOOKUP(D458, DEPT!$A$1:$A$412, DEPT!$B$1:B$412)</f>
        <v>Grants and Contracts</v>
      </c>
      <c r="F458">
        <v>66313000</v>
      </c>
      <c r="G458" t="s">
        <v>1053</v>
      </c>
      <c r="H458" s="1">
        <v>41789</v>
      </c>
      <c r="J458" t="s">
        <v>1040</v>
      </c>
      <c r="L458" t="s">
        <v>317</v>
      </c>
      <c r="M458" t="s">
        <v>1044</v>
      </c>
    </row>
    <row r="459" spans="1:13">
      <c r="A459" t="s">
        <v>1080</v>
      </c>
      <c r="B459" t="s">
        <v>93</v>
      </c>
      <c r="C459">
        <v>20402</v>
      </c>
      <c r="D459">
        <v>3080</v>
      </c>
      <c r="E459" t="str">
        <f>LOOKUP(D459, DEPT!$A$1:$A$412, DEPT!$B$1:B$412)</f>
        <v>Grants and Contracts</v>
      </c>
      <c r="F459">
        <v>20402000</v>
      </c>
      <c r="G459" t="s">
        <v>16</v>
      </c>
      <c r="H459" s="1">
        <v>41920</v>
      </c>
      <c r="J459" t="s">
        <v>1071</v>
      </c>
      <c r="L459" t="s">
        <v>94</v>
      </c>
      <c r="M459" t="s">
        <v>95</v>
      </c>
    </row>
    <row r="460" spans="1:13">
      <c r="A460" t="s">
        <v>1081</v>
      </c>
      <c r="B460" t="s">
        <v>902</v>
      </c>
      <c r="C460">
        <v>10256</v>
      </c>
      <c r="D460">
        <v>3080</v>
      </c>
      <c r="E460" t="str">
        <f>LOOKUP(D460, DEPT!$A$1:$A$412, DEPT!$B$1:B$412)</f>
        <v>Grants and Contracts</v>
      </c>
      <c r="F460">
        <v>10256000</v>
      </c>
      <c r="G460" t="s">
        <v>46</v>
      </c>
      <c r="H460" s="1">
        <v>41673</v>
      </c>
      <c r="J460" t="s">
        <v>1082</v>
      </c>
      <c r="L460" t="s">
        <v>903</v>
      </c>
      <c r="M460" t="s">
        <v>904</v>
      </c>
    </row>
    <row r="461" spans="1:13">
      <c r="A461" t="s">
        <v>1060</v>
      </c>
      <c r="B461" t="s">
        <v>144</v>
      </c>
      <c r="C461">
        <v>60424</v>
      </c>
      <c r="D461">
        <v>3080</v>
      </c>
      <c r="E461" t="str">
        <f>LOOKUP(D461, DEPT!$A$1:$A$412, DEPT!$B$1:B$412)</f>
        <v>Grants and Contracts</v>
      </c>
      <c r="F461">
        <v>60424000</v>
      </c>
      <c r="G461" t="s">
        <v>46</v>
      </c>
      <c r="H461" s="1">
        <v>41773</v>
      </c>
      <c r="J461" t="s">
        <v>1040</v>
      </c>
      <c r="L461" t="s">
        <v>145</v>
      </c>
      <c r="M461" t="s">
        <v>146</v>
      </c>
    </row>
    <row r="462" spans="1:13">
      <c r="A462" t="s">
        <v>1083</v>
      </c>
      <c r="B462" t="s">
        <v>1068</v>
      </c>
      <c r="C462" t="s">
        <v>1084</v>
      </c>
      <c r="D462">
        <v>3360</v>
      </c>
      <c r="E462" t="str">
        <f>LOOKUP(D462, DEPT!$A$1:$A$412, DEPT!$B$1:B$412)</f>
        <v>Special Education</v>
      </c>
      <c r="G462" t="s">
        <v>1070</v>
      </c>
      <c r="H462" s="1">
        <v>41920</v>
      </c>
      <c r="J462" t="s">
        <v>1071</v>
      </c>
      <c r="L462" t="s">
        <v>636</v>
      </c>
      <c r="M462" t="s">
        <v>1072</v>
      </c>
    </row>
    <row r="463" spans="1:13">
      <c r="A463" t="s">
        <v>1041</v>
      </c>
      <c r="B463" t="s">
        <v>139</v>
      </c>
      <c r="C463">
        <v>60424</v>
      </c>
      <c r="D463">
        <v>3080</v>
      </c>
      <c r="E463" t="str">
        <f>LOOKUP(D463, DEPT!$A$1:$A$412, DEPT!$B$1:B$412)</f>
        <v>Grants and Contracts</v>
      </c>
      <c r="F463">
        <v>60424000</v>
      </c>
      <c r="G463" t="s">
        <v>1030</v>
      </c>
      <c r="H463" s="1">
        <v>41773</v>
      </c>
      <c r="J463" t="s">
        <v>1040</v>
      </c>
      <c r="L463" t="s">
        <v>140</v>
      </c>
      <c r="M463" t="s">
        <v>141</v>
      </c>
    </row>
    <row r="464" spans="1:13">
      <c r="A464" t="s">
        <v>1085</v>
      </c>
      <c r="B464" t="s">
        <v>181</v>
      </c>
      <c r="C464">
        <v>40934</v>
      </c>
      <c r="D464">
        <v>3080</v>
      </c>
      <c r="E464" t="str">
        <f>LOOKUP(D464, DEPT!$A$1:$A$412, DEPT!$B$1:B$412)</f>
        <v>Grants and Contracts</v>
      </c>
      <c r="F464">
        <v>40934000</v>
      </c>
      <c r="G464" t="s">
        <v>46</v>
      </c>
      <c r="H464" s="1">
        <v>41866</v>
      </c>
      <c r="J464" t="s">
        <v>1059</v>
      </c>
      <c r="L464" t="s">
        <v>178</v>
      </c>
      <c r="M464" t="s">
        <v>179</v>
      </c>
    </row>
    <row r="465" spans="1:13">
      <c r="A465" t="s">
        <v>1086</v>
      </c>
      <c r="B465" t="s">
        <v>105</v>
      </c>
      <c r="C465">
        <v>40308</v>
      </c>
      <c r="D465">
        <v>3080</v>
      </c>
      <c r="E465" t="str">
        <f>LOOKUP(D465, DEPT!$A$1:$A$412, DEPT!$B$1:B$412)</f>
        <v>Grants and Contracts</v>
      </c>
      <c r="F465">
        <v>40308000</v>
      </c>
      <c r="G465" t="s">
        <v>46</v>
      </c>
      <c r="H465" s="1">
        <v>41869</v>
      </c>
      <c r="J465" t="s">
        <v>1059</v>
      </c>
      <c r="L465" t="s">
        <v>106</v>
      </c>
      <c r="M465" t="s">
        <v>107</v>
      </c>
    </row>
    <row r="466" spans="1:13">
      <c r="A466" t="s">
        <v>1087</v>
      </c>
      <c r="B466" t="s">
        <v>139</v>
      </c>
      <c r="C466">
        <v>50260</v>
      </c>
      <c r="D466">
        <v>3080</v>
      </c>
      <c r="E466" t="str">
        <f>LOOKUP(D466, DEPT!$A$1:$A$412, DEPT!$B$1:B$412)</f>
        <v>Grants and Contracts</v>
      </c>
      <c r="F466">
        <v>50260000</v>
      </c>
      <c r="G466" t="s">
        <v>144</v>
      </c>
      <c r="H466" s="1">
        <v>41837</v>
      </c>
      <c r="J466" t="s">
        <v>1048</v>
      </c>
      <c r="L466" t="s">
        <v>140</v>
      </c>
      <c r="M466" t="s">
        <v>141</v>
      </c>
    </row>
    <row r="467" spans="1:13">
      <c r="A467" t="s">
        <v>1088</v>
      </c>
      <c r="B467" t="s">
        <v>139</v>
      </c>
      <c r="C467">
        <v>50251</v>
      </c>
      <c r="D467">
        <v>3080</v>
      </c>
      <c r="E467" t="str">
        <f>LOOKUP(D467, DEPT!$A$1:$A$412, DEPT!$B$1:B$412)</f>
        <v>Grants and Contracts</v>
      </c>
      <c r="F467">
        <v>50251000</v>
      </c>
      <c r="G467" t="s">
        <v>1030</v>
      </c>
      <c r="H467" s="1">
        <v>41429</v>
      </c>
      <c r="J467" t="s">
        <v>1089</v>
      </c>
      <c r="L467" t="s">
        <v>140</v>
      </c>
      <c r="M467" t="s">
        <v>141</v>
      </c>
    </row>
    <row r="468" spans="1:13">
      <c r="A468" t="s">
        <v>1090</v>
      </c>
      <c r="B468" t="s">
        <v>22</v>
      </c>
      <c r="C468">
        <v>60421</v>
      </c>
      <c r="D468">
        <v>3080</v>
      </c>
      <c r="E468" t="str">
        <f>LOOKUP(D468, DEPT!$A$1:$A$412, DEPT!$B$1:B$412)</f>
        <v>Grants and Contracts</v>
      </c>
      <c r="F468">
        <v>60421001</v>
      </c>
      <c r="G468" t="s">
        <v>46</v>
      </c>
      <c r="H468" s="1">
        <v>41904</v>
      </c>
      <c r="J468" t="s">
        <v>1071</v>
      </c>
      <c r="L468" t="s">
        <v>32</v>
      </c>
      <c r="M468" t="s">
        <v>33</v>
      </c>
    </row>
    <row r="469" spans="1:13">
      <c r="A469" t="s">
        <v>1091</v>
      </c>
      <c r="B469" t="s">
        <v>1062</v>
      </c>
      <c r="C469">
        <v>40933</v>
      </c>
      <c r="D469">
        <v>3080</v>
      </c>
      <c r="E469" t="str">
        <f>LOOKUP(D469, DEPT!$A$1:$A$412, DEPT!$B$1:B$412)</f>
        <v>Grants and Contracts</v>
      </c>
      <c r="F469">
        <v>40933000</v>
      </c>
      <c r="G469" t="s">
        <v>46</v>
      </c>
      <c r="H469" s="1">
        <v>41708</v>
      </c>
      <c r="J469" t="s">
        <v>1092</v>
      </c>
      <c r="L469" t="s">
        <v>1064</v>
      </c>
      <c r="M469" t="s">
        <v>904</v>
      </c>
    </row>
    <row r="470" spans="1:13">
      <c r="A470" t="s">
        <v>1093</v>
      </c>
      <c r="B470" t="s">
        <v>144</v>
      </c>
      <c r="C470">
        <v>50251</v>
      </c>
      <c r="D470">
        <v>3080</v>
      </c>
      <c r="E470" t="str">
        <f>LOOKUP(D470, DEPT!$A$1:$A$412, DEPT!$B$1:B$412)</f>
        <v>Grants and Contracts</v>
      </c>
      <c r="F470">
        <v>50251000</v>
      </c>
      <c r="G470" t="s">
        <v>46</v>
      </c>
      <c r="H470" s="1">
        <v>41429</v>
      </c>
      <c r="J470" t="s">
        <v>1089</v>
      </c>
      <c r="L470" t="s">
        <v>145</v>
      </c>
      <c r="M470" t="s">
        <v>146</v>
      </c>
    </row>
    <row r="471" spans="1:13">
      <c r="A471" t="s">
        <v>1094</v>
      </c>
      <c r="B471" t="s">
        <v>1095</v>
      </c>
      <c r="C471">
        <v>68609</v>
      </c>
      <c r="D471">
        <v>3080</v>
      </c>
      <c r="E471" t="str">
        <f>LOOKUP(D471, DEPT!$A$1:$A$412, DEPT!$B$1:B$412)</f>
        <v>Grants and Contracts</v>
      </c>
      <c r="F471">
        <v>68609000</v>
      </c>
      <c r="G471" t="s">
        <v>46</v>
      </c>
      <c r="H471" s="1">
        <v>41603</v>
      </c>
      <c r="J471" t="s">
        <v>1096</v>
      </c>
      <c r="L471" t="s">
        <v>1097</v>
      </c>
      <c r="M471" t="s">
        <v>1098</v>
      </c>
    </row>
    <row r="472" spans="1:13">
      <c r="A472" t="s">
        <v>1099</v>
      </c>
      <c r="B472" t="s">
        <v>27</v>
      </c>
      <c r="C472">
        <v>20393</v>
      </c>
      <c r="D472">
        <v>3080</v>
      </c>
      <c r="E472" t="str">
        <f>LOOKUP(D472, DEPT!$A$1:$A$412, DEPT!$B$1:B$412)</f>
        <v>Grants and Contracts</v>
      </c>
      <c r="F472">
        <v>20393000</v>
      </c>
      <c r="G472" t="s">
        <v>46</v>
      </c>
      <c r="H472" s="1">
        <v>41739</v>
      </c>
      <c r="J472" t="s">
        <v>1100</v>
      </c>
      <c r="L472" t="s">
        <v>28</v>
      </c>
      <c r="M472" t="s">
        <v>29</v>
      </c>
    </row>
    <row r="473" spans="1:13">
      <c r="A473" t="s">
        <v>1101</v>
      </c>
      <c r="B473" t="s">
        <v>100</v>
      </c>
      <c r="C473">
        <v>10257</v>
      </c>
      <c r="D473">
        <v>3080</v>
      </c>
      <c r="E473" t="str">
        <f>LOOKUP(D473, DEPT!$A$1:$A$412, DEPT!$B$1:B$412)</f>
        <v>Grants and Contracts</v>
      </c>
      <c r="F473">
        <v>10257000</v>
      </c>
      <c r="G473" t="s">
        <v>46</v>
      </c>
      <c r="H473" s="1">
        <v>41870</v>
      </c>
      <c r="J473" t="s">
        <v>1059</v>
      </c>
      <c r="L473" t="s">
        <v>101</v>
      </c>
      <c r="M473" t="s">
        <v>102</v>
      </c>
    </row>
    <row r="474" spans="1:13">
      <c r="A474" t="s">
        <v>1102</v>
      </c>
      <c r="B474" t="s">
        <v>181</v>
      </c>
      <c r="C474">
        <v>40243</v>
      </c>
      <c r="D474">
        <v>3080</v>
      </c>
      <c r="E474" t="str">
        <f>LOOKUP(D474, DEPT!$A$1:$A$412, DEPT!$B$1:B$412)</f>
        <v>Grants and Contracts</v>
      </c>
      <c r="F474">
        <v>40243000</v>
      </c>
      <c r="G474" t="s">
        <v>46</v>
      </c>
      <c r="H474" s="1">
        <v>41803</v>
      </c>
      <c r="J474" t="s">
        <v>1077</v>
      </c>
      <c r="L474" t="s">
        <v>178</v>
      </c>
      <c r="M474" t="s">
        <v>179</v>
      </c>
    </row>
    <row r="475" spans="1:13">
      <c r="A475" t="s">
        <v>1039</v>
      </c>
      <c r="B475" t="s">
        <v>100</v>
      </c>
      <c r="C475">
        <v>10257</v>
      </c>
      <c r="D475">
        <v>3080</v>
      </c>
      <c r="E475" t="str">
        <f>LOOKUP(D475, DEPT!$A$1:$A$412, DEPT!$B$1:B$412)</f>
        <v>Grants and Contracts</v>
      </c>
      <c r="F475">
        <v>10257000</v>
      </c>
      <c r="G475" t="s">
        <v>46</v>
      </c>
      <c r="H475" s="1">
        <v>41786</v>
      </c>
      <c r="J475" t="s">
        <v>1040</v>
      </c>
      <c r="L475" t="s">
        <v>101</v>
      </c>
      <c r="M475" t="s">
        <v>102</v>
      </c>
    </row>
    <row r="476" spans="1:13">
      <c r="A476" t="s">
        <v>1041</v>
      </c>
      <c r="B476" t="s">
        <v>139</v>
      </c>
      <c r="C476">
        <v>60424</v>
      </c>
      <c r="D476">
        <v>3080</v>
      </c>
      <c r="E476" t="str">
        <f>LOOKUP(D476, DEPT!$A$1:$A$412, DEPT!$B$1:B$412)</f>
        <v>Grants and Contracts</v>
      </c>
      <c r="F476">
        <v>60424000</v>
      </c>
      <c r="G476" t="s">
        <v>1030</v>
      </c>
      <c r="H476" s="1">
        <v>41773</v>
      </c>
      <c r="J476" t="s">
        <v>1040</v>
      </c>
      <c r="L476" t="s">
        <v>140</v>
      </c>
      <c r="M476" t="s">
        <v>141</v>
      </c>
    </row>
    <row r="477" spans="1:13">
      <c r="A477" t="s">
        <v>1103</v>
      </c>
      <c r="B477" t="s">
        <v>1104</v>
      </c>
      <c r="C477">
        <v>20402</v>
      </c>
      <c r="D477">
        <v>3080</v>
      </c>
      <c r="E477" t="str">
        <f>LOOKUP(D477, DEPT!$A$1:$A$412, DEPT!$B$1:B$412)</f>
        <v>Grants and Contracts</v>
      </c>
      <c r="F477">
        <v>20402000</v>
      </c>
      <c r="G477" t="s">
        <v>16</v>
      </c>
      <c r="H477" s="1">
        <v>41920</v>
      </c>
      <c r="J477" t="s">
        <v>1071</v>
      </c>
      <c r="L477" t="s">
        <v>425</v>
      </c>
      <c r="M477" t="s">
        <v>1105</v>
      </c>
    </row>
    <row r="478" spans="1:13">
      <c r="A478" t="s">
        <v>1106</v>
      </c>
      <c r="B478" t="s">
        <v>944</v>
      </c>
      <c r="C478" t="s">
        <v>1107</v>
      </c>
      <c r="D478">
        <v>3077</v>
      </c>
      <c r="E478" t="str">
        <f>LOOKUP(D478, DEPT!$A$1:$A$412, DEPT!$B$1:B$412)</f>
        <v>Health Equity Institute</v>
      </c>
      <c r="G478" t="s">
        <v>1108</v>
      </c>
      <c r="H478" s="1">
        <v>42044</v>
      </c>
      <c r="J478" t="s">
        <v>1109</v>
      </c>
      <c r="L478" t="s">
        <v>948</v>
      </c>
      <c r="M478" t="s">
        <v>559</v>
      </c>
    </row>
    <row r="479" spans="1:13">
      <c r="A479" t="s">
        <v>1110</v>
      </c>
      <c r="B479" t="s">
        <v>1111</v>
      </c>
      <c r="C479">
        <v>20408</v>
      </c>
      <c r="D479">
        <v>3080</v>
      </c>
      <c r="E479" t="str">
        <f>LOOKUP(D479, DEPT!$A$1:$A$412, DEPT!$B$1:B$412)</f>
        <v>Grants and Contracts</v>
      </c>
      <c r="F479">
        <v>20408000</v>
      </c>
      <c r="G479" t="s">
        <v>16</v>
      </c>
      <c r="H479" s="1">
        <v>42230</v>
      </c>
      <c r="J479" t="s">
        <v>1112</v>
      </c>
      <c r="L479" t="s">
        <v>1113</v>
      </c>
      <c r="M479" t="s">
        <v>1114</v>
      </c>
    </row>
    <row r="480" spans="1:13">
      <c r="A480" t="s">
        <v>1115</v>
      </c>
      <c r="B480" t="s">
        <v>131</v>
      </c>
      <c r="C480">
        <v>60461</v>
      </c>
      <c r="D480">
        <v>3080</v>
      </c>
      <c r="E480" t="str">
        <f>LOOKUP(D480, DEPT!$A$1:$A$412, DEPT!$B$1:B$412)</f>
        <v>Grants and Contracts</v>
      </c>
      <c r="F480">
        <v>60461000</v>
      </c>
      <c r="G480" t="s">
        <v>46</v>
      </c>
      <c r="H480" s="1">
        <v>42326</v>
      </c>
      <c r="J480" t="s">
        <v>1116</v>
      </c>
      <c r="L480" t="s">
        <v>132</v>
      </c>
      <c r="M480" t="s">
        <v>133</v>
      </c>
    </row>
    <row r="481" spans="1:13">
      <c r="A481" t="s">
        <v>1117</v>
      </c>
      <c r="B481" t="s">
        <v>373</v>
      </c>
      <c r="C481">
        <v>68822</v>
      </c>
      <c r="D481">
        <v>3080</v>
      </c>
      <c r="E481" t="str">
        <f>LOOKUP(D481, DEPT!$A$1:$A$412, DEPT!$B$1:B$412)</f>
        <v>Grants and Contracts</v>
      </c>
      <c r="F481">
        <v>68822000</v>
      </c>
      <c r="G481" t="s">
        <v>46</v>
      </c>
      <c r="H481" s="1">
        <v>42164</v>
      </c>
      <c r="J481" t="s">
        <v>1118</v>
      </c>
      <c r="L481" t="s">
        <v>375</v>
      </c>
      <c r="M481" t="s">
        <v>376</v>
      </c>
    </row>
    <row r="482" spans="1:13">
      <c r="A482" t="s">
        <v>1119</v>
      </c>
      <c r="B482" t="s">
        <v>1120</v>
      </c>
      <c r="C482">
        <v>47945</v>
      </c>
      <c r="D482">
        <v>3515</v>
      </c>
      <c r="E482" t="str">
        <f>LOOKUP(D482, DEPT!$A$1:$A$412, DEPT!$B$1:B$412)</f>
        <v>Museum Studies</v>
      </c>
      <c r="G482" t="s">
        <v>1121</v>
      </c>
      <c r="H482" s="1">
        <v>42201</v>
      </c>
      <c r="J482" t="s">
        <v>1122</v>
      </c>
      <c r="L482" t="s">
        <v>1123</v>
      </c>
      <c r="M482" t="s">
        <v>1124</v>
      </c>
    </row>
    <row r="483" spans="1:13">
      <c r="A483" t="s">
        <v>1125</v>
      </c>
      <c r="B483" t="s">
        <v>596</v>
      </c>
      <c r="C483">
        <v>10254</v>
      </c>
      <c r="D483">
        <v>3080</v>
      </c>
      <c r="E483" t="str">
        <f>LOOKUP(D483, DEPT!$A$1:$A$412, DEPT!$B$1:B$412)</f>
        <v>Grants and Contracts</v>
      </c>
      <c r="F483">
        <v>10254000</v>
      </c>
      <c r="G483" t="s">
        <v>46</v>
      </c>
      <c r="H483" s="1">
        <v>41579</v>
      </c>
      <c r="J483" t="s">
        <v>1126</v>
      </c>
      <c r="L483" t="s">
        <v>597</v>
      </c>
      <c r="M483" t="s">
        <v>571</v>
      </c>
    </row>
    <row r="484" spans="1:13">
      <c r="A484" t="s">
        <v>1127</v>
      </c>
      <c r="B484" t="s">
        <v>363</v>
      </c>
      <c r="C484">
        <v>40936</v>
      </c>
      <c r="D484">
        <v>3080</v>
      </c>
      <c r="E484" t="str">
        <f>LOOKUP(D484, DEPT!$A$1:$A$412, DEPT!$B$1:B$412)</f>
        <v>Grants and Contracts</v>
      </c>
      <c r="F484">
        <v>40936000</v>
      </c>
      <c r="G484" t="s">
        <v>181</v>
      </c>
      <c r="H484" s="1">
        <v>41885</v>
      </c>
      <c r="J484" t="s">
        <v>1128</v>
      </c>
      <c r="L484" t="s">
        <v>182</v>
      </c>
      <c r="M484" t="s">
        <v>183</v>
      </c>
    </row>
    <row r="485" spans="1:13">
      <c r="A485" t="s">
        <v>1129</v>
      </c>
      <c r="B485" t="s">
        <v>363</v>
      </c>
      <c r="C485">
        <v>40939</v>
      </c>
      <c r="D485">
        <v>3080</v>
      </c>
      <c r="E485" t="str">
        <f>LOOKUP(D485, DEPT!$A$1:$A$412, DEPT!$B$1:B$412)</f>
        <v>Grants and Contracts</v>
      </c>
      <c r="F485">
        <v>40939000</v>
      </c>
      <c r="G485" t="s">
        <v>181</v>
      </c>
      <c r="H485" s="1">
        <v>42073</v>
      </c>
      <c r="J485" t="s">
        <v>1130</v>
      </c>
      <c r="L485" t="s">
        <v>182</v>
      </c>
      <c r="M485" t="s">
        <v>183</v>
      </c>
    </row>
    <row r="486" spans="1:13">
      <c r="A486" t="s">
        <v>1131</v>
      </c>
      <c r="B486" t="s">
        <v>45</v>
      </c>
      <c r="D486">
        <v>3080</v>
      </c>
      <c r="E486" t="str">
        <f>LOOKUP(D486, DEPT!$A$1:$A$412, DEPT!$B$1:B$412)</f>
        <v>Grants and Contracts</v>
      </c>
      <c r="F486">
        <v>40923000</v>
      </c>
      <c r="G486" t="s">
        <v>46</v>
      </c>
      <c r="H486" s="1">
        <v>41131</v>
      </c>
      <c r="J486" t="s">
        <v>1126</v>
      </c>
      <c r="L486" t="s">
        <v>47</v>
      </c>
      <c r="M486" t="s">
        <v>48</v>
      </c>
    </row>
    <row r="487" spans="1:13">
      <c r="A487" t="s">
        <v>1132</v>
      </c>
      <c r="B487" t="s">
        <v>131</v>
      </c>
      <c r="C487">
        <v>57380</v>
      </c>
      <c r="D487">
        <v>3080</v>
      </c>
      <c r="E487" t="str">
        <f>LOOKUP(D487, DEPT!$A$1:$A$412, DEPT!$B$1:B$412)</f>
        <v>Grants and Contracts</v>
      </c>
      <c r="F487">
        <v>57380000</v>
      </c>
      <c r="G487" t="s">
        <v>46</v>
      </c>
      <c r="H487" s="1">
        <v>42102</v>
      </c>
      <c r="J487" t="s">
        <v>1133</v>
      </c>
      <c r="L487" t="s">
        <v>132</v>
      </c>
      <c r="M487" t="s">
        <v>133</v>
      </c>
    </row>
    <row r="488" spans="1:13">
      <c r="A488" t="s">
        <v>1134</v>
      </c>
      <c r="B488" t="s">
        <v>27</v>
      </c>
      <c r="C488">
        <v>20391</v>
      </c>
      <c r="D488">
        <v>3080</v>
      </c>
      <c r="E488" t="str">
        <f>LOOKUP(D488, DEPT!$A$1:$A$412, DEPT!$B$1:B$412)</f>
        <v>Grants and Contracts</v>
      </c>
      <c r="F488">
        <v>20391001</v>
      </c>
      <c r="G488" t="s">
        <v>46</v>
      </c>
      <c r="H488" s="1">
        <v>42086</v>
      </c>
      <c r="J488" t="s">
        <v>1135</v>
      </c>
      <c r="L488" t="s">
        <v>28</v>
      </c>
      <c r="M488" t="s">
        <v>29</v>
      </c>
    </row>
    <row r="489" spans="1:13">
      <c r="A489" t="s">
        <v>1136</v>
      </c>
      <c r="B489" t="s">
        <v>1055</v>
      </c>
      <c r="D489">
        <v>3080</v>
      </c>
      <c r="E489" t="str">
        <f>LOOKUP(D489, DEPT!$A$1:$A$412, DEPT!$B$1:B$412)</f>
        <v>Grants and Contracts</v>
      </c>
      <c r="F489">
        <v>68605000</v>
      </c>
      <c r="G489" t="s">
        <v>46</v>
      </c>
      <c r="H489" s="1">
        <v>41131</v>
      </c>
      <c r="J489" t="s">
        <v>1126</v>
      </c>
      <c r="L489" t="s">
        <v>436</v>
      </c>
      <c r="M489" t="s">
        <v>698</v>
      </c>
    </row>
    <row r="490" spans="1:13">
      <c r="A490" t="s">
        <v>1137</v>
      </c>
      <c r="B490" t="s">
        <v>503</v>
      </c>
      <c r="C490">
        <v>60462</v>
      </c>
      <c r="D490">
        <v>3080</v>
      </c>
      <c r="E490" t="str">
        <f>LOOKUP(D490, DEPT!$A$1:$A$412, DEPT!$B$1:B$412)</f>
        <v>Grants and Contracts</v>
      </c>
      <c r="F490">
        <v>60462000</v>
      </c>
      <c r="G490" t="s">
        <v>46</v>
      </c>
      <c r="H490" s="1">
        <v>42310</v>
      </c>
      <c r="J490" t="s">
        <v>1138</v>
      </c>
      <c r="L490" t="s">
        <v>186</v>
      </c>
      <c r="M490" t="s">
        <v>187</v>
      </c>
    </row>
    <row r="491" spans="1:13">
      <c r="A491" t="s">
        <v>1139</v>
      </c>
      <c r="B491" t="s">
        <v>351</v>
      </c>
      <c r="C491">
        <v>10237</v>
      </c>
      <c r="D491">
        <v>3080</v>
      </c>
      <c r="E491" t="str">
        <f>LOOKUP(D491, DEPT!$A$1:$A$412, DEPT!$B$1:B$412)</f>
        <v>Grants and Contracts</v>
      </c>
      <c r="F491">
        <v>10237000</v>
      </c>
      <c r="G491" t="s">
        <v>46</v>
      </c>
      <c r="H491" s="1">
        <v>41141</v>
      </c>
      <c r="J491" t="s">
        <v>1126</v>
      </c>
      <c r="L491" t="s">
        <v>352</v>
      </c>
      <c r="M491" t="s">
        <v>353</v>
      </c>
    </row>
    <row r="492" spans="1:13">
      <c r="A492" t="s">
        <v>1140</v>
      </c>
      <c r="B492" t="s">
        <v>181</v>
      </c>
      <c r="C492">
        <v>40939</v>
      </c>
      <c r="D492">
        <v>3080</v>
      </c>
      <c r="E492" t="str">
        <f>LOOKUP(D492, DEPT!$A$1:$A$412, DEPT!$B$1:B$412)</f>
        <v>Grants and Contracts</v>
      </c>
      <c r="F492">
        <v>40939000</v>
      </c>
      <c r="G492" t="s">
        <v>46</v>
      </c>
      <c r="H492" s="1">
        <v>42073</v>
      </c>
      <c r="J492" t="s">
        <v>1130</v>
      </c>
      <c r="L492" t="s">
        <v>178</v>
      </c>
      <c r="M492" t="s">
        <v>179</v>
      </c>
    </row>
    <row r="493" spans="1:13">
      <c r="A493" t="s">
        <v>1141</v>
      </c>
      <c r="B493" t="s">
        <v>1043</v>
      </c>
      <c r="C493">
        <v>66313</v>
      </c>
      <c r="D493">
        <v>3080</v>
      </c>
      <c r="E493" t="str">
        <f>LOOKUP(D493, DEPT!$A$1:$A$412, DEPT!$B$1:B$412)</f>
        <v>Grants and Contracts</v>
      </c>
      <c r="F493">
        <v>66313000</v>
      </c>
      <c r="G493" t="s">
        <v>1142</v>
      </c>
      <c r="H493" s="1">
        <v>41793</v>
      </c>
      <c r="J493" t="s">
        <v>1143</v>
      </c>
      <c r="L493" t="s">
        <v>317</v>
      </c>
      <c r="M493" t="s">
        <v>1044</v>
      </c>
    </row>
    <row r="494" spans="1:13">
      <c r="A494" t="s">
        <v>1144</v>
      </c>
      <c r="B494" t="s">
        <v>170</v>
      </c>
      <c r="C494">
        <v>60444</v>
      </c>
      <c r="D494">
        <v>3080</v>
      </c>
      <c r="E494" t="str">
        <f>LOOKUP(D494, DEPT!$A$1:$A$412, DEPT!$B$1:B$412)</f>
        <v>Grants and Contracts</v>
      </c>
      <c r="F494">
        <v>60444000</v>
      </c>
      <c r="G494" t="s">
        <v>46</v>
      </c>
      <c r="H494" s="1">
        <v>41963</v>
      </c>
      <c r="J494" t="s">
        <v>1145</v>
      </c>
      <c r="L494" t="s">
        <v>171</v>
      </c>
      <c r="M494" t="s">
        <v>172</v>
      </c>
    </row>
    <row r="495" spans="1:13">
      <c r="A495" t="s">
        <v>1146</v>
      </c>
      <c r="B495" t="s">
        <v>806</v>
      </c>
      <c r="C495">
        <v>60453</v>
      </c>
      <c r="D495">
        <v>3080</v>
      </c>
      <c r="E495" t="str">
        <f>LOOKUP(D495, DEPT!$A$1:$A$412, DEPT!$B$1:B$412)</f>
        <v>Grants and Contracts</v>
      </c>
      <c r="F495">
        <v>60453000</v>
      </c>
      <c r="G495" t="s">
        <v>46</v>
      </c>
      <c r="H495" s="1">
        <v>42131</v>
      </c>
      <c r="J495" t="s">
        <v>1147</v>
      </c>
      <c r="L495" t="s">
        <v>808</v>
      </c>
      <c r="M495" t="s">
        <v>386</v>
      </c>
    </row>
    <row r="496" spans="1:13">
      <c r="A496" t="s">
        <v>1148</v>
      </c>
      <c r="B496" t="s">
        <v>181</v>
      </c>
      <c r="C496">
        <v>40944</v>
      </c>
      <c r="D496">
        <v>3080</v>
      </c>
      <c r="E496" t="str">
        <f>LOOKUP(D496, DEPT!$A$1:$A$412, DEPT!$B$1:B$412)</f>
        <v>Grants and Contracts</v>
      </c>
      <c r="F496">
        <v>40944000</v>
      </c>
      <c r="G496" t="s">
        <v>46</v>
      </c>
      <c r="H496" s="1">
        <v>42206</v>
      </c>
      <c r="J496" t="s">
        <v>1149</v>
      </c>
      <c r="L496" t="s">
        <v>178</v>
      </c>
      <c r="M496" t="s">
        <v>179</v>
      </c>
    </row>
    <row r="497" spans="1:13">
      <c r="A497" t="s">
        <v>1150</v>
      </c>
      <c r="B497" t="s">
        <v>16</v>
      </c>
      <c r="C497">
        <v>20410</v>
      </c>
      <c r="D497">
        <v>3080</v>
      </c>
      <c r="E497" t="str">
        <f>LOOKUP(D497, DEPT!$A$1:$A$412, DEPT!$B$1:B$412)</f>
        <v>Grants and Contracts</v>
      </c>
      <c r="F497">
        <v>20410000</v>
      </c>
      <c r="G497" t="s">
        <v>46</v>
      </c>
      <c r="H497" s="1">
        <v>42230</v>
      </c>
      <c r="J497" t="s">
        <v>1112</v>
      </c>
      <c r="L497" t="s">
        <v>18</v>
      </c>
      <c r="M497" t="s">
        <v>19</v>
      </c>
    </row>
    <row r="498" spans="1:13">
      <c r="A498" t="s">
        <v>1151</v>
      </c>
      <c r="B498" t="s">
        <v>363</v>
      </c>
      <c r="C498">
        <v>40243</v>
      </c>
      <c r="D498">
        <v>3080</v>
      </c>
      <c r="E498" t="str">
        <f>LOOKUP(D498, DEPT!$A$1:$A$412, DEPT!$B$1:B$412)</f>
        <v>Grants and Contracts</v>
      </c>
      <c r="F498">
        <v>40243000</v>
      </c>
      <c r="G498" t="s">
        <v>181</v>
      </c>
      <c r="H498" s="1">
        <v>41803</v>
      </c>
      <c r="J498" t="s">
        <v>1128</v>
      </c>
      <c r="L498" t="s">
        <v>182</v>
      </c>
      <c r="M498" t="s">
        <v>183</v>
      </c>
    </row>
    <row r="499" spans="1:13">
      <c r="A499" t="s">
        <v>1152</v>
      </c>
      <c r="B499" t="s">
        <v>16</v>
      </c>
      <c r="C499">
        <v>20408</v>
      </c>
      <c r="D499">
        <v>3080</v>
      </c>
      <c r="E499" t="str">
        <f>LOOKUP(D499, DEPT!$A$1:$A$412, DEPT!$B$1:B$412)</f>
        <v>Grants and Contracts</v>
      </c>
      <c r="F499">
        <v>20408001</v>
      </c>
      <c r="G499" t="s">
        <v>46</v>
      </c>
      <c r="H499" s="1">
        <v>42230</v>
      </c>
      <c r="J499" t="s">
        <v>1112</v>
      </c>
      <c r="L499" t="s">
        <v>18</v>
      </c>
      <c r="M499" t="s">
        <v>19</v>
      </c>
    </row>
    <row r="500" spans="1:13">
      <c r="A500" t="s">
        <v>1153</v>
      </c>
      <c r="B500" t="s">
        <v>1055</v>
      </c>
      <c r="C500">
        <v>68751</v>
      </c>
      <c r="D500">
        <v>3080</v>
      </c>
      <c r="E500" t="str">
        <f>LOOKUP(D500, DEPT!$A$1:$A$412, DEPT!$B$1:B$412)</f>
        <v>Grants and Contracts</v>
      </c>
      <c r="F500">
        <v>68751000</v>
      </c>
      <c r="G500" t="s">
        <v>46</v>
      </c>
      <c r="H500" s="1">
        <v>42207</v>
      </c>
      <c r="J500" t="s">
        <v>1154</v>
      </c>
      <c r="L500" t="s">
        <v>436</v>
      </c>
      <c r="M500" t="s">
        <v>698</v>
      </c>
    </row>
    <row r="501" spans="1:13">
      <c r="A501" t="s">
        <v>1155</v>
      </c>
      <c r="B501" t="s">
        <v>423</v>
      </c>
      <c r="C501">
        <v>60416</v>
      </c>
      <c r="D501">
        <v>3080</v>
      </c>
      <c r="E501" t="str">
        <f>LOOKUP(D501, DEPT!$A$1:$A$412, DEPT!$B$1:B$412)</f>
        <v>Grants and Contracts</v>
      </c>
      <c r="F501">
        <v>60416002</v>
      </c>
      <c r="G501" t="s">
        <v>46</v>
      </c>
      <c r="H501" s="1">
        <v>42257</v>
      </c>
      <c r="J501" t="s">
        <v>1156</v>
      </c>
      <c r="L501" t="s">
        <v>425</v>
      </c>
      <c r="M501" t="s">
        <v>426</v>
      </c>
    </row>
    <row r="502" spans="1:13">
      <c r="A502" t="s">
        <v>1157</v>
      </c>
      <c r="B502" t="s">
        <v>45</v>
      </c>
      <c r="D502">
        <v>3080</v>
      </c>
      <c r="E502" t="str">
        <f>LOOKUP(D502, DEPT!$A$1:$A$412, DEPT!$B$1:B$412)</f>
        <v>Grants and Contracts</v>
      </c>
      <c r="F502">
        <v>40922000</v>
      </c>
      <c r="G502" t="s">
        <v>46</v>
      </c>
      <c r="H502" s="1">
        <v>41131</v>
      </c>
      <c r="J502" t="s">
        <v>1126</v>
      </c>
      <c r="L502" t="s">
        <v>47</v>
      </c>
      <c r="M502" t="s">
        <v>48</v>
      </c>
    </row>
    <row r="503" spans="1:13">
      <c r="A503" t="s">
        <v>1158</v>
      </c>
      <c r="B503" t="s">
        <v>139</v>
      </c>
      <c r="C503">
        <v>50269</v>
      </c>
      <c r="D503">
        <v>3080</v>
      </c>
      <c r="E503" t="str">
        <f>LOOKUP(D503, DEPT!$A$1:$A$412, DEPT!$B$1:B$412)</f>
        <v>Grants and Contracts</v>
      </c>
      <c r="F503">
        <v>50269000</v>
      </c>
      <c r="G503" t="s">
        <v>46</v>
      </c>
      <c r="H503" s="1">
        <v>42306</v>
      </c>
      <c r="J503" t="s">
        <v>1133</v>
      </c>
      <c r="L503" t="s">
        <v>140</v>
      </c>
      <c r="M503" t="s">
        <v>141</v>
      </c>
    </row>
    <row r="504" spans="1:13">
      <c r="A504" t="s">
        <v>1159</v>
      </c>
      <c r="B504" t="s">
        <v>1160</v>
      </c>
      <c r="C504">
        <v>60455</v>
      </c>
      <c r="D504">
        <v>3080</v>
      </c>
      <c r="E504" t="str">
        <f>LOOKUP(D504, DEPT!$A$1:$A$412, DEPT!$B$1:B$412)</f>
        <v>Grants and Contracts</v>
      </c>
      <c r="F504">
        <v>60455000</v>
      </c>
      <c r="G504" t="s">
        <v>46</v>
      </c>
      <c r="H504" s="1">
        <v>42216</v>
      </c>
      <c r="J504" t="s">
        <v>1161</v>
      </c>
      <c r="L504" t="s">
        <v>1162</v>
      </c>
      <c r="M504" t="s">
        <v>77</v>
      </c>
    </row>
    <row r="505" spans="1:13">
      <c r="A505" t="s">
        <v>1163</v>
      </c>
      <c r="B505" t="s">
        <v>365</v>
      </c>
      <c r="C505">
        <v>60340</v>
      </c>
      <c r="D505">
        <v>3080</v>
      </c>
      <c r="E505" t="str">
        <f>LOOKUP(D505, DEPT!$A$1:$A$412, DEPT!$B$1:B$412)</f>
        <v>Grants and Contracts</v>
      </c>
      <c r="F505">
        <v>60340000</v>
      </c>
      <c r="G505" t="s">
        <v>46</v>
      </c>
      <c r="H505" s="1">
        <v>41901</v>
      </c>
      <c r="J505" t="s">
        <v>1128</v>
      </c>
      <c r="L505" t="s">
        <v>367</v>
      </c>
      <c r="M505" t="s">
        <v>368</v>
      </c>
    </row>
    <row r="506" spans="1:13">
      <c r="A506" t="s">
        <v>1164</v>
      </c>
      <c r="B506" t="s">
        <v>1165</v>
      </c>
      <c r="C506" t="s">
        <v>1107</v>
      </c>
      <c r="D506">
        <v>3077</v>
      </c>
      <c r="E506" t="str">
        <f>LOOKUP(D506, DEPT!$A$1:$A$412, DEPT!$B$1:B$412)</f>
        <v>Health Equity Institute</v>
      </c>
      <c r="G506" t="s">
        <v>1108</v>
      </c>
      <c r="H506" s="1">
        <v>42044</v>
      </c>
      <c r="J506" t="s">
        <v>1109</v>
      </c>
      <c r="L506" t="s">
        <v>1166</v>
      </c>
      <c r="M506" t="s">
        <v>1167</v>
      </c>
    </row>
    <row r="507" spans="1:13">
      <c r="A507" t="s">
        <v>1168</v>
      </c>
      <c r="B507" t="s">
        <v>16</v>
      </c>
      <c r="C507">
        <v>20408</v>
      </c>
      <c r="D507">
        <v>3080</v>
      </c>
      <c r="E507" t="str">
        <f>LOOKUP(D507, DEPT!$A$1:$A$412, DEPT!$B$1:B$412)</f>
        <v>Grants and Contracts</v>
      </c>
      <c r="F507">
        <v>20408000</v>
      </c>
      <c r="G507" t="s">
        <v>46</v>
      </c>
      <c r="H507" s="1">
        <v>42230</v>
      </c>
      <c r="J507" t="s">
        <v>1112</v>
      </c>
      <c r="L507" t="s">
        <v>18</v>
      </c>
      <c r="M507" t="s">
        <v>19</v>
      </c>
    </row>
    <row r="508" spans="1:13">
      <c r="A508" t="s">
        <v>1169</v>
      </c>
      <c r="B508" t="s">
        <v>16</v>
      </c>
      <c r="C508">
        <v>20409</v>
      </c>
      <c r="D508">
        <v>3080</v>
      </c>
      <c r="E508" t="str">
        <f>LOOKUP(D508, DEPT!$A$1:$A$412, DEPT!$B$1:B$412)</f>
        <v>Grants and Contracts</v>
      </c>
      <c r="F508">
        <v>20409000</v>
      </c>
      <c r="G508" t="s">
        <v>46</v>
      </c>
      <c r="H508" s="1">
        <v>42230</v>
      </c>
      <c r="J508" t="s">
        <v>1112</v>
      </c>
      <c r="L508" t="s">
        <v>18</v>
      </c>
      <c r="M508" t="s">
        <v>19</v>
      </c>
    </row>
    <row r="509" spans="1:13">
      <c r="A509" t="s">
        <v>1170</v>
      </c>
      <c r="B509" t="s">
        <v>1111</v>
      </c>
      <c r="C509">
        <v>20408</v>
      </c>
      <c r="D509">
        <v>3080</v>
      </c>
      <c r="E509" t="str">
        <f>LOOKUP(D509, DEPT!$A$1:$A$412, DEPT!$B$1:B$412)</f>
        <v>Grants and Contracts</v>
      </c>
      <c r="F509">
        <v>20408001</v>
      </c>
      <c r="G509" t="s">
        <v>16</v>
      </c>
      <c r="H509" s="1">
        <v>42230</v>
      </c>
      <c r="J509" t="s">
        <v>1112</v>
      </c>
      <c r="L509" t="s">
        <v>1113</v>
      </c>
      <c r="M509" t="s">
        <v>1114</v>
      </c>
    </row>
    <row r="510" spans="1:13">
      <c r="A510" t="s">
        <v>1171</v>
      </c>
      <c r="B510" t="s">
        <v>16</v>
      </c>
      <c r="C510">
        <v>20404</v>
      </c>
      <c r="D510">
        <v>3080</v>
      </c>
      <c r="E510" t="str">
        <f>LOOKUP(D510, DEPT!$A$1:$A$412, DEPT!$B$1:B$412)</f>
        <v>Grants and Contracts</v>
      </c>
      <c r="F510">
        <v>20404000</v>
      </c>
      <c r="G510" t="s">
        <v>46</v>
      </c>
      <c r="H510" s="1">
        <v>41920</v>
      </c>
      <c r="J510" t="s">
        <v>1145</v>
      </c>
      <c r="L510" t="s">
        <v>18</v>
      </c>
      <c r="M510" t="s">
        <v>19</v>
      </c>
    </row>
    <row r="511" spans="1:13">
      <c r="A511" t="s">
        <v>1172</v>
      </c>
      <c r="B511" t="s">
        <v>363</v>
      </c>
      <c r="C511">
        <v>40944</v>
      </c>
      <c r="D511">
        <v>3080</v>
      </c>
      <c r="E511" t="str">
        <f>LOOKUP(D511, DEPT!$A$1:$A$412, DEPT!$B$1:B$412)</f>
        <v>Grants and Contracts</v>
      </c>
      <c r="F511">
        <v>40944000</v>
      </c>
      <c r="G511" t="s">
        <v>181</v>
      </c>
      <c r="H511" s="1">
        <v>42206</v>
      </c>
      <c r="J511" t="s">
        <v>1149</v>
      </c>
      <c r="L511" t="s">
        <v>182</v>
      </c>
      <c r="M511" t="s">
        <v>183</v>
      </c>
    </row>
    <row r="512" spans="1:13">
      <c r="A512" t="s">
        <v>1129</v>
      </c>
      <c r="B512" t="s">
        <v>363</v>
      </c>
      <c r="C512">
        <v>40939</v>
      </c>
      <c r="D512">
        <v>3080</v>
      </c>
      <c r="E512" t="str">
        <f>LOOKUP(D512, DEPT!$A$1:$A$412, DEPT!$B$1:B$412)</f>
        <v>Grants and Contracts</v>
      </c>
      <c r="F512">
        <v>40939000</v>
      </c>
      <c r="G512" t="s">
        <v>181</v>
      </c>
      <c r="H512" s="1">
        <v>42174</v>
      </c>
      <c r="J512" t="s">
        <v>1130</v>
      </c>
      <c r="L512" t="s">
        <v>182</v>
      </c>
      <c r="M512" t="s">
        <v>183</v>
      </c>
    </row>
    <row r="513" spans="1:13">
      <c r="A513" t="s">
        <v>1173</v>
      </c>
      <c r="B513" t="s">
        <v>16</v>
      </c>
      <c r="C513">
        <v>20402</v>
      </c>
      <c r="D513">
        <v>3080</v>
      </c>
      <c r="E513" t="str">
        <f>LOOKUP(D513, DEPT!$A$1:$A$412, DEPT!$B$1:B$412)</f>
        <v>Grants and Contracts</v>
      </c>
      <c r="F513">
        <v>20402000</v>
      </c>
      <c r="G513" t="s">
        <v>46</v>
      </c>
      <c r="H513" s="1">
        <v>41920</v>
      </c>
      <c r="J513" t="s">
        <v>1174</v>
      </c>
      <c r="L513" t="s">
        <v>18</v>
      </c>
      <c r="M513" t="s">
        <v>19</v>
      </c>
    </row>
    <row r="514" spans="1:13">
      <c r="A514" t="s">
        <v>1175</v>
      </c>
      <c r="B514" t="s">
        <v>1104</v>
      </c>
      <c r="C514">
        <v>20409</v>
      </c>
      <c r="D514">
        <v>3080</v>
      </c>
      <c r="E514" t="str">
        <f>LOOKUP(D514, DEPT!$A$1:$A$412, DEPT!$B$1:B$412)</f>
        <v>Grants and Contracts</v>
      </c>
      <c r="F514">
        <v>20409000</v>
      </c>
      <c r="G514" t="s">
        <v>1176</v>
      </c>
      <c r="H514" s="1">
        <v>42241</v>
      </c>
      <c r="J514" t="s">
        <v>1177</v>
      </c>
      <c r="L514" t="s">
        <v>425</v>
      </c>
      <c r="M514" t="s">
        <v>1105</v>
      </c>
    </row>
    <row r="515" spans="1:13">
      <c r="A515" t="s">
        <v>1178</v>
      </c>
      <c r="B515" t="s">
        <v>770</v>
      </c>
      <c r="D515">
        <v>3080</v>
      </c>
      <c r="E515" t="str">
        <f>LOOKUP(D515, DEPT!$A$1:$A$412, DEPT!$B$1:B$412)</f>
        <v>Grants and Contracts</v>
      </c>
      <c r="F515">
        <v>10236000</v>
      </c>
      <c r="G515" t="s">
        <v>46</v>
      </c>
      <c r="H515" s="1">
        <v>41131</v>
      </c>
      <c r="J515" t="s">
        <v>1126</v>
      </c>
      <c r="L515" t="s">
        <v>771</v>
      </c>
      <c r="M515" t="s">
        <v>562</v>
      </c>
    </row>
    <row r="516" spans="1:13">
      <c r="A516" t="s">
        <v>1179</v>
      </c>
      <c r="B516" t="s">
        <v>549</v>
      </c>
      <c r="D516">
        <v>3080</v>
      </c>
      <c r="E516" t="str">
        <f>LOOKUP(D516, DEPT!$A$1:$A$412, DEPT!$B$1:B$412)</f>
        <v>Grants and Contracts</v>
      </c>
      <c r="F516">
        <v>10228000</v>
      </c>
      <c r="G516" t="s">
        <v>46</v>
      </c>
      <c r="H516" s="1">
        <v>41135</v>
      </c>
      <c r="J516" t="s">
        <v>1126</v>
      </c>
      <c r="L516" t="s">
        <v>636</v>
      </c>
      <c r="M516" t="s">
        <v>637</v>
      </c>
    </row>
    <row r="517" spans="1:13">
      <c r="A517" t="s">
        <v>1180</v>
      </c>
      <c r="B517" t="s">
        <v>1181</v>
      </c>
      <c r="C517">
        <v>60375</v>
      </c>
      <c r="D517">
        <v>3080</v>
      </c>
      <c r="E517" t="str">
        <f>LOOKUP(D517, DEPT!$A$1:$A$412, DEPT!$B$1:B$412)</f>
        <v>Grants and Contracts</v>
      </c>
      <c r="F517">
        <v>60375003</v>
      </c>
      <c r="G517" t="s">
        <v>46</v>
      </c>
      <c r="H517" s="1">
        <v>42125</v>
      </c>
      <c r="J517" t="s">
        <v>1182</v>
      </c>
      <c r="L517" t="s">
        <v>1183</v>
      </c>
      <c r="M517" t="s">
        <v>412</v>
      </c>
    </row>
    <row r="518" spans="1:13">
      <c r="A518" t="s">
        <v>1184</v>
      </c>
      <c r="B518" t="s">
        <v>121</v>
      </c>
      <c r="C518">
        <v>20383</v>
      </c>
      <c r="D518">
        <v>3080</v>
      </c>
      <c r="E518" t="str">
        <f>LOOKUP(D518, DEPT!$A$1:$A$412, DEPT!$B$1:B$412)</f>
        <v>Grants and Contracts</v>
      </c>
      <c r="F518">
        <v>20383000</v>
      </c>
      <c r="G518" t="s">
        <v>46</v>
      </c>
      <c r="H518" s="1">
        <v>41892</v>
      </c>
      <c r="J518" t="s">
        <v>1128</v>
      </c>
      <c r="L518" t="s">
        <v>122</v>
      </c>
      <c r="M518" t="s">
        <v>123</v>
      </c>
    </row>
    <row r="519" spans="1:13">
      <c r="A519" t="s">
        <v>1185</v>
      </c>
      <c r="B519" t="s">
        <v>167</v>
      </c>
      <c r="C519">
        <v>40942</v>
      </c>
      <c r="D519">
        <v>3080</v>
      </c>
      <c r="E519" t="str">
        <f>LOOKUP(D519, DEPT!$A$1:$A$412, DEPT!$B$1:B$412)</f>
        <v>Grants and Contracts</v>
      </c>
      <c r="F519">
        <v>40942000</v>
      </c>
      <c r="G519" t="s">
        <v>46</v>
      </c>
      <c r="H519" s="1">
        <v>42116</v>
      </c>
      <c r="J519" t="s">
        <v>1186</v>
      </c>
      <c r="L519" t="s">
        <v>128</v>
      </c>
      <c r="M519" t="s">
        <v>168</v>
      </c>
    </row>
    <row r="520" spans="1:13">
      <c r="A520" t="s">
        <v>1187</v>
      </c>
      <c r="B520" t="s">
        <v>85</v>
      </c>
      <c r="C520">
        <v>10267</v>
      </c>
      <c r="D520">
        <v>3080</v>
      </c>
      <c r="E520" t="str">
        <f>LOOKUP(D520, DEPT!$A$1:$A$412, DEPT!$B$1:B$412)</f>
        <v>Grants and Contracts</v>
      </c>
      <c r="F520">
        <v>10267000</v>
      </c>
      <c r="G520" t="s">
        <v>46</v>
      </c>
      <c r="H520" s="1">
        <v>42356</v>
      </c>
      <c r="J520" t="s">
        <v>1188</v>
      </c>
      <c r="L520" t="s">
        <v>86</v>
      </c>
      <c r="M520" t="s">
        <v>87</v>
      </c>
    </row>
    <row r="521" spans="1:13">
      <c r="A521" t="s">
        <v>1189</v>
      </c>
      <c r="B521" t="s">
        <v>181</v>
      </c>
      <c r="C521">
        <v>40936</v>
      </c>
      <c r="D521">
        <v>3080</v>
      </c>
      <c r="E521" t="str">
        <f>LOOKUP(D521, DEPT!$A$1:$A$412, DEPT!$B$1:B$412)</f>
        <v>Grants and Contracts</v>
      </c>
      <c r="F521">
        <v>40936000</v>
      </c>
      <c r="G521" t="s">
        <v>46</v>
      </c>
      <c r="H521" s="1">
        <v>41885</v>
      </c>
      <c r="J521" t="s">
        <v>1128</v>
      </c>
      <c r="L521" t="s">
        <v>178</v>
      </c>
      <c r="M521" t="s">
        <v>179</v>
      </c>
    </row>
    <row r="522" spans="1:13">
      <c r="A522" t="s">
        <v>1190</v>
      </c>
      <c r="B522" t="s">
        <v>167</v>
      </c>
      <c r="C522">
        <v>10266</v>
      </c>
      <c r="D522">
        <v>3080</v>
      </c>
      <c r="E522" t="str">
        <f>LOOKUP(D522, DEPT!$A$1:$A$412, DEPT!$B$1:B$412)</f>
        <v>Grants and Contracts</v>
      </c>
      <c r="F522">
        <v>10266000</v>
      </c>
      <c r="G522" t="s">
        <v>46</v>
      </c>
      <c r="H522" s="1">
        <v>42255</v>
      </c>
      <c r="J522" t="s">
        <v>1156</v>
      </c>
      <c r="L522" t="s">
        <v>128</v>
      </c>
      <c r="M522" t="s">
        <v>168</v>
      </c>
    </row>
    <row r="523" spans="1:13">
      <c r="A523" t="s">
        <v>1191</v>
      </c>
      <c r="B523" t="s">
        <v>27</v>
      </c>
      <c r="C523">
        <v>20391</v>
      </c>
      <c r="D523">
        <v>3080</v>
      </c>
      <c r="E523" t="str">
        <f>LOOKUP(D523, DEPT!$A$1:$A$412, DEPT!$B$1:B$412)</f>
        <v>Grants and Contracts</v>
      </c>
      <c r="F523">
        <v>20391002</v>
      </c>
      <c r="G523" t="s">
        <v>46</v>
      </c>
      <c r="H523" s="1">
        <v>42165</v>
      </c>
      <c r="J523" t="s">
        <v>1192</v>
      </c>
      <c r="L523" t="s">
        <v>28</v>
      </c>
      <c r="M523" t="s">
        <v>29</v>
      </c>
    </row>
    <row r="524" spans="1:13">
      <c r="A524" t="s">
        <v>1193</v>
      </c>
      <c r="B524" t="s">
        <v>93</v>
      </c>
      <c r="C524">
        <v>20409</v>
      </c>
      <c r="D524">
        <v>3080</v>
      </c>
      <c r="E524" t="str">
        <f>LOOKUP(D524, DEPT!$A$1:$A$412, DEPT!$B$1:B$412)</f>
        <v>Grants and Contracts</v>
      </c>
      <c r="F524">
        <v>20409000</v>
      </c>
      <c r="G524" t="s">
        <v>16</v>
      </c>
      <c r="H524" s="1">
        <v>42241</v>
      </c>
      <c r="J524" t="s">
        <v>1177</v>
      </c>
      <c r="L524" t="s">
        <v>94</v>
      </c>
      <c r="M524" t="s">
        <v>95</v>
      </c>
    </row>
    <row r="525" spans="1:13">
      <c r="A525" t="s">
        <v>1194</v>
      </c>
      <c r="B525" t="s">
        <v>1195</v>
      </c>
      <c r="D525">
        <v>3080</v>
      </c>
      <c r="E525" t="str">
        <f>LOOKUP(D525, DEPT!$A$1:$A$412, DEPT!$B$1:B$412)</f>
        <v>Grants and Contracts</v>
      </c>
      <c r="F525">
        <v>50250000</v>
      </c>
      <c r="G525" t="s">
        <v>46</v>
      </c>
      <c r="H525" s="1">
        <v>41418</v>
      </c>
      <c r="J525" t="s">
        <v>1126</v>
      </c>
      <c r="L525" t="s">
        <v>1196</v>
      </c>
      <c r="M525" t="s">
        <v>318</v>
      </c>
    </row>
    <row r="526" spans="1:13">
      <c r="A526" t="s">
        <v>1197</v>
      </c>
      <c r="B526" t="s">
        <v>409</v>
      </c>
      <c r="D526">
        <v>3080</v>
      </c>
      <c r="E526" t="str">
        <f>LOOKUP(D526, DEPT!$A$1:$A$412, DEPT!$B$1:B$412)</f>
        <v>Grants and Contracts</v>
      </c>
      <c r="F526">
        <v>60376000</v>
      </c>
      <c r="G526" t="s">
        <v>46</v>
      </c>
      <c r="H526" s="1">
        <v>41135</v>
      </c>
      <c r="J526" t="s">
        <v>1126</v>
      </c>
      <c r="L526" t="s">
        <v>411</v>
      </c>
      <c r="M526" t="s">
        <v>412</v>
      </c>
    </row>
    <row r="527" spans="1:13">
      <c r="A527" t="s">
        <v>1191</v>
      </c>
      <c r="B527" t="s">
        <v>27</v>
      </c>
      <c r="C527">
        <v>20391</v>
      </c>
      <c r="D527">
        <v>3080</v>
      </c>
      <c r="E527" t="str">
        <f>LOOKUP(D527, DEPT!$A$1:$A$412, DEPT!$B$1:B$412)</f>
        <v>Grants and Contracts</v>
      </c>
      <c r="F527">
        <v>20391002</v>
      </c>
      <c r="G527" t="s">
        <v>46</v>
      </c>
      <c r="H527" s="1">
        <v>42165</v>
      </c>
      <c r="J527" t="s">
        <v>1192</v>
      </c>
      <c r="L527" t="s">
        <v>28</v>
      </c>
      <c r="M527" t="s">
        <v>29</v>
      </c>
    </row>
    <row r="528" spans="1:13">
      <c r="A528" t="s">
        <v>1140</v>
      </c>
      <c r="B528" t="s">
        <v>181</v>
      </c>
      <c r="C528">
        <v>40939</v>
      </c>
      <c r="D528">
        <v>3080</v>
      </c>
      <c r="E528" t="str">
        <f>LOOKUP(D528, DEPT!$A$1:$A$412, DEPT!$B$1:B$412)</f>
        <v>Grants and Contracts</v>
      </c>
      <c r="F528">
        <v>40939000</v>
      </c>
      <c r="G528" t="s">
        <v>46</v>
      </c>
      <c r="H528" s="1">
        <v>42174</v>
      </c>
      <c r="J528" t="s">
        <v>1130</v>
      </c>
      <c r="L528" t="s">
        <v>178</v>
      </c>
      <c r="M528" t="s">
        <v>179</v>
      </c>
    </row>
    <row r="529" spans="1:13">
      <c r="A529" t="s">
        <v>1198</v>
      </c>
      <c r="B529" t="s">
        <v>548</v>
      </c>
      <c r="D529">
        <v>3080</v>
      </c>
      <c r="E529" t="str">
        <f>LOOKUP(D529, DEPT!$A$1:$A$412, DEPT!$B$1:B$412)</f>
        <v>Grants and Contracts</v>
      </c>
      <c r="F529">
        <v>10228000</v>
      </c>
      <c r="G529" t="s">
        <v>549</v>
      </c>
      <c r="H529" s="1">
        <v>41135</v>
      </c>
      <c r="J529" t="s">
        <v>1126</v>
      </c>
      <c r="L529" t="s">
        <v>551</v>
      </c>
      <c r="M529" t="s">
        <v>552</v>
      </c>
    </row>
    <row r="530" spans="1:13">
      <c r="A530" t="s">
        <v>1199</v>
      </c>
      <c r="B530" t="s">
        <v>512</v>
      </c>
      <c r="C530">
        <v>68614</v>
      </c>
      <c r="D530">
        <v>3080</v>
      </c>
      <c r="E530" t="str">
        <f>LOOKUP(D530, DEPT!$A$1:$A$412, DEPT!$B$1:B$412)</f>
        <v>Grants and Contracts</v>
      </c>
      <c r="F530">
        <v>68614000</v>
      </c>
      <c r="G530" t="s">
        <v>46</v>
      </c>
      <c r="H530" s="1">
        <v>42010</v>
      </c>
      <c r="J530" t="s">
        <v>1200</v>
      </c>
      <c r="L530" t="s">
        <v>513</v>
      </c>
      <c r="M530" t="s">
        <v>514</v>
      </c>
    </row>
    <row r="531" spans="1:13">
      <c r="A531" t="s">
        <v>1201</v>
      </c>
      <c r="B531" t="s">
        <v>105</v>
      </c>
      <c r="C531">
        <v>60441</v>
      </c>
      <c r="D531">
        <v>3080</v>
      </c>
      <c r="E531" t="str">
        <f>LOOKUP(D531, DEPT!$A$1:$A$412, DEPT!$B$1:B$412)</f>
        <v>Grants and Contracts</v>
      </c>
      <c r="F531">
        <v>60441000</v>
      </c>
      <c r="G531" t="s">
        <v>46</v>
      </c>
      <c r="H531" s="1">
        <v>41964</v>
      </c>
      <c r="J531" t="s">
        <v>1145</v>
      </c>
      <c r="L531" t="s">
        <v>106</v>
      </c>
      <c r="M531" t="s">
        <v>107</v>
      </c>
    </row>
    <row r="532" spans="1:13">
      <c r="A532" t="s">
        <v>1202</v>
      </c>
      <c r="B532" t="s">
        <v>1203</v>
      </c>
      <c r="C532">
        <v>57372</v>
      </c>
      <c r="D532">
        <v>3080</v>
      </c>
      <c r="E532" t="str">
        <f>LOOKUP(D532, DEPT!$A$1:$A$412, DEPT!$B$1:B$412)</f>
        <v>Grants and Contracts</v>
      </c>
      <c r="F532">
        <v>57372000</v>
      </c>
      <c r="G532" t="s">
        <v>46</v>
      </c>
      <c r="H532" s="1">
        <v>41855</v>
      </c>
      <c r="J532" t="s">
        <v>1204</v>
      </c>
      <c r="L532" t="s">
        <v>1205</v>
      </c>
      <c r="M532" t="s">
        <v>1206</v>
      </c>
    </row>
    <row r="533" spans="1:13">
      <c r="A533" t="s">
        <v>1207</v>
      </c>
      <c r="B533" t="s">
        <v>22</v>
      </c>
      <c r="C533">
        <v>60421</v>
      </c>
      <c r="D533">
        <v>3080</v>
      </c>
      <c r="E533" t="str">
        <f>LOOKUP(D533, DEPT!$A$1:$A$412, DEPT!$B$1:B$412)</f>
        <v>Grants and Contracts</v>
      </c>
      <c r="F533">
        <v>60421002</v>
      </c>
      <c r="G533" t="s">
        <v>46</v>
      </c>
      <c r="H533" s="1">
        <v>42314</v>
      </c>
      <c r="J533" t="s">
        <v>1208</v>
      </c>
      <c r="L533" t="s">
        <v>32</v>
      </c>
      <c r="M533" t="s">
        <v>33</v>
      </c>
    </row>
    <row r="534" spans="1:13">
      <c r="A534" t="s">
        <v>1209</v>
      </c>
      <c r="B534" t="s">
        <v>823</v>
      </c>
      <c r="D534">
        <v>3080</v>
      </c>
      <c r="E534" t="str">
        <f>LOOKUP(D534, DEPT!$A$1:$A$412, DEPT!$B$1:B$412)</f>
        <v>Grants and Contracts</v>
      </c>
      <c r="F534">
        <v>68606000</v>
      </c>
      <c r="G534" t="s">
        <v>46</v>
      </c>
      <c r="H534" s="1">
        <v>41418</v>
      </c>
      <c r="J534" t="s">
        <v>1126</v>
      </c>
      <c r="L534" t="s">
        <v>824</v>
      </c>
      <c r="M534" t="s">
        <v>825</v>
      </c>
    </row>
    <row r="535" spans="1:13">
      <c r="A535" t="s">
        <v>1210</v>
      </c>
      <c r="B535" t="s">
        <v>1211</v>
      </c>
      <c r="C535">
        <v>10240</v>
      </c>
      <c r="D535">
        <v>3080</v>
      </c>
      <c r="E535" t="str">
        <f>LOOKUP(D535, DEPT!$A$1:$A$412, DEPT!$B$1:B$412)</f>
        <v>Grants and Contracts</v>
      </c>
      <c r="F535">
        <v>10240000</v>
      </c>
      <c r="G535" t="s">
        <v>46</v>
      </c>
      <c r="H535" s="1">
        <v>41845</v>
      </c>
      <c r="J535" t="s">
        <v>1212</v>
      </c>
      <c r="L535" t="s">
        <v>1213</v>
      </c>
      <c r="M535" t="s">
        <v>1214</v>
      </c>
    </row>
    <row r="536" spans="1:13">
      <c r="A536" t="s">
        <v>1215</v>
      </c>
      <c r="B536" t="s">
        <v>131</v>
      </c>
      <c r="C536">
        <v>66336</v>
      </c>
      <c r="D536">
        <v>3080</v>
      </c>
      <c r="E536" t="str">
        <f>LOOKUP(D536, DEPT!$A$1:$A$412, DEPT!$B$1:B$412)</f>
        <v>Grants and Contracts</v>
      </c>
      <c r="F536">
        <v>66336000</v>
      </c>
      <c r="G536" t="s">
        <v>46</v>
      </c>
      <c r="H536" s="1">
        <v>42328</v>
      </c>
      <c r="J536" t="s">
        <v>1116</v>
      </c>
      <c r="L536" t="s">
        <v>132</v>
      </c>
      <c r="M536" t="s">
        <v>133</v>
      </c>
    </row>
    <row r="537" spans="1:13">
      <c r="A537" t="s">
        <v>1216</v>
      </c>
      <c r="B537" t="s">
        <v>423</v>
      </c>
      <c r="C537">
        <v>50256</v>
      </c>
      <c r="D537">
        <v>3080</v>
      </c>
      <c r="E537" t="str">
        <f>LOOKUP(D537, DEPT!$A$1:$A$412, DEPT!$B$1:B$412)</f>
        <v>Grants and Contracts</v>
      </c>
      <c r="F537">
        <v>50256002</v>
      </c>
      <c r="G537" t="s">
        <v>46</v>
      </c>
      <c r="H537" s="1">
        <v>42257</v>
      </c>
      <c r="J537" t="s">
        <v>1156</v>
      </c>
      <c r="L537" t="s">
        <v>425</v>
      </c>
      <c r="M537" t="s">
        <v>426</v>
      </c>
    </row>
    <row r="538" spans="1:13">
      <c r="A538" t="s">
        <v>1217</v>
      </c>
      <c r="B538" t="s">
        <v>1218</v>
      </c>
      <c r="D538">
        <v>3080</v>
      </c>
      <c r="E538" t="str">
        <f>LOOKUP(D538, DEPT!$A$1:$A$412, DEPT!$B$1:B$412)</f>
        <v>Grants and Contracts</v>
      </c>
      <c r="F538">
        <v>30118000</v>
      </c>
      <c r="G538" t="s">
        <v>46</v>
      </c>
      <c r="H538" s="1">
        <v>41137</v>
      </c>
      <c r="J538" t="s">
        <v>1126</v>
      </c>
      <c r="L538" t="s">
        <v>1219</v>
      </c>
      <c r="M538" t="s">
        <v>1220</v>
      </c>
    </row>
    <row r="539" spans="1:13">
      <c r="A539" t="s">
        <v>1221</v>
      </c>
      <c r="B539" t="s">
        <v>613</v>
      </c>
      <c r="C539" t="s">
        <v>1222</v>
      </c>
      <c r="D539">
        <v>3570</v>
      </c>
      <c r="E539" t="str">
        <f>LOOKUP(D539, DEPT!$A$1:$A$412, DEPT!$B$1:B$412)</f>
        <v>Biology</v>
      </c>
      <c r="G539" t="s">
        <v>819</v>
      </c>
      <c r="H539" s="1">
        <v>41953</v>
      </c>
      <c r="J539" t="s">
        <v>1145</v>
      </c>
      <c r="L539" t="s">
        <v>614</v>
      </c>
      <c r="M539" t="s">
        <v>562</v>
      </c>
    </row>
    <row r="540" spans="1:13">
      <c r="A540" t="s">
        <v>1223</v>
      </c>
      <c r="B540" t="s">
        <v>16</v>
      </c>
      <c r="C540">
        <v>20403</v>
      </c>
      <c r="D540">
        <v>3080</v>
      </c>
      <c r="E540" t="str">
        <f>LOOKUP(D540, DEPT!$A$1:$A$412, DEPT!$B$1:B$412)</f>
        <v>Grants and Contracts</v>
      </c>
      <c r="F540">
        <v>20403000</v>
      </c>
      <c r="G540" t="s">
        <v>46</v>
      </c>
      <c r="H540" s="1">
        <v>41920</v>
      </c>
      <c r="J540" t="s">
        <v>1174</v>
      </c>
      <c r="L540" t="s">
        <v>18</v>
      </c>
      <c r="M540" t="s">
        <v>19</v>
      </c>
    </row>
    <row r="541" spans="1:13">
      <c r="A541" t="s">
        <v>1224</v>
      </c>
      <c r="B541" t="s">
        <v>1181</v>
      </c>
      <c r="C541">
        <v>60467</v>
      </c>
      <c r="D541">
        <v>3080</v>
      </c>
      <c r="E541" t="str">
        <f>LOOKUP(D541, DEPT!$A$1:$A$412, DEPT!$B$1:B$412)</f>
        <v>Grants and Contracts</v>
      </c>
      <c r="F541">
        <v>60467000</v>
      </c>
      <c r="G541" t="s">
        <v>46</v>
      </c>
      <c r="H541" s="1">
        <v>42481</v>
      </c>
      <c r="J541" t="s">
        <v>1225</v>
      </c>
      <c r="L541" t="s">
        <v>1183</v>
      </c>
      <c r="M541" t="s">
        <v>412</v>
      </c>
    </row>
    <row r="542" spans="1:13">
      <c r="A542" t="s">
        <v>1226</v>
      </c>
      <c r="B542" t="s">
        <v>521</v>
      </c>
      <c r="C542">
        <v>10271</v>
      </c>
      <c r="D542">
        <v>3080</v>
      </c>
      <c r="E542" t="str">
        <f>LOOKUP(D542, DEPT!$A$1:$A$412, DEPT!$B$1:B$412)</f>
        <v>Grants and Contracts</v>
      </c>
      <c r="F542">
        <v>10271000</v>
      </c>
      <c r="G542" t="s">
        <v>17</v>
      </c>
      <c r="H542" s="1">
        <v>42591</v>
      </c>
      <c r="J542" t="s">
        <v>1227</v>
      </c>
      <c r="L542" t="s">
        <v>522</v>
      </c>
      <c r="M542" t="s">
        <v>523</v>
      </c>
    </row>
    <row r="543" spans="1:13">
      <c r="A543" t="s">
        <v>1228</v>
      </c>
      <c r="B543" t="s">
        <v>170</v>
      </c>
      <c r="C543">
        <v>60415</v>
      </c>
      <c r="D543">
        <v>3080</v>
      </c>
      <c r="E543" t="str">
        <f>LOOKUP(D543, DEPT!$A$1:$A$412, DEPT!$B$1:B$412)</f>
        <v>Grants and Contracts</v>
      </c>
      <c r="F543">
        <v>60415000</v>
      </c>
      <c r="G543" t="s">
        <v>46</v>
      </c>
      <c r="H543" s="1">
        <v>41536</v>
      </c>
      <c r="J543" t="s">
        <v>1229</v>
      </c>
      <c r="L543" t="s">
        <v>171</v>
      </c>
      <c r="M543" t="s">
        <v>172</v>
      </c>
    </row>
    <row r="544" spans="1:13">
      <c r="A544" t="s">
        <v>1230</v>
      </c>
      <c r="B544" t="s">
        <v>22</v>
      </c>
      <c r="C544">
        <v>60421</v>
      </c>
      <c r="D544">
        <v>3080</v>
      </c>
      <c r="E544" t="str">
        <f>LOOKUP(D544, DEPT!$A$1:$A$412, DEPT!$B$1:B$412)</f>
        <v>Grants and Contracts</v>
      </c>
      <c r="F544">
        <v>60421003</v>
      </c>
      <c r="G544" t="s">
        <v>46</v>
      </c>
      <c r="H544" s="1">
        <v>42711</v>
      </c>
      <c r="J544" t="s">
        <v>1231</v>
      </c>
      <c r="L544" t="s">
        <v>32</v>
      </c>
      <c r="M544" t="s">
        <v>33</v>
      </c>
    </row>
    <row r="545" spans="1:13">
      <c r="A545" t="s">
        <v>1232</v>
      </c>
      <c r="B545" t="s">
        <v>144</v>
      </c>
      <c r="C545">
        <v>57395</v>
      </c>
      <c r="D545">
        <v>3080</v>
      </c>
      <c r="E545" t="str">
        <f>LOOKUP(D545, DEPT!$A$1:$A$412, DEPT!$B$1:B$412)</f>
        <v>Grants and Contracts</v>
      </c>
      <c r="F545">
        <v>57395000</v>
      </c>
      <c r="G545" t="s">
        <v>46</v>
      </c>
      <c r="H545" s="1">
        <v>42516</v>
      </c>
      <c r="J545" t="s">
        <v>1233</v>
      </c>
      <c r="L545" t="s">
        <v>145</v>
      </c>
      <c r="M545" t="s">
        <v>146</v>
      </c>
    </row>
    <row r="546" spans="1:13">
      <c r="A546" t="s">
        <v>1234</v>
      </c>
      <c r="B546" t="s">
        <v>596</v>
      </c>
      <c r="C546">
        <v>10102</v>
      </c>
      <c r="D546">
        <v>3080</v>
      </c>
      <c r="E546" t="str">
        <f>LOOKUP(D546, DEPT!$A$1:$A$412, DEPT!$B$1:B$412)</f>
        <v>Grants and Contracts</v>
      </c>
      <c r="F546">
        <v>10102000</v>
      </c>
      <c r="G546" t="s">
        <v>46</v>
      </c>
      <c r="H546" s="1">
        <v>42677</v>
      </c>
      <c r="J546" t="s">
        <v>1235</v>
      </c>
      <c r="L546" t="s">
        <v>597</v>
      </c>
      <c r="M546" t="s">
        <v>571</v>
      </c>
    </row>
    <row r="547" spans="1:13">
      <c r="A547" t="s">
        <v>1236</v>
      </c>
      <c r="B547" t="s">
        <v>561</v>
      </c>
      <c r="C547">
        <v>20417</v>
      </c>
      <c r="D547">
        <v>3080</v>
      </c>
      <c r="E547" t="str">
        <f>LOOKUP(D547, DEPT!$A$1:$A$412, DEPT!$B$1:B$412)</f>
        <v>Grants and Contracts</v>
      </c>
      <c r="F547">
        <v>20417000</v>
      </c>
      <c r="G547" t="s">
        <v>17</v>
      </c>
      <c r="H547" s="1">
        <v>42510</v>
      </c>
      <c r="J547" t="s">
        <v>1237</v>
      </c>
      <c r="L547" t="s">
        <v>530</v>
      </c>
      <c r="M547" t="s">
        <v>562</v>
      </c>
    </row>
    <row r="548" spans="1:13">
      <c r="A548" t="s">
        <v>1238</v>
      </c>
      <c r="B548" t="s">
        <v>1239</v>
      </c>
      <c r="C548">
        <v>40955</v>
      </c>
      <c r="D548">
        <v>3080</v>
      </c>
      <c r="E548" t="str">
        <f>LOOKUP(D548, DEPT!$A$1:$A$412, DEPT!$B$1:B$412)</f>
        <v>Grants and Contracts</v>
      </c>
      <c r="F548">
        <v>40955000</v>
      </c>
      <c r="G548" t="s">
        <v>46</v>
      </c>
      <c r="H548" s="1">
        <v>42668</v>
      </c>
      <c r="J548" t="s">
        <v>1240</v>
      </c>
      <c r="L548" t="s">
        <v>1241</v>
      </c>
      <c r="M548" t="s">
        <v>1242</v>
      </c>
    </row>
    <row r="549" spans="1:13">
      <c r="A549" t="s">
        <v>1243</v>
      </c>
      <c r="B549" t="s">
        <v>22</v>
      </c>
      <c r="C549">
        <v>60421</v>
      </c>
      <c r="D549">
        <v>3080</v>
      </c>
      <c r="E549" t="str">
        <f>LOOKUP(D549, DEPT!$A$1:$A$412, DEPT!$B$1:B$412)</f>
        <v>Grants and Contracts</v>
      </c>
      <c r="F549">
        <v>60421003</v>
      </c>
      <c r="G549" t="s">
        <v>46</v>
      </c>
      <c r="H549" s="1">
        <v>42670</v>
      </c>
      <c r="J549" t="s">
        <v>1244</v>
      </c>
      <c r="L549" t="s">
        <v>32</v>
      </c>
      <c r="M549" t="s">
        <v>33</v>
      </c>
    </row>
    <row r="550" spans="1:13">
      <c r="A550" t="s">
        <v>1245</v>
      </c>
      <c r="B550" t="s">
        <v>1246</v>
      </c>
      <c r="C550">
        <v>57393</v>
      </c>
      <c r="D550">
        <v>3080</v>
      </c>
      <c r="E550" t="str">
        <f>LOOKUP(D550, DEPT!$A$1:$A$412, DEPT!$B$1:B$412)</f>
        <v>Grants and Contracts</v>
      </c>
      <c r="F550">
        <v>57393000</v>
      </c>
      <c r="G550" t="s">
        <v>1247</v>
      </c>
      <c r="H550" s="1">
        <v>42489</v>
      </c>
      <c r="J550" t="s">
        <v>1248</v>
      </c>
      <c r="L550" t="s">
        <v>1249</v>
      </c>
      <c r="M550" t="s">
        <v>1250</v>
      </c>
    </row>
    <row r="551" spans="1:13">
      <c r="A551" t="s">
        <v>1251</v>
      </c>
      <c r="B551" t="s">
        <v>1252</v>
      </c>
      <c r="C551">
        <v>20412</v>
      </c>
      <c r="D551">
        <v>3080</v>
      </c>
      <c r="E551" t="str">
        <f>LOOKUP(D551, DEPT!$A$1:$A$412, DEPT!$B$1:B$412)</f>
        <v>Grants and Contracts</v>
      </c>
      <c r="F551">
        <v>20412000</v>
      </c>
      <c r="G551" t="s">
        <v>17</v>
      </c>
      <c r="H551" s="1">
        <v>42479</v>
      </c>
      <c r="J551" t="s">
        <v>1253</v>
      </c>
      <c r="L551" t="s">
        <v>1254</v>
      </c>
      <c r="M551" t="s">
        <v>1050</v>
      </c>
    </row>
    <row r="552" spans="1:13">
      <c r="A552" t="s">
        <v>1224</v>
      </c>
      <c r="B552" t="s">
        <v>1181</v>
      </c>
      <c r="C552">
        <v>60467</v>
      </c>
      <c r="D552">
        <v>3080</v>
      </c>
      <c r="E552" t="str">
        <f>LOOKUP(D552, DEPT!$A$1:$A$412, DEPT!$B$1:B$412)</f>
        <v>Grants and Contracts</v>
      </c>
      <c r="F552">
        <v>60467000</v>
      </c>
      <c r="G552" t="s">
        <v>46</v>
      </c>
      <c r="H552" s="1">
        <v>42481</v>
      </c>
      <c r="J552" t="s">
        <v>1225</v>
      </c>
      <c r="L552" t="s">
        <v>1183</v>
      </c>
      <c r="M552" t="s">
        <v>412</v>
      </c>
    </row>
    <row r="553" spans="1:13">
      <c r="A553" t="s">
        <v>1255</v>
      </c>
      <c r="B553" t="s">
        <v>806</v>
      </c>
      <c r="C553">
        <v>60453</v>
      </c>
      <c r="D553">
        <v>3080</v>
      </c>
      <c r="E553" t="str">
        <f>LOOKUP(D553, DEPT!$A$1:$A$412, DEPT!$B$1:B$412)</f>
        <v>Grants and Contracts</v>
      </c>
      <c r="F553">
        <v>60453000</v>
      </c>
      <c r="G553" t="s">
        <v>17</v>
      </c>
      <c r="H553" s="1">
        <v>42551</v>
      </c>
      <c r="J553" t="s">
        <v>1256</v>
      </c>
      <c r="L553" t="s">
        <v>808</v>
      </c>
      <c r="M553" t="s">
        <v>386</v>
      </c>
    </row>
    <row r="554" spans="1:13">
      <c r="A554" t="s">
        <v>1257</v>
      </c>
      <c r="B554" t="s">
        <v>1258</v>
      </c>
      <c r="C554">
        <v>60416</v>
      </c>
      <c r="D554">
        <v>3080</v>
      </c>
      <c r="E554" t="str">
        <f>LOOKUP(D554, DEPT!$A$1:$A$412, DEPT!$B$1:B$412)</f>
        <v>Grants and Contracts</v>
      </c>
      <c r="F554">
        <v>60416003</v>
      </c>
      <c r="G554" t="s">
        <v>17</v>
      </c>
      <c r="H554" s="1">
        <v>42601</v>
      </c>
      <c r="J554" t="s">
        <v>1259</v>
      </c>
      <c r="L554" t="s">
        <v>425</v>
      </c>
      <c r="M554" t="s">
        <v>1260</v>
      </c>
    </row>
    <row r="555" spans="1:13">
      <c r="A555" t="s">
        <v>1261</v>
      </c>
      <c r="B555" t="s">
        <v>1262</v>
      </c>
      <c r="C555">
        <v>60468</v>
      </c>
      <c r="D555">
        <v>3080</v>
      </c>
      <c r="E555" t="str">
        <f>LOOKUP(D555, DEPT!$A$1:$A$412, DEPT!$B$1:B$412)</f>
        <v>Grants and Contracts</v>
      </c>
      <c r="F555">
        <v>60468000</v>
      </c>
      <c r="G555" t="s">
        <v>1263</v>
      </c>
      <c r="H555" s="1">
        <v>42674</v>
      </c>
      <c r="J555" t="s">
        <v>1264</v>
      </c>
      <c r="L555" t="s">
        <v>1265</v>
      </c>
      <c r="M555" t="s">
        <v>1266</v>
      </c>
    </row>
    <row r="556" spans="1:13">
      <c r="A556" t="s">
        <v>1267</v>
      </c>
      <c r="B556" t="s">
        <v>401</v>
      </c>
      <c r="C556">
        <v>40957</v>
      </c>
      <c r="D556">
        <v>3080</v>
      </c>
      <c r="E556" t="str">
        <f>LOOKUP(D556, DEPT!$A$1:$A$412, DEPT!$B$1:B$412)</f>
        <v>Grants and Contracts</v>
      </c>
      <c r="F556">
        <v>40957000</v>
      </c>
      <c r="G556" t="s">
        <v>17</v>
      </c>
      <c r="H556" s="1">
        <v>42684</v>
      </c>
      <c r="J556" t="s">
        <v>1268</v>
      </c>
      <c r="L556" t="s">
        <v>402</v>
      </c>
      <c r="M556" t="s">
        <v>403</v>
      </c>
    </row>
    <row r="557" spans="1:13">
      <c r="A557" t="s">
        <v>1269</v>
      </c>
      <c r="B557" t="s">
        <v>16</v>
      </c>
      <c r="C557">
        <v>20416</v>
      </c>
      <c r="D557">
        <v>3080</v>
      </c>
      <c r="E557" t="str">
        <f>LOOKUP(D557, DEPT!$A$1:$A$412, DEPT!$B$1:B$412)</f>
        <v>Grants and Contracts</v>
      </c>
      <c r="F557">
        <v>20416000</v>
      </c>
      <c r="G557" t="s">
        <v>17</v>
      </c>
      <c r="H557" s="1">
        <v>42527</v>
      </c>
      <c r="J557" t="s">
        <v>1270</v>
      </c>
      <c r="L557" t="s">
        <v>18</v>
      </c>
      <c r="M557" t="s">
        <v>19</v>
      </c>
    </row>
    <row r="558" spans="1:13">
      <c r="A558" t="s">
        <v>1271</v>
      </c>
      <c r="B558" t="s">
        <v>131</v>
      </c>
      <c r="C558">
        <v>55340</v>
      </c>
      <c r="D558">
        <v>3080</v>
      </c>
      <c r="E558" t="str">
        <f>LOOKUP(D558, DEPT!$A$1:$A$412, DEPT!$B$1:B$412)</f>
        <v>Grants and Contracts</v>
      </c>
      <c r="F558">
        <v>55340000</v>
      </c>
      <c r="G558" t="s">
        <v>17</v>
      </c>
      <c r="H558" s="1">
        <v>42613</v>
      </c>
      <c r="J558" t="s">
        <v>1272</v>
      </c>
      <c r="L558" t="s">
        <v>132</v>
      </c>
      <c r="M558" t="s">
        <v>133</v>
      </c>
    </row>
    <row r="559" spans="1:13">
      <c r="A559" t="s">
        <v>1273</v>
      </c>
      <c r="B559" t="s">
        <v>838</v>
      </c>
      <c r="C559">
        <v>40956</v>
      </c>
      <c r="D559">
        <v>3080</v>
      </c>
      <c r="E559" t="str">
        <f>LOOKUP(D559, DEPT!$A$1:$A$412, DEPT!$B$1:B$412)</f>
        <v>Grants and Contracts</v>
      </c>
      <c r="F559">
        <v>40956000</v>
      </c>
      <c r="G559" t="s">
        <v>46</v>
      </c>
      <c r="H559" s="1">
        <v>42674</v>
      </c>
      <c r="J559" t="s">
        <v>1264</v>
      </c>
      <c r="L559" t="s">
        <v>840</v>
      </c>
      <c r="M559" t="s">
        <v>841</v>
      </c>
    </row>
    <row r="560" spans="1:13">
      <c r="A560" t="s">
        <v>1274</v>
      </c>
      <c r="B560" t="s">
        <v>93</v>
      </c>
      <c r="C560">
        <v>10227</v>
      </c>
      <c r="D560">
        <v>3080</v>
      </c>
      <c r="E560" t="str">
        <f>LOOKUP(D560, DEPT!$A$1:$A$412, DEPT!$B$1:B$412)</f>
        <v>Grants and Contracts</v>
      </c>
      <c r="F560">
        <v>10227002</v>
      </c>
      <c r="G560" t="s">
        <v>316</v>
      </c>
      <c r="H560" s="1">
        <v>42487</v>
      </c>
      <c r="J560" t="s">
        <v>1225</v>
      </c>
      <c r="L560" t="s">
        <v>94</v>
      </c>
      <c r="M560" t="s">
        <v>95</v>
      </c>
    </row>
    <row r="561" spans="1:13">
      <c r="A561" t="s">
        <v>1275</v>
      </c>
      <c r="B561" t="s">
        <v>131</v>
      </c>
      <c r="C561">
        <v>57379</v>
      </c>
      <c r="D561">
        <v>3080</v>
      </c>
      <c r="E561" t="str">
        <f>LOOKUP(D561, DEPT!$A$1:$A$412, DEPT!$B$1:B$412)</f>
        <v>Grants and Contracts</v>
      </c>
      <c r="F561">
        <v>57379001</v>
      </c>
      <c r="G561" t="s">
        <v>17</v>
      </c>
      <c r="H561" s="1">
        <v>42494</v>
      </c>
      <c r="J561" t="s">
        <v>1276</v>
      </c>
      <c r="L561" t="s">
        <v>132</v>
      </c>
      <c r="M561" t="s">
        <v>133</v>
      </c>
    </row>
    <row r="562" spans="1:13">
      <c r="A562" t="s">
        <v>1277</v>
      </c>
      <c r="B562" t="s">
        <v>1278</v>
      </c>
      <c r="C562">
        <v>50274</v>
      </c>
      <c r="D562">
        <v>3080</v>
      </c>
      <c r="E562" t="str">
        <f>LOOKUP(D562, DEPT!$A$1:$A$412, DEPT!$B$1:B$412)</f>
        <v>Grants and Contracts</v>
      </c>
      <c r="F562">
        <v>50274000</v>
      </c>
      <c r="G562" t="s">
        <v>46</v>
      </c>
      <c r="H562" s="1">
        <v>42601</v>
      </c>
      <c r="J562" t="s">
        <v>1279</v>
      </c>
      <c r="L562" t="s">
        <v>1280</v>
      </c>
      <c r="M562" t="s">
        <v>1281</v>
      </c>
    </row>
    <row r="563" spans="1:13">
      <c r="A563" t="s">
        <v>1282</v>
      </c>
      <c r="B563" t="s">
        <v>1262</v>
      </c>
      <c r="C563">
        <v>60467</v>
      </c>
      <c r="D563">
        <v>3080</v>
      </c>
      <c r="E563" t="str">
        <f>LOOKUP(D563, DEPT!$A$1:$A$412, DEPT!$B$1:B$412)</f>
        <v>Grants and Contracts</v>
      </c>
      <c r="F563">
        <v>60467000</v>
      </c>
      <c r="G563" t="s">
        <v>1283</v>
      </c>
      <c r="H563" s="1">
        <v>42481</v>
      </c>
      <c r="J563" t="s">
        <v>1253</v>
      </c>
      <c r="L563" t="s">
        <v>1265</v>
      </c>
      <c r="M563" t="s">
        <v>1266</v>
      </c>
    </row>
    <row r="564" spans="1:13">
      <c r="A564" t="s">
        <v>1284</v>
      </c>
      <c r="B564" t="s">
        <v>365</v>
      </c>
      <c r="C564">
        <v>10272</v>
      </c>
      <c r="D564">
        <v>3080</v>
      </c>
      <c r="E564" t="str">
        <f>LOOKUP(D564, DEPT!$A$1:$A$412, DEPT!$B$1:B$412)</f>
        <v>Grants and Contracts</v>
      </c>
      <c r="F564">
        <v>10272000</v>
      </c>
      <c r="G564" t="s">
        <v>1285</v>
      </c>
      <c r="H564" s="1">
        <v>42642</v>
      </c>
      <c r="J564" t="s">
        <v>1286</v>
      </c>
      <c r="L564" t="s">
        <v>367</v>
      </c>
      <c r="M564" t="s">
        <v>368</v>
      </c>
    </row>
    <row r="565" spans="1:13">
      <c r="A565" t="s">
        <v>1287</v>
      </c>
      <c r="B565" t="s">
        <v>16</v>
      </c>
      <c r="C565">
        <v>20416</v>
      </c>
      <c r="D565">
        <v>3080</v>
      </c>
      <c r="E565" t="str">
        <f>LOOKUP(D565, DEPT!$A$1:$A$412, DEPT!$B$1:B$412)</f>
        <v>Grants and Contracts</v>
      </c>
      <c r="F565">
        <v>20416000</v>
      </c>
      <c r="G565" t="s">
        <v>46</v>
      </c>
      <c r="H565" s="1">
        <v>42670</v>
      </c>
      <c r="J565" t="s">
        <v>1288</v>
      </c>
      <c r="L565" t="s">
        <v>18</v>
      </c>
      <c r="M565" t="s">
        <v>19</v>
      </c>
    </row>
    <row r="566" spans="1:13">
      <c r="A566" t="s">
        <v>1274</v>
      </c>
      <c r="B566" t="s">
        <v>93</v>
      </c>
      <c r="C566">
        <v>10227</v>
      </c>
      <c r="D566">
        <v>3080</v>
      </c>
      <c r="E566" t="str">
        <f>LOOKUP(D566, DEPT!$A$1:$A$412, DEPT!$B$1:B$412)</f>
        <v>Grants and Contracts</v>
      </c>
      <c r="F566">
        <v>10227002</v>
      </c>
      <c r="G566" t="s">
        <v>316</v>
      </c>
      <c r="H566" s="1">
        <v>42487</v>
      </c>
      <c r="J566" t="s">
        <v>1225</v>
      </c>
      <c r="L566" t="s">
        <v>94</v>
      </c>
      <c r="M566" t="s">
        <v>95</v>
      </c>
    </row>
    <row r="567" spans="1:13">
      <c r="A567" t="s">
        <v>1289</v>
      </c>
      <c r="B567" t="s">
        <v>1262</v>
      </c>
      <c r="C567">
        <v>60469</v>
      </c>
      <c r="D567">
        <v>3080</v>
      </c>
      <c r="E567" t="str">
        <f>LOOKUP(D567, DEPT!$A$1:$A$412, DEPT!$B$1:B$412)</f>
        <v>Grants and Contracts</v>
      </c>
      <c r="F567">
        <v>60469000</v>
      </c>
      <c r="G567" t="s">
        <v>1283</v>
      </c>
      <c r="H567" s="1">
        <v>42478</v>
      </c>
      <c r="J567" t="s">
        <v>1253</v>
      </c>
      <c r="L567" t="s">
        <v>1265</v>
      </c>
      <c r="M567" t="s">
        <v>1266</v>
      </c>
    </row>
    <row r="568" spans="1:13">
      <c r="A568" t="s">
        <v>1290</v>
      </c>
      <c r="B568" t="s">
        <v>1291</v>
      </c>
      <c r="C568">
        <v>60466</v>
      </c>
      <c r="D568">
        <v>3080</v>
      </c>
      <c r="E568" t="str">
        <f>LOOKUP(D568, DEPT!$A$1:$A$412, DEPT!$B$1:B$412)</f>
        <v>Grants and Contracts</v>
      </c>
      <c r="F568">
        <v>60466000</v>
      </c>
      <c r="G568" t="s">
        <v>17</v>
      </c>
      <c r="H568" s="1">
        <v>42418</v>
      </c>
      <c r="J568" t="s">
        <v>1292</v>
      </c>
      <c r="L568" t="s">
        <v>171</v>
      </c>
      <c r="M568" t="s">
        <v>1293</v>
      </c>
    </row>
    <row r="569" spans="1:13">
      <c r="A569" t="s">
        <v>1294</v>
      </c>
      <c r="B569" t="s">
        <v>316</v>
      </c>
      <c r="C569">
        <v>10227</v>
      </c>
      <c r="D569">
        <v>3080</v>
      </c>
      <c r="E569" t="str">
        <f>LOOKUP(D569, DEPT!$A$1:$A$412, DEPT!$B$1:B$412)</f>
        <v>Grants and Contracts</v>
      </c>
      <c r="F569">
        <v>10227002</v>
      </c>
      <c r="G569" t="s">
        <v>17</v>
      </c>
      <c r="H569" s="1">
        <v>42486</v>
      </c>
      <c r="J569" t="s">
        <v>1225</v>
      </c>
      <c r="L569" t="s">
        <v>317</v>
      </c>
      <c r="M569" t="s">
        <v>318</v>
      </c>
    </row>
    <row r="570" spans="1:13">
      <c r="A570" t="s">
        <v>1295</v>
      </c>
      <c r="B570" t="s">
        <v>937</v>
      </c>
      <c r="C570">
        <v>60468</v>
      </c>
      <c r="D570">
        <v>3080</v>
      </c>
      <c r="E570" t="str">
        <f>LOOKUP(D570, DEPT!$A$1:$A$412, DEPT!$B$1:B$412)</f>
        <v>Grants and Contracts</v>
      </c>
      <c r="F570">
        <v>60468000</v>
      </c>
      <c r="G570" t="s">
        <v>409</v>
      </c>
      <c r="H570" s="1">
        <v>42674</v>
      </c>
      <c r="J570" t="s">
        <v>1264</v>
      </c>
      <c r="L570" t="s">
        <v>938</v>
      </c>
      <c r="M570" t="s">
        <v>939</v>
      </c>
    </row>
    <row r="571" spans="1:13">
      <c r="A571" t="s">
        <v>1296</v>
      </c>
      <c r="B571" t="s">
        <v>27</v>
      </c>
      <c r="C571">
        <v>10275</v>
      </c>
      <c r="D571">
        <v>3080</v>
      </c>
      <c r="E571" t="str">
        <f>LOOKUP(D571, DEPT!$A$1:$A$412, DEPT!$B$1:B$412)</f>
        <v>Grants and Contracts</v>
      </c>
      <c r="F571">
        <v>10275000</v>
      </c>
      <c r="G571" t="s">
        <v>17</v>
      </c>
      <c r="H571" s="1">
        <v>42683</v>
      </c>
      <c r="J571" t="s">
        <v>1288</v>
      </c>
      <c r="L571" t="s">
        <v>28</v>
      </c>
      <c r="M571" t="s">
        <v>29</v>
      </c>
    </row>
    <row r="572" spans="1:13">
      <c r="A572" t="s">
        <v>1297</v>
      </c>
      <c r="B572" t="s">
        <v>139</v>
      </c>
      <c r="C572">
        <v>60470</v>
      </c>
      <c r="D572">
        <v>3080</v>
      </c>
      <c r="E572" t="str">
        <f>LOOKUP(D572, DEPT!$A$1:$A$412, DEPT!$B$1:B$412)</f>
        <v>Grants and Contracts</v>
      </c>
      <c r="F572">
        <v>60470000</v>
      </c>
      <c r="G572" t="s">
        <v>46</v>
      </c>
      <c r="H572" s="1">
        <v>42487</v>
      </c>
      <c r="J572" t="s">
        <v>1248</v>
      </c>
      <c r="L572" t="s">
        <v>140</v>
      </c>
      <c r="M572" t="s">
        <v>141</v>
      </c>
    </row>
    <row r="573" spans="1:13">
      <c r="A573" t="s">
        <v>1298</v>
      </c>
      <c r="B573" t="s">
        <v>548</v>
      </c>
      <c r="C573">
        <v>59212</v>
      </c>
      <c r="D573">
        <v>3080</v>
      </c>
      <c r="E573" t="str">
        <f>LOOKUP(D573, DEPT!$A$1:$A$412, DEPT!$B$1:B$412)</f>
        <v>Grants and Contracts</v>
      </c>
      <c r="F573">
        <v>59212000</v>
      </c>
      <c r="G573" t="s">
        <v>549</v>
      </c>
      <c r="H573" s="1">
        <v>42377</v>
      </c>
      <c r="J573" t="s">
        <v>1299</v>
      </c>
      <c r="L573" t="s">
        <v>551</v>
      </c>
      <c r="M573" t="s">
        <v>552</v>
      </c>
    </row>
    <row r="574" spans="1:13">
      <c r="A574" t="s">
        <v>1300</v>
      </c>
      <c r="B574" t="s">
        <v>1301</v>
      </c>
      <c r="C574">
        <v>60464</v>
      </c>
      <c r="D574">
        <v>3080</v>
      </c>
      <c r="E574" t="str">
        <f>LOOKUP(D574, DEPT!$A$1:$A$412, DEPT!$B$1:B$412)</f>
        <v>Grants and Contracts</v>
      </c>
      <c r="F574">
        <v>60464000</v>
      </c>
      <c r="G574" t="s">
        <v>46</v>
      </c>
      <c r="H574" s="1">
        <v>42391</v>
      </c>
      <c r="J574" t="s">
        <v>1302</v>
      </c>
      <c r="L574" t="s">
        <v>1303</v>
      </c>
      <c r="M574" t="s">
        <v>1304</v>
      </c>
    </row>
    <row r="575" spans="1:13">
      <c r="A575" t="s">
        <v>1305</v>
      </c>
      <c r="B575" t="s">
        <v>1306</v>
      </c>
      <c r="C575">
        <v>20416</v>
      </c>
      <c r="D575">
        <v>3080</v>
      </c>
      <c r="E575" t="str">
        <f>LOOKUP(D575, DEPT!$A$1:$A$412, DEPT!$B$1:B$412)</f>
        <v>Grants and Contracts</v>
      </c>
      <c r="F575">
        <v>20416000</v>
      </c>
      <c r="G575" t="s">
        <v>16</v>
      </c>
      <c r="H575" s="1">
        <v>42670</v>
      </c>
      <c r="J575" t="s">
        <v>1288</v>
      </c>
      <c r="L575" t="s">
        <v>1113</v>
      </c>
      <c r="M575" t="s">
        <v>1307</v>
      </c>
    </row>
    <row r="576" spans="1:13">
      <c r="A576" t="s">
        <v>1308</v>
      </c>
      <c r="B576" t="s">
        <v>409</v>
      </c>
      <c r="C576">
        <v>60468</v>
      </c>
      <c r="D576">
        <v>3080</v>
      </c>
      <c r="E576" t="str">
        <f>LOOKUP(D576, DEPT!$A$1:$A$412, DEPT!$B$1:B$412)</f>
        <v>Grants and Contracts</v>
      </c>
      <c r="F576">
        <v>60468000</v>
      </c>
      <c r="G576" t="s">
        <v>46</v>
      </c>
      <c r="H576" s="1">
        <v>42674</v>
      </c>
      <c r="J576" t="s">
        <v>1264</v>
      </c>
      <c r="L576" t="s">
        <v>411</v>
      </c>
      <c r="M576" t="s">
        <v>412</v>
      </c>
    </row>
    <row r="577" spans="1:13">
      <c r="A577" t="s">
        <v>1294</v>
      </c>
      <c r="B577" t="s">
        <v>316</v>
      </c>
      <c r="C577">
        <v>10227</v>
      </c>
      <c r="D577">
        <v>3080</v>
      </c>
      <c r="E577" t="str">
        <f>LOOKUP(D577, DEPT!$A$1:$A$412, DEPT!$B$1:B$412)</f>
        <v>Grants and Contracts</v>
      </c>
      <c r="F577">
        <v>10227002</v>
      </c>
      <c r="G577" t="s">
        <v>17</v>
      </c>
      <c r="H577" s="1">
        <v>42486</v>
      </c>
      <c r="J577" t="s">
        <v>1225</v>
      </c>
      <c r="L577" t="s">
        <v>317</v>
      </c>
      <c r="M577" t="s">
        <v>318</v>
      </c>
    </row>
    <row r="578" spans="1:13">
      <c r="A578" t="s">
        <v>1309</v>
      </c>
      <c r="B578" t="s">
        <v>16</v>
      </c>
      <c r="C578">
        <v>60481</v>
      </c>
      <c r="D578">
        <v>3080</v>
      </c>
      <c r="E578" t="str">
        <f>LOOKUP(D578, DEPT!$A$1:$A$412, DEPT!$B$1:B$412)</f>
        <v>Grants and Contracts</v>
      </c>
      <c r="F578">
        <v>60481000</v>
      </c>
      <c r="G578" t="s">
        <v>17</v>
      </c>
      <c r="H578" s="1">
        <v>42710</v>
      </c>
      <c r="J578" t="s">
        <v>1310</v>
      </c>
      <c r="L578" t="s">
        <v>18</v>
      </c>
      <c r="M578" t="s">
        <v>19</v>
      </c>
    </row>
    <row r="579" spans="1:13">
      <c r="A579" t="s">
        <v>1311</v>
      </c>
      <c r="B579" t="s">
        <v>41</v>
      </c>
      <c r="C579">
        <v>10259</v>
      </c>
      <c r="D579">
        <v>3080</v>
      </c>
      <c r="E579" t="str">
        <f>LOOKUP(D579, DEPT!$A$1:$A$412, DEPT!$B$1:B$412)</f>
        <v>Grants and Contracts</v>
      </c>
      <c r="F579">
        <v>10259000</v>
      </c>
      <c r="G579" t="s">
        <v>602</v>
      </c>
      <c r="H579" s="1">
        <v>42576</v>
      </c>
      <c r="J579" t="s">
        <v>1312</v>
      </c>
      <c r="L579" t="s">
        <v>42</v>
      </c>
      <c r="M579" t="s">
        <v>43</v>
      </c>
    </row>
    <row r="580" spans="1:13">
      <c r="A580" t="s">
        <v>1313</v>
      </c>
      <c r="B580" t="s">
        <v>1301</v>
      </c>
      <c r="C580">
        <v>66337</v>
      </c>
      <c r="D580">
        <v>3080</v>
      </c>
      <c r="E580" t="str">
        <f>LOOKUP(D580, DEPT!$A$1:$A$412, DEPT!$B$1:B$412)</f>
        <v>Grants and Contracts</v>
      </c>
      <c r="F580">
        <v>66337000</v>
      </c>
      <c r="G580" t="s">
        <v>46</v>
      </c>
      <c r="H580" s="1">
        <v>42391</v>
      </c>
      <c r="J580" t="s">
        <v>1314</v>
      </c>
      <c r="L580" t="s">
        <v>1303</v>
      </c>
      <c r="M580" t="s">
        <v>1304</v>
      </c>
    </row>
    <row r="581" spans="1:13">
      <c r="A581" t="s">
        <v>1315</v>
      </c>
      <c r="B581" t="s">
        <v>937</v>
      </c>
      <c r="C581">
        <v>60469</v>
      </c>
      <c r="D581">
        <v>3080</v>
      </c>
      <c r="E581" t="str">
        <f>LOOKUP(D581, DEPT!$A$1:$A$412, DEPT!$B$1:B$412)</f>
        <v>Grants and Contracts</v>
      </c>
      <c r="F581">
        <v>60469000</v>
      </c>
      <c r="G581" t="s">
        <v>1181</v>
      </c>
      <c r="H581" s="1">
        <v>42478</v>
      </c>
      <c r="J581" t="s">
        <v>1253</v>
      </c>
      <c r="L581" t="s">
        <v>938</v>
      </c>
      <c r="M581" t="s">
        <v>939</v>
      </c>
    </row>
    <row r="582" spans="1:13">
      <c r="A582" t="s">
        <v>1316</v>
      </c>
      <c r="B582" t="s">
        <v>937</v>
      </c>
      <c r="C582">
        <v>60467</v>
      </c>
      <c r="D582">
        <v>3080</v>
      </c>
      <c r="E582" t="str">
        <f>LOOKUP(D582, DEPT!$A$1:$A$412, DEPT!$B$1:B$412)</f>
        <v>Grants and Contracts</v>
      </c>
      <c r="F582">
        <v>60467000</v>
      </c>
      <c r="G582" t="s">
        <v>1181</v>
      </c>
      <c r="H582" s="1">
        <v>42481</v>
      </c>
      <c r="J582" t="s">
        <v>1253</v>
      </c>
      <c r="L582" t="s">
        <v>938</v>
      </c>
      <c r="M582" t="s">
        <v>939</v>
      </c>
    </row>
    <row r="583" spans="1:13">
      <c r="A583" t="s">
        <v>1317</v>
      </c>
      <c r="B583" t="s">
        <v>1318</v>
      </c>
      <c r="C583">
        <v>57392</v>
      </c>
      <c r="D583">
        <v>3080</v>
      </c>
      <c r="E583" t="str">
        <f>LOOKUP(D583, DEPT!$A$1:$A$412, DEPT!$B$1:B$412)</f>
        <v>Grants and Contracts</v>
      </c>
      <c r="F583">
        <v>57392000</v>
      </c>
      <c r="G583" t="s">
        <v>46</v>
      </c>
      <c r="H583" s="1">
        <v>42482</v>
      </c>
      <c r="J583" t="s">
        <v>1253</v>
      </c>
      <c r="L583" t="s">
        <v>1319</v>
      </c>
      <c r="M583" t="s">
        <v>1320</v>
      </c>
    </row>
    <row r="584" spans="1:13">
      <c r="A584" t="s">
        <v>1321</v>
      </c>
      <c r="B584" t="s">
        <v>549</v>
      </c>
      <c r="C584">
        <v>59212</v>
      </c>
      <c r="D584">
        <v>3080</v>
      </c>
      <c r="E584" t="str">
        <f>LOOKUP(D584, DEPT!$A$1:$A$412, DEPT!$B$1:B$412)</f>
        <v>Grants and Contracts</v>
      </c>
      <c r="F584">
        <v>59212000</v>
      </c>
      <c r="G584" t="s">
        <v>46</v>
      </c>
      <c r="H584" s="1">
        <v>42377</v>
      </c>
      <c r="J584" t="s">
        <v>1299</v>
      </c>
      <c r="L584" t="s">
        <v>636</v>
      </c>
      <c r="M584" t="s">
        <v>637</v>
      </c>
    </row>
    <row r="585" spans="1:13">
      <c r="A585" t="s">
        <v>1322</v>
      </c>
      <c r="B585" t="s">
        <v>1323</v>
      </c>
      <c r="C585">
        <v>57380</v>
      </c>
      <c r="D585">
        <v>3080</v>
      </c>
      <c r="E585" t="str">
        <f>LOOKUP(D585, DEPT!$A$1:$A$412, DEPT!$B$1:B$412)</f>
        <v>Grants and Contracts</v>
      </c>
      <c r="F585">
        <v>57380001</v>
      </c>
      <c r="G585" t="s">
        <v>1324</v>
      </c>
      <c r="H585" s="1">
        <v>42494</v>
      </c>
      <c r="J585" t="s">
        <v>1276</v>
      </c>
      <c r="L585" t="s">
        <v>1325</v>
      </c>
      <c r="M585" t="s">
        <v>1326</v>
      </c>
    </row>
    <row r="586" spans="1:13">
      <c r="A586" t="s">
        <v>1327</v>
      </c>
      <c r="B586" t="s">
        <v>139</v>
      </c>
      <c r="C586">
        <v>57395</v>
      </c>
      <c r="D586">
        <v>3080</v>
      </c>
      <c r="E586" t="str">
        <f>LOOKUP(D586, DEPT!$A$1:$A$412, DEPT!$B$1:B$412)</f>
        <v>Grants and Contracts</v>
      </c>
      <c r="F586">
        <v>57395000</v>
      </c>
      <c r="G586" t="s">
        <v>1328</v>
      </c>
      <c r="H586" s="1">
        <v>42516</v>
      </c>
      <c r="J586" t="s">
        <v>1233</v>
      </c>
      <c r="L586" t="s">
        <v>140</v>
      </c>
      <c r="M586" t="s">
        <v>141</v>
      </c>
    </row>
    <row r="587" spans="1:13">
      <c r="A587" t="s">
        <v>1329</v>
      </c>
      <c r="B587" t="s">
        <v>1330</v>
      </c>
      <c r="C587">
        <v>60481</v>
      </c>
      <c r="D587">
        <v>3080</v>
      </c>
      <c r="E587" t="str">
        <f>LOOKUP(D587, DEPT!$A$1:$A$412, DEPT!$B$1:B$412)</f>
        <v>Grants and Contracts</v>
      </c>
      <c r="F587">
        <v>60481000</v>
      </c>
      <c r="G587" t="s">
        <v>17</v>
      </c>
      <c r="H587" s="1">
        <v>42706</v>
      </c>
      <c r="J587" t="s">
        <v>1331</v>
      </c>
      <c r="L587" t="s">
        <v>1332</v>
      </c>
      <c r="M587" t="s">
        <v>1333</v>
      </c>
    </row>
    <row r="588" spans="1:13">
      <c r="A588" t="s">
        <v>1334</v>
      </c>
      <c r="B588" t="s">
        <v>838</v>
      </c>
      <c r="C588">
        <v>40948</v>
      </c>
      <c r="D588">
        <v>3080</v>
      </c>
      <c r="E588" t="str">
        <f>LOOKUP(D588, DEPT!$A$1:$A$412, DEPT!$B$1:B$412)</f>
        <v>Grants and Contracts</v>
      </c>
      <c r="F588">
        <v>40948000</v>
      </c>
      <c r="G588" t="s">
        <v>17</v>
      </c>
      <c r="H588" s="1">
        <v>42403</v>
      </c>
      <c r="J588" t="s">
        <v>1335</v>
      </c>
      <c r="L588" t="s">
        <v>840</v>
      </c>
      <c r="M588" t="s">
        <v>841</v>
      </c>
    </row>
    <row r="589" spans="1:13">
      <c r="A589" t="s">
        <v>1336</v>
      </c>
      <c r="B589" t="s">
        <v>1258</v>
      </c>
      <c r="C589">
        <v>50256</v>
      </c>
      <c r="D589">
        <v>3080</v>
      </c>
      <c r="E589" t="str">
        <f>LOOKUP(D589, DEPT!$A$1:$A$412, DEPT!$B$1:B$412)</f>
        <v>Grants and Contracts</v>
      </c>
      <c r="F589">
        <v>50256003</v>
      </c>
      <c r="G589" t="s">
        <v>17</v>
      </c>
      <c r="H589" s="1">
        <v>42597</v>
      </c>
      <c r="J589" t="s">
        <v>1259</v>
      </c>
      <c r="L589" t="s">
        <v>425</v>
      </c>
      <c r="M589" t="s">
        <v>1260</v>
      </c>
    </row>
    <row r="590" spans="1:13">
      <c r="A590" t="s">
        <v>1337</v>
      </c>
      <c r="B590" t="s">
        <v>1338</v>
      </c>
      <c r="C590">
        <v>20416</v>
      </c>
      <c r="D590">
        <v>3080</v>
      </c>
      <c r="E590" t="str">
        <f>LOOKUP(D590, DEPT!$A$1:$A$412, DEPT!$B$1:B$412)</f>
        <v>Grants and Contracts</v>
      </c>
      <c r="F590">
        <v>20416000</v>
      </c>
      <c r="G590" t="s">
        <v>16</v>
      </c>
      <c r="H590" s="1">
        <v>42649</v>
      </c>
      <c r="J590" t="s">
        <v>1339</v>
      </c>
      <c r="L590" t="s">
        <v>1340</v>
      </c>
      <c r="M590" t="s">
        <v>1114</v>
      </c>
    </row>
    <row r="591" spans="1:13">
      <c r="A591" t="s">
        <v>1341</v>
      </c>
      <c r="B591" t="s">
        <v>1342</v>
      </c>
      <c r="C591">
        <v>57393</v>
      </c>
      <c r="D591">
        <v>3080</v>
      </c>
      <c r="E591" t="str">
        <f>LOOKUP(D591, DEPT!$A$1:$A$412, DEPT!$B$1:B$412)</f>
        <v>Grants and Contracts</v>
      </c>
      <c r="F591">
        <v>57393000</v>
      </c>
      <c r="G591" t="s">
        <v>17</v>
      </c>
      <c r="H591" s="1">
        <v>42489</v>
      </c>
      <c r="J591" t="s">
        <v>1248</v>
      </c>
      <c r="L591" t="s">
        <v>1343</v>
      </c>
      <c r="M591" t="s">
        <v>1344</v>
      </c>
    </row>
    <row r="592" spans="1:13">
      <c r="A592" t="s">
        <v>1345</v>
      </c>
      <c r="B592" t="s">
        <v>1181</v>
      </c>
      <c r="C592">
        <v>60469</v>
      </c>
      <c r="D592">
        <v>3080</v>
      </c>
      <c r="E592" t="str">
        <f>LOOKUP(D592, DEPT!$A$1:$A$412, DEPT!$B$1:B$412)</f>
        <v>Grants and Contracts</v>
      </c>
      <c r="F592">
        <v>60469000</v>
      </c>
      <c r="G592" t="s">
        <v>46</v>
      </c>
      <c r="H592" s="1">
        <v>42478</v>
      </c>
      <c r="J592" t="s">
        <v>1253</v>
      </c>
      <c r="L592" t="s">
        <v>1183</v>
      </c>
      <c r="M592" t="s">
        <v>412</v>
      </c>
    </row>
    <row r="593" spans="1:13">
      <c r="A593" t="s">
        <v>1346</v>
      </c>
      <c r="B593" t="s">
        <v>131</v>
      </c>
      <c r="C593">
        <v>57380</v>
      </c>
      <c r="D593">
        <v>3080</v>
      </c>
      <c r="E593" t="str">
        <f>LOOKUP(D593, DEPT!$A$1:$A$412, DEPT!$B$1:B$412)</f>
        <v>Grants and Contracts</v>
      </c>
      <c r="F593">
        <v>57380001</v>
      </c>
      <c r="G593" t="s">
        <v>17</v>
      </c>
      <c r="H593" s="1">
        <v>42494</v>
      </c>
      <c r="J593" t="s">
        <v>1276</v>
      </c>
      <c r="L593" t="s">
        <v>132</v>
      </c>
      <c r="M593" t="s">
        <v>133</v>
      </c>
    </row>
    <row r="594" spans="1:13">
      <c r="A594" t="s">
        <v>1347</v>
      </c>
      <c r="B594" t="s">
        <v>1348</v>
      </c>
      <c r="C594">
        <v>60465</v>
      </c>
      <c r="D594">
        <v>3080</v>
      </c>
      <c r="E594" t="str">
        <f>LOOKUP(D594, DEPT!$A$1:$A$412, DEPT!$B$1:B$412)</f>
        <v>Grants and Contracts</v>
      </c>
      <c r="F594">
        <v>60465000</v>
      </c>
      <c r="G594" t="s">
        <v>17</v>
      </c>
      <c r="H594" s="1">
        <v>42422</v>
      </c>
      <c r="J594" t="s">
        <v>1349</v>
      </c>
      <c r="L594" t="s">
        <v>1350</v>
      </c>
      <c r="M594" t="s">
        <v>407</v>
      </c>
    </row>
    <row r="595" spans="1:13">
      <c r="A595" t="s">
        <v>1345</v>
      </c>
      <c r="B595" t="s">
        <v>1181</v>
      </c>
      <c r="C595">
        <v>60469</v>
      </c>
      <c r="D595">
        <v>3080</v>
      </c>
      <c r="E595" t="str">
        <f>LOOKUP(D595, DEPT!$A$1:$A$412, DEPT!$B$1:B$412)</f>
        <v>Grants and Contracts</v>
      </c>
      <c r="F595">
        <v>60469000</v>
      </c>
      <c r="G595" t="s">
        <v>46</v>
      </c>
      <c r="H595" s="1">
        <v>42478</v>
      </c>
      <c r="J595" t="s">
        <v>1253</v>
      </c>
      <c r="L595" t="s">
        <v>1183</v>
      </c>
      <c r="M595" t="s">
        <v>412</v>
      </c>
    </row>
    <row r="596" spans="1:13">
      <c r="A596" t="s">
        <v>1351</v>
      </c>
      <c r="B596" t="s">
        <v>1323</v>
      </c>
      <c r="C596">
        <v>57379</v>
      </c>
      <c r="D596">
        <v>3080</v>
      </c>
      <c r="E596" t="str">
        <f>LOOKUP(D596, DEPT!$A$1:$A$412, DEPT!$B$1:B$412)</f>
        <v>Grants and Contracts</v>
      </c>
      <c r="F596">
        <v>57379001</v>
      </c>
      <c r="G596" t="s">
        <v>1324</v>
      </c>
      <c r="H596" s="1">
        <v>42494</v>
      </c>
      <c r="J596" t="s">
        <v>1276</v>
      </c>
      <c r="L596" t="s">
        <v>1325</v>
      </c>
      <c r="M596" t="s">
        <v>1326</v>
      </c>
    </row>
    <row r="597" spans="1:13">
      <c r="A597" t="s">
        <v>1352</v>
      </c>
      <c r="B597" t="s">
        <v>1342</v>
      </c>
      <c r="C597">
        <v>55337</v>
      </c>
      <c r="D597">
        <v>3080</v>
      </c>
      <c r="E597" t="str">
        <f>LOOKUP(D597, DEPT!$A$1:$A$412, DEPT!$B$1:B$412)</f>
        <v>Grants and Contracts</v>
      </c>
      <c r="F597">
        <v>55337000</v>
      </c>
      <c r="G597" t="s">
        <v>17</v>
      </c>
      <c r="H597" s="1">
        <v>42621</v>
      </c>
      <c r="J597" t="s">
        <v>1353</v>
      </c>
      <c r="L597" t="s">
        <v>1343</v>
      </c>
      <c r="M597" t="s">
        <v>1344</v>
      </c>
    </row>
    <row r="598" spans="1:13">
      <c r="A598" t="s">
        <v>1354</v>
      </c>
      <c r="B598" t="s">
        <v>373</v>
      </c>
      <c r="C598">
        <v>10272</v>
      </c>
      <c r="D598">
        <v>3080</v>
      </c>
      <c r="E598" t="str">
        <f>LOOKUP(D598, DEPT!$A$1:$A$412, DEPT!$B$1:B$412)</f>
        <v>Grants and Contracts</v>
      </c>
      <c r="F598">
        <v>10272000</v>
      </c>
      <c r="G598" t="s">
        <v>46</v>
      </c>
      <c r="H598" s="1">
        <v>42642</v>
      </c>
      <c r="J598" t="s">
        <v>1286</v>
      </c>
      <c r="L598" t="s">
        <v>375</v>
      </c>
      <c r="M598" t="s">
        <v>376</v>
      </c>
    </row>
    <row r="599" spans="1:13">
      <c r="A599" t="s">
        <v>1355</v>
      </c>
      <c r="B599" t="s">
        <v>139</v>
      </c>
      <c r="C599">
        <v>60471</v>
      </c>
      <c r="D599">
        <v>3080</v>
      </c>
      <c r="E599" t="str">
        <f>LOOKUP(D599, DEPT!$A$1:$A$412, DEPT!$B$1:B$412)</f>
        <v>Grants and Contracts</v>
      </c>
      <c r="F599">
        <v>60471000</v>
      </c>
      <c r="G599" t="s">
        <v>46</v>
      </c>
      <c r="H599" s="1">
        <v>42516</v>
      </c>
      <c r="J599" t="s">
        <v>1233</v>
      </c>
      <c r="L599" t="s">
        <v>140</v>
      </c>
      <c r="M599" t="s">
        <v>141</v>
      </c>
    </row>
    <row r="600" spans="1:13">
      <c r="A600" t="s">
        <v>1356</v>
      </c>
      <c r="B600" t="s">
        <v>27</v>
      </c>
      <c r="C600">
        <v>20391</v>
      </c>
      <c r="D600">
        <v>3080</v>
      </c>
      <c r="E600" t="str">
        <f>LOOKUP(D600, DEPT!$A$1:$A$412, DEPT!$B$1:B$412)</f>
        <v>Grants and Contracts</v>
      </c>
      <c r="F600">
        <v>20391003</v>
      </c>
      <c r="G600" t="s">
        <v>17</v>
      </c>
      <c r="H600" s="1">
        <v>42516</v>
      </c>
      <c r="J600" t="s">
        <v>1357</v>
      </c>
      <c r="L600" t="s">
        <v>28</v>
      </c>
      <c r="M600" t="s">
        <v>29</v>
      </c>
    </row>
    <row r="601" spans="1:13">
      <c r="A601" t="s">
        <v>1358</v>
      </c>
      <c r="B601" t="s">
        <v>181</v>
      </c>
      <c r="C601">
        <v>40101</v>
      </c>
      <c r="D601">
        <v>3080</v>
      </c>
      <c r="E601" t="str">
        <f>LOOKUP(D601, DEPT!$A$1:$A$412, DEPT!$B$1:B$412)</f>
        <v>Grants and Contracts</v>
      </c>
      <c r="F601">
        <v>40101000</v>
      </c>
      <c r="G601" t="s">
        <v>17</v>
      </c>
      <c r="H601" s="1">
        <v>42944</v>
      </c>
      <c r="J601" t="s">
        <v>1359</v>
      </c>
      <c r="L601" t="s">
        <v>178</v>
      </c>
      <c r="M601" t="s">
        <v>179</v>
      </c>
    </row>
    <row r="602" spans="1:13">
      <c r="A602" t="s">
        <v>1360</v>
      </c>
      <c r="B602" t="s">
        <v>1361</v>
      </c>
      <c r="C602">
        <v>40101</v>
      </c>
      <c r="D602">
        <v>3080</v>
      </c>
      <c r="E602" t="str">
        <f>LOOKUP(D602, DEPT!$A$1:$A$412, DEPT!$B$1:B$412)</f>
        <v>Grants and Contracts</v>
      </c>
      <c r="F602">
        <v>40101000</v>
      </c>
      <c r="G602" t="s">
        <v>181</v>
      </c>
      <c r="H602" s="1">
        <v>42944</v>
      </c>
      <c r="J602" t="s">
        <v>1359</v>
      </c>
      <c r="L602" t="s">
        <v>1362</v>
      </c>
      <c r="M602" t="s">
        <v>183</v>
      </c>
    </row>
    <row r="603" spans="1:13">
      <c r="A603" t="s">
        <v>1363</v>
      </c>
      <c r="B603" t="s">
        <v>200</v>
      </c>
      <c r="C603">
        <v>57101</v>
      </c>
      <c r="D603">
        <v>3080</v>
      </c>
      <c r="E603" t="str">
        <f>LOOKUP(D603, DEPT!$A$1:$A$412, DEPT!$B$1:B$412)</f>
        <v>Grants and Contracts</v>
      </c>
      <c r="F603">
        <v>57101000</v>
      </c>
      <c r="G603" t="s">
        <v>17</v>
      </c>
      <c r="H603" s="1">
        <v>42947</v>
      </c>
      <c r="J603" t="s">
        <v>1364</v>
      </c>
      <c r="L603" t="s">
        <v>201</v>
      </c>
      <c r="M603" t="s">
        <v>168</v>
      </c>
    </row>
    <row r="604" spans="1:13">
      <c r="A604" t="s">
        <v>1365</v>
      </c>
      <c r="B604" t="s">
        <v>1342</v>
      </c>
      <c r="C604">
        <v>40316</v>
      </c>
      <c r="D604">
        <v>3080</v>
      </c>
      <c r="E604" t="str">
        <f>LOOKUP(D604, DEPT!$A$1:$A$412, DEPT!$B$1:B$412)</f>
        <v>Grants and Contracts</v>
      </c>
      <c r="F604">
        <v>40316000</v>
      </c>
      <c r="G604" t="s">
        <v>17</v>
      </c>
      <c r="H604" s="1">
        <v>42997</v>
      </c>
      <c r="J604" t="s">
        <v>1366</v>
      </c>
      <c r="L604" t="s">
        <v>1343</v>
      </c>
      <c r="M604" t="s">
        <v>1344</v>
      </c>
    </row>
    <row r="605" spans="1:13">
      <c r="A605" t="s">
        <v>1367</v>
      </c>
      <c r="B605" t="s">
        <v>423</v>
      </c>
      <c r="C605">
        <v>60416</v>
      </c>
      <c r="D605">
        <v>3080</v>
      </c>
      <c r="E605" t="str">
        <f>LOOKUP(D605, DEPT!$A$1:$A$412, DEPT!$B$1:B$412)</f>
        <v>Grants and Contracts</v>
      </c>
      <c r="F605">
        <v>60416004</v>
      </c>
      <c r="G605" t="s">
        <v>17</v>
      </c>
      <c r="H605" s="1">
        <v>42992</v>
      </c>
      <c r="J605" t="s">
        <v>1368</v>
      </c>
      <c r="L605" t="s">
        <v>425</v>
      </c>
      <c r="M605" t="s">
        <v>426</v>
      </c>
    </row>
    <row r="606" spans="1:13">
      <c r="A606" t="s">
        <v>1369</v>
      </c>
      <c r="B606" t="s">
        <v>181</v>
      </c>
      <c r="C606">
        <v>40102</v>
      </c>
      <c r="D606">
        <v>3080</v>
      </c>
      <c r="E606" t="str">
        <f>LOOKUP(D606, DEPT!$A$1:$A$412, DEPT!$B$1:B$412)</f>
        <v>Grants and Contracts</v>
      </c>
      <c r="F606">
        <v>40102000</v>
      </c>
      <c r="G606" t="s">
        <v>17</v>
      </c>
      <c r="H606" s="1">
        <v>43017</v>
      </c>
      <c r="J606" t="s">
        <v>1370</v>
      </c>
      <c r="L606" t="s">
        <v>178</v>
      </c>
      <c r="M606" t="s">
        <v>179</v>
      </c>
    </row>
    <row r="607" spans="1:13">
      <c r="A607" t="s">
        <v>1371</v>
      </c>
      <c r="B607" t="s">
        <v>27</v>
      </c>
      <c r="C607">
        <v>60487</v>
      </c>
      <c r="D607">
        <v>3080</v>
      </c>
      <c r="E607" t="str">
        <f>LOOKUP(D607, DEPT!$A$1:$A$412, DEPT!$B$1:B$412)</f>
        <v>Grants and Contracts</v>
      </c>
      <c r="F607">
        <v>60487000</v>
      </c>
      <c r="G607" t="s">
        <v>17</v>
      </c>
      <c r="H607" s="1">
        <v>42802</v>
      </c>
      <c r="J607" t="s">
        <v>1372</v>
      </c>
      <c r="L607" t="s">
        <v>28</v>
      </c>
      <c r="M607" t="s">
        <v>29</v>
      </c>
    </row>
    <row r="608" spans="1:13">
      <c r="A608" t="s">
        <v>1373</v>
      </c>
      <c r="B608" t="s">
        <v>181</v>
      </c>
      <c r="C608">
        <v>40103</v>
      </c>
      <c r="D608">
        <v>3080</v>
      </c>
      <c r="E608" t="str">
        <f>LOOKUP(D608, DEPT!$A$1:$A$412, DEPT!$B$1:B$412)</f>
        <v>Grants and Contracts</v>
      </c>
      <c r="F608">
        <v>40103000</v>
      </c>
      <c r="G608" t="s">
        <v>17</v>
      </c>
      <c r="H608" s="1">
        <v>43017</v>
      </c>
      <c r="J608" t="s">
        <v>1374</v>
      </c>
      <c r="L608" t="s">
        <v>178</v>
      </c>
      <c r="M608" t="s">
        <v>179</v>
      </c>
    </row>
    <row r="609" spans="1:13">
      <c r="A609" t="s">
        <v>1375</v>
      </c>
      <c r="B609" t="s">
        <v>265</v>
      </c>
      <c r="C609" t="s">
        <v>58</v>
      </c>
      <c r="D609">
        <v>6053</v>
      </c>
      <c r="E609" t="str">
        <f>LOOKUP(D609, DEPT!$A$1:$A$412, DEPT!$B$1:B$412)</f>
        <v>Fiscal Operations</v>
      </c>
      <c r="G609" t="s">
        <v>70</v>
      </c>
      <c r="H609" s="1">
        <v>42992</v>
      </c>
      <c r="J609" t="s">
        <v>1376</v>
      </c>
      <c r="L609" t="s">
        <v>175</v>
      </c>
      <c r="M609" t="s">
        <v>176</v>
      </c>
    </row>
    <row r="610" spans="1:13">
      <c r="A610" t="s">
        <v>1377</v>
      </c>
      <c r="B610" t="s">
        <v>902</v>
      </c>
      <c r="C610">
        <v>66345</v>
      </c>
      <c r="D610">
        <v>3080</v>
      </c>
      <c r="E610" t="str">
        <f>LOOKUP(D610, DEPT!$A$1:$A$412, DEPT!$B$1:B$412)</f>
        <v>Grants and Contracts</v>
      </c>
      <c r="F610">
        <v>66345000</v>
      </c>
      <c r="G610" t="s">
        <v>46</v>
      </c>
      <c r="H610" s="1">
        <v>42905</v>
      </c>
      <c r="J610" t="s">
        <v>1378</v>
      </c>
      <c r="L610" t="s">
        <v>903</v>
      </c>
      <c r="M610" t="s">
        <v>904</v>
      </c>
    </row>
    <row r="611" spans="1:13">
      <c r="A611" t="s">
        <v>1379</v>
      </c>
      <c r="B611" t="s">
        <v>93</v>
      </c>
      <c r="C611">
        <v>20421</v>
      </c>
      <c r="D611">
        <v>3080</v>
      </c>
      <c r="E611" t="str">
        <f>LOOKUP(D611, DEPT!$A$1:$A$412, DEPT!$B$1:B$412)</f>
        <v>Grants and Contracts</v>
      </c>
      <c r="F611">
        <v>20421000</v>
      </c>
      <c r="G611" t="s">
        <v>17</v>
      </c>
      <c r="H611" s="1">
        <v>42842</v>
      </c>
      <c r="J611" t="s">
        <v>1380</v>
      </c>
      <c r="L611" t="s">
        <v>94</v>
      </c>
      <c r="M611" t="s">
        <v>95</v>
      </c>
    </row>
    <row r="612" spans="1:13">
      <c r="A612" t="s">
        <v>1381</v>
      </c>
      <c r="B612" t="s">
        <v>1382</v>
      </c>
      <c r="C612" t="s">
        <v>1383</v>
      </c>
      <c r="D612">
        <v>6008</v>
      </c>
      <c r="E612" t="str">
        <f>LOOKUP(D612, DEPT!$A$1:$A$412, DEPT!$B$1:B$412)</f>
        <v>HDCS Event Services</v>
      </c>
      <c r="G612" t="s">
        <v>53</v>
      </c>
      <c r="H612" s="1">
        <v>42858</v>
      </c>
      <c r="J612" t="s">
        <v>1384</v>
      </c>
      <c r="L612" t="s">
        <v>1385</v>
      </c>
      <c r="M612" t="s">
        <v>1097</v>
      </c>
    </row>
    <row r="613" spans="1:13">
      <c r="A613" t="s">
        <v>1386</v>
      </c>
      <c r="B613" t="s">
        <v>423</v>
      </c>
      <c r="C613">
        <v>50256</v>
      </c>
      <c r="D613">
        <v>3080</v>
      </c>
      <c r="E613" t="str">
        <f>LOOKUP(D613, DEPT!$A$1:$A$412, DEPT!$B$1:B$412)</f>
        <v>Grants and Contracts</v>
      </c>
      <c r="F613">
        <v>50256004</v>
      </c>
      <c r="G613" t="s">
        <v>17</v>
      </c>
      <c r="H613" s="1">
        <v>42992</v>
      </c>
      <c r="J613" t="s">
        <v>1368</v>
      </c>
      <c r="L613" t="s">
        <v>425</v>
      </c>
      <c r="M613" t="s">
        <v>426</v>
      </c>
    </row>
    <row r="614" spans="1:13">
      <c r="A614" t="s">
        <v>1387</v>
      </c>
      <c r="B614" t="s">
        <v>1388</v>
      </c>
      <c r="C614">
        <v>10277</v>
      </c>
      <c r="D614">
        <v>3080</v>
      </c>
      <c r="E614" t="str">
        <f>LOOKUP(D614, DEPT!$A$1:$A$412, DEPT!$B$1:B$412)</f>
        <v>Grants and Contracts</v>
      </c>
      <c r="F614">
        <v>10277001</v>
      </c>
      <c r="G614" t="s">
        <v>93</v>
      </c>
      <c r="H614" s="1">
        <v>43031</v>
      </c>
      <c r="J614" t="s">
        <v>1389</v>
      </c>
      <c r="L614" t="s">
        <v>1390</v>
      </c>
      <c r="M614" t="s">
        <v>318</v>
      </c>
    </row>
    <row r="615" spans="1:13">
      <c r="A615" t="s">
        <v>1391</v>
      </c>
      <c r="B615" t="s">
        <v>1382</v>
      </c>
      <c r="C615" t="s">
        <v>1392</v>
      </c>
      <c r="D615">
        <v>6008</v>
      </c>
      <c r="E615" t="str">
        <f>LOOKUP(D615, DEPT!$A$1:$A$412, DEPT!$B$1:B$412)</f>
        <v>HDCS Event Services</v>
      </c>
      <c r="G615" t="s">
        <v>53</v>
      </c>
      <c r="H615" s="1">
        <v>42858</v>
      </c>
      <c r="J615" t="s">
        <v>1384</v>
      </c>
      <c r="L615" t="s">
        <v>1385</v>
      </c>
      <c r="M615" t="s">
        <v>1097</v>
      </c>
    </row>
    <row r="616" spans="1:13">
      <c r="A616" t="s">
        <v>1393</v>
      </c>
      <c r="B616" t="s">
        <v>363</v>
      </c>
      <c r="C616">
        <v>40103</v>
      </c>
      <c r="D616">
        <v>3080</v>
      </c>
      <c r="E616" t="str">
        <f>LOOKUP(D616, DEPT!$A$1:$A$412, DEPT!$B$1:B$412)</f>
        <v>Grants and Contracts</v>
      </c>
      <c r="F616">
        <v>40103000</v>
      </c>
      <c r="G616" t="s">
        <v>181</v>
      </c>
      <c r="H616" s="1">
        <v>43017</v>
      </c>
      <c r="J616" t="s">
        <v>1394</v>
      </c>
      <c r="L616" t="s">
        <v>182</v>
      </c>
      <c r="M616" t="s">
        <v>183</v>
      </c>
    </row>
    <row r="617" spans="1:13">
      <c r="A617" t="s">
        <v>1395</v>
      </c>
      <c r="B617" t="s">
        <v>1338</v>
      </c>
      <c r="C617">
        <v>20424</v>
      </c>
      <c r="D617">
        <v>3080</v>
      </c>
      <c r="E617" t="str">
        <f>LOOKUP(D617, DEPT!$A$1:$A$412, DEPT!$B$1:B$412)</f>
        <v>Grants and Contracts</v>
      </c>
      <c r="F617">
        <v>20424000</v>
      </c>
      <c r="G617" t="s">
        <v>1396</v>
      </c>
      <c r="H617" s="1">
        <v>42909</v>
      </c>
      <c r="J617" t="s">
        <v>1378</v>
      </c>
      <c r="L617" t="s">
        <v>1340</v>
      </c>
      <c r="M617" t="s">
        <v>1114</v>
      </c>
    </row>
    <row r="618" spans="1:13">
      <c r="A618" t="s">
        <v>1397</v>
      </c>
      <c r="B618" t="s">
        <v>22</v>
      </c>
      <c r="C618">
        <v>20391</v>
      </c>
      <c r="D618">
        <v>3080</v>
      </c>
      <c r="E618" t="str">
        <f>LOOKUP(D618, DEPT!$A$1:$A$412, DEPT!$B$1:B$412)</f>
        <v>Grants and Contracts</v>
      </c>
      <c r="F618">
        <v>20391004</v>
      </c>
      <c r="G618" t="s">
        <v>17</v>
      </c>
      <c r="H618" s="1">
        <v>42914</v>
      </c>
      <c r="J618" t="s">
        <v>1398</v>
      </c>
      <c r="L618" t="s">
        <v>32</v>
      </c>
      <c r="M618" t="s">
        <v>33</v>
      </c>
    </row>
    <row r="619" spans="1:13">
      <c r="A619" t="s">
        <v>1399</v>
      </c>
      <c r="B619" t="s">
        <v>1382</v>
      </c>
      <c r="C619" t="s">
        <v>1400</v>
      </c>
      <c r="D619">
        <v>6185</v>
      </c>
      <c r="E619" t="str">
        <f>LOOKUP(D619, DEPT!$A$1:$A$412, DEPT!$B$1:B$412)</f>
        <v>HDCS Conference Services</v>
      </c>
      <c r="G619" t="s">
        <v>53</v>
      </c>
      <c r="H619" s="1">
        <v>42858</v>
      </c>
      <c r="J619" t="s">
        <v>1384</v>
      </c>
      <c r="L619" t="s">
        <v>1385</v>
      </c>
      <c r="M619" t="s">
        <v>1097</v>
      </c>
    </row>
    <row r="620" spans="1:13">
      <c r="A620" t="s">
        <v>1401</v>
      </c>
      <c r="B620" t="s">
        <v>363</v>
      </c>
      <c r="C620">
        <v>40101</v>
      </c>
      <c r="D620">
        <v>3080</v>
      </c>
      <c r="E620" t="str">
        <f>LOOKUP(D620, DEPT!$A$1:$A$412, DEPT!$B$1:B$412)</f>
        <v>Grants and Contracts</v>
      </c>
      <c r="F620">
        <v>40101000</v>
      </c>
      <c r="G620" t="s">
        <v>181</v>
      </c>
      <c r="H620" s="1">
        <v>43017</v>
      </c>
      <c r="J620" t="s">
        <v>1370</v>
      </c>
      <c r="L620" t="s">
        <v>182</v>
      </c>
      <c r="M620" t="s">
        <v>183</v>
      </c>
    </row>
    <row r="621" spans="1:13">
      <c r="A621" t="s">
        <v>1402</v>
      </c>
      <c r="B621" t="s">
        <v>181</v>
      </c>
      <c r="C621">
        <v>40101</v>
      </c>
      <c r="D621">
        <v>3080</v>
      </c>
      <c r="E621" t="str">
        <f>LOOKUP(D621, DEPT!$A$1:$A$412, DEPT!$B$1:B$412)</f>
        <v>Grants and Contracts</v>
      </c>
      <c r="F621">
        <v>40101000</v>
      </c>
      <c r="G621" t="s">
        <v>17</v>
      </c>
      <c r="H621" s="1">
        <v>43017</v>
      </c>
      <c r="J621" t="s">
        <v>1370</v>
      </c>
      <c r="L621" t="s">
        <v>178</v>
      </c>
      <c r="M621" t="s">
        <v>179</v>
      </c>
    </row>
    <row r="622" spans="1:13">
      <c r="A622" t="s">
        <v>1403</v>
      </c>
      <c r="B622" t="s">
        <v>22</v>
      </c>
      <c r="C622">
        <v>60421</v>
      </c>
      <c r="D622">
        <v>3080</v>
      </c>
      <c r="E622" t="str">
        <f>LOOKUP(D622, DEPT!$A$1:$A$412, DEPT!$B$1:B$412)</f>
        <v>Grants and Contracts</v>
      </c>
      <c r="F622">
        <v>60421004</v>
      </c>
      <c r="G622" t="s">
        <v>17</v>
      </c>
      <c r="H622" s="1">
        <v>43059</v>
      </c>
      <c r="J622" t="s">
        <v>1404</v>
      </c>
      <c r="L622" t="s">
        <v>32</v>
      </c>
      <c r="M622" t="s">
        <v>33</v>
      </c>
    </row>
    <row r="623" spans="1:13">
      <c r="A623" t="s">
        <v>1405</v>
      </c>
      <c r="B623" t="s">
        <v>21</v>
      </c>
      <c r="C623">
        <v>20391</v>
      </c>
      <c r="D623">
        <v>3080</v>
      </c>
      <c r="E623" t="str">
        <f>LOOKUP(D623, DEPT!$A$1:$A$412, DEPT!$B$1:B$412)</f>
        <v>Grants and Contracts</v>
      </c>
      <c r="F623">
        <v>20391004</v>
      </c>
      <c r="G623" t="s">
        <v>22</v>
      </c>
      <c r="H623" s="1">
        <v>42921</v>
      </c>
      <c r="J623" t="s">
        <v>1406</v>
      </c>
      <c r="L623" t="s">
        <v>23</v>
      </c>
      <c r="M623" t="s">
        <v>24</v>
      </c>
    </row>
    <row r="624" spans="1:13">
      <c r="A624" t="s">
        <v>1407</v>
      </c>
      <c r="B624" t="s">
        <v>673</v>
      </c>
      <c r="C624">
        <v>68812</v>
      </c>
      <c r="D624">
        <v>3080</v>
      </c>
      <c r="E624" t="str">
        <f>LOOKUP(D624, DEPT!$A$1:$A$412, DEPT!$B$1:B$412)</f>
        <v>Grants and Contracts</v>
      </c>
      <c r="F624">
        <v>68812004</v>
      </c>
      <c r="G624" t="s">
        <v>1408</v>
      </c>
      <c r="H624" s="1">
        <v>42916</v>
      </c>
      <c r="J624" t="s">
        <v>1409</v>
      </c>
      <c r="L624" t="s">
        <v>674</v>
      </c>
      <c r="M624" t="s">
        <v>675</v>
      </c>
    </row>
    <row r="625" spans="1:13">
      <c r="A625" t="s">
        <v>1410</v>
      </c>
      <c r="B625" t="s">
        <v>41</v>
      </c>
      <c r="C625">
        <v>57411</v>
      </c>
      <c r="D625">
        <v>3080</v>
      </c>
      <c r="E625" t="str">
        <f>LOOKUP(D625, DEPT!$A$1:$A$412, DEPT!$B$1:B$412)</f>
        <v>Grants and Contracts</v>
      </c>
      <c r="F625">
        <v>57411000</v>
      </c>
      <c r="G625" t="s">
        <v>17</v>
      </c>
      <c r="H625" s="1">
        <v>42849</v>
      </c>
      <c r="J625" t="s">
        <v>1411</v>
      </c>
      <c r="L625" t="s">
        <v>42</v>
      </c>
      <c r="M625" t="s">
        <v>43</v>
      </c>
    </row>
    <row r="626" spans="1:13">
      <c r="A626" t="s">
        <v>1412</v>
      </c>
      <c r="B626" t="s">
        <v>1413</v>
      </c>
      <c r="C626">
        <v>30139</v>
      </c>
      <c r="D626">
        <v>3080</v>
      </c>
      <c r="E626" t="str">
        <f>LOOKUP(D626, DEPT!$A$1:$A$412, DEPT!$B$1:B$412)</f>
        <v>Grants and Contracts</v>
      </c>
      <c r="F626">
        <v>30139000</v>
      </c>
      <c r="G626" t="s">
        <v>46</v>
      </c>
      <c r="H626" s="1">
        <v>43069</v>
      </c>
      <c r="J626" t="s">
        <v>1414</v>
      </c>
      <c r="L626" t="s">
        <v>1415</v>
      </c>
      <c r="M626" t="s">
        <v>1416</v>
      </c>
    </row>
    <row r="627" spans="1:13">
      <c r="A627" t="s">
        <v>1417</v>
      </c>
      <c r="B627" t="s">
        <v>27</v>
      </c>
      <c r="C627">
        <v>20391</v>
      </c>
      <c r="D627">
        <v>3080</v>
      </c>
      <c r="E627" t="str">
        <f>LOOKUP(D627, DEPT!$A$1:$A$412, DEPT!$B$1:B$412)</f>
        <v>Grants and Contracts</v>
      </c>
      <c r="F627">
        <v>20391004</v>
      </c>
      <c r="G627" t="s">
        <v>22</v>
      </c>
      <c r="H627" s="1">
        <v>42921</v>
      </c>
      <c r="J627" t="s">
        <v>1406</v>
      </c>
      <c r="L627" t="s">
        <v>28</v>
      </c>
      <c r="M627" t="s">
        <v>29</v>
      </c>
    </row>
    <row r="628" spans="1:13">
      <c r="A628" t="s">
        <v>1418</v>
      </c>
      <c r="B628" t="s">
        <v>1278</v>
      </c>
      <c r="C628">
        <v>50281</v>
      </c>
      <c r="D628">
        <v>3080</v>
      </c>
      <c r="E628" t="str">
        <f>LOOKUP(D628, DEPT!$A$1:$A$412, DEPT!$B$1:B$412)</f>
        <v>Grants and Contracts</v>
      </c>
      <c r="F628">
        <v>50281000</v>
      </c>
      <c r="G628" t="s">
        <v>46</v>
      </c>
      <c r="H628" s="1">
        <v>42933</v>
      </c>
      <c r="J628" t="s">
        <v>1419</v>
      </c>
      <c r="L628" t="s">
        <v>1280</v>
      </c>
      <c r="M628" t="s">
        <v>1281</v>
      </c>
    </row>
    <row r="629" spans="1:13">
      <c r="A629" t="s">
        <v>1420</v>
      </c>
      <c r="B629" t="s">
        <v>363</v>
      </c>
      <c r="C629">
        <v>40101</v>
      </c>
      <c r="D629">
        <v>3080</v>
      </c>
      <c r="E629" t="str">
        <f>LOOKUP(D629, DEPT!$A$1:$A$412, DEPT!$B$1:B$412)</f>
        <v>Grants and Contracts</v>
      </c>
      <c r="F629">
        <v>40101000</v>
      </c>
      <c r="G629" t="s">
        <v>181</v>
      </c>
      <c r="H629" s="1">
        <v>42957</v>
      </c>
      <c r="J629" t="s">
        <v>1421</v>
      </c>
      <c r="L629" t="s">
        <v>182</v>
      </c>
      <c r="M629" t="s">
        <v>183</v>
      </c>
    </row>
    <row r="630" spans="1:13">
      <c r="A630" t="s">
        <v>1422</v>
      </c>
      <c r="B630" t="s">
        <v>1423</v>
      </c>
      <c r="C630">
        <v>55346</v>
      </c>
      <c r="D630">
        <v>3080</v>
      </c>
      <c r="E630" t="str">
        <f>LOOKUP(D630, DEPT!$A$1:$A$412, DEPT!$B$1:B$412)</f>
        <v>Grants and Contracts</v>
      </c>
      <c r="F630">
        <v>55346000</v>
      </c>
      <c r="G630" t="s">
        <v>46</v>
      </c>
      <c r="H630" s="1">
        <v>43005</v>
      </c>
      <c r="J630" t="s">
        <v>1424</v>
      </c>
      <c r="L630" t="s">
        <v>1425</v>
      </c>
      <c r="M630" t="s">
        <v>1426</v>
      </c>
    </row>
    <row r="631" spans="1:13">
      <c r="A631" t="s">
        <v>1427</v>
      </c>
      <c r="B631" t="s">
        <v>1160</v>
      </c>
      <c r="C631">
        <v>10280</v>
      </c>
      <c r="D631">
        <v>3080</v>
      </c>
      <c r="E631" t="str">
        <f>LOOKUP(D631, DEPT!$A$1:$A$412, DEPT!$B$1:B$412)</f>
        <v>Grants and Contracts</v>
      </c>
      <c r="F631">
        <v>10280000</v>
      </c>
      <c r="G631" t="s">
        <v>46</v>
      </c>
      <c r="H631" s="1">
        <v>42991</v>
      </c>
      <c r="J631" t="s">
        <v>1368</v>
      </c>
      <c r="L631" t="s">
        <v>1162</v>
      </c>
      <c r="M631" t="s">
        <v>77</v>
      </c>
    </row>
    <row r="632" spans="1:13">
      <c r="A632" t="s">
        <v>1428</v>
      </c>
      <c r="B632" t="s">
        <v>1429</v>
      </c>
      <c r="C632">
        <v>55346</v>
      </c>
      <c r="D632">
        <v>3080</v>
      </c>
      <c r="E632" t="str">
        <f>LOOKUP(D632, DEPT!$A$1:$A$412, DEPT!$B$1:B$412)</f>
        <v>Grants and Contracts</v>
      </c>
      <c r="F632">
        <v>55346000</v>
      </c>
      <c r="G632" t="s">
        <v>46</v>
      </c>
      <c r="H632" s="1">
        <v>43020</v>
      </c>
      <c r="J632" t="s">
        <v>1430</v>
      </c>
      <c r="L632" t="s">
        <v>1431</v>
      </c>
      <c r="M632" t="s">
        <v>1426</v>
      </c>
    </row>
    <row r="633" spans="1:13">
      <c r="A633" t="s">
        <v>1432</v>
      </c>
      <c r="B633" t="s">
        <v>1342</v>
      </c>
      <c r="C633">
        <v>57413</v>
      </c>
      <c r="D633">
        <v>3080</v>
      </c>
      <c r="E633" t="str">
        <f>LOOKUP(D633, DEPT!$A$1:$A$412, DEPT!$B$1:B$412)</f>
        <v>Grants and Contracts</v>
      </c>
      <c r="F633">
        <v>57413000</v>
      </c>
      <c r="G633" t="s">
        <v>17</v>
      </c>
      <c r="H633" s="1">
        <v>42900</v>
      </c>
      <c r="J633" t="s">
        <v>1378</v>
      </c>
      <c r="L633" t="s">
        <v>1343</v>
      </c>
      <c r="M633" t="s">
        <v>1344</v>
      </c>
    </row>
    <row r="634" spans="1:13">
      <c r="A634" t="s">
        <v>1433</v>
      </c>
      <c r="B634" t="s">
        <v>1342</v>
      </c>
      <c r="C634">
        <v>55341</v>
      </c>
      <c r="D634">
        <v>3080</v>
      </c>
      <c r="E634" t="str">
        <f>LOOKUP(D634, DEPT!$A$1:$A$412, DEPT!$B$1:B$412)</f>
        <v>Grants and Contracts</v>
      </c>
      <c r="F634">
        <v>55341000</v>
      </c>
      <c r="G634" t="s">
        <v>17</v>
      </c>
      <c r="H634" s="1">
        <v>42773</v>
      </c>
      <c r="J634" t="s">
        <v>1434</v>
      </c>
      <c r="L634" t="s">
        <v>1343</v>
      </c>
      <c r="M634" t="s">
        <v>1344</v>
      </c>
    </row>
    <row r="635" spans="1:13">
      <c r="A635" t="s">
        <v>1435</v>
      </c>
      <c r="B635" t="s">
        <v>1382</v>
      </c>
      <c r="C635" t="s">
        <v>52</v>
      </c>
      <c r="D635">
        <v>6185</v>
      </c>
      <c r="E635" t="str">
        <f>LOOKUP(D635, DEPT!$A$1:$A$412, DEPT!$B$1:B$412)</f>
        <v>HDCS Conference Services</v>
      </c>
      <c r="G635" t="s">
        <v>53</v>
      </c>
      <c r="H635" s="1">
        <v>42858</v>
      </c>
      <c r="J635" t="s">
        <v>1384</v>
      </c>
      <c r="L635" t="s">
        <v>1385</v>
      </c>
      <c r="M635" t="s">
        <v>1097</v>
      </c>
    </row>
    <row r="636" spans="1:13">
      <c r="A636" t="s">
        <v>1436</v>
      </c>
      <c r="B636" t="s">
        <v>200</v>
      </c>
      <c r="C636">
        <v>57100</v>
      </c>
      <c r="D636">
        <v>3080</v>
      </c>
      <c r="E636" t="str">
        <f>LOOKUP(D636, DEPT!$A$1:$A$412, DEPT!$B$1:B$412)</f>
        <v>Grants and Contracts</v>
      </c>
      <c r="F636">
        <v>57100000</v>
      </c>
      <c r="G636" t="s">
        <v>17</v>
      </c>
      <c r="H636" s="1">
        <v>42947</v>
      </c>
      <c r="J636" t="s">
        <v>1364</v>
      </c>
      <c r="L636" t="s">
        <v>201</v>
      </c>
      <c r="M636" t="s">
        <v>168</v>
      </c>
    </row>
    <row r="637" spans="1:13">
      <c r="A637" t="s">
        <v>1437</v>
      </c>
      <c r="B637" t="s">
        <v>1438</v>
      </c>
      <c r="C637">
        <v>55346</v>
      </c>
      <c r="D637">
        <v>3080</v>
      </c>
      <c r="E637" t="str">
        <f>LOOKUP(D637, DEPT!$A$1:$A$412, DEPT!$B$1:B$412)</f>
        <v>Grants and Contracts</v>
      </c>
      <c r="F637">
        <v>55346000</v>
      </c>
      <c r="G637" t="s">
        <v>1423</v>
      </c>
      <c r="H637" s="1">
        <v>43005</v>
      </c>
      <c r="J637" t="s">
        <v>1424</v>
      </c>
      <c r="L637" t="s">
        <v>1439</v>
      </c>
      <c r="M637" t="s">
        <v>1440</v>
      </c>
    </row>
    <row r="638" spans="1:13">
      <c r="A638" t="s">
        <v>1441</v>
      </c>
      <c r="B638" t="s">
        <v>363</v>
      </c>
      <c r="C638">
        <v>40102</v>
      </c>
      <c r="D638">
        <v>3080</v>
      </c>
      <c r="E638" t="str">
        <f>LOOKUP(D638, DEPT!$A$1:$A$412, DEPT!$B$1:B$412)</f>
        <v>Grants and Contracts</v>
      </c>
      <c r="F638">
        <v>40102000</v>
      </c>
      <c r="G638" t="s">
        <v>181</v>
      </c>
      <c r="H638" s="1">
        <v>43017</v>
      </c>
      <c r="J638" t="s">
        <v>1370</v>
      </c>
      <c r="L638" t="s">
        <v>182</v>
      </c>
      <c r="M638" t="s">
        <v>183</v>
      </c>
    </row>
    <row r="639" spans="1:13">
      <c r="A639" t="s">
        <v>1442</v>
      </c>
      <c r="B639" t="s">
        <v>105</v>
      </c>
      <c r="C639">
        <v>60499</v>
      </c>
      <c r="D639">
        <v>3080</v>
      </c>
      <c r="E639" t="str">
        <f>LOOKUP(D639, DEPT!$A$1:$A$412, DEPT!$B$1:B$412)</f>
        <v>Grants and Contracts</v>
      </c>
      <c r="F639">
        <v>60499000</v>
      </c>
      <c r="G639" t="s">
        <v>46</v>
      </c>
      <c r="H639" s="1">
        <v>43069</v>
      </c>
      <c r="J639" t="s">
        <v>1414</v>
      </c>
      <c r="L639" t="s">
        <v>106</v>
      </c>
      <c r="M639" t="s">
        <v>107</v>
      </c>
    </row>
    <row r="640" spans="1:13">
      <c r="A640" t="s">
        <v>1443</v>
      </c>
      <c r="B640" t="s">
        <v>1382</v>
      </c>
      <c r="C640" t="s">
        <v>52</v>
      </c>
      <c r="D640">
        <v>6008</v>
      </c>
      <c r="E640" t="str">
        <f>LOOKUP(D640, DEPT!$A$1:$A$412, DEPT!$B$1:B$412)</f>
        <v>HDCS Event Services</v>
      </c>
      <c r="G640" t="s">
        <v>53</v>
      </c>
      <c r="H640" s="1">
        <v>42858</v>
      </c>
      <c r="J640" t="s">
        <v>1384</v>
      </c>
      <c r="L640" t="s">
        <v>1385</v>
      </c>
      <c r="M640" t="s">
        <v>1097</v>
      </c>
    </row>
    <row r="641" spans="1:13">
      <c r="A641" t="s">
        <v>1444</v>
      </c>
      <c r="B641" t="s">
        <v>1445</v>
      </c>
      <c r="C641">
        <v>59001</v>
      </c>
      <c r="D641">
        <v>3080</v>
      </c>
      <c r="E641" t="str">
        <f>LOOKUP(D641, DEPT!$A$1:$A$412, DEPT!$B$1:B$412)</f>
        <v>Grants and Contracts</v>
      </c>
      <c r="F641">
        <v>59001000</v>
      </c>
      <c r="G641" t="s">
        <v>17</v>
      </c>
      <c r="H641" s="1">
        <v>42969</v>
      </c>
      <c r="J641" t="s">
        <v>1446</v>
      </c>
      <c r="L641" t="s">
        <v>1447</v>
      </c>
      <c r="M641" t="s">
        <v>1448</v>
      </c>
    </row>
    <row r="642" spans="1:13">
      <c r="A642" t="s">
        <v>1449</v>
      </c>
      <c r="B642" t="s">
        <v>1382</v>
      </c>
      <c r="C642" t="s">
        <v>52</v>
      </c>
      <c r="D642">
        <v>6187</v>
      </c>
      <c r="E642" t="str">
        <f>LOOKUP(D642, DEPT!$A$1:$A$412, DEPT!$B$1:B$412)</f>
        <v>HDCS Employee &amp; Family Housing</v>
      </c>
      <c r="G642" t="s">
        <v>53</v>
      </c>
      <c r="H642" s="1">
        <v>42858</v>
      </c>
      <c r="J642" t="s">
        <v>1384</v>
      </c>
      <c r="L642" t="s">
        <v>1385</v>
      </c>
      <c r="M642" t="s">
        <v>1097</v>
      </c>
    </row>
    <row r="643" spans="1:13">
      <c r="A643" t="s">
        <v>1450</v>
      </c>
      <c r="B643" t="s">
        <v>1451</v>
      </c>
      <c r="C643">
        <v>55348</v>
      </c>
      <c r="D643">
        <v>3080</v>
      </c>
      <c r="E643" t="str">
        <f>LOOKUP(D643, DEPT!$A$1:$A$412, DEPT!$B$1:B$412)</f>
        <v>Grants and Contracts</v>
      </c>
      <c r="F643">
        <v>55348000</v>
      </c>
      <c r="G643" t="s">
        <v>46</v>
      </c>
      <c r="H643" s="1">
        <v>43011</v>
      </c>
      <c r="J643" t="s">
        <v>1424</v>
      </c>
      <c r="L643" t="s">
        <v>1452</v>
      </c>
      <c r="M643" t="s">
        <v>1453</v>
      </c>
    </row>
    <row r="644" spans="1:13">
      <c r="A644" t="s">
        <v>1454</v>
      </c>
      <c r="B644" t="s">
        <v>1455</v>
      </c>
      <c r="C644">
        <v>60111</v>
      </c>
      <c r="D644">
        <v>3080</v>
      </c>
      <c r="E644" t="str">
        <f>LOOKUP(D644, DEPT!$A$1:$A$412, DEPT!$B$1:B$412)</f>
        <v>Grants and Contracts</v>
      </c>
      <c r="F644">
        <v>60111001</v>
      </c>
      <c r="G644" t="s">
        <v>17</v>
      </c>
      <c r="H644" s="1">
        <v>42832</v>
      </c>
      <c r="J644" t="s">
        <v>1456</v>
      </c>
      <c r="L644" t="s">
        <v>1457</v>
      </c>
      <c r="M644" t="s">
        <v>1458</v>
      </c>
    </row>
    <row r="645" spans="1:13">
      <c r="A645" t="s">
        <v>1459</v>
      </c>
      <c r="B645" t="s">
        <v>16</v>
      </c>
      <c r="C645">
        <v>60482</v>
      </c>
      <c r="D645">
        <v>3080</v>
      </c>
      <c r="E645" t="str">
        <f>LOOKUP(D645, DEPT!$A$1:$A$412, DEPT!$B$1:B$412)</f>
        <v>Grants and Contracts</v>
      </c>
      <c r="F645">
        <v>60482000</v>
      </c>
      <c r="G645" t="s">
        <v>17</v>
      </c>
      <c r="H645" s="1">
        <v>42374</v>
      </c>
      <c r="J645" t="s">
        <v>1460</v>
      </c>
      <c r="L645" t="s">
        <v>18</v>
      </c>
      <c r="M645" t="s">
        <v>19</v>
      </c>
    </row>
    <row r="646" spans="1:13">
      <c r="A646" t="s">
        <v>1461</v>
      </c>
      <c r="B646" t="s">
        <v>806</v>
      </c>
      <c r="C646">
        <v>60453</v>
      </c>
      <c r="D646">
        <v>3080</v>
      </c>
      <c r="E646" t="str">
        <f>LOOKUP(D646, DEPT!$A$1:$A$412, DEPT!$B$1:B$412)</f>
        <v>Grants and Contracts</v>
      </c>
      <c r="F646">
        <v>60453000</v>
      </c>
      <c r="G646" t="s">
        <v>17</v>
      </c>
      <c r="H646" s="1">
        <v>42970</v>
      </c>
      <c r="J646" t="s">
        <v>1462</v>
      </c>
      <c r="L646" t="s">
        <v>808</v>
      </c>
      <c r="M646" t="s">
        <v>386</v>
      </c>
    </row>
    <row r="647" spans="1:13">
      <c r="A647" t="s">
        <v>1463</v>
      </c>
      <c r="B647" t="s">
        <v>1438</v>
      </c>
      <c r="C647">
        <v>55346</v>
      </c>
      <c r="D647">
        <v>3080</v>
      </c>
      <c r="E647" t="str">
        <f>LOOKUP(D647, DEPT!$A$1:$A$412, DEPT!$B$1:B$412)</f>
        <v>Grants and Contracts</v>
      </c>
      <c r="F647">
        <v>55346000</v>
      </c>
      <c r="G647" t="s">
        <v>1423</v>
      </c>
      <c r="H647" s="1">
        <v>43025</v>
      </c>
      <c r="J647" t="s">
        <v>1430</v>
      </c>
      <c r="L647" t="s">
        <v>1439</v>
      </c>
      <c r="M647" t="s">
        <v>1440</v>
      </c>
    </row>
    <row r="648" spans="1:13">
      <c r="A648" t="s">
        <v>1464</v>
      </c>
      <c r="B648" t="s">
        <v>65</v>
      </c>
      <c r="C648">
        <v>57417</v>
      </c>
      <c r="D648">
        <v>3080</v>
      </c>
      <c r="E648" t="str">
        <f>LOOKUP(D648, DEPT!$A$1:$A$412, DEPT!$B$1:B$412)</f>
        <v>Grants and Contracts</v>
      </c>
      <c r="F648">
        <v>57417000</v>
      </c>
      <c r="G648" t="s">
        <v>46</v>
      </c>
      <c r="H648" s="1">
        <v>43039</v>
      </c>
      <c r="J648" t="s">
        <v>1465</v>
      </c>
      <c r="L648" t="s">
        <v>66</v>
      </c>
      <c r="M648" t="s">
        <v>67</v>
      </c>
    </row>
    <row r="649" spans="1:13">
      <c r="A649" t="s">
        <v>1466</v>
      </c>
      <c r="B649" t="s">
        <v>1467</v>
      </c>
      <c r="C649">
        <v>57414</v>
      </c>
      <c r="D649">
        <v>3080</v>
      </c>
      <c r="E649" t="str">
        <f>LOOKUP(D649, DEPT!$A$1:$A$412, DEPT!$B$1:B$412)</f>
        <v>Grants and Contracts</v>
      </c>
      <c r="F649">
        <v>57414000</v>
      </c>
      <c r="G649" t="s">
        <v>46</v>
      </c>
      <c r="H649" s="1">
        <v>43035</v>
      </c>
      <c r="J649" t="s">
        <v>1468</v>
      </c>
      <c r="L649" t="s">
        <v>151</v>
      </c>
      <c r="M649" t="s">
        <v>24</v>
      </c>
    </row>
    <row r="650" spans="1:13">
      <c r="A650" t="s">
        <v>1469</v>
      </c>
      <c r="B650" t="s">
        <v>1470</v>
      </c>
      <c r="C650">
        <v>10313</v>
      </c>
      <c r="D650">
        <v>3080</v>
      </c>
      <c r="E650" t="str">
        <f>LOOKUP(D650, DEPT!$A$1:$A$412, DEPT!$B$1:B$412)</f>
        <v>Grants and Contracts</v>
      </c>
      <c r="F650">
        <v>10313000</v>
      </c>
      <c r="G650" t="s">
        <v>17</v>
      </c>
      <c r="H650" s="1">
        <v>43370</v>
      </c>
      <c r="J650" t="s">
        <v>1471</v>
      </c>
      <c r="L650" t="s">
        <v>1472</v>
      </c>
      <c r="M650" t="s">
        <v>1473</v>
      </c>
    </row>
    <row r="651" spans="1:13">
      <c r="A651" t="s">
        <v>1474</v>
      </c>
      <c r="B651" t="s">
        <v>1475</v>
      </c>
      <c r="C651" t="s">
        <v>58</v>
      </c>
      <c r="D651">
        <v>5013</v>
      </c>
      <c r="E651" t="str">
        <f>LOOKUP(D651, DEPT!$A$1:$A$412, DEPT!$B$1:B$412)</f>
        <v>University Engagement</v>
      </c>
      <c r="G651" t="s">
        <v>1476</v>
      </c>
      <c r="H651" s="1">
        <v>43437</v>
      </c>
      <c r="J651" t="s">
        <v>1477</v>
      </c>
      <c r="L651" t="s">
        <v>1332</v>
      </c>
      <c r="M651" t="s">
        <v>1478</v>
      </c>
    </row>
    <row r="652" spans="1:13">
      <c r="A652" t="s">
        <v>1479</v>
      </c>
      <c r="B652" t="s">
        <v>1480</v>
      </c>
      <c r="C652">
        <v>57377</v>
      </c>
      <c r="D652">
        <v>3080</v>
      </c>
      <c r="E652" t="str">
        <f>LOOKUP(D652, DEPT!$A$1:$A$412, DEPT!$B$1:B$412)</f>
        <v>Grants and Contracts</v>
      </c>
      <c r="F652">
        <v>57377000</v>
      </c>
      <c r="G652" t="s">
        <v>46</v>
      </c>
      <c r="H652" s="1">
        <v>43444</v>
      </c>
      <c r="J652" t="s">
        <v>1481</v>
      </c>
      <c r="L652" t="s">
        <v>1482</v>
      </c>
      <c r="M652" t="s">
        <v>1483</v>
      </c>
    </row>
    <row r="653" spans="1:13">
      <c r="A653" t="s">
        <v>1484</v>
      </c>
      <c r="B653" t="s">
        <v>337</v>
      </c>
      <c r="C653">
        <v>66347</v>
      </c>
      <c r="D653">
        <v>3080</v>
      </c>
      <c r="E653" t="str">
        <f>LOOKUP(D653, DEPT!$A$1:$A$412, DEPT!$B$1:B$412)</f>
        <v>Grants and Contracts</v>
      </c>
      <c r="F653">
        <v>66347000</v>
      </c>
      <c r="G653" t="s">
        <v>17</v>
      </c>
      <c r="H653" s="1">
        <v>43301</v>
      </c>
      <c r="J653" t="s">
        <v>1485</v>
      </c>
      <c r="L653" t="s">
        <v>339</v>
      </c>
      <c r="M653" t="s">
        <v>340</v>
      </c>
    </row>
    <row r="654" spans="1:13">
      <c r="A654" t="s">
        <v>1486</v>
      </c>
      <c r="B654" t="s">
        <v>1487</v>
      </c>
      <c r="C654">
        <v>10303</v>
      </c>
      <c r="D654">
        <v>3080</v>
      </c>
      <c r="E654" t="str">
        <f>LOOKUP(D654, DEPT!$A$1:$A$412, DEPT!$B$1:B$412)</f>
        <v>Grants and Contracts</v>
      </c>
      <c r="F654">
        <v>10303000</v>
      </c>
      <c r="G654" t="s">
        <v>17</v>
      </c>
      <c r="H654" s="1">
        <v>43201</v>
      </c>
      <c r="J654" t="s">
        <v>1488</v>
      </c>
      <c r="L654" t="s">
        <v>1489</v>
      </c>
      <c r="M654" t="s">
        <v>1490</v>
      </c>
    </row>
    <row r="655" spans="1:13">
      <c r="A655" t="s">
        <v>1491</v>
      </c>
      <c r="B655" t="s">
        <v>1492</v>
      </c>
      <c r="C655">
        <v>60451</v>
      </c>
      <c r="D655">
        <v>3080</v>
      </c>
      <c r="E655" t="str">
        <f>LOOKUP(D655, DEPT!$A$1:$A$412, DEPT!$B$1:B$412)</f>
        <v>Grants and Contracts</v>
      </c>
      <c r="F655">
        <v>60451001</v>
      </c>
      <c r="G655" t="s">
        <v>17</v>
      </c>
      <c r="H655" s="1">
        <v>43440</v>
      </c>
      <c r="J655" t="s">
        <v>1481</v>
      </c>
      <c r="L655" t="s">
        <v>1493</v>
      </c>
      <c r="M655" t="s">
        <v>407</v>
      </c>
    </row>
    <row r="656" spans="1:13">
      <c r="A656" t="s">
        <v>1494</v>
      </c>
      <c r="B656" t="s">
        <v>1480</v>
      </c>
      <c r="C656">
        <v>68616</v>
      </c>
      <c r="D656">
        <v>3080</v>
      </c>
      <c r="E656" t="str">
        <f>LOOKUP(D656, DEPT!$A$1:$A$412, DEPT!$B$1:B$412)</f>
        <v>Grants and Contracts</v>
      </c>
      <c r="F656">
        <v>68616000</v>
      </c>
      <c r="G656" t="s">
        <v>46</v>
      </c>
      <c r="H656" s="1">
        <v>43444</v>
      </c>
      <c r="J656" t="s">
        <v>1481</v>
      </c>
      <c r="L656" t="s">
        <v>1482</v>
      </c>
      <c r="M656" t="s">
        <v>1483</v>
      </c>
    </row>
    <row r="657" spans="1:13">
      <c r="A657" t="s">
        <v>1495</v>
      </c>
      <c r="B657" t="s">
        <v>1480</v>
      </c>
      <c r="C657">
        <v>60497</v>
      </c>
      <c r="D657">
        <v>3080</v>
      </c>
      <c r="E657" t="str">
        <f>LOOKUP(D657, DEPT!$A$1:$A$412, DEPT!$B$1:B$412)</f>
        <v>Grants and Contracts</v>
      </c>
      <c r="F657">
        <v>60497000</v>
      </c>
      <c r="G657" t="s">
        <v>46</v>
      </c>
      <c r="H657" s="1">
        <v>43444</v>
      </c>
      <c r="J657" t="s">
        <v>1481</v>
      </c>
      <c r="L657" t="s">
        <v>1482</v>
      </c>
      <c r="M657" t="s">
        <v>1483</v>
      </c>
    </row>
    <row r="658" spans="1:13">
      <c r="A658" t="s">
        <v>1496</v>
      </c>
      <c r="B658" t="s">
        <v>1497</v>
      </c>
      <c r="C658">
        <v>57421</v>
      </c>
      <c r="D658">
        <v>3080</v>
      </c>
      <c r="E658" t="str">
        <f>LOOKUP(D658, DEPT!$A$1:$A$412, DEPT!$B$1:B$412)</f>
        <v>Grants and Contracts</v>
      </c>
      <c r="F658">
        <v>57421000</v>
      </c>
      <c r="G658" t="s">
        <v>46</v>
      </c>
      <c r="H658" s="1">
        <v>43126</v>
      </c>
      <c r="J658" t="s">
        <v>1498</v>
      </c>
      <c r="L658" t="s">
        <v>1499</v>
      </c>
      <c r="M658" t="s">
        <v>1500</v>
      </c>
    </row>
    <row r="659" spans="1:13">
      <c r="A659" t="s">
        <v>1501</v>
      </c>
      <c r="B659" t="s">
        <v>22</v>
      </c>
      <c r="C659">
        <v>60421</v>
      </c>
      <c r="D659">
        <v>3080</v>
      </c>
      <c r="E659" t="str">
        <f>LOOKUP(D659, DEPT!$A$1:$A$412, DEPT!$B$1:B$412)</f>
        <v>Grants and Contracts</v>
      </c>
      <c r="F659">
        <v>60421005</v>
      </c>
      <c r="G659" t="s">
        <v>46</v>
      </c>
      <c r="H659" s="1">
        <v>43325</v>
      </c>
      <c r="J659" t="s">
        <v>1502</v>
      </c>
      <c r="L659" t="s">
        <v>32</v>
      </c>
      <c r="M659" t="s">
        <v>33</v>
      </c>
    </row>
    <row r="660" spans="1:13">
      <c r="A660" t="s">
        <v>1503</v>
      </c>
      <c r="B660" t="s">
        <v>1504</v>
      </c>
      <c r="C660">
        <v>60451</v>
      </c>
      <c r="D660">
        <v>3080</v>
      </c>
      <c r="E660" t="str">
        <f>LOOKUP(D660, DEPT!$A$1:$A$412, DEPT!$B$1:B$412)</f>
        <v>Grants and Contracts</v>
      </c>
      <c r="F660">
        <v>60451001</v>
      </c>
      <c r="G660" t="s">
        <v>17</v>
      </c>
      <c r="H660" s="1">
        <v>43245</v>
      </c>
      <c r="J660" t="s">
        <v>1505</v>
      </c>
      <c r="L660" t="s">
        <v>1506</v>
      </c>
      <c r="M660" t="s">
        <v>407</v>
      </c>
    </row>
    <row r="661" spans="1:13">
      <c r="A661" t="s">
        <v>1507</v>
      </c>
      <c r="B661" t="s">
        <v>167</v>
      </c>
      <c r="C661">
        <v>40964</v>
      </c>
      <c r="D661">
        <v>3080</v>
      </c>
      <c r="E661" t="str">
        <f>LOOKUP(D661, DEPT!$A$1:$A$412, DEPT!$B$1:B$412)</f>
        <v>Grants and Contracts</v>
      </c>
      <c r="F661">
        <v>40964000</v>
      </c>
      <c r="G661" t="s">
        <v>46</v>
      </c>
      <c r="H661" s="1">
        <v>43356</v>
      </c>
      <c r="J661" t="s">
        <v>1508</v>
      </c>
      <c r="L661" t="s">
        <v>128</v>
      </c>
      <c r="M661" t="s">
        <v>168</v>
      </c>
    </row>
    <row r="662" spans="1:13">
      <c r="A662" t="s">
        <v>1509</v>
      </c>
      <c r="B662" t="s">
        <v>1160</v>
      </c>
      <c r="C662">
        <v>60508</v>
      </c>
      <c r="D662">
        <v>3080</v>
      </c>
      <c r="E662" t="str">
        <f>LOOKUP(D662, DEPT!$A$1:$A$412, DEPT!$B$1:B$412)</f>
        <v>Grants and Contracts</v>
      </c>
      <c r="F662">
        <v>60508000</v>
      </c>
      <c r="G662" t="s">
        <v>46</v>
      </c>
      <c r="H662" s="1">
        <v>43243</v>
      </c>
      <c r="J662" t="s">
        <v>1510</v>
      </c>
      <c r="L662" t="s">
        <v>1162</v>
      </c>
      <c r="M662" t="s">
        <v>77</v>
      </c>
    </row>
    <row r="663" spans="1:13">
      <c r="A663" t="s">
        <v>1511</v>
      </c>
      <c r="B663" t="s">
        <v>1512</v>
      </c>
      <c r="C663">
        <v>10304</v>
      </c>
      <c r="D663">
        <v>3080</v>
      </c>
      <c r="E663" t="str">
        <f>LOOKUP(D663, DEPT!$A$1:$A$412, DEPT!$B$1:B$412)</f>
        <v>Grants and Contracts</v>
      </c>
      <c r="F663">
        <v>10304000</v>
      </c>
      <c r="G663" t="s">
        <v>17</v>
      </c>
      <c r="H663" s="1">
        <v>43238</v>
      </c>
      <c r="J663" t="s">
        <v>1513</v>
      </c>
      <c r="L663" t="s">
        <v>1514</v>
      </c>
      <c r="M663" t="s">
        <v>1515</v>
      </c>
    </row>
    <row r="664" spans="1:13">
      <c r="A664" t="s">
        <v>1516</v>
      </c>
      <c r="B664" t="s">
        <v>1517</v>
      </c>
      <c r="C664">
        <v>60106</v>
      </c>
      <c r="D664">
        <v>3080</v>
      </c>
      <c r="E664" t="str">
        <f>LOOKUP(D664, DEPT!$A$1:$A$412, DEPT!$B$1:B$412)</f>
        <v>Grants and Contracts</v>
      </c>
      <c r="F664">
        <v>60106000</v>
      </c>
      <c r="G664" t="s">
        <v>46</v>
      </c>
      <c r="H664" s="1">
        <v>43329</v>
      </c>
      <c r="J664" t="s">
        <v>1518</v>
      </c>
      <c r="L664" t="s">
        <v>317</v>
      </c>
      <c r="M664" t="s">
        <v>1519</v>
      </c>
    </row>
    <row r="665" spans="1:13">
      <c r="A665" t="s">
        <v>1520</v>
      </c>
      <c r="B665" t="s">
        <v>365</v>
      </c>
      <c r="C665">
        <v>10301</v>
      </c>
      <c r="D665">
        <v>3080</v>
      </c>
      <c r="E665" t="str">
        <f>LOOKUP(D665, DEPT!$A$1:$A$412, DEPT!$B$1:B$412)</f>
        <v>Grants and Contracts</v>
      </c>
      <c r="F665">
        <v>10301000</v>
      </c>
      <c r="G665" t="s">
        <v>46</v>
      </c>
      <c r="H665" s="1">
        <v>43180</v>
      </c>
      <c r="J665" t="s">
        <v>1521</v>
      </c>
      <c r="L665" t="s">
        <v>367</v>
      </c>
      <c r="M665" t="s">
        <v>368</v>
      </c>
    </row>
    <row r="666" spans="1:13">
      <c r="A666" t="s">
        <v>1522</v>
      </c>
      <c r="B666" t="s">
        <v>1523</v>
      </c>
      <c r="C666" t="s">
        <v>58</v>
      </c>
      <c r="D666">
        <v>6035</v>
      </c>
      <c r="E666" t="str">
        <f>LOOKUP(D666, DEPT!$A$1:$A$412, DEPT!$B$1:B$412)</f>
        <v>AVP's Office-ITS</v>
      </c>
      <c r="G666" t="s">
        <v>204</v>
      </c>
      <c r="H666" s="1">
        <v>43304</v>
      </c>
      <c r="J666" t="s">
        <v>1524</v>
      </c>
      <c r="K666">
        <v>900025040</v>
      </c>
      <c r="L666" t="s">
        <v>317</v>
      </c>
      <c r="M666" t="s">
        <v>1525</v>
      </c>
    </row>
    <row r="667" spans="1:13">
      <c r="A667" t="s">
        <v>1526</v>
      </c>
      <c r="B667" t="s">
        <v>1527</v>
      </c>
      <c r="C667" t="s">
        <v>58</v>
      </c>
      <c r="D667">
        <v>5035</v>
      </c>
      <c r="E667" t="str">
        <f>LOOKUP(D667, DEPT!$A$1:$A$412, DEPT!$B$1:B$412)</f>
        <v>Advancement Services</v>
      </c>
      <c r="G667" t="s">
        <v>1476</v>
      </c>
      <c r="H667" s="1">
        <v>43437</v>
      </c>
      <c r="J667" t="s">
        <v>1477</v>
      </c>
      <c r="L667" t="s">
        <v>1528</v>
      </c>
      <c r="M667" t="s">
        <v>1529</v>
      </c>
    </row>
    <row r="668" spans="1:13">
      <c r="A668" t="s">
        <v>1530</v>
      </c>
      <c r="B668" t="s">
        <v>21</v>
      </c>
      <c r="C668">
        <v>20391</v>
      </c>
      <c r="D668">
        <v>3080</v>
      </c>
      <c r="E668" t="str">
        <f>LOOKUP(D668, DEPT!$A$1:$A$412, DEPT!$B$1:B$412)</f>
        <v>Grants and Contracts</v>
      </c>
      <c r="F668">
        <v>20391004</v>
      </c>
      <c r="G668" t="s">
        <v>1531</v>
      </c>
      <c r="H668" s="1">
        <v>43266</v>
      </c>
      <c r="J668" t="s">
        <v>1532</v>
      </c>
      <c r="L668" t="s">
        <v>23</v>
      </c>
      <c r="M668" t="s">
        <v>24</v>
      </c>
    </row>
    <row r="669" spans="1:13">
      <c r="A669" t="s">
        <v>1533</v>
      </c>
      <c r="B669" t="s">
        <v>1480</v>
      </c>
      <c r="C669">
        <v>68695</v>
      </c>
      <c r="D669">
        <v>3080</v>
      </c>
      <c r="E669" t="str">
        <f>LOOKUP(D669, DEPT!$A$1:$A$412, DEPT!$B$1:B$412)</f>
        <v>Grants and Contracts</v>
      </c>
      <c r="F669">
        <v>68695000</v>
      </c>
      <c r="G669" t="s">
        <v>46</v>
      </c>
      <c r="H669" s="1">
        <v>43444</v>
      </c>
      <c r="J669" t="s">
        <v>1481</v>
      </c>
      <c r="L669" t="s">
        <v>1482</v>
      </c>
      <c r="M669" t="s">
        <v>1483</v>
      </c>
    </row>
    <row r="670" spans="1:13">
      <c r="A670" t="s">
        <v>1534</v>
      </c>
      <c r="B670" t="s">
        <v>1475</v>
      </c>
      <c r="C670" t="s">
        <v>1535</v>
      </c>
      <c r="D670">
        <v>5010</v>
      </c>
      <c r="E670" t="str">
        <f>LOOKUP(D670, DEPT!$A$1:$A$412, DEPT!$B$1:B$412)</f>
        <v xml:space="preserve">VP's Office-Univ. Advancement </v>
      </c>
      <c r="G670" t="s">
        <v>1476</v>
      </c>
      <c r="H670" s="1">
        <v>43437</v>
      </c>
      <c r="J670" t="s">
        <v>1477</v>
      </c>
      <c r="L670" t="s">
        <v>1332</v>
      </c>
      <c r="M670" t="s">
        <v>1478</v>
      </c>
    </row>
    <row r="671" spans="1:13">
      <c r="A671" t="s">
        <v>1536</v>
      </c>
      <c r="B671" t="s">
        <v>1111</v>
      </c>
      <c r="C671">
        <v>20431</v>
      </c>
      <c r="D671">
        <v>3080</v>
      </c>
      <c r="E671" t="str">
        <f>LOOKUP(D671, DEPT!$A$1:$A$412, DEPT!$B$1:B$412)</f>
        <v>Grants and Contracts</v>
      </c>
      <c r="F671">
        <v>20431000</v>
      </c>
      <c r="G671" t="s">
        <v>1396</v>
      </c>
      <c r="H671" s="1">
        <v>43222</v>
      </c>
      <c r="J671" t="s">
        <v>1537</v>
      </c>
      <c r="L671" t="s">
        <v>1113</v>
      </c>
      <c r="M671" t="s">
        <v>1114</v>
      </c>
    </row>
    <row r="672" spans="1:13">
      <c r="A672" t="s">
        <v>1538</v>
      </c>
      <c r="B672" t="s">
        <v>409</v>
      </c>
      <c r="C672">
        <v>60513</v>
      </c>
      <c r="D672">
        <v>3080</v>
      </c>
      <c r="E672" t="str">
        <f>LOOKUP(D672, DEPT!$A$1:$A$412, DEPT!$B$1:B$412)</f>
        <v>Grants and Contracts</v>
      </c>
      <c r="F672">
        <v>60513000</v>
      </c>
      <c r="G672" t="s">
        <v>46</v>
      </c>
      <c r="H672" s="1">
        <v>43280</v>
      </c>
      <c r="J672" t="s">
        <v>1539</v>
      </c>
      <c r="L672" t="s">
        <v>411</v>
      </c>
      <c r="M672" t="s">
        <v>412</v>
      </c>
    </row>
    <row r="673" spans="1:13">
      <c r="A673" t="s">
        <v>1540</v>
      </c>
      <c r="B673" t="s">
        <v>1517</v>
      </c>
      <c r="C673">
        <v>60105</v>
      </c>
      <c r="D673">
        <v>3080</v>
      </c>
      <c r="E673" t="str">
        <f>LOOKUP(D673, DEPT!$A$1:$A$412, DEPT!$B$1:B$412)</f>
        <v>Grants and Contracts</v>
      </c>
      <c r="F673">
        <v>60105000</v>
      </c>
      <c r="G673" t="s">
        <v>17</v>
      </c>
      <c r="H673" s="1">
        <v>43104</v>
      </c>
      <c r="J673" t="s">
        <v>1541</v>
      </c>
      <c r="L673" t="s">
        <v>317</v>
      </c>
      <c r="M673" t="s">
        <v>1519</v>
      </c>
    </row>
    <row r="674" spans="1:13">
      <c r="A674" t="s">
        <v>1542</v>
      </c>
      <c r="B674" t="s">
        <v>149</v>
      </c>
      <c r="C674" t="s">
        <v>165</v>
      </c>
      <c r="D674">
        <v>6097</v>
      </c>
      <c r="E674" t="str">
        <f>LOOKUP(D674, DEPT!$A$1:$A$412, DEPT!$B$1:B$412)</f>
        <v>Accounts Payable</v>
      </c>
      <c r="G674" t="s">
        <v>70</v>
      </c>
      <c r="H674" s="1">
        <v>43403</v>
      </c>
      <c r="J674" t="s">
        <v>1543</v>
      </c>
      <c r="L674" t="s">
        <v>151</v>
      </c>
      <c r="M674" t="s">
        <v>152</v>
      </c>
    </row>
    <row r="675" spans="1:13">
      <c r="A675" t="s">
        <v>1544</v>
      </c>
      <c r="B675" t="s">
        <v>415</v>
      </c>
      <c r="C675">
        <v>10305</v>
      </c>
      <c r="D675">
        <v>3080</v>
      </c>
      <c r="E675" t="str">
        <f>LOOKUP(D675, DEPT!$A$1:$A$412, DEPT!$B$1:B$412)</f>
        <v>Grants and Contracts</v>
      </c>
      <c r="F675">
        <v>10305000</v>
      </c>
      <c r="G675" t="s">
        <v>17</v>
      </c>
      <c r="H675" s="1">
        <v>43361</v>
      </c>
      <c r="J675" t="s">
        <v>1545</v>
      </c>
      <c r="L675" t="s">
        <v>416</v>
      </c>
      <c r="M675" t="s">
        <v>417</v>
      </c>
    </row>
    <row r="676" spans="1:13">
      <c r="A676" t="s">
        <v>1546</v>
      </c>
      <c r="B676" t="s">
        <v>1475</v>
      </c>
      <c r="C676" t="s">
        <v>1547</v>
      </c>
      <c r="D676">
        <v>5065</v>
      </c>
      <c r="E676" t="str">
        <f>LOOKUP(D676, DEPT!$A$1:$A$412, DEPT!$B$1:B$412)</f>
        <v>Government Relations</v>
      </c>
      <c r="G676" t="s">
        <v>1476</v>
      </c>
      <c r="H676" s="1">
        <v>43437</v>
      </c>
      <c r="J676" t="s">
        <v>1477</v>
      </c>
      <c r="L676" t="s">
        <v>1332</v>
      </c>
      <c r="M676" t="s">
        <v>1478</v>
      </c>
    </row>
    <row r="677" spans="1:13">
      <c r="A677" t="s">
        <v>1548</v>
      </c>
      <c r="B677" t="s">
        <v>1487</v>
      </c>
      <c r="C677">
        <v>10303</v>
      </c>
      <c r="D677">
        <v>3080</v>
      </c>
      <c r="E677" t="str">
        <f>LOOKUP(D677, DEPT!$A$1:$A$412, DEPT!$B$1:B$412)</f>
        <v>Grants and Contracts</v>
      </c>
      <c r="F677">
        <v>10303001</v>
      </c>
      <c r="G677" t="s">
        <v>17</v>
      </c>
      <c r="H677" s="1">
        <v>43201</v>
      </c>
      <c r="J677" t="s">
        <v>1488</v>
      </c>
      <c r="L677" t="s">
        <v>1489</v>
      </c>
      <c r="M677" t="s">
        <v>1490</v>
      </c>
    </row>
    <row r="678" spans="1:13">
      <c r="A678" t="s">
        <v>1549</v>
      </c>
      <c r="B678" t="s">
        <v>902</v>
      </c>
      <c r="C678">
        <v>68621</v>
      </c>
      <c r="D678">
        <v>3080</v>
      </c>
      <c r="E678" t="str">
        <f>LOOKUP(D678, DEPT!$A$1:$A$412, DEPT!$B$1:B$412)</f>
        <v>Grants and Contracts</v>
      </c>
      <c r="F678">
        <v>68621000</v>
      </c>
      <c r="G678" t="s">
        <v>46</v>
      </c>
      <c r="H678" s="1">
        <v>43235</v>
      </c>
      <c r="J678" t="s">
        <v>1550</v>
      </c>
      <c r="L678" t="s">
        <v>903</v>
      </c>
      <c r="M678" t="s">
        <v>904</v>
      </c>
    </row>
    <row r="679" spans="1:13">
      <c r="A679" t="s">
        <v>1551</v>
      </c>
      <c r="B679" t="s">
        <v>1523</v>
      </c>
      <c r="C679" t="s">
        <v>1552</v>
      </c>
      <c r="D679">
        <v>6045</v>
      </c>
      <c r="E679" t="str">
        <f>LOOKUP(D679, DEPT!$A$1:$A$412, DEPT!$B$1:B$412)</f>
        <v>Info. Technology Services</v>
      </c>
      <c r="G679" t="s">
        <v>204</v>
      </c>
      <c r="H679" s="1">
        <v>43335</v>
      </c>
      <c r="J679" t="s">
        <v>1553</v>
      </c>
      <c r="K679">
        <v>900025040</v>
      </c>
      <c r="L679" t="s">
        <v>317</v>
      </c>
      <c r="M679" t="s">
        <v>1525</v>
      </c>
    </row>
    <row r="680" spans="1:13">
      <c r="A680" t="s">
        <v>1554</v>
      </c>
      <c r="B680" t="s">
        <v>1218</v>
      </c>
      <c r="C680">
        <v>40320</v>
      </c>
      <c r="D680">
        <v>3080</v>
      </c>
      <c r="E680" t="str">
        <f>LOOKUP(D680, DEPT!$A$1:$A$412, DEPT!$B$1:B$412)</f>
        <v>Grants and Contracts</v>
      </c>
      <c r="F680">
        <v>40320000</v>
      </c>
      <c r="G680" t="s">
        <v>46</v>
      </c>
      <c r="H680" s="1">
        <v>43165</v>
      </c>
      <c r="J680" t="s">
        <v>1481</v>
      </c>
      <c r="L680" t="s">
        <v>1219</v>
      </c>
      <c r="M680" t="s">
        <v>1220</v>
      </c>
    </row>
    <row r="681" spans="1:13">
      <c r="A681" t="s">
        <v>1555</v>
      </c>
      <c r="B681" t="s">
        <v>36</v>
      </c>
      <c r="C681">
        <v>20391</v>
      </c>
      <c r="D681">
        <v>3080</v>
      </c>
      <c r="E681" t="str">
        <f>LOOKUP(D681, DEPT!$A$1:$A$412, DEPT!$B$1:B$412)</f>
        <v>Grants and Contracts</v>
      </c>
      <c r="F681">
        <v>20391004</v>
      </c>
      <c r="G681" t="s">
        <v>1531</v>
      </c>
      <c r="H681" s="1">
        <v>43266</v>
      </c>
      <c r="J681" t="s">
        <v>1532</v>
      </c>
      <c r="L681" t="s">
        <v>37</v>
      </c>
      <c r="M681" t="s">
        <v>38</v>
      </c>
    </row>
    <row r="682" spans="1:13">
      <c r="A682" t="s">
        <v>1556</v>
      </c>
      <c r="B682" t="s">
        <v>27</v>
      </c>
      <c r="C682">
        <v>20391</v>
      </c>
      <c r="D682">
        <v>3080</v>
      </c>
      <c r="E682" t="str">
        <f>LOOKUP(D682, DEPT!$A$1:$A$412, DEPT!$B$1:B$412)</f>
        <v>Grants and Contracts</v>
      </c>
      <c r="F682">
        <v>20391005</v>
      </c>
      <c r="G682" t="s">
        <v>22</v>
      </c>
      <c r="H682" s="1">
        <v>43287</v>
      </c>
      <c r="J682" t="s">
        <v>1557</v>
      </c>
      <c r="L682" t="s">
        <v>28</v>
      </c>
      <c r="M682" t="s">
        <v>29</v>
      </c>
    </row>
    <row r="683" spans="1:13">
      <c r="A683" t="s">
        <v>1558</v>
      </c>
      <c r="B683" t="s">
        <v>1429</v>
      </c>
      <c r="C683">
        <v>40328</v>
      </c>
      <c r="D683">
        <v>3080</v>
      </c>
      <c r="E683" t="str">
        <f>LOOKUP(D683, DEPT!$A$1:$A$412, DEPT!$B$1:B$412)</f>
        <v>Grants and Contracts</v>
      </c>
      <c r="F683">
        <v>40328000</v>
      </c>
      <c r="G683" t="s">
        <v>46</v>
      </c>
      <c r="H683" s="1">
        <v>43329</v>
      </c>
      <c r="J683" t="s">
        <v>1518</v>
      </c>
      <c r="L683" t="s">
        <v>1431</v>
      </c>
      <c r="M683" t="s">
        <v>1426</v>
      </c>
    </row>
    <row r="684" spans="1:13">
      <c r="A684" t="s">
        <v>1559</v>
      </c>
      <c r="B684" t="s">
        <v>937</v>
      </c>
      <c r="C684">
        <v>60513</v>
      </c>
      <c r="D684">
        <v>3080</v>
      </c>
      <c r="E684" t="str">
        <f>LOOKUP(D684, DEPT!$A$1:$A$412, DEPT!$B$1:B$412)</f>
        <v>Grants and Contracts</v>
      </c>
      <c r="F684">
        <v>60513000</v>
      </c>
      <c r="G684" t="s">
        <v>409</v>
      </c>
      <c r="H684" s="1">
        <v>43280</v>
      </c>
      <c r="J684" t="s">
        <v>1539</v>
      </c>
      <c r="L684" t="s">
        <v>938</v>
      </c>
      <c r="M684" t="s">
        <v>939</v>
      </c>
    </row>
    <row r="685" spans="1:13">
      <c r="A685" t="s">
        <v>1560</v>
      </c>
      <c r="B685" t="s">
        <v>22</v>
      </c>
      <c r="C685">
        <v>20391</v>
      </c>
      <c r="D685">
        <v>3080</v>
      </c>
      <c r="E685" t="str">
        <f>LOOKUP(D685, DEPT!$A$1:$A$412, DEPT!$B$1:B$412)</f>
        <v>Grants and Contracts</v>
      </c>
      <c r="F685">
        <v>20391005</v>
      </c>
      <c r="G685" t="s">
        <v>17</v>
      </c>
      <c r="H685" s="1">
        <v>43264</v>
      </c>
      <c r="J685" t="s">
        <v>1561</v>
      </c>
      <c r="L685" t="s">
        <v>32</v>
      </c>
      <c r="M685" t="s">
        <v>33</v>
      </c>
    </row>
    <row r="686" spans="1:13">
      <c r="A686" t="s">
        <v>1562</v>
      </c>
      <c r="B686" t="s">
        <v>1563</v>
      </c>
      <c r="C686">
        <v>10306</v>
      </c>
      <c r="D686">
        <v>3080</v>
      </c>
      <c r="E686" t="str">
        <f>LOOKUP(D686, DEPT!$A$1:$A$412, DEPT!$B$1:B$412)</f>
        <v>Grants and Contracts</v>
      </c>
      <c r="F686">
        <v>10306000</v>
      </c>
      <c r="G686" t="s">
        <v>17</v>
      </c>
      <c r="H686" s="1">
        <v>43308</v>
      </c>
      <c r="J686" t="s">
        <v>1502</v>
      </c>
      <c r="L686" t="s">
        <v>1564</v>
      </c>
      <c r="M686" t="s">
        <v>1565</v>
      </c>
    </row>
    <row r="687" spans="1:13">
      <c r="A687" t="s">
        <v>1566</v>
      </c>
      <c r="B687" t="s">
        <v>36</v>
      </c>
      <c r="C687">
        <v>60487</v>
      </c>
      <c r="D687">
        <v>3080</v>
      </c>
      <c r="E687" t="str">
        <f>LOOKUP(D687, DEPT!$A$1:$A$412, DEPT!$B$1:B$412)</f>
        <v>Grants and Contracts</v>
      </c>
      <c r="F687">
        <v>60487000</v>
      </c>
      <c r="G687" t="s">
        <v>1531</v>
      </c>
      <c r="H687" s="1">
        <v>43266</v>
      </c>
      <c r="J687" t="s">
        <v>1532</v>
      </c>
      <c r="L687" t="s">
        <v>37</v>
      </c>
      <c r="M687" t="s">
        <v>38</v>
      </c>
    </row>
    <row r="688" spans="1:13">
      <c r="A688" t="s">
        <v>1567</v>
      </c>
      <c r="B688" t="s">
        <v>1438</v>
      </c>
      <c r="C688">
        <v>40328</v>
      </c>
      <c r="D688">
        <v>3080</v>
      </c>
      <c r="E688" t="str">
        <f>LOOKUP(D688, DEPT!$A$1:$A$412, DEPT!$B$1:B$412)</f>
        <v>Grants and Contracts</v>
      </c>
      <c r="F688">
        <v>40328000</v>
      </c>
      <c r="G688" t="s">
        <v>1429</v>
      </c>
      <c r="H688" s="1">
        <v>43329</v>
      </c>
      <c r="J688" t="s">
        <v>1518</v>
      </c>
      <c r="L688" t="s">
        <v>1439</v>
      </c>
      <c r="M688" t="s">
        <v>1440</v>
      </c>
    </row>
    <row r="689" spans="1:13">
      <c r="A689" t="s">
        <v>1568</v>
      </c>
      <c r="B689" t="s">
        <v>1497</v>
      </c>
      <c r="C689">
        <v>60497</v>
      </c>
      <c r="D689">
        <v>3080</v>
      </c>
      <c r="E689" t="str">
        <f>LOOKUP(D689, DEPT!$A$1:$A$412, DEPT!$B$1:B$412)</f>
        <v>Grants and Contracts</v>
      </c>
      <c r="F689">
        <v>60497000</v>
      </c>
      <c r="G689" t="s">
        <v>46</v>
      </c>
      <c r="H689" s="1">
        <v>43182</v>
      </c>
      <c r="J689" t="s">
        <v>1569</v>
      </c>
      <c r="L689" t="s">
        <v>1499</v>
      </c>
      <c r="M689" t="s">
        <v>1500</v>
      </c>
    </row>
    <row r="690" spans="1:13">
      <c r="A690" t="s">
        <v>1570</v>
      </c>
      <c r="B690" t="s">
        <v>443</v>
      </c>
      <c r="C690">
        <v>10308</v>
      </c>
      <c r="D690">
        <v>3080</v>
      </c>
      <c r="E690" t="str">
        <f>LOOKUP(D690, DEPT!$A$1:$A$412, DEPT!$B$1:B$412)</f>
        <v>Grants and Contracts</v>
      </c>
      <c r="F690">
        <v>10308000</v>
      </c>
      <c r="G690" t="s">
        <v>17</v>
      </c>
      <c r="H690" s="1">
        <v>43315</v>
      </c>
      <c r="J690" t="s">
        <v>1571</v>
      </c>
      <c r="L690" t="s">
        <v>445</v>
      </c>
      <c r="M690" t="s">
        <v>446</v>
      </c>
    </row>
    <row r="691" spans="1:13">
      <c r="A691" t="s">
        <v>1572</v>
      </c>
      <c r="B691" t="s">
        <v>764</v>
      </c>
      <c r="C691">
        <v>10313</v>
      </c>
      <c r="D691">
        <v>3080</v>
      </c>
      <c r="E691" t="str">
        <f>LOOKUP(D691, DEPT!$A$1:$A$412, DEPT!$B$1:B$412)</f>
        <v>Grants and Contracts</v>
      </c>
      <c r="F691">
        <v>10313000</v>
      </c>
      <c r="G691" t="s">
        <v>17</v>
      </c>
      <c r="H691" s="1">
        <v>43370</v>
      </c>
      <c r="J691" t="s">
        <v>1471</v>
      </c>
      <c r="L691" t="s">
        <v>766</v>
      </c>
      <c r="M691" t="s">
        <v>767</v>
      </c>
    </row>
    <row r="692" spans="1:13">
      <c r="A692" t="s">
        <v>1573</v>
      </c>
      <c r="B692" t="s">
        <v>1467</v>
      </c>
      <c r="C692">
        <v>60503</v>
      </c>
      <c r="D692">
        <v>3080</v>
      </c>
      <c r="E692" t="str">
        <f>LOOKUP(D692, DEPT!$A$1:$A$412, DEPT!$B$1:B$412)</f>
        <v>Grants and Contracts</v>
      </c>
      <c r="F692">
        <v>60503000</v>
      </c>
      <c r="G692" t="s">
        <v>46</v>
      </c>
      <c r="H692" s="1">
        <v>43151</v>
      </c>
      <c r="J692" t="s">
        <v>1574</v>
      </c>
      <c r="L692" t="s">
        <v>151</v>
      </c>
      <c r="M692" t="s">
        <v>24</v>
      </c>
    </row>
    <row r="693" spans="1:13">
      <c r="A693" t="s">
        <v>1575</v>
      </c>
      <c r="B693" t="s">
        <v>21</v>
      </c>
      <c r="C693">
        <v>60487</v>
      </c>
      <c r="D693">
        <v>3080</v>
      </c>
      <c r="E693" t="str">
        <f>LOOKUP(D693, DEPT!$A$1:$A$412, DEPT!$B$1:B$412)</f>
        <v>Grants and Contracts</v>
      </c>
      <c r="F693">
        <v>60487000</v>
      </c>
      <c r="G693" t="s">
        <v>1531</v>
      </c>
      <c r="H693" s="1">
        <v>43266</v>
      </c>
      <c r="J693" t="s">
        <v>1532</v>
      </c>
      <c r="L693" t="s">
        <v>23</v>
      </c>
      <c r="M693" t="s">
        <v>24</v>
      </c>
    </row>
    <row r="694" spans="1:13">
      <c r="A694" t="s">
        <v>1576</v>
      </c>
      <c r="B694" t="s">
        <v>41</v>
      </c>
      <c r="C694">
        <v>10302</v>
      </c>
      <c r="D694">
        <v>3080</v>
      </c>
      <c r="E694" t="str">
        <f>LOOKUP(D694, DEPT!$A$1:$A$412, DEPT!$B$1:B$412)</f>
        <v>Grants and Contracts</v>
      </c>
      <c r="F694">
        <v>10302001</v>
      </c>
      <c r="G694" t="s">
        <v>17</v>
      </c>
      <c r="H694" s="1">
        <v>43192</v>
      </c>
      <c r="J694" t="s">
        <v>1577</v>
      </c>
      <c r="L694" t="s">
        <v>42</v>
      </c>
      <c r="M694" t="s">
        <v>43</v>
      </c>
    </row>
    <row r="695" spans="1:13">
      <c r="A695" t="s">
        <v>1578</v>
      </c>
      <c r="B695" t="s">
        <v>1262</v>
      </c>
      <c r="C695">
        <v>60513</v>
      </c>
      <c r="D695">
        <v>3080</v>
      </c>
      <c r="E695" t="str">
        <f>LOOKUP(D695, DEPT!$A$1:$A$412, DEPT!$B$1:B$412)</f>
        <v>Grants and Contracts</v>
      </c>
      <c r="F695">
        <v>60513000</v>
      </c>
      <c r="G695" t="s">
        <v>409</v>
      </c>
      <c r="H695" s="1">
        <v>43280</v>
      </c>
      <c r="J695" t="s">
        <v>1539</v>
      </c>
      <c r="L695" t="s">
        <v>1265</v>
      </c>
      <c r="M695" t="s">
        <v>1266</v>
      </c>
    </row>
    <row r="696" spans="1:13">
      <c r="A696" t="s">
        <v>1579</v>
      </c>
      <c r="B696" t="s">
        <v>1160</v>
      </c>
      <c r="C696">
        <v>10313</v>
      </c>
      <c r="D696">
        <v>3080</v>
      </c>
      <c r="E696" t="str">
        <f>LOOKUP(D696, DEPT!$A$1:$A$412, DEPT!$B$1:B$412)</f>
        <v>Grants and Contracts</v>
      </c>
      <c r="F696">
        <v>10313000</v>
      </c>
      <c r="G696" t="s">
        <v>17</v>
      </c>
      <c r="H696" s="1">
        <v>43370</v>
      </c>
      <c r="J696" t="s">
        <v>1471</v>
      </c>
      <c r="L696" t="s">
        <v>1162</v>
      </c>
      <c r="M696" t="s">
        <v>77</v>
      </c>
    </row>
    <row r="697" spans="1:13">
      <c r="A697" t="s">
        <v>1580</v>
      </c>
      <c r="B697" t="s">
        <v>65</v>
      </c>
      <c r="C697">
        <v>20433</v>
      </c>
      <c r="D697">
        <v>3080</v>
      </c>
      <c r="E697" t="str">
        <f>LOOKUP(D697, DEPT!$A$1:$A$412, DEPT!$B$1:B$412)</f>
        <v>Grants and Contracts</v>
      </c>
      <c r="F697">
        <v>20433000</v>
      </c>
      <c r="G697" t="s">
        <v>46</v>
      </c>
      <c r="H697" s="1">
        <v>43355</v>
      </c>
      <c r="J697" t="s">
        <v>1581</v>
      </c>
      <c r="L697" t="s">
        <v>66</v>
      </c>
      <c r="M697" t="s">
        <v>67</v>
      </c>
    </row>
    <row r="698" spans="1:13">
      <c r="A698" t="s">
        <v>1582</v>
      </c>
      <c r="B698" t="s">
        <v>36</v>
      </c>
      <c r="C698">
        <v>20391</v>
      </c>
      <c r="D698">
        <v>3080</v>
      </c>
      <c r="E698" t="str">
        <f>LOOKUP(D698, DEPT!$A$1:$A$412, DEPT!$B$1:B$412)</f>
        <v>Grants and Contracts</v>
      </c>
      <c r="F698">
        <v>20391005</v>
      </c>
      <c r="G698" t="s">
        <v>1583</v>
      </c>
      <c r="H698" s="1">
        <v>43264</v>
      </c>
      <c r="J698" t="s">
        <v>1561</v>
      </c>
      <c r="L698" t="s">
        <v>37</v>
      </c>
      <c r="M698" t="s">
        <v>38</v>
      </c>
    </row>
    <row r="699" spans="1:13">
      <c r="A699" t="s">
        <v>1584</v>
      </c>
      <c r="B699" t="s">
        <v>1585</v>
      </c>
      <c r="C699" t="s">
        <v>79</v>
      </c>
      <c r="D699">
        <v>6020</v>
      </c>
      <c r="E699" t="str">
        <f>LOOKUP(D699, DEPT!$A$1:$A$412, DEPT!$B$1:B$412)</f>
        <v>Budget Admin &amp; Operations</v>
      </c>
      <c r="G699" t="s">
        <v>89</v>
      </c>
      <c r="H699" s="1">
        <v>43341</v>
      </c>
      <c r="J699" t="s">
        <v>1586</v>
      </c>
      <c r="L699" t="s">
        <v>1587</v>
      </c>
      <c r="M699" t="s">
        <v>1588</v>
      </c>
    </row>
    <row r="700" spans="1:13">
      <c r="A700" t="s">
        <v>1589</v>
      </c>
      <c r="B700" t="s">
        <v>1342</v>
      </c>
      <c r="C700">
        <v>57431</v>
      </c>
      <c r="D700">
        <v>3080</v>
      </c>
      <c r="E700" t="str">
        <f>LOOKUP(D700, DEPT!$A$1:$A$412, DEPT!$B$1:B$412)</f>
        <v>Grants and Contracts</v>
      </c>
      <c r="F700">
        <v>57431000</v>
      </c>
      <c r="G700" t="s">
        <v>46</v>
      </c>
      <c r="H700" s="1">
        <v>43339</v>
      </c>
      <c r="J700" t="s">
        <v>1553</v>
      </c>
      <c r="L700" t="s">
        <v>1343</v>
      </c>
      <c r="M700" t="s">
        <v>1344</v>
      </c>
    </row>
    <row r="701" spans="1:13">
      <c r="A701" t="s">
        <v>1590</v>
      </c>
      <c r="B701" t="s">
        <v>158</v>
      </c>
      <c r="C701" t="s">
        <v>58</v>
      </c>
      <c r="D701">
        <v>5010</v>
      </c>
      <c r="E701" t="str">
        <f>LOOKUP(D701, DEPT!$A$1:$A$412, DEPT!$B$1:B$412)</f>
        <v xml:space="preserve">VP's Office-Univ. Advancement </v>
      </c>
      <c r="G701" t="s">
        <v>1476</v>
      </c>
      <c r="H701" s="1">
        <v>43437</v>
      </c>
      <c r="J701" t="s">
        <v>1477</v>
      </c>
      <c r="L701" t="s">
        <v>159</v>
      </c>
      <c r="M701" t="s">
        <v>160</v>
      </c>
    </row>
    <row r="702" spans="1:13">
      <c r="A702" t="s">
        <v>1591</v>
      </c>
      <c r="B702" t="s">
        <v>16</v>
      </c>
      <c r="C702">
        <v>20431</v>
      </c>
      <c r="D702">
        <v>3080</v>
      </c>
      <c r="E702" t="str">
        <f>LOOKUP(D702, DEPT!$A$1:$A$412, DEPT!$B$1:B$412)</f>
        <v>Grants and Contracts</v>
      </c>
      <c r="F702">
        <v>20431000</v>
      </c>
      <c r="G702" t="s">
        <v>17</v>
      </c>
      <c r="H702" s="1">
        <v>43222</v>
      </c>
      <c r="J702" t="s">
        <v>1537</v>
      </c>
      <c r="L702" t="s">
        <v>18</v>
      </c>
      <c r="M702" t="s">
        <v>19</v>
      </c>
    </row>
    <row r="703" spans="1:13">
      <c r="A703" t="s">
        <v>1592</v>
      </c>
      <c r="B703" t="s">
        <v>158</v>
      </c>
      <c r="C703" t="s">
        <v>58</v>
      </c>
      <c r="D703">
        <v>5010</v>
      </c>
      <c r="E703" t="str">
        <f>LOOKUP(D703, DEPT!$A$1:$A$412, DEPT!$B$1:B$412)</f>
        <v xml:space="preserve">VP's Office-Univ. Advancement </v>
      </c>
      <c r="G703" t="s">
        <v>1476</v>
      </c>
      <c r="H703" s="1">
        <v>43437</v>
      </c>
      <c r="J703" t="s">
        <v>1477</v>
      </c>
      <c r="L703" t="s">
        <v>159</v>
      </c>
      <c r="M703" t="s">
        <v>160</v>
      </c>
    </row>
    <row r="704" spans="1:13">
      <c r="A704" t="s">
        <v>1593</v>
      </c>
      <c r="B704" t="s">
        <v>1342</v>
      </c>
      <c r="C704">
        <v>50097</v>
      </c>
      <c r="D704">
        <v>3080</v>
      </c>
      <c r="E704" t="str">
        <f>LOOKUP(D704, DEPT!$A$1:$A$412, DEPT!$B$1:B$412)</f>
        <v>Grants and Contracts</v>
      </c>
      <c r="F704">
        <v>50097</v>
      </c>
      <c r="G704" t="s">
        <v>46</v>
      </c>
      <c r="H704" s="1">
        <v>43390</v>
      </c>
      <c r="J704" t="s">
        <v>1594</v>
      </c>
      <c r="L704" t="s">
        <v>1343</v>
      </c>
      <c r="M704" t="s">
        <v>1344</v>
      </c>
    </row>
    <row r="705" spans="1:13">
      <c r="A705" t="s">
        <v>1595</v>
      </c>
      <c r="B705" t="s">
        <v>902</v>
      </c>
      <c r="C705">
        <v>66346</v>
      </c>
      <c r="D705">
        <v>3080</v>
      </c>
      <c r="E705" t="str">
        <f>LOOKUP(D705, DEPT!$A$1:$A$412, DEPT!$B$1:B$412)</f>
        <v>Grants and Contracts</v>
      </c>
      <c r="F705">
        <v>66346000</v>
      </c>
      <c r="G705" t="s">
        <v>46</v>
      </c>
      <c r="H705" s="1">
        <v>43150</v>
      </c>
      <c r="J705" t="s">
        <v>1596</v>
      </c>
      <c r="L705" t="s">
        <v>903</v>
      </c>
      <c r="M705" t="s">
        <v>904</v>
      </c>
    </row>
    <row r="706" spans="1:13">
      <c r="A706" t="s">
        <v>1597</v>
      </c>
      <c r="B706" t="s">
        <v>1165</v>
      </c>
      <c r="C706">
        <v>60592</v>
      </c>
      <c r="D706">
        <v>3080</v>
      </c>
      <c r="E706" t="str">
        <f>LOOKUP(D706, DEPT!$A$1:$A$412, DEPT!$B$1:B$412)</f>
        <v>Grants and Contracts</v>
      </c>
      <c r="F706">
        <v>60592000</v>
      </c>
      <c r="G706" t="s">
        <v>1598</v>
      </c>
      <c r="H706" s="1">
        <v>43523</v>
      </c>
      <c r="J706" t="s">
        <v>1599</v>
      </c>
      <c r="L706" t="s">
        <v>1166</v>
      </c>
      <c r="M706" t="s">
        <v>1167</v>
      </c>
    </row>
    <row r="707" spans="1:13">
      <c r="A707" t="s">
        <v>1600</v>
      </c>
      <c r="B707" t="s">
        <v>1475</v>
      </c>
      <c r="C707" t="s">
        <v>58</v>
      </c>
      <c r="D707">
        <v>5012</v>
      </c>
      <c r="E707" t="str">
        <f>LOOKUP(D707, DEPT!$A$1:$A$412, DEPT!$B$1:B$412)</f>
        <v>Alumni Engagement</v>
      </c>
      <c r="G707" t="s">
        <v>1476</v>
      </c>
      <c r="H707" s="1">
        <v>43489</v>
      </c>
      <c r="J707" t="s">
        <v>1601</v>
      </c>
      <c r="L707" t="s">
        <v>1332</v>
      </c>
      <c r="M707" t="s">
        <v>1478</v>
      </c>
    </row>
    <row r="708" spans="1:13">
      <c r="A708" t="s">
        <v>1602</v>
      </c>
      <c r="B708" t="s">
        <v>365</v>
      </c>
      <c r="C708">
        <v>10301</v>
      </c>
      <c r="D708">
        <v>3080</v>
      </c>
      <c r="E708" t="str">
        <f>LOOKUP(D708, DEPT!$A$1:$A$412, DEPT!$B$1:B$412)</f>
        <v>Grants and Contracts</v>
      </c>
      <c r="F708">
        <v>10301000</v>
      </c>
      <c r="G708" t="s">
        <v>17</v>
      </c>
      <c r="H708" s="1">
        <v>43543</v>
      </c>
      <c r="J708" t="s">
        <v>1603</v>
      </c>
      <c r="L708" t="s">
        <v>367</v>
      </c>
      <c r="M708" t="s">
        <v>368</v>
      </c>
    </row>
    <row r="709" spans="1:13">
      <c r="A709" t="s">
        <v>1604</v>
      </c>
      <c r="B709" t="s">
        <v>1605</v>
      </c>
      <c r="C709">
        <v>40333</v>
      </c>
      <c r="D709">
        <v>3080</v>
      </c>
      <c r="E709" t="str">
        <f>LOOKUP(D709, DEPT!$A$1:$A$412, DEPT!$B$1:B$412)</f>
        <v>Grants and Contracts</v>
      </c>
      <c r="F709">
        <v>40333000</v>
      </c>
      <c r="G709" t="s">
        <v>46</v>
      </c>
      <c r="H709" s="1">
        <v>43574</v>
      </c>
      <c r="J709" t="s">
        <v>1606</v>
      </c>
      <c r="L709" t="s">
        <v>1607</v>
      </c>
      <c r="M709" t="s">
        <v>1608</v>
      </c>
    </row>
    <row r="710" spans="1:13">
      <c r="A710" t="s">
        <v>1609</v>
      </c>
      <c r="B710" t="s">
        <v>16</v>
      </c>
      <c r="C710">
        <v>60537</v>
      </c>
      <c r="D710">
        <v>3080</v>
      </c>
      <c r="E710" t="str">
        <f>LOOKUP(D710, DEPT!$A$1:$A$412, DEPT!$B$1:B$412)</f>
        <v>Grants and Contracts</v>
      </c>
      <c r="F710">
        <v>60537000</v>
      </c>
      <c r="G710" t="s">
        <v>17</v>
      </c>
      <c r="H710" s="1">
        <v>43615</v>
      </c>
      <c r="J710" t="s">
        <v>1610</v>
      </c>
      <c r="L710" t="s">
        <v>18</v>
      </c>
      <c r="M710" t="s">
        <v>19</v>
      </c>
    </row>
    <row r="711" spans="1:13">
      <c r="A711" t="s">
        <v>1611</v>
      </c>
      <c r="B711" t="s">
        <v>36</v>
      </c>
      <c r="C711">
        <v>20391</v>
      </c>
      <c r="D711">
        <v>3080</v>
      </c>
      <c r="E711" t="str">
        <f>LOOKUP(D711, DEPT!$A$1:$A$412, DEPT!$B$1:B$412)</f>
        <v>Grants and Contracts</v>
      </c>
      <c r="F711">
        <v>20391006</v>
      </c>
      <c r="G711" t="s">
        <v>17</v>
      </c>
      <c r="H711" s="1">
        <v>43616</v>
      </c>
      <c r="J711" t="s">
        <v>1612</v>
      </c>
      <c r="L711" t="s">
        <v>37</v>
      </c>
      <c r="M711" t="s">
        <v>38</v>
      </c>
    </row>
    <row r="712" spans="1:13">
      <c r="A712" t="s">
        <v>1613</v>
      </c>
      <c r="B712" t="s">
        <v>45</v>
      </c>
      <c r="C712">
        <v>40303</v>
      </c>
      <c r="D712">
        <v>3080</v>
      </c>
      <c r="E712" t="str">
        <f>LOOKUP(D712, DEPT!$A$1:$A$412, DEPT!$B$1:B$412)</f>
        <v>Grants and Contracts</v>
      </c>
      <c r="F712">
        <v>40303000</v>
      </c>
      <c r="G712" t="s">
        <v>46</v>
      </c>
      <c r="H712" s="1">
        <v>41745</v>
      </c>
      <c r="J712" t="s">
        <v>1614</v>
      </c>
      <c r="L712" t="s">
        <v>47</v>
      </c>
      <c r="M712" t="s">
        <v>48</v>
      </c>
    </row>
    <row r="713" spans="1:13">
      <c r="A713" t="s">
        <v>1615</v>
      </c>
      <c r="B713" t="s">
        <v>1605</v>
      </c>
      <c r="C713">
        <v>66348</v>
      </c>
      <c r="D713">
        <v>3080</v>
      </c>
      <c r="E713" t="str">
        <f>LOOKUP(D713, DEPT!$A$1:$A$412, DEPT!$B$1:B$412)</f>
        <v>Grants and Contracts</v>
      </c>
      <c r="F713">
        <v>66348000</v>
      </c>
      <c r="G713" t="s">
        <v>46</v>
      </c>
      <c r="H713" s="1">
        <v>43490</v>
      </c>
      <c r="J713" t="s">
        <v>1616</v>
      </c>
      <c r="L713" t="s">
        <v>1607</v>
      </c>
      <c r="M713" t="s">
        <v>1608</v>
      </c>
    </row>
    <row r="714" spans="1:13">
      <c r="A714" t="s">
        <v>1617</v>
      </c>
      <c r="B714" t="s">
        <v>1475</v>
      </c>
      <c r="C714" t="s">
        <v>1618</v>
      </c>
      <c r="D714">
        <v>5030</v>
      </c>
      <c r="E714" t="str">
        <f>LOOKUP(D714, DEPT!$A$1:$A$412, DEPT!$B$1:B$412)</f>
        <v>Development Office</v>
      </c>
      <c r="G714" t="s">
        <v>1476</v>
      </c>
      <c r="H714" s="1">
        <v>43489</v>
      </c>
      <c r="J714" t="s">
        <v>1601</v>
      </c>
      <c r="L714" t="s">
        <v>1332</v>
      </c>
      <c r="M714" t="s">
        <v>1478</v>
      </c>
    </row>
    <row r="715" spans="1:13">
      <c r="A715" t="s">
        <v>1619</v>
      </c>
      <c r="B715" t="s">
        <v>265</v>
      </c>
      <c r="C715" t="s">
        <v>79</v>
      </c>
      <c r="D715">
        <v>6051</v>
      </c>
      <c r="E715" t="str">
        <f>LOOKUP(D715, DEPT!$A$1:$A$412, DEPT!$B$1:B$412)</f>
        <v>AVP Fiscal Affairs</v>
      </c>
      <c r="G715" t="s">
        <v>70</v>
      </c>
      <c r="H715" s="1">
        <v>43578</v>
      </c>
      <c r="J715" t="s">
        <v>1620</v>
      </c>
      <c r="L715" t="s">
        <v>175</v>
      </c>
      <c r="M715" t="s">
        <v>176</v>
      </c>
    </row>
    <row r="716" spans="1:13">
      <c r="A716" t="s">
        <v>1621</v>
      </c>
      <c r="B716" t="s">
        <v>1026</v>
      </c>
      <c r="C716">
        <v>30141</v>
      </c>
      <c r="D716">
        <v>3080</v>
      </c>
      <c r="E716" t="str">
        <f>LOOKUP(D716, DEPT!$A$1:$A$412, DEPT!$B$1:B$412)</f>
        <v>Grants and Contracts</v>
      </c>
      <c r="F716">
        <v>30141000</v>
      </c>
      <c r="G716" t="s">
        <v>46</v>
      </c>
      <c r="H716" s="1">
        <v>43509</v>
      </c>
      <c r="J716" t="s">
        <v>1622</v>
      </c>
      <c r="L716" t="s">
        <v>1027</v>
      </c>
      <c r="M716" t="s">
        <v>1028</v>
      </c>
    </row>
    <row r="717" spans="1:13">
      <c r="A717" t="s">
        <v>1623</v>
      </c>
      <c r="B717" t="s">
        <v>902</v>
      </c>
      <c r="C717">
        <v>60535</v>
      </c>
      <c r="D717">
        <v>3080</v>
      </c>
      <c r="E717" t="str">
        <f>LOOKUP(D717, DEPT!$A$1:$A$412, DEPT!$B$1:B$412)</f>
        <v>Grants and Contracts</v>
      </c>
      <c r="F717">
        <v>60535000</v>
      </c>
      <c r="G717" t="s">
        <v>46</v>
      </c>
      <c r="H717" s="1">
        <v>43607</v>
      </c>
      <c r="J717" t="s">
        <v>1624</v>
      </c>
      <c r="L717" t="s">
        <v>903</v>
      </c>
      <c r="M717" t="s">
        <v>904</v>
      </c>
    </row>
    <row r="718" spans="1:13">
      <c r="A718" t="s">
        <v>1625</v>
      </c>
      <c r="B718" t="s">
        <v>1527</v>
      </c>
      <c r="C718" t="s">
        <v>58</v>
      </c>
      <c r="D718">
        <v>5010</v>
      </c>
      <c r="E718" t="str">
        <f>LOOKUP(D718, DEPT!$A$1:$A$412, DEPT!$B$1:B$412)</f>
        <v xml:space="preserve">VP's Office-Univ. Advancement </v>
      </c>
      <c r="G718" t="s">
        <v>1476</v>
      </c>
      <c r="H718" s="1">
        <v>43483</v>
      </c>
      <c r="J718" t="s">
        <v>1626</v>
      </c>
      <c r="L718" t="s">
        <v>1528</v>
      </c>
      <c r="M718" t="s">
        <v>1529</v>
      </c>
    </row>
    <row r="719" spans="1:13">
      <c r="A719" t="s">
        <v>1627</v>
      </c>
      <c r="B719" t="s">
        <v>1628</v>
      </c>
      <c r="C719">
        <v>30138</v>
      </c>
      <c r="D719">
        <v>3080</v>
      </c>
      <c r="E719" t="str">
        <f>LOOKUP(D719, DEPT!$A$1:$A$412, DEPT!$B$1:B$412)</f>
        <v>Grants and Contracts</v>
      </c>
      <c r="F719">
        <v>30138000</v>
      </c>
      <c r="G719" t="s">
        <v>46</v>
      </c>
      <c r="H719" s="1">
        <v>43502</v>
      </c>
      <c r="J719" t="s">
        <v>1601</v>
      </c>
      <c r="L719" t="s">
        <v>1629</v>
      </c>
      <c r="M719" t="s">
        <v>1630</v>
      </c>
    </row>
    <row r="720" spans="1:13">
      <c r="A720" t="s">
        <v>1631</v>
      </c>
      <c r="B720" t="s">
        <v>1632</v>
      </c>
      <c r="C720">
        <v>57438</v>
      </c>
      <c r="D720">
        <v>3080</v>
      </c>
      <c r="E720" t="str">
        <f>LOOKUP(D720, DEPT!$A$1:$A$412, DEPT!$B$1:B$412)</f>
        <v>Grants and Contracts</v>
      </c>
      <c r="F720">
        <v>57438000</v>
      </c>
      <c r="G720" t="s">
        <v>46</v>
      </c>
      <c r="H720" s="1">
        <v>43560</v>
      </c>
      <c r="J720" t="s">
        <v>1606</v>
      </c>
      <c r="L720" t="s">
        <v>1633</v>
      </c>
      <c r="M720" t="s">
        <v>1634</v>
      </c>
    </row>
    <row r="721" spans="1:14">
      <c r="A721" t="s">
        <v>1635</v>
      </c>
      <c r="B721" t="s">
        <v>1451</v>
      </c>
      <c r="C721">
        <v>55348</v>
      </c>
      <c r="D721">
        <v>3080</v>
      </c>
      <c r="E721" t="str">
        <f>LOOKUP(D721, DEPT!$A$1:$A$412, DEPT!$B$1:B$412)</f>
        <v>Grants and Contracts</v>
      </c>
      <c r="F721">
        <v>55348001</v>
      </c>
      <c r="G721" t="s">
        <v>46</v>
      </c>
      <c r="H721" s="1">
        <v>43538</v>
      </c>
      <c r="J721" t="s">
        <v>1599</v>
      </c>
      <c r="L721" t="s">
        <v>1452</v>
      </c>
      <c r="M721" t="s">
        <v>1453</v>
      </c>
    </row>
    <row r="722" spans="1:14">
      <c r="A722" t="s">
        <v>1636</v>
      </c>
      <c r="B722" t="s">
        <v>27</v>
      </c>
      <c r="C722">
        <v>20391</v>
      </c>
      <c r="D722">
        <v>3080</v>
      </c>
      <c r="E722" t="str">
        <f>LOOKUP(D722, DEPT!$A$1:$A$412, DEPT!$B$1:B$412)</f>
        <v>Grants and Contracts</v>
      </c>
      <c r="F722">
        <v>20391006</v>
      </c>
      <c r="G722" t="s">
        <v>22</v>
      </c>
      <c r="H722" s="1">
        <v>43616</v>
      </c>
      <c r="J722" t="s">
        <v>1612</v>
      </c>
      <c r="L722" t="s">
        <v>28</v>
      </c>
      <c r="M722" t="s">
        <v>29</v>
      </c>
    </row>
    <row r="723" spans="1:14">
      <c r="A723" t="s">
        <v>1637</v>
      </c>
      <c r="B723" t="s">
        <v>22</v>
      </c>
      <c r="C723">
        <v>20391</v>
      </c>
      <c r="D723">
        <v>3080</v>
      </c>
      <c r="E723" t="str">
        <f>LOOKUP(D723, DEPT!$A$1:$A$412, DEPT!$B$1:B$412)</f>
        <v>Grants and Contracts</v>
      </c>
      <c r="F723">
        <v>20391006</v>
      </c>
      <c r="G723" t="s">
        <v>17</v>
      </c>
      <c r="H723" s="1">
        <v>43616</v>
      </c>
      <c r="J723" t="s">
        <v>1612</v>
      </c>
      <c r="L723" t="s">
        <v>32</v>
      </c>
      <c r="M723" t="s">
        <v>33</v>
      </c>
    </row>
    <row r="724" spans="1:14">
      <c r="A724" t="s">
        <v>1638</v>
      </c>
      <c r="B724" t="s">
        <v>1639</v>
      </c>
      <c r="C724">
        <v>30141</v>
      </c>
      <c r="D724">
        <v>3080</v>
      </c>
      <c r="E724" t="str">
        <f>LOOKUP(D724, DEPT!$A$1:$A$412, DEPT!$B$1:B$412)</f>
        <v>Grants and Contracts</v>
      </c>
      <c r="F724">
        <v>30141000</v>
      </c>
      <c r="G724" t="s">
        <v>1026</v>
      </c>
      <c r="H724" s="1">
        <v>43509</v>
      </c>
      <c r="J724" t="s">
        <v>1622</v>
      </c>
      <c r="L724" t="s">
        <v>1640</v>
      </c>
      <c r="M724" t="s">
        <v>1641</v>
      </c>
    </row>
    <row r="725" spans="1:14">
      <c r="A725" t="s">
        <v>1642</v>
      </c>
      <c r="B725" t="s">
        <v>21</v>
      </c>
      <c r="C725">
        <v>20391</v>
      </c>
      <c r="D725">
        <v>3080</v>
      </c>
      <c r="E725" t="str">
        <f>LOOKUP(D725, DEPT!$A$1:$A$412, DEPT!$B$1:B$412)</f>
        <v>Grants and Contracts</v>
      </c>
      <c r="F725">
        <v>20391006</v>
      </c>
      <c r="G725" t="s">
        <v>22</v>
      </c>
      <c r="H725" s="1">
        <v>43616</v>
      </c>
      <c r="J725" t="s">
        <v>1612</v>
      </c>
      <c r="L725" t="s">
        <v>23</v>
      </c>
      <c r="M725" t="s">
        <v>24</v>
      </c>
    </row>
    <row r="726" spans="1:14">
      <c r="A726" t="s">
        <v>1643</v>
      </c>
      <c r="B726" t="s">
        <v>27</v>
      </c>
      <c r="C726">
        <v>50295</v>
      </c>
      <c r="D726">
        <v>3080</v>
      </c>
      <c r="E726" t="str">
        <f>LOOKUP(D726, DEPT!$A$1:$A$412, DEPT!$B$1:B$412)</f>
        <v>Grants and Contracts</v>
      </c>
      <c r="F726">
        <v>50295000</v>
      </c>
      <c r="G726" t="s">
        <v>17</v>
      </c>
      <c r="H726" s="1">
        <v>43649</v>
      </c>
      <c r="J726" t="s">
        <v>1644</v>
      </c>
      <c r="L726" t="s">
        <v>28</v>
      </c>
      <c r="M726" t="s">
        <v>29</v>
      </c>
    </row>
    <row r="727" spans="1:14">
      <c r="A727" t="s">
        <v>1645</v>
      </c>
      <c r="B727" t="s">
        <v>1646</v>
      </c>
      <c r="C727">
        <v>20428</v>
      </c>
      <c r="D727">
        <v>3080</v>
      </c>
      <c r="E727" t="str">
        <f>LOOKUP(D727, DEPT!$A$1:$A$412, DEPT!$B$1:B$412)</f>
        <v>Grants and Contracts</v>
      </c>
      <c r="F727">
        <v>20428001</v>
      </c>
      <c r="G727" t="s">
        <v>1647</v>
      </c>
      <c r="H727" s="1">
        <v>43560</v>
      </c>
      <c r="J727" t="s">
        <v>1648</v>
      </c>
      <c r="L727" t="s">
        <v>1649</v>
      </c>
      <c r="M727" t="s">
        <v>1650</v>
      </c>
    </row>
    <row r="728" spans="1:14">
      <c r="A728" t="s">
        <v>1651</v>
      </c>
      <c r="B728" t="s">
        <v>1652</v>
      </c>
      <c r="C728">
        <v>30141</v>
      </c>
      <c r="D728">
        <v>3080</v>
      </c>
      <c r="E728" t="str">
        <f>LOOKUP(D728, DEPT!$A$1:$A$412, DEPT!$B$1:B$412)</f>
        <v>Grants and Contracts</v>
      </c>
      <c r="F728">
        <v>30141000</v>
      </c>
      <c r="G728" t="s">
        <v>1026</v>
      </c>
      <c r="H728" s="1">
        <v>43509</v>
      </c>
      <c r="J728" t="s">
        <v>1622</v>
      </c>
      <c r="L728" t="s">
        <v>1653</v>
      </c>
      <c r="M728" t="s">
        <v>1654</v>
      </c>
    </row>
    <row r="729" spans="1:14">
      <c r="A729" t="s">
        <v>1655</v>
      </c>
      <c r="B729" t="s">
        <v>22</v>
      </c>
      <c r="C729">
        <v>20391</v>
      </c>
      <c r="D729">
        <v>3080</v>
      </c>
      <c r="E729" t="str">
        <f>LOOKUP(D729, DEPT!$A$1:$A$412, DEPT!$B$1:B$412)</f>
        <v>Grants and Contracts</v>
      </c>
      <c r="F729">
        <v>20391006</v>
      </c>
      <c r="G729" t="s">
        <v>17</v>
      </c>
      <c r="H729" s="1">
        <v>43630</v>
      </c>
      <c r="J729" t="s">
        <v>1656</v>
      </c>
      <c r="L729" t="s">
        <v>32</v>
      </c>
      <c r="M729" t="s">
        <v>33</v>
      </c>
    </row>
    <row r="730" spans="1:14">
      <c r="A730" t="s">
        <v>1657</v>
      </c>
      <c r="B730" t="s">
        <v>1527</v>
      </c>
      <c r="C730" t="s">
        <v>58</v>
      </c>
      <c r="D730">
        <v>5010</v>
      </c>
      <c r="E730" t="str">
        <f>LOOKUP(D730, DEPT!$A$1:$A$412, DEPT!$B$1:B$412)</f>
        <v xml:space="preserve">VP's Office-Univ. Advancement </v>
      </c>
      <c r="G730" t="s">
        <v>1476</v>
      </c>
      <c r="H730" s="1">
        <v>43483</v>
      </c>
      <c r="J730" t="s">
        <v>1626</v>
      </c>
      <c r="L730" t="s">
        <v>1528</v>
      </c>
      <c r="M730" t="s">
        <v>1529</v>
      </c>
    </row>
    <row r="731" spans="1:14">
      <c r="A731" t="s">
        <v>1658</v>
      </c>
      <c r="B731" t="s">
        <v>268</v>
      </c>
      <c r="C731" t="s">
        <v>79</v>
      </c>
      <c r="D731">
        <v>6010</v>
      </c>
      <c r="E731" t="str">
        <f>LOOKUP(D731, DEPT!$A$1:$A$412, DEPT!$B$1:B$412)</f>
        <v>VP's Office-Admin and Finance</v>
      </c>
      <c r="G731" t="s">
        <v>70</v>
      </c>
      <c r="H731" s="1">
        <v>43571</v>
      </c>
      <c r="J731" t="s">
        <v>60</v>
      </c>
      <c r="K731">
        <v>918101202</v>
      </c>
      <c r="L731" t="s">
        <v>269</v>
      </c>
      <c r="M731" t="s">
        <v>270</v>
      </c>
      <c r="N731" t="s">
        <v>271</v>
      </c>
    </row>
    <row r="732" spans="1:14">
      <c r="A732" t="s">
        <v>1659</v>
      </c>
      <c r="B732" t="s">
        <v>1475</v>
      </c>
      <c r="C732" t="s">
        <v>58</v>
      </c>
      <c r="D732">
        <v>5031</v>
      </c>
      <c r="E732" t="str">
        <f>LOOKUP(D732, DEPT!$A$1:$A$412, DEPT!$B$1:B$412)</f>
        <v>Development Office-Annual Fund</v>
      </c>
      <c r="G732" t="s">
        <v>1476</v>
      </c>
      <c r="H732" s="1">
        <v>43489</v>
      </c>
      <c r="J732" t="s">
        <v>1601</v>
      </c>
      <c r="L732" t="s">
        <v>1332</v>
      </c>
      <c r="M732" t="s">
        <v>1478</v>
      </c>
    </row>
    <row r="733" spans="1:14">
      <c r="A733" t="s">
        <v>1660</v>
      </c>
      <c r="B733" t="s">
        <v>1661</v>
      </c>
      <c r="C733">
        <v>60592</v>
      </c>
      <c r="D733">
        <v>3080</v>
      </c>
      <c r="E733" t="str">
        <f>LOOKUP(D733, DEPT!$A$1:$A$412, DEPT!$B$1:B$412)</f>
        <v>Grants and Contracts</v>
      </c>
      <c r="F733">
        <v>60592000</v>
      </c>
      <c r="G733" t="s">
        <v>46</v>
      </c>
      <c r="H733" s="1">
        <v>43524</v>
      </c>
      <c r="J733" t="s">
        <v>1599</v>
      </c>
      <c r="L733" t="s">
        <v>1662</v>
      </c>
      <c r="M733" t="s">
        <v>1663</v>
      </c>
    </row>
    <row r="734" spans="1:14">
      <c r="A734" t="s">
        <v>1664</v>
      </c>
      <c r="B734" t="s">
        <v>100</v>
      </c>
      <c r="C734">
        <v>60525</v>
      </c>
      <c r="D734">
        <v>3080</v>
      </c>
      <c r="E734" t="str">
        <f>LOOKUP(D734, DEPT!$A$1:$A$412, DEPT!$B$1:B$412)</f>
        <v>Grants and Contracts</v>
      </c>
      <c r="F734">
        <v>60525000</v>
      </c>
      <c r="G734" t="s">
        <v>46</v>
      </c>
      <c r="H734" s="1">
        <v>43494</v>
      </c>
      <c r="J734" t="s">
        <v>1601</v>
      </c>
      <c r="L734" t="s">
        <v>101</v>
      </c>
      <c r="M734" t="s">
        <v>102</v>
      </c>
    </row>
    <row r="735" spans="1:14">
      <c r="A735" t="s">
        <v>1665</v>
      </c>
      <c r="B735" t="s">
        <v>823</v>
      </c>
      <c r="C735">
        <v>20428</v>
      </c>
      <c r="D735">
        <v>3080</v>
      </c>
      <c r="E735" t="str">
        <f>LOOKUP(D735, DEPT!$A$1:$A$412, DEPT!$B$1:B$412)</f>
        <v>Grants and Contracts</v>
      </c>
      <c r="F735">
        <v>20428001</v>
      </c>
      <c r="G735" t="s">
        <v>46</v>
      </c>
      <c r="H735" s="1">
        <v>43560</v>
      </c>
      <c r="J735" t="s">
        <v>1648</v>
      </c>
      <c r="L735" t="s">
        <v>824</v>
      </c>
      <c r="M735" t="s">
        <v>825</v>
      </c>
    </row>
    <row r="736" spans="1:14">
      <c r="A736" t="s">
        <v>1666</v>
      </c>
      <c r="B736" t="s">
        <v>1667</v>
      </c>
      <c r="C736">
        <v>10329</v>
      </c>
      <c r="D736">
        <v>3080</v>
      </c>
      <c r="E736" t="str">
        <f>LOOKUP(D736, DEPT!$A$1:$A$412, DEPT!$B$1:B$412)</f>
        <v>Grants and Contracts</v>
      </c>
      <c r="F736">
        <v>10329000</v>
      </c>
      <c r="G736" t="s">
        <v>17</v>
      </c>
      <c r="H736" s="1">
        <v>44048</v>
      </c>
      <c r="K736">
        <v>918834844</v>
      </c>
      <c r="L736" t="s">
        <v>1668</v>
      </c>
      <c r="M736" t="s">
        <v>1669</v>
      </c>
    </row>
    <row r="737" spans="1:14">
      <c r="A737" t="s">
        <v>1670</v>
      </c>
      <c r="B737" t="s">
        <v>16</v>
      </c>
      <c r="C737">
        <v>20441</v>
      </c>
      <c r="D737">
        <v>3080</v>
      </c>
      <c r="E737" t="str">
        <f>LOOKUP(D737, DEPT!$A$1:$A$412, DEPT!$B$1:B$412)</f>
        <v>Grants and Contracts</v>
      </c>
      <c r="F737">
        <v>20441000</v>
      </c>
      <c r="G737" t="s">
        <v>17</v>
      </c>
      <c r="H737" s="1">
        <v>43943</v>
      </c>
      <c r="K737">
        <v>900019892</v>
      </c>
      <c r="L737" t="s">
        <v>18</v>
      </c>
      <c r="M737" t="s">
        <v>19</v>
      </c>
      <c r="N737" t="s">
        <v>34</v>
      </c>
    </row>
    <row r="738" spans="1:14">
      <c r="A738" t="s">
        <v>1671</v>
      </c>
      <c r="B738" t="s">
        <v>1111</v>
      </c>
      <c r="C738">
        <v>20441</v>
      </c>
      <c r="D738">
        <v>3080</v>
      </c>
      <c r="E738" t="str">
        <f>LOOKUP(D738, DEPT!$A$1:$A$412, DEPT!$B$1:B$412)</f>
        <v>Grants and Contracts</v>
      </c>
      <c r="F738">
        <v>20441000</v>
      </c>
      <c r="G738" t="s">
        <v>16</v>
      </c>
      <c r="H738" s="1">
        <v>43943</v>
      </c>
      <c r="K738">
        <v>900065145</v>
      </c>
      <c r="L738" t="s">
        <v>1113</v>
      </c>
      <c r="M738" t="s">
        <v>1114</v>
      </c>
    </row>
    <row r="739" spans="1:14">
      <c r="A739" t="s">
        <v>1672</v>
      </c>
      <c r="B739" t="s">
        <v>1111</v>
      </c>
      <c r="C739">
        <v>20441</v>
      </c>
      <c r="D739">
        <v>3080</v>
      </c>
      <c r="E739" t="str">
        <f>LOOKUP(D739, DEPT!$A$1:$A$412, DEPT!$B$1:B$412)</f>
        <v>Grants and Contracts</v>
      </c>
      <c r="F739">
        <v>20441000</v>
      </c>
      <c r="G739" t="s">
        <v>17</v>
      </c>
      <c r="H739" s="1">
        <v>43943</v>
      </c>
      <c r="K739">
        <v>900065145</v>
      </c>
      <c r="L739" t="s">
        <v>1113</v>
      </c>
      <c r="M739" t="s">
        <v>1114</v>
      </c>
    </row>
    <row r="740" spans="1:14">
      <c r="A740" t="s">
        <v>1673</v>
      </c>
      <c r="B740" t="s">
        <v>1674</v>
      </c>
      <c r="C740">
        <v>57443</v>
      </c>
      <c r="D740">
        <v>3080</v>
      </c>
      <c r="E740" t="str">
        <f>LOOKUP(D740, DEPT!$A$1:$A$412, DEPT!$B$1:B$412)</f>
        <v>Grants and Contracts</v>
      </c>
      <c r="F740">
        <v>57443000</v>
      </c>
      <c r="G740" t="s">
        <v>46</v>
      </c>
      <c r="H740" s="1">
        <v>43683</v>
      </c>
      <c r="K740">
        <v>913832392</v>
      </c>
      <c r="L740" t="s">
        <v>1587</v>
      </c>
      <c r="M740" t="s">
        <v>1675</v>
      </c>
    </row>
    <row r="741" spans="1:14">
      <c r="A741" t="s">
        <v>1676</v>
      </c>
      <c r="B741" t="s">
        <v>1497</v>
      </c>
      <c r="C741">
        <v>57443</v>
      </c>
      <c r="D741">
        <v>3080</v>
      </c>
      <c r="E741" t="str">
        <f>LOOKUP(D741, DEPT!$A$1:$A$412, DEPT!$B$1:B$412)</f>
        <v>Grants and Contracts</v>
      </c>
      <c r="F741">
        <v>57443000</v>
      </c>
      <c r="G741" t="s">
        <v>46</v>
      </c>
      <c r="H741" s="1">
        <v>43677</v>
      </c>
      <c r="K741">
        <v>916482247</v>
      </c>
      <c r="L741" t="s">
        <v>1499</v>
      </c>
      <c r="M741" t="s">
        <v>1500</v>
      </c>
      <c r="N741" t="s">
        <v>1677</v>
      </c>
    </row>
    <row r="742" spans="1:14">
      <c r="A742" t="s">
        <v>1676</v>
      </c>
      <c r="B742" t="s">
        <v>1497</v>
      </c>
      <c r="C742">
        <v>57443</v>
      </c>
      <c r="D742">
        <v>3080</v>
      </c>
      <c r="E742" t="str">
        <f>LOOKUP(D742, DEPT!$A$1:$A$412, DEPT!$B$1:B$412)</f>
        <v>Grants and Contracts</v>
      </c>
      <c r="F742">
        <v>57443000</v>
      </c>
      <c r="G742" t="s">
        <v>46</v>
      </c>
      <c r="H742" s="1">
        <v>43683</v>
      </c>
      <c r="K742">
        <v>916482247</v>
      </c>
      <c r="L742" t="s">
        <v>1499</v>
      </c>
      <c r="M742" t="s">
        <v>1500</v>
      </c>
      <c r="N742" t="s">
        <v>1677</v>
      </c>
    </row>
    <row r="743" spans="1:14">
      <c r="A743" t="s">
        <v>1678</v>
      </c>
      <c r="B743" t="s">
        <v>307</v>
      </c>
      <c r="C743">
        <v>40442</v>
      </c>
      <c r="D743">
        <v>3080</v>
      </c>
      <c r="E743" t="str">
        <f>LOOKUP(D743, DEPT!$A$1:$A$412, DEPT!$B$1:B$412)</f>
        <v>Grants and Contracts</v>
      </c>
      <c r="F743">
        <v>40442000</v>
      </c>
      <c r="G743" t="s">
        <v>17</v>
      </c>
      <c r="H743" s="1">
        <v>44054</v>
      </c>
      <c r="K743">
        <v>900026847</v>
      </c>
      <c r="L743" t="s">
        <v>309</v>
      </c>
      <c r="M743" t="s">
        <v>310</v>
      </c>
      <c r="N743" t="s">
        <v>1679</v>
      </c>
    </row>
    <row r="744" spans="1:14">
      <c r="A744" t="s">
        <v>1680</v>
      </c>
      <c r="B744" t="s">
        <v>139</v>
      </c>
      <c r="C744">
        <v>57459</v>
      </c>
      <c r="D744">
        <v>3080</v>
      </c>
      <c r="E744" t="str">
        <f>LOOKUP(D744, DEPT!$A$1:$A$412, DEPT!$B$1:B$412)</f>
        <v>Grants and Contracts</v>
      </c>
      <c r="F744">
        <v>57459000</v>
      </c>
      <c r="G744" t="s">
        <v>17</v>
      </c>
      <c r="H744" s="1">
        <v>44067</v>
      </c>
      <c r="K744">
        <v>900018592</v>
      </c>
      <c r="L744" t="s">
        <v>140</v>
      </c>
      <c r="M744" t="s">
        <v>141</v>
      </c>
      <c r="N744" t="s">
        <v>142</v>
      </c>
    </row>
    <row r="745" spans="1:14">
      <c r="A745" t="s">
        <v>1681</v>
      </c>
      <c r="B745" t="s">
        <v>443</v>
      </c>
      <c r="C745">
        <v>10331</v>
      </c>
      <c r="D745">
        <v>3080</v>
      </c>
      <c r="E745" t="str">
        <f>LOOKUP(D745, DEPT!$A$1:$A$412, DEPT!$B$1:B$412)</f>
        <v>Grants and Contracts</v>
      </c>
      <c r="F745">
        <v>10331000</v>
      </c>
      <c r="G745" t="s">
        <v>17</v>
      </c>
      <c r="H745" s="1">
        <v>44071</v>
      </c>
      <c r="K745">
        <v>901676508</v>
      </c>
      <c r="L745" t="s">
        <v>445</v>
      </c>
      <c r="M745" t="s">
        <v>446</v>
      </c>
      <c r="N745" t="s">
        <v>134</v>
      </c>
    </row>
    <row r="746" spans="1:14">
      <c r="A746" t="s">
        <v>1682</v>
      </c>
      <c r="B746" t="s">
        <v>22</v>
      </c>
      <c r="C746">
        <v>60421</v>
      </c>
      <c r="D746">
        <v>3080</v>
      </c>
      <c r="E746" t="str">
        <f>LOOKUP(D746, DEPT!$A$1:$A$412, DEPT!$B$1:B$412)</f>
        <v>Grants and Contracts</v>
      </c>
      <c r="F746">
        <v>60421007</v>
      </c>
      <c r="G746" t="s">
        <v>17</v>
      </c>
      <c r="H746" s="1">
        <v>44082</v>
      </c>
      <c r="K746">
        <v>900034348</v>
      </c>
      <c r="L746" t="s">
        <v>32</v>
      </c>
      <c r="M746" t="s">
        <v>33</v>
      </c>
      <c r="N746" t="s">
        <v>34</v>
      </c>
    </row>
    <row r="747" spans="1:14">
      <c r="A747" t="s">
        <v>1683</v>
      </c>
      <c r="B747" t="s">
        <v>1470</v>
      </c>
      <c r="C747">
        <v>10337</v>
      </c>
      <c r="D747">
        <v>3080</v>
      </c>
      <c r="E747" t="str">
        <f>LOOKUP(D747, DEPT!$A$1:$A$412, DEPT!$B$1:B$412)</f>
        <v>Grants and Contracts</v>
      </c>
      <c r="F747">
        <v>10337000</v>
      </c>
      <c r="G747" t="s">
        <v>17</v>
      </c>
      <c r="H747" s="1">
        <v>44096</v>
      </c>
      <c r="K747">
        <v>913733709</v>
      </c>
      <c r="L747" t="s">
        <v>1472</v>
      </c>
      <c r="M747" t="s">
        <v>1473</v>
      </c>
    </row>
    <row r="748" spans="1:14">
      <c r="A748" t="s">
        <v>1684</v>
      </c>
      <c r="B748" t="s">
        <v>503</v>
      </c>
      <c r="C748">
        <v>10336</v>
      </c>
      <c r="D748">
        <v>3080</v>
      </c>
      <c r="E748" t="str">
        <f>LOOKUP(D748, DEPT!$A$1:$A$412, DEPT!$B$1:B$412)</f>
        <v>Grants and Contracts</v>
      </c>
      <c r="F748">
        <v>10336000</v>
      </c>
      <c r="G748" t="s">
        <v>17</v>
      </c>
      <c r="H748" s="1">
        <v>44096</v>
      </c>
      <c r="K748">
        <v>907608915</v>
      </c>
      <c r="L748" t="s">
        <v>186</v>
      </c>
      <c r="M748" t="s">
        <v>187</v>
      </c>
    </row>
    <row r="749" spans="1:14">
      <c r="A749" t="s">
        <v>1685</v>
      </c>
      <c r="B749" t="s">
        <v>247</v>
      </c>
      <c r="C749">
        <v>30151</v>
      </c>
      <c r="D749">
        <v>3080</v>
      </c>
      <c r="E749" t="str">
        <f>LOOKUP(D749, DEPT!$A$1:$A$412, DEPT!$B$1:B$412)</f>
        <v>Grants and Contracts</v>
      </c>
      <c r="F749">
        <v>30151000</v>
      </c>
      <c r="G749" t="s">
        <v>46</v>
      </c>
      <c r="H749" s="1">
        <v>44118</v>
      </c>
      <c r="K749">
        <v>908504810</v>
      </c>
      <c r="L749" t="s">
        <v>249</v>
      </c>
      <c r="M749" t="s">
        <v>250</v>
      </c>
      <c r="N749" t="s">
        <v>251</v>
      </c>
    </row>
    <row r="750" spans="1:14">
      <c r="A750" t="s">
        <v>1686</v>
      </c>
      <c r="B750" t="s">
        <v>247</v>
      </c>
      <c r="C750">
        <v>30152</v>
      </c>
      <c r="D750">
        <v>3080</v>
      </c>
      <c r="E750" t="str">
        <f>LOOKUP(D750, DEPT!$A$1:$A$412, DEPT!$B$1:B$412)</f>
        <v>Grants and Contracts</v>
      </c>
      <c r="F750">
        <v>30152000</v>
      </c>
      <c r="G750" t="s">
        <v>46</v>
      </c>
      <c r="H750" s="1">
        <v>44118</v>
      </c>
      <c r="K750">
        <v>908504810</v>
      </c>
      <c r="L750" t="s">
        <v>249</v>
      </c>
      <c r="M750" t="s">
        <v>250</v>
      </c>
      <c r="N750" t="s">
        <v>251</v>
      </c>
    </row>
    <row r="751" spans="1:14">
      <c r="A751" t="s">
        <v>1687</v>
      </c>
      <c r="B751" t="s">
        <v>1517</v>
      </c>
      <c r="C751">
        <v>60106</v>
      </c>
      <c r="D751">
        <v>3080</v>
      </c>
      <c r="E751" t="str">
        <f>LOOKUP(D751, DEPT!$A$1:$A$412, DEPT!$B$1:B$412)</f>
        <v>Grants and Contracts</v>
      </c>
      <c r="F751">
        <v>60106000</v>
      </c>
      <c r="G751" t="s">
        <v>17</v>
      </c>
      <c r="H751" s="1">
        <v>44118</v>
      </c>
      <c r="K751">
        <v>912150452</v>
      </c>
      <c r="L751" t="s">
        <v>317</v>
      </c>
      <c r="M751" t="s">
        <v>1519</v>
      </c>
    </row>
    <row r="752" spans="1:14">
      <c r="A752" t="s">
        <v>1688</v>
      </c>
      <c r="B752" t="s">
        <v>1689</v>
      </c>
      <c r="C752">
        <v>10335</v>
      </c>
      <c r="D752">
        <v>3080</v>
      </c>
      <c r="E752" t="str">
        <f>LOOKUP(D752, DEPT!$A$1:$A$412, DEPT!$B$1:B$412)</f>
        <v>Grants and Contracts</v>
      </c>
      <c r="F752">
        <v>10335000</v>
      </c>
      <c r="G752" t="s">
        <v>17</v>
      </c>
      <c r="H752" s="1">
        <v>44120</v>
      </c>
      <c r="K752">
        <v>918833869</v>
      </c>
      <c r="L752" t="s">
        <v>1690</v>
      </c>
      <c r="M752" t="s">
        <v>1691</v>
      </c>
    </row>
    <row r="753" spans="1:14">
      <c r="A753" t="s">
        <v>1692</v>
      </c>
      <c r="B753" t="s">
        <v>1693</v>
      </c>
      <c r="C753">
        <v>40974</v>
      </c>
      <c r="D753">
        <v>3080</v>
      </c>
      <c r="E753" t="str">
        <f>LOOKUP(D753, DEPT!$A$1:$A$412, DEPT!$B$1:B$412)</f>
        <v>Grants and Contracts</v>
      </c>
      <c r="F753">
        <v>40974000</v>
      </c>
      <c r="G753" t="s">
        <v>17</v>
      </c>
      <c r="H753" s="1">
        <v>44130</v>
      </c>
      <c r="K753">
        <v>909859644</v>
      </c>
      <c r="L753" t="s">
        <v>175</v>
      </c>
      <c r="M753" t="s">
        <v>1694</v>
      </c>
      <c r="N753" t="s">
        <v>1695</v>
      </c>
    </row>
    <row r="754" spans="1:14">
      <c r="A754" t="s">
        <v>1696</v>
      </c>
      <c r="B754" t="s">
        <v>1628</v>
      </c>
      <c r="C754">
        <v>30150</v>
      </c>
      <c r="D754">
        <v>3080</v>
      </c>
      <c r="E754" t="str">
        <f>LOOKUP(D754, DEPT!$A$1:$A$412, DEPT!$B$1:B$412)</f>
        <v>Grants and Contracts</v>
      </c>
      <c r="F754">
        <v>30150000</v>
      </c>
      <c r="G754" t="s">
        <v>46</v>
      </c>
      <c r="H754" s="1">
        <v>44130</v>
      </c>
      <c r="K754">
        <v>900023142</v>
      </c>
      <c r="L754" t="s">
        <v>1629</v>
      </c>
      <c r="M754" t="s">
        <v>1630</v>
      </c>
      <c r="N754" t="s">
        <v>173</v>
      </c>
    </row>
    <row r="755" spans="1:14">
      <c r="A755" t="s">
        <v>1697</v>
      </c>
      <c r="B755" t="s">
        <v>1698</v>
      </c>
      <c r="C755" t="s">
        <v>58</v>
      </c>
      <c r="D755">
        <v>5020</v>
      </c>
      <c r="E755" t="str">
        <f>LOOKUP(D755, DEPT!$A$1:$A$412, DEPT!$B$1:B$412)</f>
        <v>Strategic Marketing &amp; Comm</v>
      </c>
      <c r="G755" t="s">
        <v>278</v>
      </c>
      <c r="H755" s="1">
        <v>44152</v>
      </c>
      <c r="K755">
        <v>918840759</v>
      </c>
      <c r="L755" t="s">
        <v>1699</v>
      </c>
      <c r="M755" t="s">
        <v>1700</v>
      </c>
    </row>
    <row r="756" spans="1:14">
      <c r="A756" t="s">
        <v>1701</v>
      </c>
      <c r="B756" t="s">
        <v>764</v>
      </c>
      <c r="C756">
        <v>60523</v>
      </c>
      <c r="D756">
        <v>3080</v>
      </c>
      <c r="E756" t="str">
        <f>LOOKUP(D756, DEPT!$A$1:$A$412, DEPT!$B$1:B$412)</f>
        <v>Grants and Contracts</v>
      </c>
      <c r="F756">
        <v>60523001</v>
      </c>
      <c r="G756" t="s">
        <v>46</v>
      </c>
      <c r="H756" s="1">
        <v>44165</v>
      </c>
      <c r="K756">
        <v>900043162</v>
      </c>
      <c r="L756" t="s">
        <v>766</v>
      </c>
      <c r="M756" t="s">
        <v>767</v>
      </c>
    </row>
    <row r="757" spans="1:14">
      <c r="A757" t="s">
        <v>1702</v>
      </c>
      <c r="B757" t="s">
        <v>1703</v>
      </c>
      <c r="C757" t="s">
        <v>58</v>
      </c>
      <c r="D757">
        <v>5010</v>
      </c>
      <c r="E757" t="str">
        <f>LOOKUP(D757, DEPT!$A$1:$A$412, DEPT!$B$1:B$412)</f>
        <v xml:space="preserve">VP's Office-Univ. Advancement </v>
      </c>
      <c r="G757" t="s">
        <v>278</v>
      </c>
      <c r="H757" s="1">
        <v>44167</v>
      </c>
      <c r="K757">
        <v>918840811</v>
      </c>
      <c r="L757" t="s">
        <v>1704</v>
      </c>
      <c r="M757" t="s">
        <v>1705</v>
      </c>
    </row>
    <row r="758" spans="1:14">
      <c r="A758" t="s">
        <v>1706</v>
      </c>
      <c r="B758" t="s">
        <v>93</v>
      </c>
      <c r="C758">
        <v>10338</v>
      </c>
      <c r="D758">
        <v>3080</v>
      </c>
      <c r="E758" t="str">
        <f>LOOKUP(D758, DEPT!$A$1:$A$412, DEPT!$B$1:B$412)</f>
        <v>Grants and Contracts</v>
      </c>
      <c r="F758">
        <v>10338000</v>
      </c>
      <c r="G758" t="s">
        <v>660</v>
      </c>
      <c r="H758" s="1">
        <v>44165</v>
      </c>
      <c r="K758">
        <v>900020724</v>
      </c>
      <c r="L758" t="s">
        <v>94</v>
      </c>
      <c r="M758" t="s">
        <v>95</v>
      </c>
      <c r="N758" t="s">
        <v>96</v>
      </c>
    </row>
    <row r="759" spans="1:14">
      <c r="A759" t="s">
        <v>1707</v>
      </c>
      <c r="B759" t="s">
        <v>93</v>
      </c>
      <c r="C759">
        <v>10338</v>
      </c>
      <c r="D759">
        <v>3080</v>
      </c>
      <c r="E759" t="str">
        <f>LOOKUP(D759, DEPT!$A$1:$A$412, DEPT!$B$1:B$412)</f>
        <v>Grants and Contracts</v>
      </c>
      <c r="F759">
        <v>10338000</v>
      </c>
      <c r="G759" t="s">
        <v>46</v>
      </c>
      <c r="H759" s="1">
        <v>44165</v>
      </c>
      <c r="K759">
        <v>900020724</v>
      </c>
      <c r="L759" t="s">
        <v>94</v>
      </c>
      <c r="M759" t="s">
        <v>95</v>
      </c>
      <c r="N759" t="s">
        <v>96</v>
      </c>
    </row>
    <row r="760" spans="1:14">
      <c r="A760" t="s">
        <v>1708</v>
      </c>
      <c r="B760" t="s">
        <v>660</v>
      </c>
      <c r="C760">
        <v>10338</v>
      </c>
      <c r="D760">
        <v>3080</v>
      </c>
      <c r="E760" t="str">
        <f>LOOKUP(D760, DEPT!$A$1:$A$412, DEPT!$B$1:B$412)</f>
        <v>Grants and Contracts</v>
      </c>
      <c r="F760">
        <v>10338000</v>
      </c>
      <c r="G760" t="s">
        <v>46</v>
      </c>
      <c r="H760" s="1">
        <v>44165</v>
      </c>
      <c r="K760">
        <v>900570611</v>
      </c>
      <c r="L760" t="s">
        <v>636</v>
      </c>
      <c r="M760" t="s">
        <v>661</v>
      </c>
      <c r="N760" t="s">
        <v>1709</v>
      </c>
    </row>
    <row r="761" spans="1:14">
      <c r="A761" t="s">
        <v>1710</v>
      </c>
      <c r="B761" t="s">
        <v>196</v>
      </c>
      <c r="C761">
        <v>60555</v>
      </c>
      <c r="D761">
        <v>3080</v>
      </c>
      <c r="E761" t="str">
        <f>LOOKUP(D761, DEPT!$A$1:$A$412, DEPT!$B$1:B$412)</f>
        <v>Grants and Contracts</v>
      </c>
      <c r="F761">
        <v>60555000</v>
      </c>
      <c r="G761" t="s">
        <v>46</v>
      </c>
      <c r="H761" s="1">
        <v>44165</v>
      </c>
      <c r="K761">
        <v>909198100</v>
      </c>
      <c r="L761" t="s">
        <v>197</v>
      </c>
      <c r="M761" t="s">
        <v>198</v>
      </c>
    </row>
    <row r="762" spans="1:14">
      <c r="A762" t="s">
        <v>1711</v>
      </c>
      <c r="B762" t="s">
        <v>200</v>
      </c>
      <c r="C762">
        <v>10333</v>
      </c>
      <c r="D762">
        <v>3080</v>
      </c>
      <c r="E762" t="str">
        <f>LOOKUP(D762, DEPT!$A$1:$A$412, DEPT!$B$1:B$412)</f>
        <v>Grants and Contracts</v>
      </c>
      <c r="F762">
        <v>10333000</v>
      </c>
      <c r="G762" t="s">
        <v>46</v>
      </c>
      <c r="H762" s="1">
        <v>44172</v>
      </c>
      <c r="K762">
        <v>913867609</v>
      </c>
      <c r="L762" t="s">
        <v>201</v>
      </c>
      <c r="M762" t="s">
        <v>168</v>
      </c>
    </row>
    <row r="763" spans="1:14">
      <c r="A763" t="s">
        <v>1712</v>
      </c>
      <c r="B763" t="s">
        <v>1713</v>
      </c>
      <c r="C763" t="s">
        <v>58</v>
      </c>
      <c r="D763">
        <v>3681</v>
      </c>
      <c r="E763" t="str">
        <f>LOOKUP(D763, DEPT!$A$1:$A$412, DEPT!$B$1:B$412)</f>
        <v>TASC Lottery</v>
      </c>
      <c r="G763" t="s">
        <v>1714</v>
      </c>
      <c r="H763" s="1">
        <v>44125</v>
      </c>
      <c r="K763">
        <v>918837691</v>
      </c>
      <c r="L763" t="s">
        <v>1715</v>
      </c>
      <c r="M763" t="s">
        <v>1716</v>
      </c>
    </row>
    <row r="764" spans="1:14">
      <c r="A764" t="s">
        <v>1717</v>
      </c>
      <c r="B764" t="s">
        <v>1693</v>
      </c>
      <c r="C764">
        <v>40974</v>
      </c>
      <c r="D764">
        <v>3080</v>
      </c>
      <c r="E764" t="str">
        <f>LOOKUP(D764, DEPT!$A$1:$A$412, DEPT!$B$1:B$412)</f>
        <v>Grants and Contracts</v>
      </c>
      <c r="F764">
        <v>40974000</v>
      </c>
      <c r="G764" t="s">
        <v>17</v>
      </c>
      <c r="H764" s="1">
        <v>44172</v>
      </c>
      <c r="K764">
        <v>909859644</v>
      </c>
      <c r="L764" t="s">
        <v>175</v>
      </c>
      <c r="M764" t="s">
        <v>1694</v>
      </c>
      <c r="N764" t="s">
        <v>1695</v>
      </c>
    </row>
    <row r="765" spans="1:14">
      <c r="A765" t="s">
        <v>1718</v>
      </c>
      <c r="B765" t="s">
        <v>312</v>
      </c>
      <c r="C765">
        <v>60573</v>
      </c>
      <c r="D765">
        <v>3080</v>
      </c>
      <c r="E765" t="str">
        <f>LOOKUP(D765, DEPT!$A$1:$A$412, DEPT!$B$1:B$412)</f>
        <v>Grants and Contracts</v>
      </c>
      <c r="F765">
        <v>60573000</v>
      </c>
      <c r="G765" t="s">
        <v>46</v>
      </c>
      <c r="H765" s="1">
        <v>44177</v>
      </c>
      <c r="K765">
        <v>907607212</v>
      </c>
      <c r="L765" t="s">
        <v>314</v>
      </c>
      <c r="M765" t="s">
        <v>24</v>
      </c>
      <c r="N765" t="s">
        <v>1719</v>
      </c>
    </row>
    <row r="766" spans="1:14">
      <c r="A766" t="s">
        <v>1720</v>
      </c>
      <c r="B766" t="s">
        <v>51</v>
      </c>
      <c r="C766" t="s">
        <v>1721</v>
      </c>
      <c r="D766">
        <v>6180</v>
      </c>
      <c r="E766" t="str">
        <f>LOOKUP(D766, DEPT!$A$1:$A$412, DEPT!$B$1:B$412)</f>
        <v>HDCS-Housing Dining&amp;Conf Svcs</v>
      </c>
      <c r="G766" t="s">
        <v>53</v>
      </c>
      <c r="H766" s="1">
        <v>44176</v>
      </c>
      <c r="K766">
        <v>916474733</v>
      </c>
      <c r="L766" t="s">
        <v>54</v>
      </c>
      <c r="M766" t="s">
        <v>55</v>
      </c>
    </row>
    <row r="767" spans="1:14">
      <c r="A767" t="s">
        <v>1722</v>
      </c>
      <c r="B767" t="s">
        <v>1723</v>
      </c>
      <c r="C767" t="s">
        <v>1721</v>
      </c>
      <c r="D767">
        <v>6180</v>
      </c>
      <c r="E767" t="str">
        <f>LOOKUP(D767, DEPT!$A$1:$A$412, DEPT!$B$1:B$412)</f>
        <v>HDCS-Housing Dining&amp;Conf Svcs</v>
      </c>
      <c r="G767" t="s">
        <v>70</v>
      </c>
      <c r="H767" s="1">
        <v>44202</v>
      </c>
      <c r="J767" t="s">
        <v>71</v>
      </c>
      <c r="K767">
        <v>903214564</v>
      </c>
      <c r="L767" t="s">
        <v>72</v>
      </c>
      <c r="M767" t="s">
        <v>73</v>
      </c>
    </row>
    <row r="768" spans="1:14">
      <c r="A768" t="s">
        <v>1724</v>
      </c>
      <c r="B768" t="s">
        <v>248</v>
      </c>
      <c r="C768">
        <v>30143</v>
      </c>
      <c r="D768">
        <v>3080</v>
      </c>
      <c r="E768" t="str">
        <f>LOOKUP(D768, DEPT!$A$1:$A$412, DEPT!$B$1:B$412)</f>
        <v>Grants and Contracts</v>
      </c>
      <c r="F768">
        <v>30143000</v>
      </c>
      <c r="G768" t="s">
        <v>46</v>
      </c>
      <c r="H768" s="1">
        <v>44207</v>
      </c>
      <c r="K768">
        <v>903794884</v>
      </c>
      <c r="L768" t="s">
        <v>254</v>
      </c>
      <c r="M768" t="s">
        <v>255</v>
      </c>
      <c r="N768" t="s">
        <v>83</v>
      </c>
    </row>
    <row r="769" spans="1:14">
      <c r="A769" t="s">
        <v>1725</v>
      </c>
      <c r="B769" t="s">
        <v>1703</v>
      </c>
      <c r="C769" t="s">
        <v>58</v>
      </c>
      <c r="D769">
        <v>5014</v>
      </c>
      <c r="E769" t="str">
        <f>LOOKUP(D769, DEPT!$A$1:$A$412, DEPT!$B$1:B$412)</f>
        <v>Comprehensive Campaign</v>
      </c>
      <c r="G769" t="s">
        <v>278</v>
      </c>
      <c r="H769" s="1">
        <v>44211</v>
      </c>
      <c r="K769">
        <v>918840811</v>
      </c>
      <c r="L769" t="s">
        <v>1704</v>
      </c>
      <c r="M769" t="s">
        <v>1705</v>
      </c>
    </row>
    <row r="770" spans="1:14">
      <c r="A770" t="s">
        <v>1726</v>
      </c>
      <c r="B770" t="s">
        <v>110</v>
      </c>
      <c r="C770">
        <v>20440</v>
      </c>
      <c r="D770">
        <v>3080</v>
      </c>
      <c r="E770" t="str">
        <f>LOOKUP(D770, DEPT!$A$1:$A$412, DEPT!$B$1:B$412)</f>
        <v>Grants and Contracts</v>
      </c>
      <c r="F770">
        <v>20440000</v>
      </c>
      <c r="G770" t="s">
        <v>17</v>
      </c>
      <c r="H770" s="1">
        <v>43734</v>
      </c>
      <c r="K770">
        <v>913867531</v>
      </c>
      <c r="L770" t="s">
        <v>111</v>
      </c>
      <c r="M770" t="s">
        <v>112</v>
      </c>
    </row>
    <row r="771" spans="1:14">
      <c r="A771" t="s">
        <v>1727</v>
      </c>
      <c r="B771" t="s">
        <v>241</v>
      </c>
      <c r="C771">
        <v>50305</v>
      </c>
      <c r="D771">
        <v>3080</v>
      </c>
      <c r="E771" t="str">
        <f>LOOKUP(D771, DEPT!$A$1:$A$412, DEPT!$B$1:B$412)</f>
        <v>Grants and Contracts</v>
      </c>
      <c r="F771">
        <v>50305</v>
      </c>
      <c r="G771" t="s">
        <v>46</v>
      </c>
      <c r="H771" s="1">
        <v>44200</v>
      </c>
      <c r="K771">
        <v>907539989</v>
      </c>
      <c r="L771" t="s">
        <v>66</v>
      </c>
      <c r="M771" t="s">
        <v>242</v>
      </c>
      <c r="N771" t="s">
        <v>243</v>
      </c>
    </row>
    <row r="772" spans="1:14">
      <c r="A772" t="s">
        <v>1728</v>
      </c>
      <c r="B772" t="s">
        <v>1278</v>
      </c>
      <c r="C772">
        <v>57461</v>
      </c>
      <c r="D772">
        <v>3080</v>
      </c>
      <c r="E772" t="str">
        <f>LOOKUP(D772, DEPT!$A$1:$A$412, DEPT!$B$1:B$412)</f>
        <v>Grants and Contracts</v>
      </c>
      <c r="F772">
        <v>57461000</v>
      </c>
      <c r="G772" t="s">
        <v>46</v>
      </c>
      <c r="H772" s="1">
        <v>44137</v>
      </c>
      <c r="K772">
        <v>916468441</v>
      </c>
      <c r="L772" t="s">
        <v>1280</v>
      </c>
      <c r="M772" t="s">
        <v>1281</v>
      </c>
      <c r="N772" t="s">
        <v>1729</v>
      </c>
    </row>
    <row r="773" spans="1:14">
      <c r="A773" t="s">
        <v>1730</v>
      </c>
      <c r="B773" t="s">
        <v>1291</v>
      </c>
      <c r="C773">
        <v>60582</v>
      </c>
      <c r="D773">
        <v>3080</v>
      </c>
      <c r="E773" t="str">
        <f>LOOKUP(D773, DEPT!$A$1:$A$412, DEPT!$B$1:B$412)</f>
        <v>Grants and Contracts</v>
      </c>
      <c r="F773">
        <v>60582000</v>
      </c>
      <c r="G773" t="s">
        <v>17</v>
      </c>
      <c r="H773" s="1">
        <v>44242</v>
      </c>
      <c r="K773">
        <v>900006359</v>
      </c>
      <c r="L773" t="s">
        <v>171</v>
      </c>
      <c r="M773" t="s">
        <v>1293</v>
      </c>
      <c r="N773" t="s">
        <v>134</v>
      </c>
    </row>
    <row r="774" spans="1:14">
      <c r="A774" t="s">
        <v>1731</v>
      </c>
      <c r="B774" t="s">
        <v>1732</v>
      </c>
      <c r="C774">
        <v>10340</v>
      </c>
      <c r="D774">
        <v>3080</v>
      </c>
      <c r="E774" t="str">
        <f>LOOKUP(D774, DEPT!$A$1:$A$412, DEPT!$B$1:B$412)</f>
        <v>Grants and Contracts</v>
      </c>
      <c r="F774">
        <v>10340000</v>
      </c>
      <c r="G774" t="s">
        <v>17</v>
      </c>
      <c r="H774" s="1">
        <v>44294</v>
      </c>
      <c r="K774">
        <v>916479803</v>
      </c>
      <c r="L774" t="s">
        <v>1733</v>
      </c>
      <c r="M774" t="s">
        <v>1734</v>
      </c>
    </row>
    <row r="775" spans="1:14">
      <c r="A775" t="s">
        <v>1735</v>
      </c>
      <c r="B775" t="s">
        <v>1736</v>
      </c>
      <c r="C775">
        <v>60583</v>
      </c>
      <c r="D775">
        <v>3080</v>
      </c>
      <c r="E775" t="str">
        <f>LOOKUP(D775, DEPT!$A$1:$A$412, DEPT!$B$1:B$412)</f>
        <v>Grants and Contracts</v>
      </c>
      <c r="F775">
        <v>60583000</v>
      </c>
      <c r="G775" t="s">
        <v>17</v>
      </c>
      <c r="H775" s="1">
        <v>44294</v>
      </c>
      <c r="K775">
        <v>913854765</v>
      </c>
      <c r="L775" t="s">
        <v>1737</v>
      </c>
      <c r="M775" t="s">
        <v>1050</v>
      </c>
      <c r="N775" t="s">
        <v>34</v>
      </c>
    </row>
    <row r="776" spans="1:14">
      <c r="A776" t="s">
        <v>1738</v>
      </c>
      <c r="B776" t="s">
        <v>1342</v>
      </c>
      <c r="C776">
        <v>57464</v>
      </c>
      <c r="D776">
        <v>3080</v>
      </c>
      <c r="E776" t="str">
        <f>LOOKUP(D776, DEPT!$A$1:$A$412, DEPT!$B$1:B$412)</f>
        <v>Grants and Contracts</v>
      </c>
      <c r="F776">
        <v>57464000</v>
      </c>
      <c r="G776" t="s">
        <v>17</v>
      </c>
      <c r="H776" s="1">
        <v>44299</v>
      </c>
      <c r="K776">
        <v>900008049</v>
      </c>
      <c r="L776" t="s">
        <v>1343</v>
      </c>
      <c r="M776" t="s">
        <v>1344</v>
      </c>
    </row>
    <row r="777" spans="1:14">
      <c r="A777" t="s">
        <v>1739</v>
      </c>
      <c r="B777" t="s">
        <v>16</v>
      </c>
      <c r="C777">
        <v>20448</v>
      </c>
      <c r="D777">
        <v>3080</v>
      </c>
      <c r="E777" t="str">
        <f>LOOKUP(D777, DEPT!$A$1:$A$412, DEPT!$B$1:B$412)</f>
        <v>Grants and Contracts</v>
      </c>
      <c r="F777">
        <v>20448000</v>
      </c>
      <c r="G777" t="s">
        <v>17</v>
      </c>
      <c r="H777" s="1">
        <v>44298</v>
      </c>
      <c r="K777">
        <v>900019892</v>
      </c>
      <c r="L777" t="s">
        <v>18</v>
      </c>
      <c r="M777" t="s">
        <v>19</v>
      </c>
      <c r="N777" t="s">
        <v>34</v>
      </c>
    </row>
    <row r="778" spans="1:14">
      <c r="A778" t="s">
        <v>1740</v>
      </c>
      <c r="B778" t="s">
        <v>1111</v>
      </c>
      <c r="C778">
        <v>20448</v>
      </c>
      <c r="D778">
        <v>3080</v>
      </c>
      <c r="E778" t="str">
        <f>LOOKUP(D778, DEPT!$A$1:$A$412, DEPT!$B$1:B$412)</f>
        <v>Grants and Contracts</v>
      </c>
      <c r="F778">
        <v>20448000</v>
      </c>
      <c r="G778" t="s">
        <v>16</v>
      </c>
      <c r="H778" s="1">
        <v>44298</v>
      </c>
      <c r="K778">
        <v>900065145</v>
      </c>
      <c r="L778" t="s">
        <v>1113</v>
      </c>
      <c r="M778" t="s">
        <v>1114</v>
      </c>
    </row>
    <row r="779" spans="1:14">
      <c r="A779" t="s">
        <v>1741</v>
      </c>
      <c r="B779" t="s">
        <v>1111</v>
      </c>
      <c r="C779">
        <v>20448</v>
      </c>
      <c r="D779">
        <v>3080</v>
      </c>
      <c r="E779" t="str">
        <f>LOOKUP(D779, DEPT!$A$1:$A$412, DEPT!$B$1:B$412)</f>
        <v>Grants and Contracts</v>
      </c>
      <c r="F779">
        <v>20448000</v>
      </c>
      <c r="G779" t="s">
        <v>17</v>
      </c>
      <c r="H779" s="1">
        <v>44298</v>
      </c>
      <c r="K779">
        <v>900065145</v>
      </c>
      <c r="L779" t="s">
        <v>1113</v>
      </c>
      <c r="M779" t="s">
        <v>1114</v>
      </c>
    </row>
    <row r="780" spans="1:14">
      <c r="A780" t="s">
        <v>1742</v>
      </c>
      <c r="B780" t="s">
        <v>265</v>
      </c>
      <c r="C780" t="s">
        <v>1743</v>
      </c>
      <c r="D780" t="s">
        <v>79</v>
      </c>
      <c r="E780" t="e">
        <f>LOOKUP(D780, DEPT!$A$1:$A$412, DEPT!$B$1:B$412)</f>
        <v>#N/A</v>
      </c>
      <c r="G780" t="s">
        <v>70</v>
      </c>
      <c r="H780" s="1">
        <v>44302</v>
      </c>
      <c r="K780">
        <v>917209740</v>
      </c>
      <c r="L780" t="s">
        <v>175</v>
      </c>
      <c r="M780" t="s">
        <v>176</v>
      </c>
    </row>
    <row r="781" spans="1:14">
      <c r="A781" t="s">
        <v>1744</v>
      </c>
      <c r="B781" t="s">
        <v>1693</v>
      </c>
      <c r="C781">
        <v>40975</v>
      </c>
      <c r="D781">
        <v>3080</v>
      </c>
      <c r="E781" t="str">
        <f>LOOKUP(D781, DEPT!$A$1:$A$412, DEPT!$B$1:B$412)</f>
        <v>Grants and Contracts</v>
      </c>
      <c r="F781">
        <v>40975000</v>
      </c>
      <c r="G781" t="s">
        <v>17</v>
      </c>
      <c r="H781" s="1">
        <v>44306</v>
      </c>
      <c r="K781">
        <v>909859644</v>
      </c>
      <c r="L781" t="s">
        <v>175</v>
      </c>
      <c r="M781" t="s">
        <v>1694</v>
      </c>
      <c r="N781" t="s">
        <v>1695</v>
      </c>
    </row>
    <row r="782" spans="1:14">
      <c r="A782" t="s">
        <v>1745</v>
      </c>
      <c r="B782" t="s">
        <v>16</v>
      </c>
      <c r="C782">
        <v>20447</v>
      </c>
      <c r="D782">
        <v>3080</v>
      </c>
      <c r="E782" t="str">
        <f>LOOKUP(D782, DEPT!$A$1:$A$412, DEPT!$B$1:B$412)</f>
        <v>Grants and Contracts</v>
      </c>
      <c r="F782">
        <v>20447000</v>
      </c>
      <c r="G782" t="s">
        <v>17</v>
      </c>
      <c r="H782" s="1">
        <v>44306</v>
      </c>
      <c r="K782">
        <v>900019892</v>
      </c>
      <c r="L782" t="s">
        <v>18</v>
      </c>
      <c r="M782" t="s">
        <v>19</v>
      </c>
      <c r="N782" t="s">
        <v>34</v>
      </c>
    </row>
    <row r="783" spans="1:14">
      <c r="A783" t="s">
        <v>1746</v>
      </c>
      <c r="B783" t="s">
        <v>1111</v>
      </c>
      <c r="C783">
        <v>20447</v>
      </c>
      <c r="D783">
        <v>3080</v>
      </c>
      <c r="E783" t="str">
        <f>LOOKUP(D783, DEPT!$A$1:$A$412, DEPT!$B$1:B$412)</f>
        <v>Grants and Contracts</v>
      </c>
      <c r="F783">
        <v>20447000</v>
      </c>
      <c r="G783" t="s">
        <v>16</v>
      </c>
      <c r="H783" s="1">
        <v>44301</v>
      </c>
      <c r="K783">
        <v>900065145</v>
      </c>
      <c r="L783" t="s">
        <v>1113</v>
      </c>
      <c r="M783" t="s">
        <v>1114</v>
      </c>
    </row>
    <row r="784" spans="1:14">
      <c r="A784" t="s">
        <v>1747</v>
      </c>
      <c r="B784" t="s">
        <v>1111</v>
      </c>
      <c r="C784">
        <v>20447</v>
      </c>
      <c r="D784">
        <v>3080</v>
      </c>
      <c r="E784" t="str">
        <f>LOOKUP(D784, DEPT!$A$1:$A$412, DEPT!$B$1:B$412)</f>
        <v>Grants and Contracts</v>
      </c>
      <c r="F784">
        <v>20447000</v>
      </c>
      <c r="G784" t="s">
        <v>17</v>
      </c>
      <c r="H784" s="1">
        <v>44306</v>
      </c>
      <c r="K784">
        <v>900065145</v>
      </c>
      <c r="L784" t="s">
        <v>1113</v>
      </c>
      <c r="M784" t="s">
        <v>1114</v>
      </c>
    </row>
    <row r="785" spans="1:14">
      <c r="A785" t="s">
        <v>1748</v>
      </c>
      <c r="B785" t="s">
        <v>16</v>
      </c>
      <c r="C785">
        <v>20446</v>
      </c>
      <c r="D785">
        <v>3080</v>
      </c>
      <c r="E785" t="str">
        <f>LOOKUP(D785, DEPT!$A$1:$A$412, DEPT!$B$1:B$412)</f>
        <v>Grants and Contracts</v>
      </c>
      <c r="F785">
        <v>20446000</v>
      </c>
      <c r="G785" t="s">
        <v>17</v>
      </c>
      <c r="H785" s="1">
        <v>44322</v>
      </c>
      <c r="K785">
        <v>900019892</v>
      </c>
      <c r="L785" t="s">
        <v>18</v>
      </c>
      <c r="M785" t="s">
        <v>19</v>
      </c>
      <c r="N785" t="s">
        <v>34</v>
      </c>
    </row>
    <row r="786" spans="1:14">
      <c r="A786" t="s">
        <v>1749</v>
      </c>
      <c r="B786" t="s">
        <v>1111</v>
      </c>
      <c r="C786">
        <v>20446</v>
      </c>
      <c r="D786">
        <v>3080</v>
      </c>
      <c r="E786" t="str">
        <f>LOOKUP(D786, DEPT!$A$1:$A$412, DEPT!$B$1:B$412)</f>
        <v>Grants and Contracts</v>
      </c>
      <c r="F786">
        <v>20446000</v>
      </c>
      <c r="G786" t="s">
        <v>16</v>
      </c>
      <c r="H786" s="1">
        <v>44322</v>
      </c>
      <c r="K786">
        <v>900065145</v>
      </c>
      <c r="L786" t="s">
        <v>1113</v>
      </c>
      <c r="M786" t="s">
        <v>1114</v>
      </c>
    </row>
    <row r="787" spans="1:14">
      <c r="A787" t="s">
        <v>1750</v>
      </c>
      <c r="B787" t="s">
        <v>69</v>
      </c>
      <c r="C787" t="s">
        <v>1751</v>
      </c>
      <c r="D787">
        <v>6180</v>
      </c>
      <c r="E787" t="str">
        <f>LOOKUP(D787, DEPT!$A$1:$A$412, DEPT!$B$1:B$412)</f>
        <v>HDCS-Housing Dining&amp;Conf Svcs</v>
      </c>
      <c r="G787" t="s">
        <v>70</v>
      </c>
      <c r="H787" s="1">
        <v>44327</v>
      </c>
      <c r="K787">
        <v>903214564</v>
      </c>
      <c r="L787" t="s">
        <v>72</v>
      </c>
      <c r="M787" t="s">
        <v>73</v>
      </c>
    </row>
    <row r="788" spans="1:14">
      <c r="A788" t="s">
        <v>1752</v>
      </c>
      <c r="B788" t="s">
        <v>51</v>
      </c>
      <c r="C788" t="s">
        <v>1751</v>
      </c>
      <c r="D788">
        <v>6180</v>
      </c>
      <c r="E788" t="str">
        <f>LOOKUP(D788, DEPT!$A$1:$A$412, DEPT!$B$1:B$412)</f>
        <v>HDCS-Housing Dining&amp;Conf Svcs</v>
      </c>
      <c r="G788" t="s">
        <v>53</v>
      </c>
      <c r="H788" s="1">
        <v>44329</v>
      </c>
      <c r="K788">
        <v>916474733</v>
      </c>
      <c r="L788" t="s">
        <v>54</v>
      </c>
      <c r="M788" t="s">
        <v>55</v>
      </c>
    </row>
    <row r="789" spans="1:14">
      <c r="A789" t="s">
        <v>1753</v>
      </c>
      <c r="B789" t="s">
        <v>970</v>
      </c>
      <c r="C789">
        <v>57466</v>
      </c>
      <c r="D789">
        <v>3080</v>
      </c>
      <c r="E789" t="str">
        <f>LOOKUP(D789, DEPT!$A$1:$A$412, DEPT!$B$1:B$412)</f>
        <v>Grants and Contracts</v>
      </c>
      <c r="F789">
        <v>57466000</v>
      </c>
      <c r="G789" t="s">
        <v>46</v>
      </c>
      <c r="H789" s="1">
        <v>44337</v>
      </c>
      <c r="K789">
        <v>906992949</v>
      </c>
      <c r="L789" t="s">
        <v>971</v>
      </c>
      <c r="M789" t="s">
        <v>421</v>
      </c>
      <c r="N789" t="s">
        <v>1709</v>
      </c>
    </row>
    <row r="790" spans="1:14">
      <c r="A790" t="s">
        <v>1754</v>
      </c>
      <c r="B790" t="s">
        <v>278</v>
      </c>
      <c r="C790" t="s">
        <v>1755</v>
      </c>
      <c r="D790">
        <v>5020</v>
      </c>
      <c r="E790" t="str">
        <f>LOOKUP(D790, DEPT!$A$1:$A$412, DEPT!$B$1:B$412)</f>
        <v>Strategic Marketing &amp; Comm</v>
      </c>
      <c r="F790" t="s">
        <v>1756</v>
      </c>
      <c r="G790" t="s">
        <v>80</v>
      </c>
      <c r="H790" s="1">
        <v>44342</v>
      </c>
      <c r="K790">
        <v>918838913</v>
      </c>
      <c r="L790" t="s">
        <v>178</v>
      </c>
      <c r="M790" t="s">
        <v>279</v>
      </c>
    </row>
    <row r="791" spans="1:14">
      <c r="A791" t="s">
        <v>1757</v>
      </c>
      <c r="B791" t="s">
        <v>158</v>
      </c>
      <c r="C791" t="s">
        <v>1755</v>
      </c>
      <c r="D791">
        <v>5020</v>
      </c>
      <c r="E791" t="str">
        <f>LOOKUP(D791, DEPT!$A$1:$A$412, DEPT!$B$1:B$412)</f>
        <v>Strategic Marketing &amp; Comm</v>
      </c>
      <c r="F791" t="s">
        <v>1756</v>
      </c>
      <c r="G791" t="s">
        <v>278</v>
      </c>
      <c r="H791" s="1">
        <v>44343</v>
      </c>
      <c r="K791">
        <v>903224093</v>
      </c>
      <c r="L791" t="s">
        <v>159</v>
      </c>
      <c r="M791" t="s">
        <v>160</v>
      </c>
      <c r="N791" t="s">
        <v>161</v>
      </c>
    </row>
    <row r="792" spans="1:14">
      <c r="A792" t="s">
        <v>1758</v>
      </c>
      <c r="B792" t="s">
        <v>154</v>
      </c>
      <c r="C792" t="s">
        <v>1755</v>
      </c>
      <c r="D792">
        <v>5020</v>
      </c>
      <c r="E792" t="str">
        <f>LOOKUP(D792, DEPT!$A$1:$A$412, DEPT!$B$1:B$412)</f>
        <v>Strategic Marketing &amp; Comm</v>
      </c>
      <c r="F792" t="s">
        <v>1756</v>
      </c>
      <c r="G792" t="s">
        <v>278</v>
      </c>
      <c r="H792" s="1">
        <v>44348</v>
      </c>
      <c r="K792">
        <v>913663639</v>
      </c>
      <c r="L792" t="s">
        <v>155</v>
      </c>
      <c r="M792" t="s">
        <v>156</v>
      </c>
      <c r="N792" t="s">
        <v>34</v>
      </c>
    </row>
    <row r="793" spans="1:14">
      <c r="A793" t="s">
        <v>1759</v>
      </c>
      <c r="B793" t="s">
        <v>1698</v>
      </c>
      <c r="C793" t="s">
        <v>1755</v>
      </c>
      <c r="D793">
        <v>5020</v>
      </c>
      <c r="E793" t="str">
        <f>LOOKUP(D793, DEPT!$A$1:$A$412, DEPT!$B$1:B$412)</f>
        <v>Strategic Marketing &amp; Comm</v>
      </c>
      <c r="F793" t="s">
        <v>1756</v>
      </c>
      <c r="G793" t="s">
        <v>278</v>
      </c>
      <c r="H793" s="1">
        <v>44349</v>
      </c>
      <c r="K793">
        <v>918840759</v>
      </c>
      <c r="L793" t="s">
        <v>1699</v>
      </c>
      <c r="M793" t="s">
        <v>1700</v>
      </c>
    </row>
    <row r="794" spans="1:14">
      <c r="A794" t="s">
        <v>1760</v>
      </c>
      <c r="B794" t="s">
        <v>241</v>
      </c>
      <c r="C794">
        <v>57469</v>
      </c>
      <c r="D794">
        <v>3080</v>
      </c>
      <c r="E794" t="str">
        <f>LOOKUP(D794, DEPT!$A$1:$A$412, DEPT!$B$1:B$412)</f>
        <v>Grants and Contracts</v>
      </c>
      <c r="F794">
        <v>57469000</v>
      </c>
      <c r="G794" t="s">
        <v>17</v>
      </c>
      <c r="H794" s="1">
        <v>44354</v>
      </c>
      <c r="K794">
        <v>907539989</v>
      </c>
      <c r="L794" t="s">
        <v>66</v>
      </c>
      <c r="M794" t="s">
        <v>242</v>
      </c>
      <c r="N794" t="s">
        <v>243</v>
      </c>
    </row>
    <row r="795" spans="1:14">
      <c r="A795" t="s">
        <v>1761</v>
      </c>
      <c r="B795" t="s">
        <v>409</v>
      </c>
      <c r="C795">
        <v>60560</v>
      </c>
      <c r="D795">
        <v>3080</v>
      </c>
      <c r="E795" t="str">
        <f>LOOKUP(D795, DEPT!$A$1:$A$412, DEPT!$B$1:B$412)</f>
        <v>Grants and Contracts</v>
      </c>
      <c r="F795">
        <v>60560001</v>
      </c>
      <c r="G795" t="s">
        <v>46</v>
      </c>
      <c r="H795" s="1">
        <v>44354</v>
      </c>
      <c r="K795">
        <v>900021361</v>
      </c>
      <c r="L795" t="s">
        <v>411</v>
      </c>
      <c r="M795" t="s">
        <v>412</v>
      </c>
      <c r="N795" t="s">
        <v>1762</v>
      </c>
    </row>
    <row r="796" spans="1:14">
      <c r="A796" t="s">
        <v>1763</v>
      </c>
      <c r="B796" t="s">
        <v>937</v>
      </c>
      <c r="C796">
        <v>60560</v>
      </c>
      <c r="D796">
        <v>3080</v>
      </c>
      <c r="E796" t="str">
        <f>LOOKUP(D796, DEPT!$A$1:$A$412, DEPT!$B$1:B$412)</f>
        <v>Grants and Contracts</v>
      </c>
      <c r="F796">
        <v>60560001</v>
      </c>
      <c r="G796" t="s">
        <v>409</v>
      </c>
      <c r="H796" s="1">
        <v>44349</v>
      </c>
      <c r="K796">
        <v>912960638</v>
      </c>
      <c r="L796" t="s">
        <v>938</v>
      </c>
      <c r="M796" t="s">
        <v>939</v>
      </c>
      <c r="N796" t="s">
        <v>1762</v>
      </c>
    </row>
    <row r="797" spans="1:14">
      <c r="A797" t="s">
        <v>1764</v>
      </c>
      <c r="B797" t="s">
        <v>1262</v>
      </c>
      <c r="C797">
        <v>60560</v>
      </c>
      <c r="D797">
        <v>3080</v>
      </c>
      <c r="E797" t="str">
        <f>LOOKUP(D797, DEPT!$A$1:$A$412, DEPT!$B$1:B$412)</f>
        <v>Grants and Contracts</v>
      </c>
      <c r="F797">
        <v>60560001</v>
      </c>
      <c r="G797" t="s">
        <v>409</v>
      </c>
      <c r="H797" s="1">
        <v>44349</v>
      </c>
      <c r="K797">
        <v>912985559</v>
      </c>
      <c r="L797" t="s">
        <v>1265</v>
      </c>
      <c r="M797" t="s">
        <v>1266</v>
      </c>
    </row>
    <row r="798" spans="1:14">
      <c r="A798" t="s">
        <v>1765</v>
      </c>
      <c r="B798" t="s">
        <v>937</v>
      </c>
      <c r="C798">
        <v>60560</v>
      </c>
      <c r="D798">
        <v>3080</v>
      </c>
      <c r="E798" t="str">
        <f>LOOKUP(D798, DEPT!$A$1:$A$412, DEPT!$B$1:B$412)</f>
        <v>Grants and Contracts</v>
      </c>
      <c r="F798">
        <v>60560001</v>
      </c>
      <c r="G798" t="s">
        <v>46</v>
      </c>
      <c r="H798" s="1">
        <v>44354</v>
      </c>
      <c r="K798">
        <v>912960638</v>
      </c>
      <c r="L798" t="s">
        <v>938</v>
      </c>
      <c r="M798" t="s">
        <v>939</v>
      </c>
      <c r="N798" t="s">
        <v>1762</v>
      </c>
    </row>
    <row r="799" spans="1:14">
      <c r="A799" t="s">
        <v>1766</v>
      </c>
      <c r="B799" t="s">
        <v>1262</v>
      </c>
      <c r="C799">
        <v>60560</v>
      </c>
      <c r="D799">
        <v>3080</v>
      </c>
      <c r="E799" t="str">
        <f>LOOKUP(D799, DEPT!$A$1:$A$412, DEPT!$B$1:B$412)</f>
        <v>Grants and Contracts</v>
      </c>
      <c r="F799">
        <v>60560001</v>
      </c>
      <c r="G799" t="s">
        <v>46</v>
      </c>
      <c r="H799" s="1">
        <v>44354</v>
      </c>
      <c r="K799">
        <v>912985559</v>
      </c>
      <c r="L799" t="s">
        <v>1265</v>
      </c>
      <c r="M799" t="s">
        <v>1266</v>
      </c>
    </row>
    <row r="800" spans="1:14">
      <c r="A800" t="s">
        <v>1767</v>
      </c>
      <c r="B800" t="s">
        <v>241</v>
      </c>
      <c r="C800">
        <v>57467</v>
      </c>
      <c r="D800">
        <v>3080</v>
      </c>
      <c r="E800" t="str">
        <f>LOOKUP(D800, DEPT!$A$1:$A$412, DEPT!$B$1:B$412)</f>
        <v>Grants and Contracts</v>
      </c>
      <c r="F800">
        <v>57467000</v>
      </c>
      <c r="G800" t="s">
        <v>17</v>
      </c>
      <c r="H800" s="1">
        <v>44354</v>
      </c>
      <c r="K800">
        <v>907539989</v>
      </c>
      <c r="L800" t="s">
        <v>66</v>
      </c>
      <c r="M800" t="s">
        <v>242</v>
      </c>
      <c r="N800" t="s">
        <v>243</v>
      </c>
    </row>
    <row r="801" spans="1:14">
      <c r="A801" t="s">
        <v>1768</v>
      </c>
      <c r="B801" t="s">
        <v>1467</v>
      </c>
      <c r="C801">
        <v>55342</v>
      </c>
      <c r="D801">
        <v>3080</v>
      </c>
      <c r="E801" t="str">
        <f>LOOKUP(D801, DEPT!$A$1:$A$412, DEPT!$B$1:B$412)</f>
        <v>Grants and Contracts</v>
      </c>
      <c r="F801">
        <v>55342005</v>
      </c>
      <c r="G801" t="s">
        <v>46</v>
      </c>
      <c r="H801" s="1">
        <v>44356</v>
      </c>
      <c r="K801">
        <v>900044917</v>
      </c>
      <c r="L801" t="s">
        <v>151</v>
      </c>
      <c r="M801" t="s">
        <v>24</v>
      </c>
      <c r="N801" t="s">
        <v>1769</v>
      </c>
    </row>
    <row r="802" spans="1:14">
      <c r="A802" t="s">
        <v>1770</v>
      </c>
      <c r="B802" t="s">
        <v>1771</v>
      </c>
      <c r="C802" t="s">
        <v>1755</v>
      </c>
      <c r="D802">
        <v>2040</v>
      </c>
      <c r="E802" t="str">
        <f>LOOKUP(D802, DEPT!$A$1:$A$412, DEPT!$B$1:B$412)</f>
        <v>Trustee Professorship</v>
      </c>
      <c r="F802" t="s">
        <v>79</v>
      </c>
      <c r="G802" t="s">
        <v>80</v>
      </c>
      <c r="H802" s="1">
        <v>44383</v>
      </c>
      <c r="K802">
        <v>918841851</v>
      </c>
      <c r="L802" t="s">
        <v>1772</v>
      </c>
      <c r="M802" t="s">
        <v>1773</v>
      </c>
    </row>
    <row r="803" spans="1:14">
      <c r="A803" t="s">
        <v>1774</v>
      </c>
      <c r="B803" t="s">
        <v>278</v>
      </c>
      <c r="C803" t="s">
        <v>58</v>
      </c>
      <c r="D803">
        <v>5026</v>
      </c>
      <c r="E803" t="str">
        <f>LOOKUP(D803, DEPT!$A$1:$A$412, DEPT!$B$1:B$412)</f>
        <v>Marketing &amp; Enrollment Mgmt.</v>
      </c>
      <c r="G803" t="s">
        <v>80</v>
      </c>
      <c r="H803" s="1">
        <v>44389</v>
      </c>
      <c r="K803">
        <v>918838913</v>
      </c>
      <c r="L803" t="s">
        <v>178</v>
      </c>
      <c r="M803" t="s">
        <v>279</v>
      </c>
    </row>
    <row r="804" spans="1:14">
      <c r="A804" t="s">
        <v>1775</v>
      </c>
      <c r="B804" t="s">
        <v>158</v>
      </c>
      <c r="C804" t="s">
        <v>58</v>
      </c>
      <c r="D804">
        <v>5026</v>
      </c>
      <c r="E804" t="str">
        <f>LOOKUP(D804, DEPT!$A$1:$A$412, DEPT!$B$1:B$412)</f>
        <v>Marketing &amp; Enrollment Mgmt.</v>
      </c>
      <c r="G804" t="s">
        <v>278</v>
      </c>
      <c r="H804" s="1">
        <v>44390</v>
      </c>
      <c r="K804">
        <v>903224093</v>
      </c>
      <c r="L804" t="s">
        <v>159</v>
      </c>
      <c r="M804" t="s">
        <v>160</v>
      </c>
      <c r="N804" t="s">
        <v>161</v>
      </c>
    </row>
    <row r="805" spans="1:14">
      <c r="A805" t="s">
        <v>1776</v>
      </c>
      <c r="B805" t="s">
        <v>1698</v>
      </c>
      <c r="C805" t="s">
        <v>58</v>
      </c>
      <c r="D805">
        <v>5026</v>
      </c>
      <c r="E805" t="str">
        <f>LOOKUP(D805, DEPT!$A$1:$A$412, DEPT!$B$1:B$412)</f>
        <v>Marketing &amp; Enrollment Mgmt.</v>
      </c>
      <c r="G805" t="s">
        <v>278</v>
      </c>
      <c r="H805" s="1">
        <v>44390</v>
      </c>
      <c r="K805">
        <v>918840759</v>
      </c>
      <c r="L805" t="s">
        <v>1699</v>
      </c>
      <c r="M805" t="s">
        <v>1700</v>
      </c>
    </row>
    <row r="806" spans="1:14">
      <c r="A806" t="s">
        <v>1777</v>
      </c>
      <c r="B806" t="s">
        <v>154</v>
      </c>
      <c r="C806" t="s">
        <v>58</v>
      </c>
      <c r="D806">
        <v>5026</v>
      </c>
      <c r="E806" t="str">
        <f>LOOKUP(D806, DEPT!$A$1:$A$412, DEPT!$B$1:B$412)</f>
        <v>Marketing &amp; Enrollment Mgmt.</v>
      </c>
      <c r="G806" t="s">
        <v>278</v>
      </c>
      <c r="H806" s="1">
        <v>44390</v>
      </c>
      <c r="K806">
        <v>913663639</v>
      </c>
      <c r="L806" t="s">
        <v>155</v>
      </c>
      <c r="M806" t="s">
        <v>156</v>
      </c>
      <c r="N806" t="s">
        <v>34</v>
      </c>
    </row>
    <row r="807" spans="1:14">
      <c r="A807" t="s">
        <v>1778</v>
      </c>
      <c r="B807" t="s">
        <v>247</v>
      </c>
      <c r="C807">
        <v>40976</v>
      </c>
      <c r="D807">
        <v>3080</v>
      </c>
      <c r="E807" t="str">
        <f>LOOKUP(D807, DEPT!$A$1:$A$412, DEPT!$B$1:B$412)</f>
        <v>Grants and Contracts</v>
      </c>
      <c r="F807">
        <v>40976000</v>
      </c>
      <c r="G807" t="s">
        <v>17</v>
      </c>
      <c r="H807" s="1">
        <v>44390</v>
      </c>
      <c r="K807">
        <v>908504810</v>
      </c>
      <c r="L807" t="s">
        <v>249</v>
      </c>
      <c r="M807" t="s">
        <v>250</v>
      </c>
      <c r="N807" t="s">
        <v>251</v>
      </c>
    </row>
    <row r="808" spans="1:14">
      <c r="A808" t="s">
        <v>1779</v>
      </c>
      <c r="B808" t="s">
        <v>1771</v>
      </c>
      <c r="C808" t="s">
        <v>1755</v>
      </c>
      <c r="D808">
        <v>2040</v>
      </c>
      <c r="E808" t="str">
        <f>LOOKUP(D808, DEPT!$A$1:$A$412, DEPT!$B$1:B$412)</f>
        <v>Trustee Professorship</v>
      </c>
      <c r="F808">
        <v>96222017</v>
      </c>
      <c r="G808" t="s">
        <v>80</v>
      </c>
      <c r="H808" s="1">
        <v>44383</v>
      </c>
      <c r="K808">
        <v>918841838</v>
      </c>
      <c r="L808" t="s">
        <v>1772</v>
      </c>
      <c r="M808" t="s">
        <v>1773</v>
      </c>
    </row>
    <row r="809" spans="1:14">
      <c r="A809" t="s">
        <v>1780</v>
      </c>
      <c r="B809" t="s">
        <v>1781</v>
      </c>
      <c r="C809" t="s">
        <v>58</v>
      </c>
      <c r="D809">
        <v>4060</v>
      </c>
      <c r="E809" t="str">
        <f>LOOKUP(D809, DEPT!$A$1:$A$412, DEPT!$B$1:B$412)</f>
        <v>Educational Opp &amp; Pathway Pgms</v>
      </c>
      <c r="F809" t="s">
        <v>79</v>
      </c>
      <c r="G809" t="s">
        <v>1771</v>
      </c>
      <c r="H809" s="1">
        <v>44391</v>
      </c>
      <c r="K809">
        <v>918841240</v>
      </c>
      <c r="L809" t="s">
        <v>1782</v>
      </c>
      <c r="M809" t="s">
        <v>1783</v>
      </c>
    </row>
    <row r="810" spans="1:14">
      <c r="A810" t="s">
        <v>1784</v>
      </c>
      <c r="B810" t="s">
        <v>1632</v>
      </c>
      <c r="C810" t="s">
        <v>58</v>
      </c>
      <c r="D810">
        <v>3034</v>
      </c>
      <c r="E810" t="str">
        <f>LOOKUP(D810, DEPT!$A$1:$A$412, DEPT!$B$1:B$412)</f>
        <v>AVP, International Education</v>
      </c>
      <c r="F810" t="s">
        <v>79</v>
      </c>
      <c r="G810" t="s">
        <v>1771</v>
      </c>
      <c r="H810" s="1">
        <v>44393</v>
      </c>
      <c r="K810">
        <v>900002134</v>
      </c>
      <c r="L810" t="s">
        <v>1633</v>
      </c>
      <c r="M810" t="s">
        <v>1634</v>
      </c>
      <c r="N810" t="s">
        <v>173</v>
      </c>
    </row>
    <row r="811" spans="1:14">
      <c r="A811" t="s">
        <v>1785</v>
      </c>
      <c r="B811" t="s">
        <v>59</v>
      </c>
      <c r="C811" t="s">
        <v>58</v>
      </c>
      <c r="D811">
        <v>4075</v>
      </c>
      <c r="E811" t="str">
        <f>LOOKUP(D811, DEPT!$A$1:$A$412, DEPT!$B$1:B$412)</f>
        <v xml:space="preserve">University Police  </v>
      </c>
      <c r="F811" t="s">
        <v>79</v>
      </c>
      <c r="G811" t="s">
        <v>1771</v>
      </c>
      <c r="H811" s="1">
        <v>44386</v>
      </c>
      <c r="K811">
        <v>900031020</v>
      </c>
      <c r="L811" t="s">
        <v>1786</v>
      </c>
      <c r="M811" t="s">
        <v>1787</v>
      </c>
      <c r="N811" t="s">
        <v>83</v>
      </c>
    </row>
    <row r="812" spans="1:14">
      <c r="A812" t="s">
        <v>1788</v>
      </c>
      <c r="B812" t="s">
        <v>1789</v>
      </c>
      <c r="C812" t="s">
        <v>58</v>
      </c>
      <c r="D812">
        <v>4301</v>
      </c>
      <c r="E812" t="str">
        <f>LOOKUP(D812, DEPT!$A$1:$A$412, DEPT!$B$1:B$412)</f>
        <v>Equity &amp; Community Inclusion</v>
      </c>
      <c r="F812" t="s">
        <v>79</v>
      </c>
      <c r="G812" t="s">
        <v>1771</v>
      </c>
      <c r="H812" s="1">
        <v>44389</v>
      </c>
      <c r="K812">
        <v>918834207</v>
      </c>
      <c r="L812" t="s">
        <v>1790</v>
      </c>
      <c r="M812" t="s">
        <v>437</v>
      </c>
    </row>
    <row r="813" spans="1:14">
      <c r="A813" t="s">
        <v>1791</v>
      </c>
      <c r="B813" t="s">
        <v>1771</v>
      </c>
      <c r="C813" t="s">
        <v>1755</v>
      </c>
      <c r="D813">
        <v>4098</v>
      </c>
      <c r="E813" t="str">
        <f>LOOKUP(D813, DEPT!$A$1:$A$412, DEPT!$B$1:B$412)</f>
        <v>Counseling &amp; Psych Services</v>
      </c>
      <c r="F813" t="s">
        <v>1792</v>
      </c>
      <c r="G813" t="s">
        <v>80</v>
      </c>
      <c r="H813" s="1">
        <v>44399</v>
      </c>
      <c r="K813">
        <v>918841838</v>
      </c>
      <c r="L813" t="s">
        <v>1772</v>
      </c>
      <c r="M813" t="s">
        <v>1773</v>
      </c>
    </row>
    <row r="814" spans="1:14">
      <c r="A814" t="s">
        <v>1793</v>
      </c>
      <c r="B814" t="s">
        <v>85</v>
      </c>
      <c r="C814">
        <v>57417</v>
      </c>
      <c r="D814">
        <v>3080</v>
      </c>
      <c r="E814" t="str">
        <f>LOOKUP(D814, DEPT!$A$1:$A$412, DEPT!$B$1:B$412)</f>
        <v>Grants and Contracts</v>
      </c>
      <c r="F814">
        <v>57417000</v>
      </c>
      <c r="G814" t="s">
        <v>17</v>
      </c>
      <c r="H814" s="1">
        <v>44393</v>
      </c>
      <c r="K814">
        <v>910625981</v>
      </c>
      <c r="L814" t="s">
        <v>86</v>
      </c>
      <c r="M814" t="s">
        <v>87</v>
      </c>
    </row>
    <row r="815" spans="1:14">
      <c r="A815" t="s">
        <v>1794</v>
      </c>
      <c r="B815" t="s">
        <v>278</v>
      </c>
      <c r="C815" t="s">
        <v>165</v>
      </c>
      <c r="D815">
        <v>5035</v>
      </c>
      <c r="E815" t="str">
        <f>LOOKUP(D815, DEPT!$A$1:$A$412, DEPT!$B$1:B$412)</f>
        <v>Advancement Services</v>
      </c>
      <c r="F815" t="s">
        <v>1795</v>
      </c>
      <c r="G815" t="s">
        <v>80</v>
      </c>
      <c r="H815" s="1">
        <v>44399</v>
      </c>
      <c r="K815">
        <v>918838913</v>
      </c>
      <c r="L815" t="s">
        <v>178</v>
      </c>
      <c r="M815" t="s">
        <v>279</v>
      </c>
    </row>
    <row r="816" spans="1:14">
      <c r="A816" t="s">
        <v>1796</v>
      </c>
      <c r="B816" t="s">
        <v>158</v>
      </c>
      <c r="C816" t="s">
        <v>165</v>
      </c>
      <c r="D816">
        <v>5035</v>
      </c>
      <c r="E816" t="str">
        <f>LOOKUP(D816, DEPT!$A$1:$A$412, DEPT!$B$1:B$412)</f>
        <v>Advancement Services</v>
      </c>
      <c r="F816" t="s">
        <v>1795</v>
      </c>
      <c r="G816" t="s">
        <v>278</v>
      </c>
      <c r="H816" s="1">
        <v>44403</v>
      </c>
      <c r="K816">
        <v>903224093</v>
      </c>
      <c r="L816" t="s">
        <v>159</v>
      </c>
      <c r="M816" t="s">
        <v>160</v>
      </c>
      <c r="N816" t="s">
        <v>161</v>
      </c>
    </row>
    <row r="817" spans="1:14">
      <c r="A817" t="s">
        <v>1797</v>
      </c>
      <c r="B817" t="s">
        <v>154</v>
      </c>
      <c r="C817" t="s">
        <v>165</v>
      </c>
      <c r="D817">
        <v>5035</v>
      </c>
      <c r="E817" t="str">
        <f>LOOKUP(D817, DEPT!$A$1:$A$412, DEPT!$B$1:B$412)</f>
        <v>Advancement Services</v>
      </c>
      <c r="F817" t="s">
        <v>1795</v>
      </c>
      <c r="G817" t="s">
        <v>278</v>
      </c>
      <c r="H817" s="1">
        <v>44403</v>
      </c>
      <c r="K817">
        <v>913663639</v>
      </c>
      <c r="L817" t="s">
        <v>155</v>
      </c>
      <c r="M817" t="s">
        <v>156</v>
      </c>
      <c r="N817" t="s">
        <v>34</v>
      </c>
    </row>
    <row r="818" spans="1:14">
      <c r="A818" t="s">
        <v>1798</v>
      </c>
      <c r="B818" t="s">
        <v>1799</v>
      </c>
      <c r="C818">
        <v>40448</v>
      </c>
      <c r="D818">
        <v>3080</v>
      </c>
      <c r="E818" t="str">
        <f>LOOKUP(D818, DEPT!$A$1:$A$412, DEPT!$B$1:B$412)</f>
        <v>Grants and Contracts</v>
      </c>
      <c r="F818">
        <v>40448000</v>
      </c>
      <c r="G818" t="s">
        <v>46</v>
      </c>
      <c r="H818" s="1">
        <v>44398</v>
      </c>
      <c r="K818">
        <v>900014718</v>
      </c>
      <c r="L818" t="s">
        <v>1431</v>
      </c>
      <c r="M818" t="s">
        <v>1426</v>
      </c>
      <c r="N818" t="s">
        <v>34</v>
      </c>
    </row>
    <row r="819" spans="1:14">
      <c r="A819" t="s">
        <v>1800</v>
      </c>
      <c r="B819" t="s">
        <v>1801</v>
      </c>
      <c r="C819">
        <v>40448</v>
      </c>
      <c r="D819">
        <v>3080</v>
      </c>
      <c r="E819" t="str">
        <f>LOOKUP(D819, DEPT!$A$1:$A$412, DEPT!$B$1:B$412)</f>
        <v>Grants and Contracts</v>
      </c>
      <c r="F819">
        <v>40448000</v>
      </c>
      <c r="G819" t="s">
        <v>1799</v>
      </c>
      <c r="H819" s="1">
        <v>44399</v>
      </c>
      <c r="K819">
        <v>900030591</v>
      </c>
      <c r="L819" t="s">
        <v>1439</v>
      </c>
      <c r="M819" t="s">
        <v>1440</v>
      </c>
      <c r="N819" t="s">
        <v>34</v>
      </c>
    </row>
    <row r="820" spans="1:14">
      <c r="A820" t="s">
        <v>1802</v>
      </c>
      <c r="B820" t="s">
        <v>1771</v>
      </c>
      <c r="C820" t="s">
        <v>1755</v>
      </c>
      <c r="D820">
        <v>3035</v>
      </c>
      <c r="E820" t="str">
        <f>LOOKUP(D820, DEPT!$A$1:$A$412, DEPT!$B$1:B$412)</f>
        <v>Office International Programs</v>
      </c>
      <c r="F820" t="s">
        <v>1803</v>
      </c>
      <c r="G820" t="s">
        <v>80</v>
      </c>
      <c r="H820" s="1">
        <v>44410</v>
      </c>
      <c r="K820">
        <v>918841838</v>
      </c>
      <c r="L820" t="s">
        <v>1772</v>
      </c>
      <c r="M820" t="s">
        <v>1773</v>
      </c>
    </row>
    <row r="821" spans="1:14">
      <c r="A821" t="s">
        <v>1804</v>
      </c>
      <c r="B821" t="s">
        <v>1429</v>
      </c>
      <c r="C821">
        <v>40449</v>
      </c>
      <c r="D821">
        <v>3080</v>
      </c>
      <c r="E821" t="str">
        <f>LOOKUP(D821, DEPT!$A$1:$A$412, DEPT!$B$1:B$412)</f>
        <v>Grants and Contracts</v>
      </c>
      <c r="F821">
        <v>40449000</v>
      </c>
      <c r="G821" t="s">
        <v>46</v>
      </c>
      <c r="H821" s="1">
        <v>44398</v>
      </c>
      <c r="K821">
        <v>900014718</v>
      </c>
      <c r="L821" t="s">
        <v>1431</v>
      </c>
      <c r="M821" t="s">
        <v>1426</v>
      </c>
      <c r="N821" t="s">
        <v>34</v>
      </c>
    </row>
    <row r="822" spans="1:14">
      <c r="A822" t="s">
        <v>1805</v>
      </c>
      <c r="B822" t="s">
        <v>1438</v>
      </c>
      <c r="C822">
        <v>40449</v>
      </c>
      <c r="D822">
        <v>3080</v>
      </c>
      <c r="E822" t="str">
        <f>LOOKUP(D822, DEPT!$A$1:$A$412, DEPT!$B$1:B$412)</f>
        <v>Grants and Contracts</v>
      </c>
      <c r="F822">
        <v>40449000</v>
      </c>
      <c r="G822" t="s">
        <v>1429</v>
      </c>
      <c r="H822" s="1">
        <v>44399</v>
      </c>
      <c r="K822">
        <v>900030591</v>
      </c>
      <c r="L822" t="s">
        <v>1439</v>
      </c>
      <c r="M822" t="s">
        <v>1440</v>
      </c>
      <c r="N822" t="s">
        <v>34</v>
      </c>
    </row>
    <row r="823" spans="1:14">
      <c r="A823" t="s">
        <v>1806</v>
      </c>
      <c r="B823" t="s">
        <v>1632</v>
      </c>
      <c r="C823" t="s">
        <v>1755</v>
      </c>
      <c r="D823">
        <v>3035</v>
      </c>
      <c r="E823" t="str">
        <f>LOOKUP(D823, DEPT!$A$1:$A$412, DEPT!$B$1:B$412)</f>
        <v>Office International Programs</v>
      </c>
      <c r="F823" t="s">
        <v>1803</v>
      </c>
      <c r="G823" t="s">
        <v>1771</v>
      </c>
      <c r="H823" s="1">
        <v>44411</v>
      </c>
      <c r="K823">
        <v>900002134</v>
      </c>
      <c r="L823" t="s">
        <v>1633</v>
      </c>
      <c r="M823" t="s">
        <v>1634</v>
      </c>
      <c r="N823" t="s">
        <v>173</v>
      </c>
    </row>
    <row r="824" spans="1:14">
      <c r="A824" t="s">
        <v>1807</v>
      </c>
      <c r="B824" t="s">
        <v>1781</v>
      </c>
      <c r="C824" t="s">
        <v>1755</v>
      </c>
      <c r="D824">
        <v>4060</v>
      </c>
      <c r="E824" t="str">
        <f>LOOKUP(D824, DEPT!$A$1:$A$412, DEPT!$B$1:B$412)</f>
        <v>Educational Opp &amp; Pathway Pgms</v>
      </c>
      <c r="F824" t="s">
        <v>1803</v>
      </c>
      <c r="G824" t="s">
        <v>1771</v>
      </c>
      <c r="H824" s="1">
        <v>44411</v>
      </c>
      <c r="K824">
        <v>918841240</v>
      </c>
      <c r="L824" t="s">
        <v>1782</v>
      </c>
      <c r="M824" t="s">
        <v>1783</v>
      </c>
    </row>
    <row r="825" spans="1:14">
      <c r="A825" t="s">
        <v>1808</v>
      </c>
      <c r="B825" t="s">
        <v>1467</v>
      </c>
      <c r="C825">
        <v>57472</v>
      </c>
      <c r="D825">
        <v>3080</v>
      </c>
      <c r="E825" t="str">
        <f>LOOKUP(D825, DEPT!$A$1:$A$412, DEPT!$B$1:B$412)</f>
        <v>Grants and Contracts</v>
      </c>
      <c r="F825">
        <v>57472000</v>
      </c>
      <c r="G825" t="s">
        <v>46</v>
      </c>
      <c r="H825" s="1">
        <v>44410</v>
      </c>
      <c r="K825">
        <v>900044917</v>
      </c>
      <c r="L825" t="s">
        <v>151</v>
      </c>
      <c r="M825" t="s">
        <v>24</v>
      </c>
      <c r="N825" t="s">
        <v>1769</v>
      </c>
    </row>
    <row r="826" spans="1:14">
      <c r="A826" t="s">
        <v>1809</v>
      </c>
      <c r="B826" t="s">
        <v>1771</v>
      </c>
      <c r="C826" t="s">
        <v>1755</v>
      </c>
      <c r="D826">
        <v>4075</v>
      </c>
      <c r="E826" t="str">
        <f>LOOKUP(D826, DEPT!$A$1:$A$412, DEPT!$B$1:B$412)</f>
        <v xml:space="preserve">University Police  </v>
      </c>
      <c r="F826" t="s">
        <v>1810</v>
      </c>
      <c r="G826" t="s">
        <v>80</v>
      </c>
      <c r="H826" s="1">
        <v>44417</v>
      </c>
      <c r="K826">
        <v>918841838</v>
      </c>
      <c r="L826" t="s">
        <v>1772</v>
      </c>
      <c r="M826" t="s">
        <v>1773</v>
      </c>
    </row>
    <row r="827" spans="1:14">
      <c r="A827" t="s">
        <v>1811</v>
      </c>
      <c r="B827" t="s">
        <v>121</v>
      </c>
      <c r="C827">
        <v>20449</v>
      </c>
      <c r="D827">
        <v>3080</v>
      </c>
      <c r="E827" t="str">
        <f>LOOKUP(D827, DEPT!$A$1:$A$412, DEPT!$B$1:B$412)</f>
        <v>Grants and Contracts</v>
      </c>
      <c r="F827">
        <v>20449000</v>
      </c>
      <c r="G827" t="s">
        <v>17</v>
      </c>
      <c r="H827" s="1">
        <v>44417</v>
      </c>
      <c r="K827">
        <v>900017149</v>
      </c>
      <c r="L827" t="s">
        <v>122</v>
      </c>
      <c r="M827" t="s">
        <v>123</v>
      </c>
      <c r="N827" t="s">
        <v>34</v>
      </c>
    </row>
    <row r="828" spans="1:14">
      <c r="A828" t="s">
        <v>1812</v>
      </c>
      <c r="B828" t="s">
        <v>1813</v>
      </c>
      <c r="C828" t="s">
        <v>58</v>
      </c>
      <c r="D828">
        <v>2020</v>
      </c>
      <c r="E828" t="str">
        <f>LOOKUP(D828, DEPT!$A$1:$A$412, DEPT!$B$1:B$412)</f>
        <v xml:space="preserve">President's Office </v>
      </c>
      <c r="G828" t="s">
        <v>80</v>
      </c>
      <c r="H828" s="1">
        <v>44420</v>
      </c>
      <c r="K828">
        <v>912307076</v>
      </c>
      <c r="L828" t="s">
        <v>1814</v>
      </c>
      <c r="M828" t="s">
        <v>1815</v>
      </c>
    </row>
    <row r="829" spans="1:14">
      <c r="A829" t="s">
        <v>1816</v>
      </c>
      <c r="B829" t="s">
        <v>59</v>
      </c>
      <c r="C829" t="s">
        <v>1755</v>
      </c>
      <c r="D829">
        <v>4075</v>
      </c>
      <c r="E829" t="str">
        <f>LOOKUP(D829, DEPT!$A$1:$A$412, DEPT!$B$1:B$412)</f>
        <v xml:space="preserve">University Police  </v>
      </c>
      <c r="F829" t="s">
        <v>1810</v>
      </c>
      <c r="G829" t="s">
        <v>1771</v>
      </c>
      <c r="H829" s="1">
        <v>44421</v>
      </c>
      <c r="K829">
        <v>900031020</v>
      </c>
      <c r="L829" t="s">
        <v>1786</v>
      </c>
      <c r="M829" t="s">
        <v>1787</v>
      </c>
      <c r="N829" t="s">
        <v>83</v>
      </c>
    </row>
    <row r="830" spans="1:14">
      <c r="A830" t="s">
        <v>1817</v>
      </c>
      <c r="B830" t="s">
        <v>75</v>
      </c>
      <c r="C830">
        <v>10280</v>
      </c>
      <c r="D830">
        <v>3080</v>
      </c>
      <c r="E830" t="str">
        <f>LOOKUP(D830, DEPT!$A$1:$A$412, DEPT!$B$1:B$412)</f>
        <v>Grants and Contracts</v>
      </c>
      <c r="F830">
        <v>10280000</v>
      </c>
      <c r="G830" t="s">
        <v>17</v>
      </c>
      <c r="H830" s="1">
        <v>44428</v>
      </c>
      <c r="K830">
        <v>913867622</v>
      </c>
      <c r="L830" t="s">
        <v>76</v>
      </c>
      <c r="M830" t="s">
        <v>77</v>
      </c>
    </row>
    <row r="831" spans="1:14">
      <c r="A831" t="s">
        <v>1818</v>
      </c>
      <c r="B831" t="s">
        <v>1732</v>
      </c>
      <c r="C831">
        <v>10340</v>
      </c>
      <c r="D831">
        <v>3080</v>
      </c>
      <c r="E831" t="str">
        <f>LOOKUP(D831, DEPT!$A$1:$A$412, DEPT!$B$1:B$412)</f>
        <v>Grants and Contracts</v>
      </c>
      <c r="F831">
        <v>10340000</v>
      </c>
      <c r="G831" t="s">
        <v>17</v>
      </c>
      <c r="H831" s="1">
        <v>44432</v>
      </c>
      <c r="K831">
        <v>916479803</v>
      </c>
      <c r="L831" t="s">
        <v>1733</v>
      </c>
      <c r="M831" t="s">
        <v>1734</v>
      </c>
    </row>
    <row r="832" spans="1:14">
      <c r="A832" t="s">
        <v>1819</v>
      </c>
      <c r="B832" t="s">
        <v>1095</v>
      </c>
      <c r="C832">
        <v>66364</v>
      </c>
      <c r="D832">
        <v>3080</v>
      </c>
      <c r="E832" t="str">
        <f>LOOKUP(D832, DEPT!$A$1:$A$412, DEPT!$B$1:B$412)</f>
        <v>Grants and Contracts</v>
      </c>
      <c r="F832">
        <v>66364000</v>
      </c>
      <c r="G832" t="s">
        <v>46</v>
      </c>
      <c r="H832" s="1">
        <v>44438</v>
      </c>
      <c r="K832">
        <v>900035427</v>
      </c>
      <c r="L832" t="s">
        <v>1097</v>
      </c>
      <c r="M832" t="s">
        <v>1098</v>
      </c>
      <c r="N832" t="s">
        <v>34</v>
      </c>
    </row>
    <row r="833" spans="1:14">
      <c r="A833" t="s">
        <v>1820</v>
      </c>
      <c r="B833" t="s">
        <v>337</v>
      </c>
      <c r="C833">
        <v>50306</v>
      </c>
      <c r="D833">
        <v>3080</v>
      </c>
      <c r="E833" t="str">
        <f>LOOKUP(D833, DEPT!$A$1:$A$412, DEPT!$B$1:B$412)</f>
        <v>Grants and Contracts</v>
      </c>
      <c r="F833">
        <v>50306000</v>
      </c>
      <c r="G833" t="s">
        <v>17</v>
      </c>
      <c r="H833" s="1">
        <v>44431</v>
      </c>
      <c r="K833">
        <v>901022595</v>
      </c>
      <c r="L833" t="s">
        <v>339</v>
      </c>
      <c r="M833" t="s">
        <v>340</v>
      </c>
    </row>
    <row r="834" spans="1:14">
      <c r="A834" t="s">
        <v>1821</v>
      </c>
      <c r="B834" t="s">
        <v>1771</v>
      </c>
      <c r="C834" t="s">
        <v>1822</v>
      </c>
      <c r="D834">
        <v>3050</v>
      </c>
      <c r="E834" t="str">
        <f>LOOKUP(D834, DEPT!$A$1:$A$412, DEPT!$B$1:B$412)</f>
        <v>Testing Services</v>
      </c>
      <c r="G834" t="s">
        <v>80</v>
      </c>
      <c r="H834" s="1">
        <v>44448</v>
      </c>
      <c r="K834">
        <v>918841838</v>
      </c>
      <c r="L834" t="s">
        <v>1772</v>
      </c>
      <c r="M834" t="s">
        <v>1773</v>
      </c>
    </row>
    <row r="835" spans="1:14">
      <c r="A835" t="s">
        <v>1823</v>
      </c>
      <c r="B835" t="s">
        <v>1824</v>
      </c>
      <c r="C835">
        <v>10342</v>
      </c>
      <c r="D835">
        <v>3080</v>
      </c>
      <c r="E835" t="str">
        <f>LOOKUP(D835, DEPT!$A$1:$A$412, DEPT!$B$1:B$412)</f>
        <v>Grants and Contracts</v>
      </c>
      <c r="F835">
        <v>10342000</v>
      </c>
      <c r="G835" t="s">
        <v>46</v>
      </c>
      <c r="H835" s="1">
        <v>44442</v>
      </c>
      <c r="K835">
        <v>918833505</v>
      </c>
      <c r="L835" t="s">
        <v>1825</v>
      </c>
      <c r="M835" t="s">
        <v>668</v>
      </c>
    </row>
    <row r="836" spans="1:14">
      <c r="A836" t="s">
        <v>1826</v>
      </c>
      <c r="B836" t="s">
        <v>1487</v>
      </c>
      <c r="C836">
        <v>10342</v>
      </c>
      <c r="D836">
        <v>3080</v>
      </c>
      <c r="E836" t="str">
        <f>LOOKUP(D836, DEPT!$A$1:$A$412, DEPT!$B$1:B$412)</f>
        <v>Grants and Contracts</v>
      </c>
      <c r="F836">
        <v>10342000</v>
      </c>
      <c r="G836" t="s">
        <v>46</v>
      </c>
      <c r="H836" s="1">
        <v>44441</v>
      </c>
      <c r="K836">
        <v>913748685</v>
      </c>
      <c r="L836" t="s">
        <v>1489</v>
      </c>
      <c r="M836" t="s">
        <v>1490</v>
      </c>
    </row>
    <row r="837" spans="1:14">
      <c r="A837" t="s">
        <v>1827</v>
      </c>
      <c r="B837" t="s">
        <v>1828</v>
      </c>
      <c r="C837">
        <v>10342</v>
      </c>
      <c r="D837">
        <v>3080</v>
      </c>
      <c r="E837" t="str">
        <f>LOOKUP(D837, DEPT!$A$1:$A$412, DEPT!$B$1:B$412)</f>
        <v>Grants and Contracts</v>
      </c>
      <c r="F837">
        <v>10342000</v>
      </c>
      <c r="G837" t="s">
        <v>46</v>
      </c>
      <c r="H837" s="1">
        <v>44441</v>
      </c>
      <c r="K837">
        <v>917268136</v>
      </c>
      <c r="L837" t="s">
        <v>1829</v>
      </c>
      <c r="M837" t="s">
        <v>1830</v>
      </c>
    </row>
    <row r="838" spans="1:14">
      <c r="A838" t="s">
        <v>1831</v>
      </c>
      <c r="B838" t="s">
        <v>1771</v>
      </c>
      <c r="C838" t="s">
        <v>1832</v>
      </c>
      <c r="D838" t="s">
        <v>79</v>
      </c>
      <c r="E838" t="e">
        <f>LOOKUP(D838, DEPT!$A$1:$A$412, DEPT!$B$1:B$412)</f>
        <v>#N/A</v>
      </c>
      <c r="F838" t="s">
        <v>1833</v>
      </c>
      <c r="G838" t="s">
        <v>80</v>
      </c>
      <c r="H838" s="1">
        <v>44451</v>
      </c>
      <c r="K838">
        <v>918841838</v>
      </c>
      <c r="L838" t="s">
        <v>1772</v>
      </c>
      <c r="M838" t="s">
        <v>1773</v>
      </c>
    </row>
    <row r="839" spans="1:14">
      <c r="A839" t="s">
        <v>1834</v>
      </c>
      <c r="B839" t="s">
        <v>1781</v>
      </c>
      <c r="C839" t="s">
        <v>1822</v>
      </c>
      <c r="D839">
        <v>3050</v>
      </c>
      <c r="E839" t="str">
        <f>LOOKUP(D839, DEPT!$A$1:$A$412, DEPT!$B$1:B$412)</f>
        <v>Testing Services</v>
      </c>
      <c r="G839" t="s">
        <v>1771</v>
      </c>
      <c r="H839" s="1">
        <v>44452</v>
      </c>
      <c r="K839">
        <v>918841240</v>
      </c>
      <c r="L839" t="s">
        <v>1782</v>
      </c>
      <c r="M839" t="s">
        <v>1783</v>
      </c>
    </row>
    <row r="840" spans="1:14">
      <c r="A840" t="s">
        <v>1835</v>
      </c>
      <c r="B840" t="s">
        <v>1455</v>
      </c>
      <c r="C840">
        <v>10343</v>
      </c>
      <c r="D840">
        <v>3080</v>
      </c>
      <c r="E840" t="str">
        <f>LOOKUP(D840, DEPT!$A$1:$A$412, DEPT!$B$1:B$412)</f>
        <v>Grants and Contracts</v>
      </c>
      <c r="F840">
        <v>10343000</v>
      </c>
      <c r="G840" t="s">
        <v>46</v>
      </c>
      <c r="H840" s="1">
        <v>44448</v>
      </c>
      <c r="K840">
        <v>917241408</v>
      </c>
      <c r="L840" t="s">
        <v>1457</v>
      </c>
      <c r="M840" t="s">
        <v>1458</v>
      </c>
    </row>
    <row r="841" spans="1:14">
      <c r="A841" t="s">
        <v>1836</v>
      </c>
      <c r="B841" t="s">
        <v>1837</v>
      </c>
      <c r="C841">
        <v>68703</v>
      </c>
      <c r="D841">
        <v>3080</v>
      </c>
      <c r="E841" t="str">
        <f>LOOKUP(D841, DEPT!$A$1:$A$412, DEPT!$B$1:B$412)</f>
        <v>Grants and Contracts</v>
      </c>
      <c r="F841">
        <v>68703000</v>
      </c>
      <c r="G841" t="s">
        <v>46</v>
      </c>
      <c r="H841" s="1">
        <v>44460</v>
      </c>
      <c r="K841">
        <v>904622178</v>
      </c>
      <c r="L841" t="s">
        <v>1838</v>
      </c>
      <c r="M841" t="s">
        <v>1839</v>
      </c>
      <c r="N841" t="s">
        <v>1840</v>
      </c>
    </row>
    <row r="842" spans="1:14">
      <c r="A842" t="s">
        <v>1841</v>
      </c>
      <c r="B842" t="s">
        <v>506</v>
      </c>
      <c r="C842">
        <v>10345</v>
      </c>
      <c r="D842">
        <v>3080</v>
      </c>
      <c r="E842" t="str">
        <f>LOOKUP(D842, DEPT!$A$1:$A$412, DEPT!$B$1:B$412)</f>
        <v>Grants and Contracts</v>
      </c>
      <c r="F842">
        <v>10345000</v>
      </c>
      <c r="G842" t="s">
        <v>46</v>
      </c>
      <c r="H842" s="1">
        <v>44469</v>
      </c>
      <c r="K842">
        <v>900044488</v>
      </c>
      <c r="L842" t="s">
        <v>507</v>
      </c>
      <c r="M842" t="s">
        <v>508</v>
      </c>
      <c r="N842" t="s">
        <v>1842</v>
      </c>
    </row>
    <row r="843" spans="1:14">
      <c r="A843" t="s">
        <v>1843</v>
      </c>
      <c r="B843" t="s">
        <v>1844</v>
      </c>
      <c r="C843">
        <v>10346</v>
      </c>
      <c r="D843">
        <v>3080</v>
      </c>
      <c r="E843" t="str">
        <f>LOOKUP(D843, DEPT!$A$1:$A$412, DEPT!$B$1:B$412)</f>
        <v>Grants and Contracts</v>
      </c>
      <c r="F843">
        <v>10346000</v>
      </c>
      <c r="G843" t="s">
        <v>46</v>
      </c>
      <c r="H843" s="1">
        <v>44459</v>
      </c>
      <c r="K843">
        <v>900004578</v>
      </c>
      <c r="L843" t="s">
        <v>436</v>
      </c>
      <c r="M843" t="s">
        <v>407</v>
      </c>
      <c r="N843" t="s">
        <v>1729</v>
      </c>
    </row>
    <row r="844" spans="1:14">
      <c r="A844" t="s">
        <v>1845</v>
      </c>
      <c r="B844" t="s">
        <v>1846</v>
      </c>
      <c r="C844">
        <v>20450</v>
      </c>
      <c r="D844">
        <v>3080</v>
      </c>
      <c r="E844" t="str">
        <f>LOOKUP(D844, DEPT!$A$1:$A$412, DEPT!$B$1:B$412)</f>
        <v>Grants and Contracts</v>
      </c>
      <c r="F844">
        <v>20450000</v>
      </c>
      <c r="G844" t="s">
        <v>17</v>
      </c>
      <c r="H844" s="1">
        <v>44469</v>
      </c>
      <c r="K844">
        <v>918826485</v>
      </c>
      <c r="L844" t="s">
        <v>1847</v>
      </c>
      <c r="M844" t="s">
        <v>1848</v>
      </c>
    </row>
    <row r="845" spans="1:14">
      <c r="A845" t="s">
        <v>1849</v>
      </c>
      <c r="B845" t="s">
        <v>1846</v>
      </c>
      <c r="C845">
        <v>20451</v>
      </c>
      <c r="D845">
        <v>3080</v>
      </c>
      <c r="E845" t="str">
        <f>LOOKUP(D845, DEPT!$A$1:$A$412, DEPT!$B$1:B$412)</f>
        <v>Grants and Contracts</v>
      </c>
      <c r="F845">
        <v>20451000</v>
      </c>
      <c r="G845" t="s">
        <v>17</v>
      </c>
      <c r="H845" s="1">
        <v>44469</v>
      </c>
      <c r="K845">
        <v>918826485</v>
      </c>
      <c r="L845" t="s">
        <v>1847</v>
      </c>
      <c r="M845" t="s">
        <v>1848</v>
      </c>
    </row>
    <row r="846" spans="1:14">
      <c r="A846" t="s">
        <v>1850</v>
      </c>
      <c r="B846" t="s">
        <v>200</v>
      </c>
      <c r="C846">
        <v>10346</v>
      </c>
      <c r="D846">
        <v>3080</v>
      </c>
      <c r="E846" t="str">
        <f>LOOKUP(D846, DEPT!$A$1:$A$412, DEPT!$B$1:B$412)</f>
        <v>Grants and Contracts</v>
      </c>
      <c r="F846">
        <v>10346000</v>
      </c>
      <c r="G846" t="s">
        <v>46</v>
      </c>
      <c r="H846" s="1">
        <v>44475</v>
      </c>
      <c r="K846">
        <v>913867609</v>
      </c>
      <c r="L846" t="s">
        <v>201</v>
      </c>
      <c r="M846" t="s">
        <v>168</v>
      </c>
    </row>
    <row r="847" spans="1:14">
      <c r="A847" t="s">
        <v>1851</v>
      </c>
      <c r="B847" t="s">
        <v>380</v>
      </c>
      <c r="C847">
        <v>30153</v>
      </c>
      <c r="D847">
        <v>3080</v>
      </c>
      <c r="E847" t="str">
        <f>LOOKUP(D847, DEPT!$A$1:$A$412, DEPT!$B$1:B$412)</f>
        <v>Grants and Contracts</v>
      </c>
      <c r="F847">
        <v>30153000</v>
      </c>
      <c r="G847" t="s">
        <v>46</v>
      </c>
      <c r="H847" s="1">
        <v>44476</v>
      </c>
      <c r="K847">
        <v>900010168</v>
      </c>
      <c r="L847" t="s">
        <v>381</v>
      </c>
      <c r="M847" t="s">
        <v>382</v>
      </c>
    </row>
    <row r="848" spans="1:14">
      <c r="A848" t="s">
        <v>1852</v>
      </c>
      <c r="B848" t="s">
        <v>577</v>
      </c>
      <c r="C848">
        <v>30153</v>
      </c>
      <c r="D848">
        <v>3080</v>
      </c>
      <c r="E848" t="str">
        <f>LOOKUP(D848, DEPT!$A$1:$A$412, DEPT!$B$1:B$412)</f>
        <v>Grants and Contracts</v>
      </c>
      <c r="F848">
        <v>30153000</v>
      </c>
      <c r="G848" t="s">
        <v>46</v>
      </c>
      <c r="H848" s="1">
        <v>44476</v>
      </c>
      <c r="K848">
        <v>900018566</v>
      </c>
      <c r="L848" t="s">
        <v>578</v>
      </c>
      <c r="M848" t="s">
        <v>579</v>
      </c>
      <c r="N848" t="s">
        <v>25</v>
      </c>
    </row>
    <row r="849" spans="1:14">
      <c r="A849" t="s">
        <v>1853</v>
      </c>
      <c r="B849" t="s">
        <v>196</v>
      </c>
      <c r="C849">
        <v>60555</v>
      </c>
      <c r="D849">
        <v>3080</v>
      </c>
      <c r="E849" t="str">
        <f>LOOKUP(D849, DEPT!$A$1:$A$412, DEPT!$B$1:B$412)</f>
        <v>Grants and Contracts</v>
      </c>
      <c r="F849">
        <v>60555000</v>
      </c>
      <c r="G849" t="s">
        <v>46</v>
      </c>
      <c r="H849" s="1">
        <v>44477</v>
      </c>
      <c r="K849">
        <v>909198100</v>
      </c>
      <c r="L849" t="s">
        <v>197</v>
      </c>
      <c r="M849" t="s">
        <v>198</v>
      </c>
    </row>
    <row r="850" spans="1:14">
      <c r="A850" t="s">
        <v>1854</v>
      </c>
      <c r="B850" t="s">
        <v>144</v>
      </c>
      <c r="C850">
        <v>50306</v>
      </c>
      <c r="D850">
        <v>3080</v>
      </c>
      <c r="E850" t="str">
        <f>LOOKUP(D850, DEPT!$A$1:$A$412, DEPT!$B$1:B$412)</f>
        <v>Grants and Contracts</v>
      </c>
      <c r="F850">
        <v>50306000</v>
      </c>
      <c r="G850" t="s">
        <v>17</v>
      </c>
      <c r="H850" s="1">
        <v>44480</v>
      </c>
      <c r="K850">
        <v>900012833</v>
      </c>
      <c r="L850" t="s">
        <v>145</v>
      </c>
      <c r="M850" t="s">
        <v>146</v>
      </c>
      <c r="N850" t="s">
        <v>147</v>
      </c>
    </row>
    <row r="851" spans="1:14">
      <c r="A851" t="s">
        <v>1855</v>
      </c>
      <c r="B851" t="s">
        <v>139</v>
      </c>
      <c r="C851">
        <v>50306</v>
      </c>
      <c r="D851">
        <v>3080</v>
      </c>
      <c r="E851" t="str">
        <f>LOOKUP(D851, DEPT!$A$1:$A$412, DEPT!$B$1:B$412)</f>
        <v>Grants and Contracts</v>
      </c>
      <c r="F851">
        <v>50306000</v>
      </c>
      <c r="G851" t="s">
        <v>144</v>
      </c>
      <c r="H851" s="1">
        <v>44478</v>
      </c>
      <c r="K851">
        <v>900018592</v>
      </c>
      <c r="L851" t="s">
        <v>140</v>
      </c>
      <c r="M851" t="s">
        <v>141</v>
      </c>
      <c r="N851" t="s">
        <v>142</v>
      </c>
    </row>
    <row r="852" spans="1:14">
      <c r="A852" t="s">
        <v>1856</v>
      </c>
      <c r="B852" t="s">
        <v>506</v>
      </c>
      <c r="C852">
        <v>40979</v>
      </c>
      <c r="D852">
        <v>3080</v>
      </c>
      <c r="E852" t="str">
        <f>LOOKUP(D852, DEPT!$A$1:$A$412, DEPT!$B$1:B$412)</f>
        <v>Grants and Contracts</v>
      </c>
      <c r="F852">
        <v>40979000</v>
      </c>
      <c r="G852" t="s">
        <v>46</v>
      </c>
      <c r="H852" s="1">
        <v>44469</v>
      </c>
      <c r="K852">
        <v>900044488</v>
      </c>
      <c r="L852" t="s">
        <v>507</v>
      </c>
      <c r="M852" t="s">
        <v>508</v>
      </c>
      <c r="N852" t="s">
        <v>1842</v>
      </c>
    </row>
    <row r="853" spans="1:14">
      <c r="A853" t="s">
        <v>1857</v>
      </c>
      <c r="B853" t="s">
        <v>1858</v>
      </c>
      <c r="C853">
        <v>10346</v>
      </c>
      <c r="D853">
        <v>3080</v>
      </c>
      <c r="E853" t="str">
        <f>LOOKUP(D853, DEPT!$A$1:$A$412, DEPT!$B$1:B$412)</f>
        <v>Grants and Contracts</v>
      </c>
      <c r="F853">
        <v>10346000</v>
      </c>
      <c r="G853" t="s">
        <v>46</v>
      </c>
      <c r="H853" s="1">
        <v>44481</v>
      </c>
      <c r="K853">
        <v>906574479</v>
      </c>
      <c r="L853" t="s">
        <v>1859</v>
      </c>
      <c r="M853" t="s">
        <v>1860</v>
      </c>
      <c r="N853" t="s">
        <v>1861</v>
      </c>
    </row>
    <row r="854" spans="1:14">
      <c r="A854" t="s">
        <v>1862</v>
      </c>
      <c r="B854" t="s">
        <v>1467</v>
      </c>
      <c r="C854">
        <v>55359</v>
      </c>
      <c r="D854">
        <v>3080</v>
      </c>
      <c r="E854" t="str">
        <f>LOOKUP(D854, DEPT!$A$1:$A$412, DEPT!$B$1:B$412)</f>
        <v>Grants and Contracts</v>
      </c>
      <c r="F854">
        <v>55359000</v>
      </c>
      <c r="G854" t="s">
        <v>46</v>
      </c>
      <c r="H854" s="1">
        <v>44468</v>
      </c>
      <c r="K854">
        <v>900044917</v>
      </c>
      <c r="L854" t="s">
        <v>151</v>
      </c>
      <c r="M854" t="s">
        <v>24</v>
      </c>
      <c r="N854" t="s">
        <v>1769</v>
      </c>
    </row>
    <row r="855" spans="1:14">
      <c r="A855" t="s">
        <v>1863</v>
      </c>
      <c r="B855" t="s">
        <v>1864</v>
      </c>
      <c r="C855" t="s">
        <v>1755</v>
      </c>
      <c r="D855">
        <v>4015</v>
      </c>
      <c r="E855" t="str">
        <f>LOOKUP(D855, DEPT!$A$1:$A$412, DEPT!$B$1:B$412)</f>
        <v>AVP &amp; Dean of Students</v>
      </c>
      <c r="F855" t="s">
        <v>1865</v>
      </c>
      <c r="G855" t="s">
        <v>1771</v>
      </c>
      <c r="H855" s="1">
        <v>44489</v>
      </c>
      <c r="K855">
        <v>908174363</v>
      </c>
      <c r="L855" t="s">
        <v>436</v>
      </c>
      <c r="M855" t="s">
        <v>1866</v>
      </c>
      <c r="N855" t="s">
        <v>1867</v>
      </c>
    </row>
    <row r="856" spans="1:14">
      <c r="A856" t="s">
        <v>1868</v>
      </c>
      <c r="B856" t="s">
        <v>1104</v>
      </c>
      <c r="C856">
        <v>50256</v>
      </c>
      <c r="D856">
        <v>3080</v>
      </c>
      <c r="E856" t="str">
        <f>LOOKUP(D856, DEPT!$A$1:$A$412, DEPT!$B$1:B$412)</f>
        <v>Grants and Contracts</v>
      </c>
      <c r="F856">
        <v>50256008</v>
      </c>
      <c r="G856" t="s">
        <v>17</v>
      </c>
      <c r="H856" s="1">
        <v>44498</v>
      </c>
      <c r="K856">
        <v>900013379</v>
      </c>
      <c r="L856" t="s">
        <v>425</v>
      </c>
      <c r="M856" t="s">
        <v>1105</v>
      </c>
      <c r="N856" t="s">
        <v>30</v>
      </c>
    </row>
    <row r="857" spans="1:14">
      <c r="A857" t="s">
        <v>1869</v>
      </c>
      <c r="B857" t="s">
        <v>1813</v>
      </c>
      <c r="C857" t="s">
        <v>165</v>
      </c>
      <c r="D857">
        <v>3322</v>
      </c>
      <c r="E857" t="str">
        <f>LOOKUP(D857, DEPT!$A$1:$A$412, DEPT!$B$1:B$412)</f>
        <v>CA-Entertainment Initiative</v>
      </c>
      <c r="F857">
        <v>69300001</v>
      </c>
      <c r="G857" t="s">
        <v>80</v>
      </c>
      <c r="H857" s="1">
        <v>44501</v>
      </c>
      <c r="K857">
        <v>912307076</v>
      </c>
      <c r="L857" t="s">
        <v>1814</v>
      </c>
      <c r="M857" t="s">
        <v>1815</v>
      </c>
    </row>
    <row r="858" spans="1:14">
      <c r="A858" t="s">
        <v>1870</v>
      </c>
      <c r="B858" t="s">
        <v>1813</v>
      </c>
      <c r="C858" t="s">
        <v>58</v>
      </c>
      <c r="D858">
        <v>5045</v>
      </c>
      <c r="E858" t="str">
        <f>LOOKUP(D858, DEPT!$A$1:$A$412, DEPT!$B$1:B$412)</f>
        <v>Government Relations</v>
      </c>
      <c r="G858" t="s">
        <v>80</v>
      </c>
      <c r="H858" s="1">
        <v>44504</v>
      </c>
      <c r="K858">
        <v>912307076</v>
      </c>
      <c r="L858" t="s">
        <v>1814</v>
      </c>
      <c r="M858" t="s">
        <v>1815</v>
      </c>
    </row>
    <row r="859" spans="1:14">
      <c r="A859" t="s">
        <v>1871</v>
      </c>
      <c r="B859" t="s">
        <v>16</v>
      </c>
      <c r="C859">
        <v>20452</v>
      </c>
      <c r="D859">
        <v>3080</v>
      </c>
      <c r="E859" t="str">
        <f>LOOKUP(D859, DEPT!$A$1:$A$412, DEPT!$B$1:B$412)</f>
        <v>Grants and Contracts</v>
      </c>
      <c r="F859">
        <v>20452000</v>
      </c>
      <c r="G859" t="s">
        <v>17</v>
      </c>
      <c r="H859" s="1">
        <v>44495</v>
      </c>
      <c r="K859">
        <v>900019892</v>
      </c>
      <c r="L859" t="s">
        <v>18</v>
      </c>
      <c r="M859" t="s">
        <v>19</v>
      </c>
      <c r="N859" t="s">
        <v>34</v>
      </c>
    </row>
    <row r="860" spans="1:14">
      <c r="A860" t="s">
        <v>1872</v>
      </c>
      <c r="B860" t="s">
        <v>1873</v>
      </c>
      <c r="C860">
        <v>20452</v>
      </c>
      <c r="D860">
        <v>3080</v>
      </c>
      <c r="E860" t="str">
        <f>LOOKUP(D860, DEPT!$A$1:$A$412, DEPT!$B$1:B$412)</f>
        <v>Grants and Contracts</v>
      </c>
      <c r="F860">
        <v>20452000</v>
      </c>
      <c r="G860" t="s">
        <v>16</v>
      </c>
      <c r="H860" s="1">
        <v>44491</v>
      </c>
      <c r="K860">
        <v>910598434</v>
      </c>
      <c r="L860" t="s">
        <v>1874</v>
      </c>
      <c r="M860" t="s">
        <v>1875</v>
      </c>
      <c r="N860" t="s">
        <v>1876</v>
      </c>
    </row>
    <row r="861" spans="1:14">
      <c r="A861" t="s">
        <v>1877</v>
      </c>
      <c r="B861" t="s">
        <v>1878</v>
      </c>
      <c r="C861">
        <v>50308</v>
      </c>
      <c r="D861">
        <v>3080</v>
      </c>
      <c r="E861" t="str">
        <f>LOOKUP(D861, DEPT!$A$1:$A$412, DEPT!$B$1:B$412)</f>
        <v>Grants and Contracts</v>
      </c>
      <c r="F861">
        <v>50308000</v>
      </c>
      <c r="G861" t="s">
        <v>46</v>
      </c>
      <c r="H861" s="1">
        <v>44508</v>
      </c>
      <c r="K861">
        <v>918035838</v>
      </c>
      <c r="L861" t="s">
        <v>1715</v>
      </c>
      <c r="M861" t="s">
        <v>1879</v>
      </c>
      <c r="N861" t="s">
        <v>173</v>
      </c>
    </row>
    <row r="862" spans="1:14">
      <c r="A862" t="s">
        <v>1880</v>
      </c>
      <c r="B862" t="s">
        <v>1881</v>
      </c>
      <c r="C862">
        <v>60572</v>
      </c>
      <c r="D862">
        <v>3080</v>
      </c>
      <c r="E862" t="str">
        <f>LOOKUP(D862, DEPT!$A$1:$A$412, DEPT!$B$1:B$412)</f>
        <v>Grants and Contracts</v>
      </c>
      <c r="F862">
        <v>60572001</v>
      </c>
      <c r="G862" t="s">
        <v>46</v>
      </c>
      <c r="H862" s="1">
        <v>44510</v>
      </c>
      <c r="K862">
        <v>918839420</v>
      </c>
      <c r="L862" t="s">
        <v>1882</v>
      </c>
      <c r="M862" t="s">
        <v>1883</v>
      </c>
      <c r="N862" t="s">
        <v>309</v>
      </c>
    </row>
    <row r="863" spans="1:14">
      <c r="A863" t="s">
        <v>1884</v>
      </c>
      <c r="B863" t="s">
        <v>1885</v>
      </c>
      <c r="C863">
        <v>60594</v>
      </c>
      <c r="D863">
        <v>3080</v>
      </c>
      <c r="E863" t="str">
        <f>LOOKUP(D863, DEPT!$A$1:$A$412, DEPT!$B$1:B$412)</f>
        <v>Grants and Contracts</v>
      </c>
      <c r="F863">
        <v>60594000</v>
      </c>
      <c r="G863" t="s">
        <v>46</v>
      </c>
      <c r="H863" s="1">
        <v>44515</v>
      </c>
      <c r="K863">
        <v>918827161</v>
      </c>
      <c r="L863" t="s">
        <v>231</v>
      </c>
      <c r="M863" t="s">
        <v>1886</v>
      </c>
      <c r="N863" t="s">
        <v>134</v>
      </c>
    </row>
    <row r="864" spans="1:14">
      <c r="A864" t="s">
        <v>1887</v>
      </c>
      <c r="B864" t="s">
        <v>1888</v>
      </c>
      <c r="C864">
        <v>60590</v>
      </c>
      <c r="D864">
        <v>3080</v>
      </c>
      <c r="E864" t="str">
        <f>LOOKUP(D864, DEPT!$A$1:$A$412, DEPT!$B$1:B$412)</f>
        <v>Grants and Contracts</v>
      </c>
      <c r="F864">
        <v>60590000</v>
      </c>
      <c r="G864" t="s">
        <v>46</v>
      </c>
      <c r="H864" s="1">
        <v>44475</v>
      </c>
      <c r="K864">
        <v>900520457</v>
      </c>
      <c r="L864" t="s">
        <v>145</v>
      </c>
      <c r="M864" t="s">
        <v>1889</v>
      </c>
    </row>
    <row r="865" spans="1:14">
      <c r="A865" t="s">
        <v>1890</v>
      </c>
      <c r="B865" t="s">
        <v>1891</v>
      </c>
      <c r="C865">
        <v>40451</v>
      </c>
      <c r="D865">
        <v>3080</v>
      </c>
      <c r="E865" t="str">
        <f>LOOKUP(D865, DEPT!$A$1:$A$412, DEPT!$B$1:B$412)</f>
        <v>Grants and Contracts</v>
      </c>
      <c r="F865">
        <v>40451000</v>
      </c>
      <c r="G865" t="s">
        <v>46</v>
      </c>
      <c r="H865" s="1">
        <v>44515</v>
      </c>
      <c r="K865">
        <v>912159396</v>
      </c>
      <c r="L865" t="s">
        <v>1892</v>
      </c>
      <c r="M865" t="s">
        <v>1893</v>
      </c>
      <c r="N865" t="s">
        <v>1894</v>
      </c>
    </row>
    <row r="866" spans="1:14">
      <c r="A866" t="s">
        <v>1895</v>
      </c>
      <c r="B866" t="s">
        <v>265</v>
      </c>
      <c r="C866" t="s">
        <v>1755</v>
      </c>
      <c r="D866">
        <v>6051</v>
      </c>
      <c r="E866" t="str">
        <f>LOOKUP(D866, DEPT!$A$1:$A$412, DEPT!$B$1:B$412)</f>
        <v>AVP Fiscal Affairs</v>
      </c>
      <c r="F866" t="s">
        <v>1896</v>
      </c>
      <c r="G866" t="s">
        <v>70</v>
      </c>
      <c r="H866" s="1">
        <v>44475</v>
      </c>
      <c r="K866">
        <v>917209740</v>
      </c>
      <c r="L866" t="s">
        <v>175</v>
      </c>
      <c r="M866" t="s">
        <v>176</v>
      </c>
    </row>
    <row r="867" spans="1:14">
      <c r="A867" t="s">
        <v>1897</v>
      </c>
      <c r="B867" t="s">
        <v>1517</v>
      </c>
      <c r="C867">
        <v>60591</v>
      </c>
      <c r="D867">
        <v>3080</v>
      </c>
      <c r="E867" t="str">
        <f>LOOKUP(D867, DEPT!$A$1:$A$412, DEPT!$B$1:B$412)</f>
        <v>Grants and Contracts</v>
      </c>
      <c r="F867">
        <v>60591000</v>
      </c>
      <c r="G867" t="s">
        <v>46</v>
      </c>
      <c r="H867" s="1">
        <v>44503</v>
      </c>
      <c r="K867">
        <v>912150452</v>
      </c>
      <c r="L867" t="s">
        <v>317</v>
      </c>
      <c r="M867" t="s">
        <v>1519</v>
      </c>
    </row>
    <row r="868" spans="1:14">
      <c r="A868" t="s">
        <v>1898</v>
      </c>
      <c r="B868" t="s">
        <v>1899</v>
      </c>
      <c r="C868">
        <v>50302</v>
      </c>
      <c r="D868">
        <v>3080</v>
      </c>
      <c r="E868" t="str">
        <f>LOOKUP(D868, DEPT!$A$1:$A$412, DEPT!$B$1:B$412)</f>
        <v>Grants and Contracts</v>
      </c>
      <c r="F868">
        <v>50302001</v>
      </c>
      <c r="G868" t="s">
        <v>46</v>
      </c>
      <c r="H868" s="1">
        <v>44530</v>
      </c>
      <c r="K868">
        <v>913746917</v>
      </c>
      <c r="L868" t="s">
        <v>1900</v>
      </c>
      <c r="M868" t="s">
        <v>1901</v>
      </c>
    </row>
    <row r="869" spans="1:14">
      <c r="A869" t="s">
        <v>1902</v>
      </c>
      <c r="B869" t="s">
        <v>1903</v>
      </c>
      <c r="C869">
        <v>68752</v>
      </c>
      <c r="D869">
        <v>3080</v>
      </c>
      <c r="E869" t="str">
        <f>LOOKUP(D869, DEPT!$A$1:$A$412, DEPT!$B$1:B$412)</f>
        <v>Grants and Contracts</v>
      </c>
      <c r="F869">
        <v>68752000</v>
      </c>
      <c r="G869" t="s">
        <v>46</v>
      </c>
      <c r="H869" s="1">
        <v>44496</v>
      </c>
      <c r="K869">
        <v>900050377</v>
      </c>
      <c r="L869" t="s">
        <v>1904</v>
      </c>
      <c r="M869" t="s">
        <v>1905</v>
      </c>
    </row>
    <row r="870" spans="1:14">
      <c r="A870" t="s">
        <v>1906</v>
      </c>
      <c r="B870" t="s">
        <v>1903</v>
      </c>
      <c r="C870">
        <v>68753</v>
      </c>
      <c r="D870">
        <v>3080</v>
      </c>
      <c r="E870" t="str">
        <f>LOOKUP(D870, DEPT!$A$1:$A$412, DEPT!$B$1:B$412)</f>
        <v>Grants and Contracts</v>
      </c>
      <c r="F870">
        <v>68753000</v>
      </c>
      <c r="G870" t="s">
        <v>46</v>
      </c>
      <c r="H870" s="1">
        <v>44496</v>
      </c>
      <c r="K870">
        <v>900050377</v>
      </c>
      <c r="L870" t="s">
        <v>1904</v>
      </c>
      <c r="M870" t="s">
        <v>1905</v>
      </c>
    </row>
    <row r="871" spans="1:14">
      <c r="A871" t="s">
        <v>1907</v>
      </c>
      <c r="B871" t="s">
        <v>65</v>
      </c>
      <c r="C871">
        <v>10332</v>
      </c>
      <c r="D871">
        <v>3080</v>
      </c>
      <c r="E871" t="str">
        <f>LOOKUP(D871, DEPT!$A$1:$A$412, DEPT!$B$1:B$412)</f>
        <v>Grants and Contracts</v>
      </c>
      <c r="F871">
        <v>10332000</v>
      </c>
      <c r="G871" t="s">
        <v>17</v>
      </c>
      <c r="H871" s="1">
        <v>44096</v>
      </c>
      <c r="K871">
        <v>900048752</v>
      </c>
      <c r="L871" t="s">
        <v>66</v>
      </c>
      <c r="M871" t="s">
        <v>67</v>
      </c>
    </row>
    <row r="872" spans="1:14">
      <c r="A872" t="s">
        <v>1908</v>
      </c>
      <c r="B872" t="s">
        <v>85</v>
      </c>
      <c r="C872">
        <v>10349</v>
      </c>
      <c r="D872">
        <v>3080</v>
      </c>
      <c r="E872" t="str">
        <f>LOOKUP(D872, DEPT!$A$1:$A$412, DEPT!$B$1:B$412)</f>
        <v>Grants and Contracts</v>
      </c>
      <c r="F872">
        <v>10349000</v>
      </c>
      <c r="G872" t="s">
        <v>46</v>
      </c>
      <c r="H872" s="1">
        <v>44532</v>
      </c>
      <c r="K872">
        <v>910625981</v>
      </c>
      <c r="L872" t="s">
        <v>86</v>
      </c>
      <c r="M872" t="s">
        <v>87</v>
      </c>
    </row>
    <row r="873" spans="1:14">
      <c r="A873" t="s">
        <v>1909</v>
      </c>
      <c r="B873" t="s">
        <v>1903</v>
      </c>
      <c r="C873">
        <v>68628</v>
      </c>
      <c r="D873">
        <v>3080</v>
      </c>
      <c r="E873" t="str">
        <f>LOOKUP(D873, DEPT!$A$1:$A$412, DEPT!$B$1:B$412)</f>
        <v>Grants and Contracts</v>
      </c>
      <c r="F873">
        <v>68628000</v>
      </c>
      <c r="G873" t="s">
        <v>46</v>
      </c>
      <c r="H873" s="1">
        <v>44496</v>
      </c>
      <c r="K873">
        <v>900050377</v>
      </c>
      <c r="L873" t="s">
        <v>1904</v>
      </c>
      <c r="M873" t="s">
        <v>1905</v>
      </c>
    </row>
    <row r="874" spans="1:14">
      <c r="A874" t="s">
        <v>1910</v>
      </c>
      <c r="B874" t="s">
        <v>1278</v>
      </c>
      <c r="C874">
        <v>60593</v>
      </c>
      <c r="D874">
        <v>3080</v>
      </c>
      <c r="E874" t="str">
        <f>LOOKUP(D874, DEPT!$A$1:$A$412, DEPT!$B$1:B$412)</f>
        <v>Grants and Contracts</v>
      </c>
      <c r="F874">
        <v>60593000</v>
      </c>
      <c r="G874" t="s">
        <v>46</v>
      </c>
      <c r="H874" s="1">
        <v>44516</v>
      </c>
      <c r="K874">
        <v>916468441</v>
      </c>
      <c r="L874" t="s">
        <v>1280</v>
      </c>
      <c r="M874" t="s">
        <v>1281</v>
      </c>
      <c r="N874" t="s">
        <v>1729</v>
      </c>
    </row>
    <row r="875" spans="1:14">
      <c r="A875" t="s">
        <v>1911</v>
      </c>
      <c r="B875" t="s">
        <v>85</v>
      </c>
      <c r="C875">
        <v>60487</v>
      </c>
      <c r="D875">
        <v>3080</v>
      </c>
      <c r="E875" t="str">
        <f>LOOKUP(D875, DEPT!$A$1:$A$412, DEPT!$B$1:B$412)</f>
        <v>Grants and Contracts</v>
      </c>
      <c r="F875">
        <v>60487000</v>
      </c>
      <c r="G875" t="s">
        <v>27</v>
      </c>
      <c r="H875" s="1">
        <v>44542</v>
      </c>
      <c r="K875">
        <v>910625981</v>
      </c>
      <c r="L875" t="s">
        <v>86</v>
      </c>
      <c r="M875" t="s">
        <v>87</v>
      </c>
    </row>
    <row r="876" spans="1:14">
      <c r="A876" t="s">
        <v>1912</v>
      </c>
      <c r="C876" t="s">
        <v>1913</v>
      </c>
      <c r="D876">
        <v>4050</v>
      </c>
      <c r="E876" t="str">
        <f>LOOKUP(D876, DEPT!$A$1:$A$412, DEPT!$B$1:B$412)</f>
        <v>Athletics-Administration</v>
      </c>
      <c r="G876" t="s">
        <v>80</v>
      </c>
      <c r="H876" s="1">
        <v>44546</v>
      </c>
      <c r="K876">
        <v>918841838</v>
      </c>
      <c r="L876" t="s">
        <v>1772</v>
      </c>
      <c r="M876" t="s">
        <v>1773</v>
      </c>
    </row>
    <row r="877" spans="1:14">
      <c r="A877" t="s">
        <v>1914</v>
      </c>
      <c r="B877" t="s">
        <v>1771</v>
      </c>
      <c r="C877" t="s">
        <v>1913</v>
      </c>
      <c r="D877">
        <v>4050</v>
      </c>
      <c r="E877" t="str">
        <f>LOOKUP(D877, DEPT!$A$1:$A$412, DEPT!$B$1:B$412)</f>
        <v>Athletics-Administration</v>
      </c>
      <c r="G877" t="s">
        <v>80</v>
      </c>
      <c r="H877" s="1">
        <v>44546</v>
      </c>
      <c r="K877">
        <v>918841838</v>
      </c>
      <c r="L877" t="s">
        <v>1772</v>
      </c>
      <c r="M877" t="s">
        <v>1773</v>
      </c>
    </row>
    <row r="878" spans="1:14">
      <c r="A878" t="s">
        <v>1915</v>
      </c>
      <c r="B878" t="s">
        <v>204</v>
      </c>
      <c r="C878" t="s">
        <v>1755</v>
      </c>
      <c r="D878">
        <v>6036</v>
      </c>
      <c r="E878" t="str">
        <f>LOOKUP(D878, DEPT!$A$1:$A$412, DEPT!$B$1:B$412)</f>
        <v>Network Services</v>
      </c>
      <c r="F878" t="s">
        <v>1916</v>
      </c>
      <c r="G878" t="s">
        <v>70</v>
      </c>
      <c r="H878" s="1">
        <v>44491</v>
      </c>
      <c r="K878">
        <v>912955828</v>
      </c>
      <c r="L878" t="s">
        <v>219</v>
      </c>
      <c r="M878" t="s">
        <v>220</v>
      </c>
    </row>
    <row r="879" spans="1:14">
      <c r="A879" t="s">
        <v>1917</v>
      </c>
      <c r="B879" t="s">
        <v>1732</v>
      </c>
      <c r="C879">
        <v>57479</v>
      </c>
      <c r="D879">
        <v>3080</v>
      </c>
      <c r="E879" t="str">
        <f>LOOKUP(D879, DEPT!$A$1:$A$412, DEPT!$B$1:B$412)</f>
        <v>Grants and Contracts</v>
      </c>
      <c r="F879">
        <v>57479000</v>
      </c>
      <c r="G879" t="s">
        <v>46</v>
      </c>
      <c r="H879" s="1">
        <v>44566</v>
      </c>
      <c r="K879">
        <v>916479803</v>
      </c>
      <c r="L879" t="s">
        <v>1733</v>
      </c>
      <c r="M879" t="s">
        <v>1734</v>
      </c>
    </row>
    <row r="880" spans="1:14">
      <c r="A880" t="s">
        <v>1918</v>
      </c>
      <c r="B880" t="s">
        <v>1919</v>
      </c>
      <c r="C880">
        <v>60589</v>
      </c>
      <c r="D880">
        <v>3080</v>
      </c>
      <c r="E880" t="str">
        <f>LOOKUP(D880, DEPT!$A$1:$A$412, DEPT!$B$1:B$412)</f>
        <v>Grants and Contracts</v>
      </c>
      <c r="F880">
        <v>60589000</v>
      </c>
      <c r="G880" t="s">
        <v>46</v>
      </c>
      <c r="H880" s="1">
        <v>44538</v>
      </c>
      <c r="K880">
        <v>908379035</v>
      </c>
      <c r="L880" t="s">
        <v>1920</v>
      </c>
      <c r="M880" t="s">
        <v>1921</v>
      </c>
    </row>
    <row r="881" spans="1:14">
      <c r="A881" t="s">
        <v>1922</v>
      </c>
      <c r="B881" t="s">
        <v>1771</v>
      </c>
      <c r="C881" t="s">
        <v>1923</v>
      </c>
      <c r="D881">
        <v>4075</v>
      </c>
      <c r="E881" t="str">
        <f>LOOKUP(D881, DEPT!$A$1:$A$412, DEPT!$B$1:B$412)</f>
        <v xml:space="preserve">University Police  </v>
      </c>
      <c r="G881" t="s">
        <v>80</v>
      </c>
      <c r="H881" s="1">
        <v>44571</v>
      </c>
      <c r="K881">
        <v>918841838</v>
      </c>
      <c r="L881" t="s">
        <v>1772</v>
      </c>
      <c r="M881" t="s">
        <v>1773</v>
      </c>
    </row>
    <row r="882" spans="1:14">
      <c r="A882" t="s">
        <v>1924</v>
      </c>
      <c r="B882" t="s">
        <v>121</v>
      </c>
      <c r="C882">
        <v>57447</v>
      </c>
      <c r="D882">
        <v>3080</v>
      </c>
      <c r="E882" t="str">
        <f>LOOKUP(D882, DEPT!$A$1:$A$412, DEPT!$B$1:B$412)</f>
        <v>Grants and Contracts</v>
      </c>
      <c r="F882">
        <v>57447000</v>
      </c>
      <c r="G882" t="s">
        <v>46</v>
      </c>
      <c r="H882" s="1">
        <v>44568</v>
      </c>
      <c r="K882">
        <v>900017149</v>
      </c>
      <c r="L882" t="s">
        <v>122</v>
      </c>
      <c r="M882" t="s">
        <v>123</v>
      </c>
      <c r="N882" t="s">
        <v>34</v>
      </c>
    </row>
    <row r="883" spans="1:14">
      <c r="A883" t="s">
        <v>1925</v>
      </c>
      <c r="B883" t="s">
        <v>59</v>
      </c>
      <c r="C883" t="s">
        <v>1923</v>
      </c>
      <c r="D883">
        <v>4075</v>
      </c>
      <c r="E883" t="str">
        <f>LOOKUP(D883, DEPT!$A$1:$A$412, DEPT!$B$1:B$412)</f>
        <v xml:space="preserve">University Police  </v>
      </c>
      <c r="G883" t="s">
        <v>1771</v>
      </c>
      <c r="H883" s="1">
        <v>44571</v>
      </c>
      <c r="K883">
        <v>900031020</v>
      </c>
      <c r="L883" t="s">
        <v>1786</v>
      </c>
      <c r="M883" t="s">
        <v>1787</v>
      </c>
      <c r="N883" t="s">
        <v>83</v>
      </c>
    </row>
    <row r="884" spans="1:14">
      <c r="A884" t="s">
        <v>1926</v>
      </c>
      <c r="B884" t="s">
        <v>164</v>
      </c>
      <c r="C884" t="s">
        <v>1923</v>
      </c>
      <c r="D884">
        <v>4075</v>
      </c>
      <c r="E884" t="str">
        <f>LOOKUP(D884, DEPT!$A$1:$A$412, DEPT!$B$1:B$412)</f>
        <v xml:space="preserve">University Police  </v>
      </c>
      <c r="G884" t="s">
        <v>59</v>
      </c>
      <c r="H884" s="1">
        <v>44572</v>
      </c>
      <c r="K884">
        <v>900042499</v>
      </c>
      <c r="L884" t="s">
        <v>61</v>
      </c>
      <c r="M884" t="s">
        <v>62</v>
      </c>
      <c r="N884" t="s">
        <v>63</v>
      </c>
    </row>
    <row r="885" spans="1:14">
      <c r="A885" t="s">
        <v>1927</v>
      </c>
      <c r="B885" t="s">
        <v>613</v>
      </c>
      <c r="C885">
        <v>50271</v>
      </c>
      <c r="D885">
        <v>3080</v>
      </c>
      <c r="E885" t="str">
        <f>LOOKUP(D885, DEPT!$A$1:$A$412, DEPT!$B$1:B$412)</f>
        <v>Grants and Contracts</v>
      </c>
      <c r="F885">
        <v>50271006</v>
      </c>
      <c r="G885" t="s">
        <v>17</v>
      </c>
      <c r="H885" s="1">
        <v>44574</v>
      </c>
      <c r="K885">
        <v>900021270</v>
      </c>
      <c r="L885" t="s">
        <v>614</v>
      </c>
      <c r="M885" t="s">
        <v>562</v>
      </c>
    </row>
    <row r="886" spans="1:14">
      <c r="A886" t="s">
        <v>1928</v>
      </c>
      <c r="B886" t="s">
        <v>613</v>
      </c>
      <c r="C886">
        <v>50309</v>
      </c>
      <c r="D886">
        <v>3080</v>
      </c>
      <c r="E886" t="str">
        <f>LOOKUP(D886, DEPT!$A$1:$A$412, DEPT!$B$1:B$412)</f>
        <v>Grants and Contracts</v>
      </c>
      <c r="F886">
        <v>50309000</v>
      </c>
      <c r="G886" t="s">
        <v>17</v>
      </c>
      <c r="H886" s="1">
        <v>44574</v>
      </c>
      <c r="K886">
        <v>900021270</v>
      </c>
      <c r="L886" t="s">
        <v>614</v>
      </c>
      <c r="M886" t="s">
        <v>562</v>
      </c>
    </row>
    <row r="887" spans="1:14">
      <c r="A887" t="s">
        <v>1929</v>
      </c>
      <c r="B887" t="s">
        <v>1771</v>
      </c>
      <c r="C887" t="s">
        <v>1930</v>
      </c>
      <c r="D887">
        <v>4096</v>
      </c>
      <c r="E887" t="str">
        <f>LOOKUP(D887, DEPT!$A$1:$A$412, DEPT!$B$1:B$412)</f>
        <v>Health Promotion &amp; Wellness</v>
      </c>
      <c r="G887" t="s">
        <v>80</v>
      </c>
      <c r="H887" s="1">
        <v>44579</v>
      </c>
      <c r="K887">
        <v>918841838</v>
      </c>
      <c r="L887" t="s">
        <v>1772</v>
      </c>
      <c r="M887" t="s">
        <v>1773</v>
      </c>
    </row>
    <row r="888" spans="1:14">
      <c r="A888" t="s">
        <v>1931</v>
      </c>
      <c r="B888" t="s">
        <v>1781</v>
      </c>
      <c r="C888" t="s">
        <v>1930</v>
      </c>
      <c r="D888">
        <v>6165</v>
      </c>
      <c r="E888" t="str">
        <f>LOOKUP(D888, DEPT!$A$1:$A$412, DEPT!$B$1:B$412)</f>
        <v>Student Financial Aid</v>
      </c>
      <c r="G888" t="s">
        <v>1771</v>
      </c>
      <c r="H888" s="1">
        <v>44581</v>
      </c>
      <c r="K888">
        <v>918841240</v>
      </c>
      <c r="L888" t="s">
        <v>1782</v>
      </c>
      <c r="M888" t="s">
        <v>1783</v>
      </c>
    </row>
    <row r="889" spans="1:14">
      <c r="A889" t="s">
        <v>1932</v>
      </c>
      <c r="B889" t="s">
        <v>1933</v>
      </c>
      <c r="C889" t="s">
        <v>58</v>
      </c>
      <c r="D889">
        <v>3230</v>
      </c>
      <c r="E889" t="str">
        <f>LOOKUP(D889, DEPT!$A$1:$A$412, DEPT!$B$1:B$412)</f>
        <v>Dean's Office-Business</v>
      </c>
      <c r="G889" t="s">
        <v>1934</v>
      </c>
      <c r="H889" s="1">
        <v>44586</v>
      </c>
      <c r="K889">
        <v>900010922</v>
      </c>
      <c r="L889" t="s">
        <v>1935</v>
      </c>
      <c r="M889" t="s">
        <v>1860</v>
      </c>
      <c r="N889" t="s">
        <v>1842</v>
      </c>
    </row>
    <row r="890" spans="1:14">
      <c r="A890" t="s">
        <v>1936</v>
      </c>
      <c r="B890" t="s">
        <v>1937</v>
      </c>
      <c r="C890">
        <v>60598</v>
      </c>
      <c r="D890">
        <v>3080</v>
      </c>
      <c r="E890" t="str">
        <f>LOOKUP(D890, DEPT!$A$1:$A$412, DEPT!$B$1:B$412)</f>
        <v>Grants and Contracts</v>
      </c>
      <c r="F890">
        <v>60598000</v>
      </c>
      <c r="G890" t="s">
        <v>17</v>
      </c>
      <c r="H890" s="1">
        <v>44594</v>
      </c>
      <c r="K890">
        <v>916480063</v>
      </c>
      <c r="L890" t="s">
        <v>1938</v>
      </c>
      <c r="M890" t="s">
        <v>493</v>
      </c>
    </row>
    <row r="891" spans="1:14">
      <c r="A891" t="s">
        <v>1939</v>
      </c>
      <c r="B891" t="s">
        <v>1940</v>
      </c>
      <c r="C891">
        <v>40454</v>
      </c>
      <c r="D891">
        <v>3080</v>
      </c>
      <c r="E891" t="str">
        <f>LOOKUP(D891, DEPT!$A$1:$A$412, DEPT!$B$1:B$412)</f>
        <v>Grants and Contracts</v>
      </c>
      <c r="F891">
        <v>40454000</v>
      </c>
      <c r="G891" t="s">
        <v>1941</v>
      </c>
      <c r="H891" s="1">
        <v>44582</v>
      </c>
      <c r="K891">
        <v>900036779</v>
      </c>
      <c r="L891" t="s">
        <v>1942</v>
      </c>
      <c r="M891" t="s">
        <v>1943</v>
      </c>
      <c r="N891" t="s">
        <v>34</v>
      </c>
    </row>
    <row r="892" spans="1:14">
      <c r="A892" t="s">
        <v>1944</v>
      </c>
      <c r="B892" t="s">
        <v>1512</v>
      </c>
      <c r="C892">
        <v>10350</v>
      </c>
      <c r="D892">
        <v>3080</v>
      </c>
      <c r="E892" t="str">
        <f>LOOKUP(D892, DEPT!$A$1:$A$412, DEPT!$B$1:B$412)</f>
        <v>Grants and Contracts</v>
      </c>
      <c r="F892">
        <v>10350000</v>
      </c>
      <c r="G892" t="s">
        <v>17</v>
      </c>
      <c r="H892" s="1">
        <v>44603</v>
      </c>
      <c r="K892">
        <v>917243202</v>
      </c>
      <c r="L892" t="s">
        <v>1514</v>
      </c>
      <c r="M892" t="s">
        <v>1515</v>
      </c>
    </row>
    <row r="893" spans="1:14">
      <c r="A893" t="s">
        <v>1945</v>
      </c>
      <c r="B893" t="s">
        <v>1946</v>
      </c>
      <c r="C893">
        <v>68704</v>
      </c>
      <c r="D893">
        <v>3080</v>
      </c>
      <c r="E893" t="str">
        <f>LOOKUP(D893, DEPT!$A$1:$A$412, DEPT!$B$1:B$412)</f>
        <v>Grants and Contracts</v>
      </c>
      <c r="F893">
        <v>68704000</v>
      </c>
      <c r="G893" t="s">
        <v>46</v>
      </c>
      <c r="H893" s="1">
        <v>44600</v>
      </c>
      <c r="K893">
        <v>913729978</v>
      </c>
      <c r="L893" t="s">
        <v>1947</v>
      </c>
      <c r="M893" t="s">
        <v>1948</v>
      </c>
    </row>
    <row r="894" spans="1:14">
      <c r="A894" t="s">
        <v>1949</v>
      </c>
      <c r="B894" t="s">
        <v>1517</v>
      </c>
      <c r="C894">
        <v>60602</v>
      </c>
      <c r="D894">
        <v>3080</v>
      </c>
      <c r="E894" t="str">
        <f>LOOKUP(D894, DEPT!$A$1:$A$412, DEPT!$B$1:B$412)</f>
        <v>Grants and Contracts</v>
      </c>
      <c r="F894">
        <v>60602000</v>
      </c>
      <c r="G894" t="s">
        <v>46</v>
      </c>
      <c r="H894" s="1">
        <v>44603</v>
      </c>
      <c r="K894">
        <v>912150452</v>
      </c>
      <c r="L894" t="s">
        <v>317</v>
      </c>
      <c r="M894" t="s">
        <v>1519</v>
      </c>
    </row>
    <row r="895" spans="1:14">
      <c r="A895" t="s">
        <v>1950</v>
      </c>
      <c r="B895" t="s">
        <v>1278</v>
      </c>
      <c r="C895">
        <v>60600</v>
      </c>
      <c r="D895">
        <v>3080</v>
      </c>
      <c r="E895" t="str">
        <f>LOOKUP(D895, DEPT!$A$1:$A$412, DEPT!$B$1:B$412)</f>
        <v>Grants and Contracts</v>
      </c>
      <c r="F895">
        <v>60600000</v>
      </c>
      <c r="G895" t="s">
        <v>46</v>
      </c>
      <c r="H895" s="1">
        <v>44626</v>
      </c>
      <c r="K895">
        <v>916468441</v>
      </c>
      <c r="L895" t="s">
        <v>1280</v>
      </c>
      <c r="M895" t="s">
        <v>1281</v>
      </c>
      <c r="N895" t="s">
        <v>1729</v>
      </c>
    </row>
    <row r="896" spans="1:14">
      <c r="A896" t="s">
        <v>1951</v>
      </c>
      <c r="B896" t="s">
        <v>278</v>
      </c>
      <c r="C896" t="s">
        <v>165</v>
      </c>
      <c r="D896">
        <v>5026</v>
      </c>
      <c r="E896" t="str">
        <f>LOOKUP(D896, DEPT!$A$1:$A$412, DEPT!$B$1:B$412)</f>
        <v>Marketing &amp; Enrollment Mgmt.</v>
      </c>
      <c r="F896" t="s">
        <v>1952</v>
      </c>
      <c r="G896" t="s">
        <v>80</v>
      </c>
      <c r="H896" s="1">
        <v>44628</v>
      </c>
      <c r="K896">
        <v>918838913</v>
      </c>
      <c r="L896" t="s">
        <v>178</v>
      </c>
      <c r="M896" t="s">
        <v>279</v>
      </c>
    </row>
    <row r="897" spans="1:14">
      <c r="A897" t="s">
        <v>1953</v>
      </c>
      <c r="B897" t="s">
        <v>1698</v>
      </c>
      <c r="C897" t="s">
        <v>165</v>
      </c>
      <c r="D897">
        <v>5026</v>
      </c>
      <c r="E897" t="str">
        <f>LOOKUP(D897, DEPT!$A$1:$A$412, DEPT!$B$1:B$412)</f>
        <v>Marketing &amp; Enrollment Mgmt.</v>
      </c>
      <c r="F897" t="s">
        <v>1952</v>
      </c>
      <c r="G897" t="s">
        <v>278</v>
      </c>
      <c r="H897" s="1">
        <v>44628</v>
      </c>
      <c r="K897">
        <v>918840759</v>
      </c>
      <c r="L897" t="s">
        <v>1699</v>
      </c>
      <c r="M897" t="s">
        <v>1700</v>
      </c>
    </row>
    <row r="898" spans="1:14">
      <c r="A898" t="s">
        <v>1954</v>
      </c>
      <c r="B898" t="s">
        <v>154</v>
      </c>
      <c r="C898" t="s">
        <v>165</v>
      </c>
      <c r="D898">
        <v>5026</v>
      </c>
      <c r="E898" t="str">
        <f>LOOKUP(D898, DEPT!$A$1:$A$412, DEPT!$B$1:B$412)</f>
        <v>Marketing &amp; Enrollment Mgmt.</v>
      </c>
      <c r="F898" t="s">
        <v>1952</v>
      </c>
      <c r="G898" t="s">
        <v>278</v>
      </c>
      <c r="H898" s="1">
        <v>44628</v>
      </c>
      <c r="K898">
        <v>913663639</v>
      </c>
      <c r="L898" t="s">
        <v>155</v>
      </c>
      <c r="M898" t="s">
        <v>156</v>
      </c>
      <c r="N898" t="s">
        <v>34</v>
      </c>
    </row>
    <row r="899" spans="1:14">
      <c r="A899" t="s">
        <v>1955</v>
      </c>
      <c r="B899" t="s">
        <v>158</v>
      </c>
      <c r="C899" t="s">
        <v>165</v>
      </c>
      <c r="D899">
        <v>5026</v>
      </c>
      <c r="E899" t="str">
        <f>LOOKUP(D899, DEPT!$A$1:$A$412, DEPT!$B$1:B$412)</f>
        <v>Marketing &amp; Enrollment Mgmt.</v>
      </c>
      <c r="F899" t="s">
        <v>1952</v>
      </c>
      <c r="G899" t="s">
        <v>278</v>
      </c>
      <c r="H899" s="1">
        <v>44628</v>
      </c>
      <c r="K899">
        <v>903224093</v>
      </c>
      <c r="L899" t="s">
        <v>159</v>
      </c>
      <c r="M899" t="s">
        <v>160</v>
      </c>
      <c r="N899" t="s">
        <v>161</v>
      </c>
    </row>
    <row r="900" spans="1:14">
      <c r="A900" t="s">
        <v>1956</v>
      </c>
      <c r="B900" t="s">
        <v>1957</v>
      </c>
      <c r="C900">
        <v>40979</v>
      </c>
      <c r="D900">
        <v>3080</v>
      </c>
      <c r="E900" t="str">
        <f>LOOKUP(D900, DEPT!$A$1:$A$412, DEPT!$B$1:B$412)</f>
        <v>Grants and Contracts</v>
      </c>
      <c r="F900">
        <v>40979000</v>
      </c>
      <c r="G900" t="s">
        <v>506</v>
      </c>
      <c r="H900" s="1">
        <v>44627</v>
      </c>
      <c r="K900">
        <v>909875101</v>
      </c>
      <c r="L900" t="s">
        <v>1958</v>
      </c>
      <c r="M900" t="s">
        <v>1959</v>
      </c>
    </row>
    <row r="901" spans="1:14">
      <c r="A901" t="s">
        <v>1960</v>
      </c>
      <c r="B901" t="s">
        <v>1732</v>
      </c>
      <c r="C901">
        <v>57479</v>
      </c>
      <c r="D901">
        <v>3080</v>
      </c>
      <c r="E901" t="str">
        <f>LOOKUP(D901, DEPT!$A$1:$A$412, DEPT!$B$1:B$412)</f>
        <v>Grants and Contracts</v>
      </c>
      <c r="F901">
        <v>57479000</v>
      </c>
      <c r="G901" t="s">
        <v>46</v>
      </c>
      <c r="H901" s="1">
        <v>44629</v>
      </c>
      <c r="K901">
        <v>916479803</v>
      </c>
      <c r="L901" t="s">
        <v>1733</v>
      </c>
      <c r="M901" t="s">
        <v>1734</v>
      </c>
    </row>
    <row r="902" spans="1:14">
      <c r="A902" t="s">
        <v>1961</v>
      </c>
      <c r="B902" t="s">
        <v>355</v>
      </c>
      <c r="C902">
        <v>66604</v>
      </c>
      <c r="D902">
        <v>3080</v>
      </c>
      <c r="E902" t="str">
        <f>LOOKUP(D902, DEPT!$A$1:$A$412, DEPT!$B$1:B$412)</f>
        <v>Grants and Contracts</v>
      </c>
      <c r="F902">
        <v>66604000</v>
      </c>
      <c r="G902" t="s">
        <v>46</v>
      </c>
      <c r="H902" s="1">
        <v>44630</v>
      </c>
      <c r="K902">
        <v>908494384</v>
      </c>
      <c r="L902" t="s">
        <v>357</v>
      </c>
      <c r="M902" t="s">
        <v>358</v>
      </c>
    </row>
    <row r="903" spans="1:14">
      <c r="A903" t="s">
        <v>1962</v>
      </c>
      <c r="B903" t="s">
        <v>51</v>
      </c>
      <c r="C903" t="s">
        <v>52</v>
      </c>
      <c r="D903">
        <v>6008</v>
      </c>
      <c r="E903" t="str">
        <f>LOOKUP(D903, DEPT!$A$1:$A$412, DEPT!$B$1:B$412)</f>
        <v>HDCS Event Services</v>
      </c>
      <c r="G903" t="s">
        <v>70</v>
      </c>
      <c r="H903" s="1">
        <v>44636</v>
      </c>
      <c r="K903">
        <v>916474733</v>
      </c>
      <c r="L903" t="s">
        <v>54</v>
      </c>
      <c r="M903" t="s">
        <v>55</v>
      </c>
    </row>
    <row r="904" spans="1:14">
      <c r="A904" t="s">
        <v>1963</v>
      </c>
      <c r="B904" t="s">
        <v>1964</v>
      </c>
      <c r="C904">
        <v>10351</v>
      </c>
      <c r="D904">
        <v>3080</v>
      </c>
      <c r="E904" t="str">
        <f>LOOKUP(D904, DEPT!$A$1:$A$412, DEPT!$B$1:B$412)</f>
        <v>Grants and Contracts</v>
      </c>
      <c r="F904">
        <v>10351000</v>
      </c>
      <c r="G904" t="s">
        <v>46</v>
      </c>
      <c r="H904" s="1">
        <v>44636</v>
      </c>
      <c r="K904">
        <v>918826498</v>
      </c>
      <c r="L904" t="s">
        <v>1965</v>
      </c>
      <c r="M904" t="s">
        <v>1966</v>
      </c>
    </row>
    <row r="905" spans="1:14">
      <c r="A905" t="s">
        <v>1967</v>
      </c>
      <c r="B905" t="s">
        <v>467</v>
      </c>
      <c r="C905">
        <v>68629</v>
      </c>
      <c r="D905">
        <v>3080</v>
      </c>
      <c r="E905" t="str">
        <f>LOOKUP(D905, DEPT!$A$1:$A$412, DEPT!$B$1:B$412)</f>
        <v>Grants and Contracts</v>
      </c>
      <c r="F905">
        <v>68629000</v>
      </c>
      <c r="G905" t="s">
        <v>46</v>
      </c>
      <c r="H905" s="1">
        <v>44634</v>
      </c>
      <c r="K905">
        <v>907570981</v>
      </c>
      <c r="L905" t="s">
        <v>469</v>
      </c>
      <c r="M905" t="s">
        <v>470</v>
      </c>
      <c r="N905" t="s">
        <v>1968</v>
      </c>
    </row>
    <row r="906" spans="1:14">
      <c r="A906" t="s">
        <v>1969</v>
      </c>
      <c r="B906" t="s">
        <v>1970</v>
      </c>
      <c r="C906" t="s">
        <v>58</v>
      </c>
      <c r="D906">
        <v>3231</v>
      </c>
      <c r="E906" t="str">
        <f>LOOKUP(D906, DEPT!$A$1:$A$412, DEPT!$B$1:B$412)</f>
        <v>Open University-Business</v>
      </c>
      <c r="G906" t="s">
        <v>1934</v>
      </c>
      <c r="H906" s="1">
        <v>44657</v>
      </c>
      <c r="K906">
        <v>900018709</v>
      </c>
      <c r="L906" t="s">
        <v>1971</v>
      </c>
      <c r="M906" t="s">
        <v>1972</v>
      </c>
      <c r="N906" t="s">
        <v>30</v>
      </c>
    </row>
    <row r="907" spans="1:14">
      <c r="A907" t="s">
        <v>1973</v>
      </c>
      <c r="B907" t="s">
        <v>1517</v>
      </c>
      <c r="C907">
        <v>60603</v>
      </c>
      <c r="D907">
        <v>3080</v>
      </c>
      <c r="E907" t="str">
        <f>LOOKUP(D907, DEPT!$A$1:$A$412, DEPT!$B$1:B$412)</f>
        <v>Grants and Contracts</v>
      </c>
      <c r="F907">
        <v>60603000</v>
      </c>
      <c r="G907" t="s">
        <v>46</v>
      </c>
      <c r="H907" s="1">
        <v>44635</v>
      </c>
      <c r="K907">
        <v>912150452</v>
      </c>
      <c r="L907" t="s">
        <v>317</v>
      </c>
      <c r="M907" t="s">
        <v>1519</v>
      </c>
    </row>
    <row r="908" spans="1:14">
      <c r="A908" t="s">
        <v>1974</v>
      </c>
      <c r="B908" t="s">
        <v>1497</v>
      </c>
      <c r="C908">
        <v>57453</v>
      </c>
      <c r="D908">
        <v>3080</v>
      </c>
      <c r="E908" t="str">
        <f>LOOKUP(D908, DEPT!$A$1:$A$412, DEPT!$B$1:B$412)</f>
        <v>Grants and Contracts</v>
      </c>
      <c r="F908">
        <v>57453000</v>
      </c>
      <c r="G908" t="s">
        <v>46</v>
      </c>
      <c r="H908" s="1">
        <v>43927</v>
      </c>
      <c r="K908">
        <v>916482247</v>
      </c>
      <c r="L908" t="s">
        <v>1499</v>
      </c>
      <c r="M908" t="s">
        <v>1500</v>
      </c>
      <c r="N908" t="s">
        <v>1677</v>
      </c>
    </row>
    <row r="909" spans="1:14">
      <c r="A909" t="s">
        <v>1975</v>
      </c>
      <c r="B909" t="s">
        <v>409</v>
      </c>
      <c r="C909">
        <v>60559</v>
      </c>
      <c r="D909">
        <v>3080</v>
      </c>
      <c r="E909" t="str">
        <f>LOOKUP(D909, DEPT!$A$1:$A$412, DEPT!$B$1:B$412)</f>
        <v>Grants and Contracts</v>
      </c>
      <c r="F909">
        <v>60559002</v>
      </c>
      <c r="G909" t="s">
        <v>46</v>
      </c>
      <c r="H909" s="1">
        <v>44655</v>
      </c>
      <c r="K909">
        <v>900021361</v>
      </c>
      <c r="L909" t="s">
        <v>411</v>
      </c>
      <c r="M909" t="s">
        <v>412</v>
      </c>
      <c r="N909" t="s">
        <v>1762</v>
      </c>
    </row>
    <row r="910" spans="1:14">
      <c r="A910" t="s">
        <v>1976</v>
      </c>
      <c r="B910" t="s">
        <v>937</v>
      </c>
      <c r="C910">
        <v>60559</v>
      </c>
      <c r="D910">
        <v>3080</v>
      </c>
      <c r="E910" t="str">
        <f>LOOKUP(D910, DEPT!$A$1:$A$412, DEPT!$B$1:B$412)</f>
        <v>Grants and Contracts</v>
      </c>
      <c r="F910">
        <v>60559002</v>
      </c>
      <c r="G910" t="s">
        <v>409</v>
      </c>
      <c r="H910" s="1">
        <v>44649</v>
      </c>
      <c r="K910">
        <v>912960638</v>
      </c>
      <c r="L910" t="s">
        <v>938</v>
      </c>
      <c r="M910" t="s">
        <v>939</v>
      </c>
      <c r="N910" t="s">
        <v>1762</v>
      </c>
    </row>
    <row r="911" spans="1:14">
      <c r="A911" t="s">
        <v>1977</v>
      </c>
      <c r="B911" t="s">
        <v>1262</v>
      </c>
      <c r="C911">
        <v>60559</v>
      </c>
      <c r="D911">
        <v>3080</v>
      </c>
      <c r="E911" t="str">
        <f>LOOKUP(D911, DEPT!$A$1:$A$412, DEPT!$B$1:B$412)</f>
        <v>Grants and Contracts</v>
      </c>
      <c r="F911">
        <v>60559002</v>
      </c>
      <c r="G911" t="s">
        <v>409</v>
      </c>
      <c r="H911" s="1">
        <v>44649</v>
      </c>
      <c r="K911">
        <v>912985559</v>
      </c>
      <c r="L911" t="s">
        <v>1265</v>
      </c>
      <c r="M911" t="s">
        <v>1266</v>
      </c>
    </row>
    <row r="912" spans="1:14">
      <c r="A912" t="s">
        <v>1978</v>
      </c>
      <c r="B912" t="s">
        <v>16</v>
      </c>
      <c r="C912">
        <v>50311</v>
      </c>
      <c r="D912">
        <v>3080</v>
      </c>
      <c r="E912" t="str">
        <f>LOOKUP(D912, DEPT!$A$1:$A$412, DEPT!$B$1:B$412)</f>
        <v>Grants and Contracts</v>
      </c>
      <c r="F912">
        <v>50311000</v>
      </c>
      <c r="G912" t="s">
        <v>46</v>
      </c>
      <c r="H912" s="1">
        <v>44658</v>
      </c>
      <c r="K912">
        <v>900019892</v>
      </c>
      <c r="L912" t="s">
        <v>18</v>
      </c>
      <c r="M912" t="s">
        <v>19</v>
      </c>
      <c r="N912" t="s">
        <v>34</v>
      </c>
    </row>
    <row r="913" spans="1:14">
      <c r="A913" t="s">
        <v>1979</v>
      </c>
      <c r="B913" t="s">
        <v>115</v>
      </c>
      <c r="C913">
        <v>50311</v>
      </c>
      <c r="D913">
        <v>3080</v>
      </c>
      <c r="E913" t="str">
        <f>LOOKUP(D913, DEPT!$A$1:$A$412, DEPT!$B$1:B$412)</f>
        <v>Grants and Contracts</v>
      </c>
      <c r="F913">
        <v>50311000</v>
      </c>
      <c r="G913" t="s">
        <v>16</v>
      </c>
      <c r="H913" s="1">
        <v>44658</v>
      </c>
      <c r="K913">
        <v>902530764</v>
      </c>
      <c r="L913" t="s">
        <v>116</v>
      </c>
      <c r="M913" t="s">
        <v>117</v>
      </c>
      <c r="N913" t="s">
        <v>118</v>
      </c>
    </row>
    <row r="914" spans="1:14">
      <c r="A914" t="s">
        <v>1980</v>
      </c>
      <c r="B914" t="s">
        <v>1981</v>
      </c>
      <c r="C914">
        <v>50310</v>
      </c>
      <c r="D914">
        <v>3080</v>
      </c>
      <c r="E914" t="str">
        <f>LOOKUP(D914, DEPT!$A$1:$A$412, DEPT!$B$1:B$412)</f>
        <v>Grants and Contracts</v>
      </c>
      <c r="F914">
        <v>50310000</v>
      </c>
      <c r="G914" t="s">
        <v>46</v>
      </c>
      <c r="H914" s="1">
        <v>44651</v>
      </c>
      <c r="K914">
        <v>903141192</v>
      </c>
      <c r="L914" t="s">
        <v>1587</v>
      </c>
      <c r="M914" t="s">
        <v>1982</v>
      </c>
    </row>
    <row r="915" spans="1:14">
      <c r="A915" t="s">
        <v>1983</v>
      </c>
      <c r="B915" t="s">
        <v>1885</v>
      </c>
      <c r="C915">
        <v>57482</v>
      </c>
      <c r="D915">
        <v>3080</v>
      </c>
      <c r="E915" t="str">
        <f>LOOKUP(D915, DEPT!$A$1:$A$412, DEPT!$B$1:B$412)</f>
        <v>Grants and Contracts</v>
      </c>
      <c r="F915">
        <v>57482000</v>
      </c>
      <c r="G915" t="s">
        <v>46</v>
      </c>
      <c r="H915" s="1">
        <v>44670</v>
      </c>
      <c r="K915">
        <v>918827161</v>
      </c>
      <c r="L915" t="s">
        <v>231</v>
      </c>
      <c r="M915" t="s">
        <v>1886</v>
      </c>
      <c r="N915" t="s">
        <v>134</v>
      </c>
    </row>
    <row r="916" spans="1:14">
      <c r="A916" t="s">
        <v>1984</v>
      </c>
      <c r="B916" t="s">
        <v>845</v>
      </c>
      <c r="C916">
        <v>40982</v>
      </c>
      <c r="D916">
        <v>3080</v>
      </c>
      <c r="E916" t="str">
        <f>LOOKUP(D916, DEPT!$A$1:$A$412, DEPT!$B$1:B$412)</f>
        <v>Grants and Contracts</v>
      </c>
      <c r="F916">
        <v>40982000</v>
      </c>
      <c r="G916" t="s">
        <v>17</v>
      </c>
      <c r="H916" s="1">
        <v>44671</v>
      </c>
      <c r="K916">
        <v>900034257</v>
      </c>
      <c r="L916" t="s">
        <v>846</v>
      </c>
      <c r="M916" t="s">
        <v>847</v>
      </c>
      <c r="N916" t="s">
        <v>96</v>
      </c>
    </row>
    <row r="917" spans="1:14">
      <c r="A917" t="s">
        <v>1985</v>
      </c>
      <c r="B917" t="s">
        <v>845</v>
      </c>
      <c r="C917">
        <v>40983</v>
      </c>
      <c r="D917">
        <v>3080</v>
      </c>
      <c r="E917" t="str">
        <f>LOOKUP(D917, DEPT!$A$1:$A$412, DEPT!$B$1:B$412)</f>
        <v>Grants and Contracts</v>
      </c>
      <c r="F917">
        <v>40983000</v>
      </c>
      <c r="G917" t="s">
        <v>17</v>
      </c>
      <c r="H917" s="1">
        <v>44671</v>
      </c>
      <c r="K917">
        <v>900034257</v>
      </c>
      <c r="L917" t="s">
        <v>846</v>
      </c>
      <c r="M917" t="s">
        <v>847</v>
      </c>
      <c r="N917" t="s">
        <v>96</v>
      </c>
    </row>
    <row r="918" spans="1:14">
      <c r="A918" t="s">
        <v>1986</v>
      </c>
      <c r="B918" t="s">
        <v>1891</v>
      </c>
      <c r="C918">
        <v>60596</v>
      </c>
      <c r="D918">
        <v>3080</v>
      </c>
      <c r="E918" t="str">
        <f>LOOKUP(D918, DEPT!$A$1:$A$412, DEPT!$B$1:B$412)</f>
        <v>Grants and Contracts</v>
      </c>
      <c r="F918">
        <v>60596000</v>
      </c>
      <c r="G918" t="s">
        <v>17</v>
      </c>
      <c r="H918" s="1">
        <v>44672</v>
      </c>
      <c r="K918">
        <v>912159396</v>
      </c>
      <c r="L918" t="s">
        <v>1892</v>
      </c>
      <c r="M918" t="s">
        <v>1893</v>
      </c>
      <c r="N918" t="s">
        <v>1894</v>
      </c>
    </row>
    <row r="919" spans="1:14">
      <c r="A919" t="s">
        <v>1987</v>
      </c>
      <c r="B919" t="s">
        <v>241</v>
      </c>
      <c r="C919">
        <v>10321</v>
      </c>
      <c r="D919">
        <v>3080</v>
      </c>
      <c r="E919" t="str">
        <f>LOOKUP(D919, DEPT!$A$1:$A$412, DEPT!$B$1:B$412)</f>
        <v>Grants and Contracts</v>
      </c>
      <c r="F919">
        <v>10321000</v>
      </c>
      <c r="G919" t="s">
        <v>17</v>
      </c>
      <c r="H919" s="1">
        <v>44354</v>
      </c>
      <c r="K919">
        <v>907539989</v>
      </c>
      <c r="L919" t="s">
        <v>66</v>
      </c>
      <c r="M919" t="s">
        <v>242</v>
      </c>
      <c r="N919" t="s">
        <v>243</v>
      </c>
    </row>
    <row r="920" spans="1:14">
      <c r="A920" t="s">
        <v>1988</v>
      </c>
      <c r="B920" t="s">
        <v>1903</v>
      </c>
      <c r="C920">
        <v>68755</v>
      </c>
      <c r="D920">
        <v>3080</v>
      </c>
      <c r="E920" t="str">
        <f>LOOKUP(D920, DEPT!$A$1:$A$412, DEPT!$B$1:B$412)</f>
        <v>Grants and Contracts</v>
      </c>
      <c r="F920">
        <v>68755000</v>
      </c>
      <c r="G920" t="s">
        <v>46</v>
      </c>
      <c r="H920" s="1">
        <v>44644</v>
      </c>
      <c r="K920">
        <v>900050377</v>
      </c>
      <c r="L920" t="s">
        <v>1904</v>
      </c>
      <c r="M920" t="s">
        <v>1905</v>
      </c>
    </row>
    <row r="921" spans="1:14">
      <c r="A921" t="s">
        <v>1989</v>
      </c>
      <c r="B921" t="s">
        <v>1885</v>
      </c>
      <c r="C921">
        <v>60604</v>
      </c>
      <c r="D921">
        <v>3080</v>
      </c>
      <c r="E921" t="str">
        <f>LOOKUP(D921, DEPT!$A$1:$A$412, DEPT!$B$1:B$412)</f>
        <v>Grants and Contracts</v>
      </c>
      <c r="F921">
        <v>60604000</v>
      </c>
      <c r="G921" t="s">
        <v>46</v>
      </c>
      <c r="H921" s="1">
        <v>44637</v>
      </c>
      <c r="K921">
        <v>918827161</v>
      </c>
      <c r="L921" t="s">
        <v>231</v>
      </c>
      <c r="M921" t="s">
        <v>1886</v>
      </c>
      <c r="N921" t="s">
        <v>134</v>
      </c>
    </row>
    <row r="922" spans="1:14">
      <c r="A922" t="s">
        <v>1990</v>
      </c>
      <c r="B922" t="s">
        <v>1771</v>
      </c>
      <c r="C922" t="s">
        <v>1721</v>
      </c>
      <c r="D922">
        <v>6191</v>
      </c>
      <c r="E922" t="str">
        <f>LOOKUP(D922, DEPT!$A$1:$A$412, DEPT!$B$1:B$412)</f>
        <v>DRF-Residential Life</v>
      </c>
      <c r="G922" t="s">
        <v>80</v>
      </c>
      <c r="H922" s="1">
        <v>44684</v>
      </c>
      <c r="K922">
        <v>918841838</v>
      </c>
      <c r="L922" t="s">
        <v>1772</v>
      </c>
      <c r="M922" t="s">
        <v>1773</v>
      </c>
    </row>
    <row r="923" spans="1:14">
      <c r="A923" t="s">
        <v>1991</v>
      </c>
      <c r="B923" t="s">
        <v>16</v>
      </c>
      <c r="C923">
        <v>20453</v>
      </c>
      <c r="D923">
        <v>3080</v>
      </c>
      <c r="E923" t="str">
        <f>LOOKUP(D923, DEPT!$A$1:$A$412, DEPT!$B$1:B$412)</f>
        <v>Grants and Contracts</v>
      </c>
      <c r="F923">
        <v>20453000</v>
      </c>
      <c r="G923" t="s">
        <v>17</v>
      </c>
      <c r="H923" s="1">
        <v>44684</v>
      </c>
      <c r="K923">
        <v>900019892</v>
      </c>
      <c r="L923" t="s">
        <v>18</v>
      </c>
      <c r="M923" t="s">
        <v>19</v>
      </c>
      <c r="N923" t="s">
        <v>34</v>
      </c>
    </row>
    <row r="924" spans="1:14">
      <c r="A924" t="s">
        <v>1992</v>
      </c>
      <c r="B924" t="s">
        <v>1111</v>
      </c>
      <c r="C924">
        <v>20453</v>
      </c>
      <c r="D924">
        <v>3080</v>
      </c>
      <c r="E924" t="str">
        <f>LOOKUP(D924, DEPT!$A$1:$A$412, DEPT!$B$1:B$412)</f>
        <v>Grants and Contracts</v>
      </c>
      <c r="F924">
        <v>20453000</v>
      </c>
      <c r="G924" t="s">
        <v>16</v>
      </c>
      <c r="H924" s="1">
        <v>44678</v>
      </c>
      <c r="K924">
        <v>900065145</v>
      </c>
      <c r="L924" t="s">
        <v>1113</v>
      </c>
      <c r="M924" t="s">
        <v>1114</v>
      </c>
    </row>
    <row r="925" spans="1:14">
      <c r="A925" t="s">
        <v>1993</v>
      </c>
      <c r="B925" t="s">
        <v>521</v>
      </c>
      <c r="C925">
        <v>10355</v>
      </c>
      <c r="D925">
        <v>3080</v>
      </c>
      <c r="E925" t="str">
        <f>LOOKUP(D925, DEPT!$A$1:$A$412, DEPT!$B$1:B$412)</f>
        <v>Grants and Contracts</v>
      </c>
      <c r="F925">
        <v>10355000</v>
      </c>
      <c r="G925" t="s">
        <v>17</v>
      </c>
      <c r="H925" s="1">
        <v>44697</v>
      </c>
      <c r="K925">
        <v>907608876</v>
      </c>
      <c r="L925" t="s">
        <v>522</v>
      </c>
      <c r="M925" t="s">
        <v>523</v>
      </c>
    </row>
    <row r="926" spans="1:14">
      <c r="A926" t="s">
        <v>1994</v>
      </c>
      <c r="B926" t="s">
        <v>337</v>
      </c>
      <c r="C926">
        <v>20457</v>
      </c>
      <c r="D926">
        <v>3080</v>
      </c>
      <c r="E926" t="str">
        <f>LOOKUP(D926, DEPT!$A$1:$A$412, DEPT!$B$1:B$412)</f>
        <v>Grants and Contracts</v>
      </c>
      <c r="F926">
        <v>20457000</v>
      </c>
      <c r="G926" t="s">
        <v>17</v>
      </c>
      <c r="H926" s="1">
        <v>44698</v>
      </c>
      <c r="K926">
        <v>901022595</v>
      </c>
      <c r="L926" t="s">
        <v>339</v>
      </c>
      <c r="M926" t="s">
        <v>340</v>
      </c>
    </row>
    <row r="927" spans="1:14">
      <c r="A927" t="s">
        <v>1995</v>
      </c>
      <c r="B927" t="s">
        <v>409</v>
      </c>
      <c r="C927">
        <v>60560</v>
      </c>
      <c r="D927">
        <v>3080</v>
      </c>
      <c r="E927" t="str">
        <f>LOOKUP(D927, DEPT!$A$1:$A$412, DEPT!$B$1:B$412)</f>
        <v>Grants and Contracts</v>
      </c>
      <c r="F927">
        <v>60560002</v>
      </c>
      <c r="G927" t="s">
        <v>46</v>
      </c>
      <c r="H927" s="1">
        <v>44700</v>
      </c>
      <c r="K927">
        <v>900021361</v>
      </c>
      <c r="L927" t="s">
        <v>411</v>
      </c>
      <c r="M927" t="s">
        <v>412</v>
      </c>
      <c r="N927" t="s">
        <v>1762</v>
      </c>
    </row>
    <row r="928" spans="1:14">
      <c r="A928" t="s">
        <v>1996</v>
      </c>
      <c r="B928" t="s">
        <v>937</v>
      </c>
      <c r="C928">
        <v>60560</v>
      </c>
      <c r="D928">
        <v>3080</v>
      </c>
      <c r="E928" t="str">
        <f>LOOKUP(D928, DEPT!$A$1:$A$412, DEPT!$B$1:B$412)</f>
        <v>Grants and Contracts</v>
      </c>
      <c r="F928">
        <v>60560002</v>
      </c>
      <c r="G928" t="s">
        <v>409</v>
      </c>
      <c r="H928" s="1">
        <v>44699</v>
      </c>
      <c r="K928">
        <v>912960638</v>
      </c>
      <c r="L928" t="s">
        <v>938</v>
      </c>
      <c r="M928" t="s">
        <v>939</v>
      </c>
      <c r="N928" t="s">
        <v>1762</v>
      </c>
    </row>
    <row r="929" spans="1:14">
      <c r="A929" t="s">
        <v>1997</v>
      </c>
      <c r="B929" t="s">
        <v>1262</v>
      </c>
      <c r="C929">
        <v>60560</v>
      </c>
      <c r="D929">
        <v>3080</v>
      </c>
      <c r="E929" t="str">
        <f>LOOKUP(D929, DEPT!$A$1:$A$412, DEPT!$B$1:B$412)</f>
        <v>Grants and Contracts</v>
      </c>
      <c r="F929">
        <v>60560002</v>
      </c>
      <c r="G929" t="s">
        <v>409</v>
      </c>
      <c r="H929" s="1">
        <v>44699</v>
      </c>
      <c r="K929">
        <v>912985559</v>
      </c>
      <c r="L929" t="s">
        <v>1265</v>
      </c>
      <c r="M929" t="s">
        <v>1266</v>
      </c>
    </row>
    <row r="930" spans="1:14">
      <c r="A930" t="s">
        <v>1998</v>
      </c>
      <c r="B930" t="s">
        <v>1771</v>
      </c>
      <c r="C930" t="s">
        <v>1832</v>
      </c>
      <c r="D930" t="s">
        <v>79</v>
      </c>
      <c r="E930" t="e">
        <f>LOOKUP(D930, DEPT!$A$1:$A$412, DEPT!$B$1:B$412)</f>
        <v>#N/A</v>
      </c>
      <c r="F930" t="s">
        <v>1999</v>
      </c>
      <c r="G930" t="s">
        <v>80</v>
      </c>
      <c r="H930" s="1">
        <v>44718</v>
      </c>
      <c r="K930">
        <v>918841838</v>
      </c>
      <c r="L930" t="s">
        <v>1772</v>
      </c>
      <c r="M930" t="s">
        <v>1773</v>
      </c>
    </row>
    <row r="931" spans="1:14">
      <c r="A931" t="s">
        <v>2000</v>
      </c>
      <c r="B931" t="s">
        <v>355</v>
      </c>
      <c r="C931">
        <v>66605</v>
      </c>
      <c r="D931">
        <v>3080</v>
      </c>
      <c r="E931" t="str">
        <f>LOOKUP(D931, DEPT!$A$1:$A$412, DEPT!$B$1:B$412)</f>
        <v>Grants and Contracts</v>
      </c>
      <c r="F931">
        <v>66605000</v>
      </c>
      <c r="G931" t="s">
        <v>46</v>
      </c>
      <c r="H931" s="1">
        <v>44714</v>
      </c>
      <c r="K931">
        <v>908494384</v>
      </c>
      <c r="L931" t="s">
        <v>357</v>
      </c>
      <c r="M931" t="s">
        <v>358</v>
      </c>
    </row>
    <row r="932" spans="1:14">
      <c r="A932" t="s">
        <v>2001</v>
      </c>
      <c r="B932" t="s">
        <v>2002</v>
      </c>
      <c r="C932">
        <v>60606</v>
      </c>
      <c r="D932">
        <v>3080</v>
      </c>
      <c r="E932" t="str">
        <f>LOOKUP(D932, DEPT!$A$1:$A$412, DEPT!$B$1:B$412)</f>
        <v>Grants and Contracts</v>
      </c>
      <c r="F932">
        <v>60606000</v>
      </c>
      <c r="G932" t="s">
        <v>17</v>
      </c>
      <c r="H932" s="1">
        <v>44720</v>
      </c>
      <c r="K932">
        <v>900009115</v>
      </c>
      <c r="L932" t="s">
        <v>2003</v>
      </c>
      <c r="M932" t="s">
        <v>2004</v>
      </c>
      <c r="N932" t="s">
        <v>108</v>
      </c>
    </row>
    <row r="933" spans="1:14">
      <c r="A933" t="s">
        <v>2005</v>
      </c>
      <c r="B933" t="s">
        <v>121</v>
      </c>
      <c r="C933">
        <v>50256</v>
      </c>
      <c r="D933">
        <v>3080</v>
      </c>
      <c r="E933" t="str">
        <f>LOOKUP(D933, DEPT!$A$1:$A$412, DEPT!$B$1:B$412)</f>
        <v>Grants and Contracts</v>
      </c>
      <c r="F933">
        <v>50256008</v>
      </c>
      <c r="G933" t="s">
        <v>17</v>
      </c>
      <c r="H933" s="1">
        <v>44722</v>
      </c>
      <c r="K933">
        <v>900017149</v>
      </c>
      <c r="L933" t="s">
        <v>122</v>
      </c>
      <c r="M933" t="s">
        <v>123</v>
      </c>
      <c r="N933" t="s">
        <v>34</v>
      </c>
    </row>
    <row r="934" spans="1:14">
      <c r="A934" t="s">
        <v>2006</v>
      </c>
      <c r="B934" t="s">
        <v>1899</v>
      </c>
      <c r="C934">
        <v>50312</v>
      </c>
      <c r="D934">
        <v>3080</v>
      </c>
      <c r="E934" t="str">
        <f>LOOKUP(D934, DEPT!$A$1:$A$412, DEPT!$B$1:B$412)</f>
        <v>Grants and Contracts</v>
      </c>
      <c r="F934">
        <v>50312000</v>
      </c>
      <c r="G934" t="s">
        <v>17</v>
      </c>
      <c r="H934" s="1">
        <v>44728</v>
      </c>
      <c r="K934">
        <v>913746917</v>
      </c>
      <c r="L934" t="s">
        <v>1900</v>
      </c>
      <c r="M934" t="s">
        <v>1901</v>
      </c>
    </row>
    <row r="935" spans="1:14">
      <c r="A935" t="s">
        <v>2007</v>
      </c>
      <c r="B935" t="s">
        <v>1899</v>
      </c>
      <c r="C935">
        <v>50302</v>
      </c>
      <c r="D935">
        <v>3080</v>
      </c>
      <c r="E935" t="str">
        <f>LOOKUP(D935, DEPT!$A$1:$A$412, DEPT!$B$1:B$412)</f>
        <v>Grants and Contracts</v>
      </c>
      <c r="F935">
        <v>50302000</v>
      </c>
      <c r="G935" t="s">
        <v>17</v>
      </c>
      <c r="H935" s="1">
        <v>44097</v>
      </c>
      <c r="K935">
        <v>913746917</v>
      </c>
      <c r="L935" t="s">
        <v>1900</v>
      </c>
      <c r="M935" t="s">
        <v>1901</v>
      </c>
    </row>
    <row r="936" spans="1:14">
      <c r="A936" t="s">
        <v>2008</v>
      </c>
      <c r="B936" t="s">
        <v>2009</v>
      </c>
      <c r="C936">
        <v>10356</v>
      </c>
      <c r="D936">
        <v>3080</v>
      </c>
      <c r="E936" t="str">
        <f>LOOKUP(D936, DEPT!$A$1:$A$412, DEPT!$B$1:B$412)</f>
        <v>Grants and Contracts</v>
      </c>
      <c r="F936">
        <v>10356000</v>
      </c>
      <c r="G936" t="s">
        <v>46</v>
      </c>
      <c r="H936" s="1">
        <v>44727</v>
      </c>
      <c r="K936">
        <v>918834168</v>
      </c>
      <c r="L936" t="s">
        <v>2010</v>
      </c>
      <c r="M936" t="s">
        <v>668</v>
      </c>
    </row>
    <row r="937" spans="1:14">
      <c r="A937" t="s">
        <v>2011</v>
      </c>
      <c r="B937" t="s">
        <v>791</v>
      </c>
      <c r="C937">
        <v>20378</v>
      </c>
      <c r="D937">
        <v>3080</v>
      </c>
      <c r="E937" t="str">
        <f>LOOKUP(D937, DEPT!$A$1:$A$412, DEPT!$B$1:B$412)</f>
        <v>Grants and Contracts</v>
      </c>
      <c r="F937">
        <v>20378000</v>
      </c>
      <c r="G937" t="s">
        <v>17</v>
      </c>
      <c r="H937" s="1">
        <v>44735</v>
      </c>
      <c r="K937">
        <v>908504823</v>
      </c>
      <c r="L937" t="s">
        <v>530</v>
      </c>
      <c r="M937" t="s">
        <v>562</v>
      </c>
      <c r="N937" t="s">
        <v>2012</v>
      </c>
    </row>
    <row r="938" spans="1:14">
      <c r="A938" t="s">
        <v>2013</v>
      </c>
      <c r="B938" t="s">
        <v>902</v>
      </c>
      <c r="C938">
        <v>68631</v>
      </c>
      <c r="D938">
        <v>3080</v>
      </c>
      <c r="E938" t="str">
        <f>LOOKUP(D938, DEPT!$A$1:$A$412, DEPT!$B$1:B$412)</f>
        <v>Grants and Contracts</v>
      </c>
      <c r="F938">
        <v>68631000</v>
      </c>
      <c r="G938" t="s">
        <v>46</v>
      </c>
      <c r="H938" s="1">
        <v>44735</v>
      </c>
      <c r="K938">
        <v>909965516</v>
      </c>
      <c r="L938" t="s">
        <v>903</v>
      </c>
      <c r="M938" t="s">
        <v>904</v>
      </c>
    </row>
    <row r="939" spans="1:14">
      <c r="A939" t="s">
        <v>2014</v>
      </c>
      <c r="B939" t="s">
        <v>1771</v>
      </c>
      <c r="C939" t="s">
        <v>2015</v>
      </c>
      <c r="D939">
        <v>6190</v>
      </c>
      <c r="E939" t="str">
        <f>LOOKUP(D939, DEPT!$A$1:$A$412, DEPT!$B$1:B$412)</f>
        <v>DRF-Residential Life</v>
      </c>
      <c r="G939" t="s">
        <v>80</v>
      </c>
      <c r="H939" s="1">
        <v>44735</v>
      </c>
      <c r="K939">
        <v>918841838</v>
      </c>
      <c r="L939" t="s">
        <v>1772</v>
      </c>
      <c r="M939" t="s">
        <v>1773</v>
      </c>
    </row>
    <row r="940" spans="1:14">
      <c r="A940" t="s">
        <v>2016</v>
      </c>
      <c r="B940" t="s">
        <v>764</v>
      </c>
      <c r="C940">
        <v>68756</v>
      </c>
      <c r="D940">
        <v>3080</v>
      </c>
      <c r="E940" t="str">
        <f>LOOKUP(D940, DEPT!$A$1:$A$412, DEPT!$B$1:B$412)</f>
        <v>Grants and Contracts</v>
      </c>
      <c r="F940">
        <v>68756000</v>
      </c>
      <c r="G940" t="s">
        <v>46</v>
      </c>
      <c r="H940" s="1">
        <v>44740</v>
      </c>
      <c r="K940">
        <v>900043162</v>
      </c>
      <c r="L940" t="s">
        <v>766</v>
      </c>
      <c r="M940" t="s">
        <v>767</v>
      </c>
    </row>
    <row r="941" spans="1:14">
      <c r="A941" t="s">
        <v>2017</v>
      </c>
      <c r="B941" t="s">
        <v>1480</v>
      </c>
      <c r="C941" t="s">
        <v>2018</v>
      </c>
      <c r="D941">
        <v>3090</v>
      </c>
      <c r="E941" t="str">
        <f>LOOKUP(D941, DEPT!$A$1:$A$412, DEPT!$B$1:B$412)</f>
        <v>Inst for Civic Comm Engagement</v>
      </c>
      <c r="F941" t="s">
        <v>2019</v>
      </c>
      <c r="G941" t="s">
        <v>1497</v>
      </c>
      <c r="H941" s="1">
        <v>44767</v>
      </c>
      <c r="K941">
        <v>900033750</v>
      </c>
      <c r="L941" t="s">
        <v>1482</v>
      </c>
      <c r="M941" t="s">
        <v>1483</v>
      </c>
      <c r="N941" t="s">
        <v>1968</v>
      </c>
    </row>
    <row r="942" spans="1:14">
      <c r="A942" t="s">
        <v>2020</v>
      </c>
      <c r="B942" t="s">
        <v>2021</v>
      </c>
      <c r="C942" t="s">
        <v>79</v>
      </c>
      <c r="D942" t="s">
        <v>79</v>
      </c>
      <c r="E942" t="e">
        <f>LOOKUP(D942, DEPT!$A$1:$A$412, DEPT!$B$1:B$412)</f>
        <v>#N/A</v>
      </c>
      <c r="F942" t="s">
        <v>79</v>
      </c>
      <c r="G942" t="s">
        <v>80</v>
      </c>
      <c r="H942" s="1">
        <v>44767</v>
      </c>
      <c r="K942">
        <v>900020828</v>
      </c>
      <c r="L942" t="s">
        <v>2022</v>
      </c>
      <c r="M942" t="s">
        <v>2023</v>
      </c>
      <c r="N942" t="s">
        <v>1762</v>
      </c>
    </row>
    <row r="943" spans="1:14">
      <c r="A943" t="s">
        <v>2024</v>
      </c>
      <c r="B943" t="s">
        <v>105</v>
      </c>
      <c r="C943" t="s">
        <v>2025</v>
      </c>
      <c r="D943">
        <v>3615</v>
      </c>
      <c r="E943" t="str">
        <f>LOOKUP(D943, DEPT!$A$1:$A$412, DEPT!$B$1:B$412)</f>
        <v>Estuary &amp; Ocean Science Center</v>
      </c>
      <c r="G943" t="s">
        <v>93</v>
      </c>
      <c r="H943" s="1">
        <v>44739</v>
      </c>
      <c r="K943">
        <v>900049610</v>
      </c>
      <c r="L943" t="s">
        <v>106</v>
      </c>
      <c r="M943" t="s">
        <v>107</v>
      </c>
      <c r="N943" t="s">
        <v>108</v>
      </c>
    </row>
    <row r="944" spans="1:14">
      <c r="A944" t="s">
        <v>2026</v>
      </c>
      <c r="B944" t="s">
        <v>93</v>
      </c>
      <c r="C944" t="s">
        <v>1755</v>
      </c>
      <c r="D944">
        <v>3555</v>
      </c>
      <c r="E944" t="str">
        <f>LOOKUP(D944, DEPT!$A$1:$A$412, DEPT!$B$1:B$412)</f>
        <v>Dean's Office-Science &amp; Engn</v>
      </c>
      <c r="F944">
        <v>69100003</v>
      </c>
      <c r="G944" t="s">
        <v>2021</v>
      </c>
      <c r="H944" s="1">
        <v>44749</v>
      </c>
      <c r="K944">
        <v>900020724</v>
      </c>
      <c r="L944" t="s">
        <v>94</v>
      </c>
      <c r="M944" t="s">
        <v>95</v>
      </c>
      <c r="N944" t="s">
        <v>96</v>
      </c>
    </row>
    <row r="945" spans="1:14">
      <c r="A945" t="s">
        <v>2027</v>
      </c>
      <c r="B945" t="s">
        <v>2028</v>
      </c>
      <c r="C945" t="s">
        <v>2029</v>
      </c>
      <c r="D945">
        <v>3025</v>
      </c>
      <c r="E945" t="str">
        <f>LOOKUP(D945, DEPT!$A$1:$A$412, DEPT!$B$1:B$412)</f>
        <v>Faculty Affairs</v>
      </c>
      <c r="F945" t="s">
        <v>79</v>
      </c>
      <c r="G945" t="s">
        <v>2021</v>
      </c>
      <c r="H945" s="1">
        <v>44761</v>
      </c>
      <c r="K945">
        <v>904799784</v>
      </c>
      <c r="L945" t="s">
        <v>2030</v>
      </c>
      <c r="M945" t="s">
        <v>2031</v>
      </c>
    </row>
    <row r="946" spans="1:14">
      <c r="A946" t="s">
        <v>2032</v>
      </c>
      <c r="B946" t="s">
        <v>2033</v>
      </c>
      <c r="C946" t="s">
        <v>2025</v>
      </c>
      <c r="D946">
        <v>3580</v>
      </c>
      <c r="E946" t="str">
        <f>LOOKUP(D946, DEPT!$A$1:$A$412, DEPT!$B$1:B$412)</f>
        <v>Chemistry</v>
      </c>
      <c r="F946">
        <v>69100003</v>
      </c>
      <c r="G946" t="s">
        <v>93</v>
      </c>
      <c r="H946" s="1">
        <v>44746</v>
      </c>
      <c r="K946">
        <v>900000431</v>
      </c>
      <c r="L946" t="s">
        <v>2034</v>
      </c>
      <c r="M946" t="s">
        <v>2035</v>
      </c>
      <c r="N946" t="s">
        <v>1709</v>
      </c>
    </row>
    <row r="947" spans="1:14">
      <c r="A947" t="s">
        <v>2036</v>
      </c>
      <c r="B947" t="s">
        <v>2037</v>
      </c>
      <c r="C947" t="s">
        <v>58</v>
      </c>
      <c r="D947">
        <v>3025</v>
      </c>
      <c r="E947" t="str">
        <f>LOOKUP(D947, DEPT!$A$1:$A$412, DEPT!$B$1:B$412)</f>
        <v>Faculty Affairs</v>
      </c>
      <c r="F947">
        <v>660003</v>
      </c>
      <c r="G947" t="s">
        <v>2028</v>
      </c>
      <c r="H947" s="1">
        <v>44753</v>
      </c>
      <c r="K947">
        <v>900027796</v>
      </c>
      <c r="L947" t="s">
        <v>2038</v>
      </c>
      <c r="M947" t="s">
        <v>2039</v>
      </c>
      <c r="N947" t="s">
        <v>1679</v>
      </c>
    </row>
    <row r="948" spans="1:14">
      <c r="A948" t="s">
        <v>2040</v>
      </c>
      <c r="B948" t="s">
        <v>2041</v>
      </c>
      <c r="C948" t="s">
        <v>2029</v>
      </c>
      <c r="D948">
        <v>3717</v>
      </c>
      <c r="E948" t="str">
        <f>LOOKUP(D948, DEPT!$A$1:$A$412, DEPT!$B$1:B$412)</f>
        <v>CtnEquity&amp;ExcellenceTeachLearn</v>
      </c>
      <c r="F948" t="s">
        <v>79</v>
      </c>
      <c r="G948" t="s">
        <v>2028</v>
      </c>
      <c r="H948" s="1">
        <v>44758</v>
      </c>
      <c r="K948">
        <v>902076609</v>
      </c>
      <c r="L948" t="s">
        <v>2042</v>
      </c>
      <c r="M948" t="s">
        <v>1860</v>
      </c>
      <c r="N948" t="s">
        <v>2043</v>
      </c>
    </row>
    <row r="949" spans="1:14">
      <c r="A949" t="s">
        <v>2044</v>
      </c>
      <c r="B949" t="s">
        <v>1981</v>
      </c>
      <c r="C949" t="s">
        <v>58</v>
      </c>
      <c r="D949">
        <v>3090</v>
      </c>
      <c r="E949" t="str">
        <f>LOOKUP(D949, DEPT!$A$1:$A$412, DEPT!$B$1:B$412)</f>
        <v>Inst for Civic Comm Engagement</v>
      </c>
      <c r="G949" t="s">
        <v>1497</v>
      </c>
      <c r="H949" s="1">
        <v>44768</v>
      </c>
      <c r="K949">
        <v>903141192</v>
      </c>
      <c r="L949" t="s">
        <v>1587</v>
      </c>
      <c r="M949" t="s">
        <v>1982</v>
      </c>
    </row>
    <row r="950" spans="1:14">
      <c r="A950" t="s">
        <v>2045</v>
      </c>
      <c r="B950" t="s">
        <v>196</v>
      </c>
      <c r="C950">
        <v>60585</v>
      </c>
      <c r="D950">
        <v>3080</v>
      </c>
      <c r="E950" t="str">
        <f>LOOKUP(D950, DEPT!$A$1:$A$412, DEPT!$B$1:B$412)</f>
        <v>Grants and Contracts</v>
      </c>
      <c r="F950">
        <v>60585000</v>
      </c>
      <c r="G950" t="s">
        <v>46</v>
      </c>
      <c r="H950" s="1">
        <v>44763</v>
      </c>
      <c r="K950">
        <v>909198100</v>
      </c>
      <c r="L950" t="s">
        <v>197</v>
      </c>
      <c r="M950" t="s">
        <v>198</v>
      </c>
    </row>
    <row r="951" spans="1:14">
      <c r="A951" t="s">
        <v>2046</v>
      </c>
      <c r="B951" t="s">
        <v>278</v>
      </c>
      <c r="C951" t="s">
        <v>165</v>
      </c>
      <c r="D951">
        <v>5020</v>
      </c>
      <c r="E951" t="str">
        <f>LOOKUP(D951, DEPT!$A$1:$A$412, DEPT!$B$1:B$412)</f>
        <v>Strategic Marketing &amp; Comm</v>
      </c>
      <c r="F951" t="s">
        <v>2047</v>
      </c>
      <c r="G951" t="s">
        <v>80</v>
      </c>
      <c r="H951" s="1">
        <v>44774</v>
      </c>
      <c r="K951">
        <v>918838913</v>
      </c>
      <c r="L951" t="s">
        <v>178</v>
      </c>
      <c r="M951" t="s">
        <v>279</v>
      </c>
    </row>
    <row r="952" spans="1:14">
      <c r="A952" t="s">
        <v>2048</v>
      </c>
      <c r="B952" t="s">
        <v>158</v>
      </c>
      <c r="C952" t="s">
        <v>165</v>
      </c>
      <c r="D952">
        <v>5020</v>
      </c>
      <c r="E952" t="str">
        <f>LOOKUP(D952, DEPT!$A$1:$A$412, DEPT!$B$1:B$412)</f>
        <v>Strategic Marketing &amp; Comm</v>
      </c>
      <c r="F952" t="s">
        <v>2047</v>
      </c>
      <c r="G952" t="s">
        <v>278</v>
      </c>
      <c r="H952" s="1">
        <v>44774</v>
      </c>
      <c r="K952">
        <v>903224093</v>
      </c>
      <c r="L952" t="s">
        <v>159</v>
      </c>
      <c r="M952" t="s">
        <v>160</v>
      </c>
      <c r="N952" t="s">
        <v>161</v>
      </c>
    </row>
    <row r="953" spans="1:14">
      <c r="A953" t="s">
        <v>2049</v>
      </c>
      <c r="B953" t="s">
        <v>1698</v>
      </c>
      <c r="C953" t="s">
        <v>165</v>
      </c>
      <c r="D953">
        <v>5020</v>
      </c>
      <c r="E953" t="str">
        <f>LOOKUP(D953, DEPT!$A$1:$A$412, DEPT!$B$1:B$412)</f>
        <v>Strategic Marketing &amp; Comm</v>
      </c>
      <c r="F953" t="s">
        <v>2047</v>
      </c>
      <c r="G953" t="s">
        <v>278</v>
      </c>
      <c r="H953" s="1">
        <v>44775</v>
      </c>
      <c r="K953">
        <v>918840759</v>
      </c>
      <c r="L953" t="s">
        <v>1699</v>
      </c>
      <c r="M953" t="s">
        <v>1700</v>
      </c>
    </row>
    <row r="954" spans="1:14">
      <c r="A954" t="s">
        <v>2050</v>
      </c>
      <c r="B954" t="s">
        <v>1467</v>
      </c>
      <c r="C954">
        <v>60608</v>
      </c>
      <c r="D954">
        <v>3080</v>
      </c>
      <c r="E954" t="str">
        <f>LOOKUP(D954, DEPT!$A$1:$A$412, DEPT!$B$1:B$412)</f>
        <v>Grants and Contracts</v>
      </c>
      <c r="F954">
        <v>60608000</v>
      </c>
      <c r="G954" t="s">
        <v>46</v>
      </c>
      <c r="H954" s="1">
        <v>44767</v>
      </c>
      <c r="K954">
        <v>900044917</v>
      </c>
      <c r="L954" t="s">
        <v>151</v>
      </c>
      <c r="M954" t="s">
        <v>24</v>
      </c>
      <c r="N954" t="s">
        <v>1769</v>
      </c>
    </row>
    <row r="955" spans="1:14">
      <c r="A955" t="s">
        <v>2051</v>
      </c>
      <c r="B955" t="s">
        <v>2052</v>
      </c>
      <c r="C955" t="s">
        <v>58</v>
      </c>
      <c r="D955">
        <v>3330</v>
      </c>
      <c r="E955" t="str">
        <f>LOOKUP(D955, DEPT!$A$1:$A$412, DEPT!$B$1:B$412)</f>
        <v>Dean's Office-GCOE</v>
      </c>
      <c r="G955" t="s">
        <v>2021</v>
      </c>
      <c r="H955" s="1">
        <v>44783</v>
      </c>
      <c r="K955">
        <v>918827018</v>
      </c>
      <c r="L955" t="s">
        <v>2053</v>
      </c>
      <c r="M955" t="s">
        <v>2054</v>
      </c>
      <c r="N955" t="s">
        <v>2055</v>
      </c>
    </row>
    <row r="956" spans="1:14">
      <c r="A956" t="s">
        <v>2056</v>
      </c>
      <c r="B956" t="s">
        <v>2057</v>
      </c>
      <c r="C956" t="s">
        <v>58</v>
      </c>
      <c r="D956">
        <v>3635</v>
      </c>
      <c r="E956" t="str">
        <f>LOOKUP(D956, DEPT!$A$1:$A$412, DEPT!$B$1:B$412)</f>
        <v>Library Administration</v>
      </c>
      <c r="F956" t="s">
        <v>2058</v>
      </c>
      <c r="G956" t="s">
        <v>2021</v>
      </c>
      <c r="H956" s="1">
        <v>44783</v>
      </c>
      <c r="K956">
        <v>900005917</v>
      </c>
      <c r="L956" t="s">
        <v>2059</v>
      </c>
      <c r="M956" t="s">
        <v>2060</v>
      </c>
      <c r="N956" t="s">
        <v>147</v>
      </c>
    </row>
    <row r="957" spans="1:14">
      <c r="A957" t="s">
        <v>2061</v>
      </c>
      <c r="B957" t="s">
        <v>2062</v>
      </c>
      <c r="C957">
        <v>10358</v>
      </c>
      <c r="D957">
        <v>3080</v>
      </c>
      <c r="E957" t="str">
        <f>LOOKUP(D957, DEPT!$A$1:$A$412, DEPT!$B$1:B$412)</f>
        <v>Grants and Contracts</v>
      </c>
      <c r="F957">
        <v>10358000</v>
      </c>
      <c r="G957" t="s">
        <v>46</v>
      </c>
      <c r="H957" s="1">
        <v>44783</v>
      </c>
      <c r="K957">
        <v>918834103</v>
      </c>
      <c r="L957" t="s">
        <v>2063</v>
      </c>
      <c r="M957" t="s">
        <v>2064</v>
      </c>
    </row>
    <row r="958" spans="1:14">
      <c r="A958" t="s">
        <v>2065</v>
      </c>
      <c r="B958" t="s">
        <v>2066</v>
      </c>
      <c r="C958" t="s">
        <v>58</v>
      </c>
      <c r="D958">
        <v>3330</v>
      </c>
      <c r="E958" t="str">
        <f>LOOKUP(D958, DEPT!$A$1:$A$412, DEPT!$B$1:B$412)</f>
        <v>Dean's Office-GCOE</v>
      </c>
      <c r="G958" t="s">
        <v>2052</v>
      </c>
      <c r="H958" s="1">
        <v>44784</v>
      </c>
      <c r="K958">
        <v>910028319</v>
      </c>
      <c r="L958" t="s">
        <v>2067</v>
      </c>
      <c r="M958" t="s">
        <v>2068</v>
      </c>
      <c r="N958" t="s">
        <v>2069</v>
      </c>
    </row>
    <row r="959" spans="1:14">
      <c r="A959" t="s">
        <v>2070</v>
      </c>
      <c r="B959" t="s">
        <v>1934</v>
      </c>
      <c r="C959" t="s">
        <v>58</v>
      </c>
      <c r="D959">
        <v>3150</v>
      </c>
      <c r="E959" t="str">
        <f>LOOKUP(D959, DEPT!$A$1:$A$412, DEPT!$B$1:B$412)</f>
        <v>Economics</v>
      </c>
      <c r="G959" t="s">
        <v>2021</v>
      </c>
      <c r="H959" s="1">
        <v>44785</v>
      </c>
      <c r="K959">
        <v>918839836</v>
      </c>
      <c r="L959" t="s">
        <v>2071</v>
      </c>
      <c r="M959" t="s">
        <v>2072</v>
      </c>
    </row>
    <row r="960" spans="1:14">
      <c r="A960" t="s">
        <v>2073</v>
      </c>
      <c r="B960" t="s">
        <v>2074</v>
      </c>
      <c r="C960" t="s">
        <v>58</v>
      </c>
      <c r="D960">
        <v>3030</v>
      </c>
      <c r="E960" t="str">
        <f>LOOKUP(D960, DEPT!$A$1:$A$412, DEPT!$B$1:B$412)</f>
        <v>Graduate Studies &amp; Career Dev</v>
      </c>
      <c r="G960" t="s">
        <v>2021</v>
      </c>
      <c r="H960" s="1">
        <v>44785</v>
      </c>
      <c r="K960">
        <v>909072104</v>
      </c>
      <c r="L960" t="s">
        <v>2075</v>
      </c>
      <c r="M960" t="s">
        <v>2076</v>
      </c>
    </row>
    <row r="961" spans="1:14">
      <c r="A961" t="s">
        <v>2077</v>
      </c>
      <c r="B961" t="s">
        <v>2078</v>
      </c>
      <c r="C961" t="s">
        <v>58</v>
      </c>
      <c r="D961">
        <v>3030</v>
      </c>
      <c r="E961" t="str">
        <f>LOOKUP(D961, DEPT!$A$1:$A$412, DEPT!$B$1:B$412)</f>
        <v>Graduate Studies &amp; Career Dev</v>
      </c>
      <c r="G961" t="s">
        <v>2074</v>
      </c>
      <c r="H961" s="1">
        <v>44771</v>
      </c>
      <c r="K961">
        <v>901622402</v>
      </c>
      <c r="L961" t="s">
        <v>309</v>
      </c>
      <c r="M961" t="s">
        <v>2079</v>
      </c>
      <c r="N961" t="s">
        <v>2080</v>
      </c>
    </row>
    <row r="962" spans="1:14">
      <c r="A962" t="s">
        <v>2081</v>
      </c>
      <c r="B962" t="s">
        <v>22</v>
      </c>
      <c r="C962">
        <v>60421</v>
      </c>
      <c r="D962">
        <v>3080</v>
      </c>
      <c r="E962" t="str">
        <f>LOOKUP(D962, DEPT!$A$1:$A$412, DEPT!$B$1:B$412)</f>
        <v>Grants and Contracts</v>
      </c>
      <c r="F962">
        <v>60421009</v>
      </c>
      <c r="G962" t="s">
        <v>17</v>
      </c>
      <c r="H962" s="1">
        <v>44785</v>
      </c>
      <c r="K962">
        <v>900034348</v>
      </c>
      <c r="L962" t="s">
        <v>32</v>
      </c>
      <c r="M962" t="s">
        <v>33</v>
      </c>
      <c r="N962" t="s">
        <v>34</v>
      </c>
    </row>
    <row r="963" spans="1:14">
      <c r="A963" t="s">
        <v>2082</v>
      </c>
      <c r="B963" t="s">
        <v>154</v>
      </c>
      <c r="C963" t="s">
        <v>165</v>
      </c>
      <c r="D963">
        <v>5020</v>
      </c>
      <c r="E963" t="str">
        <f>LOOKUP(D963, DEPT!$A$1:$A$412, DEPT!$B$1:B$412)</f>
        <v>Strategic Marketing &amp; Comm</v>
      </c>
      <c r="F963" t="s">
        <v>2047</v>
      </c>
      <c r="G963" t="s">
        <v>278</v>
      </c>
      <c r="H963" s="1">
        <v>44788</v>
      </c>
      <c r="K963">
        <v>913663639</v>
      </c>
      <c r="L963" t="s">
        <v>155</v>
      </c>
      <c r="M963" t="s">
        <v>156</v>
      </c>
      <c r="N963" t="s">
        <v>34</v>
      </c>
    </row>
    <row r="964" spans="1:14">
      <c r="A964" t="s">
        <v>2083</v>
      </c>
      <c r="B964" t="s">
        <v>85</v>
      </c>
      <c r="C964">
        <v>60599</v>
      </c>
      <c r="D964">
        <v>3080</v>
      </c>
      <c r="E964" t="str">
        <f>LOOKUP(D964, DEPT!$A$1:$A$412, DEPT!$B$1:B$412)</f>
        <v>Grants and Contracts</v>
      </c>
      <c r="F964">
        <v>60599000</v>
      </c>
      <c r="G964" t="s">
        <v>46</v>
      </c>
      <c r="H964" s="1">
        <v>44791</v>
      </c>
      <c r="K964">
        <v>910625981</v>
      </c>
      <c r="L964" t="s">
        <v>86</v>
      </c>
      <c r="M964" t="s">
        <v>87</v>
      </c>
    </row>
    <row r="965" spans="1:14">
      <c r="A965" t="s">
        <v>2084</v>
      </c>
      <c r="B965" t="s">
        <v>1278</v>
      </c>
      <c r="C965">
        <v>57485</v>
      </c>
      <c r="D965">
        <v>3080</v>
      </c>
      <c r="E965" t="str">
        <f>LOOKUP(D965, DEPT!$A$1:$A$412, DEPT!$B$1:B$412)</f>
        <v>Grants and Contracts</v>
      </c>
      <c r="F965">
        <v>57485000</v>
      </c>
      <c r="G965" t="s">
        <v>17</v>
      </c>
      <c r="H965" s="1">
        <v>44789</v>
      </c>
      <c r="K965">
        <v>916468441</v>
      </c>
      <c r="L965" t="s">
        <v>1280</v>
      </c>
      <c r="M965" t="s">
        <v>1281</v>
      </c>
      <c r="N965" t="s">
        <v>1729</v>
      </c>
    </row>
    <row r="966" spans="1:14">
      <c r="A966" t="s">
        <v>2085</v>
      </c>
      <c r="B966" t="s">
        <v>27</v>
      </c>
      <c r="C966">
        <v>60610</v>
      </c>
      <c r="D966">
        <v>3080</v>
      </c>
      <c r="E966" t="str">
        <f>LOOKUP(D966, DEPT!$A$1:$A$412, DEPT!$B$1:B$412)</f>
        <v>Grants and Contracts</v>
      </c>
      <c r="F966">
        <v>60610000</v>
      </c>
      <c r="G966" t="s">
        <v>17</v>
      </c>
      <c r="H966" s="1">
        <v>44797</v>
      </c>
      <c r="K966">
        <v>900036844</v>
      </c>
      <c r="L966" t="s">
        <v>28</v>
      </c>
      <c r="M966" t="s">
        <v>29</v>
      </c>
      <c r="N966" t="s">
        <v>30</v>
      </c>
    </row>
    <row r="967" spans="1:14">
      <c r="A967" t="s">
        <v>2086</v>
      </c>
      <c r="B967" t="s">
        <v>21</v>
      </c>
      <c r="C967">
        <v>60610</v>
      </c>
      <c r="D967">
        <v>3080</v>
      </c>
      <c r="E967" t="str">
        <f>LOOKUP(D967, DEPT!$A$1:$A$412, DEPT!$B$1:B$412)</f>
        <v>Grants and Contracts</v>
      </c>
      <c r="F967">
        <v>60610000</v>
      </c>
      <c r="G967" t="s">
        <v>27</v>
      </c>
      <c r="H967" s="1">
        <v>44791</v>
      </c>
      <c r="K967">
        <v>904427204</v>
      </c>
      <c r="L967" t="s">
        <v>23</v>
      </c>
      <c r="M967" t="s">
        <v>24</v>
      </c>
      <c r="N967" t="s">
        <v>25</v>
      </c>
    </row>
    <row r="968" spans="1:14">
      <c r="A968" t="s">
        <v>2087</v>
      </c>
      <c r="B968" t="s">
        <v>93</v>
      </c>
      <c r="C968" t="s">
        <v>58</v>
      </c>
      <c r="D968">
        <v>3560</v>
      </c>
      <c r="E968" t="str">
        <f>LOOKUP(D968, DEPT!$A$1:$A$412, DEPT!$B$1:B$412)</f>
        <v>Collegewide-Science &amp; Engn</v>
      </c>
      <c r="G968" t="s">
        <v>2021</v>
      </c>
      <c r="H968" s="1">
        <v>44798</v>
      </c>
      <c r="K968">
        <v>900020724</v>
      </c>
      <c r="L968" t="s">
        <v>94</v>
      </c>
      <c r="M968" t="s">
        <v>95</v>
      </c>
      <c r="N968" t="s">
        <v>96</v>
      </c>
    </row>
    <row r="969" spans="1:14">
      <c r="A969" t="s">
        <v>2088</v>
      </c>
      <c r="B969" t="s">
        <v>2089</v>
      </c>
      <c r="C969" t="s">
        <v>58</v>
      </c>
      <c r="D969">
        <v>3560</v>
      </c>
      <c r="E969" t="str">
        <f>LOOKUP(D969, DEPT!$A$1:$A$412, DEPT!$B$1:B$412)</f>
        <v>Collegewide-Science &amp; Engn</v>
      </c>
      <c r="G969" t="s">
        <v>93</v>
      </c>
      <c r="H969" s="1">
        <v>44796</v>
      </c>
      <c r="K969">
        <v>900044033</v>
      </c>
      <c r="L969" t="s">
        <v>2090</v>
      </c>
      <c r="M969" t="s">
        <v>2091</v>
      </c>
    </row>
    <row r="970" spans="1:14">
      <c r="A970" t="s">
        <v>2092</v>
      </c>
      <c r="B970" t="s">
        <v>16</v>
      </c>
      <c r="C970">
        <v>10362</v>
      </c>
      <c r="D970">
        <v>3080</v>
      </c>
      <c r="E970" t="str">
        <f>LOOKUP(D970, DEPT!$A$1:$A$412, DEPT!$B$1:B$412)</f>
        <v>Grants and Contracts</v>
      </c>
      <c r="F970">
        <v>10362000</v>
      </c>
      <c r="G970" t="s">
        <v>17</v>
      </c>
      <c r="H970" s="1">
        <v>44799</v>
      </c>
      <c r="K970">
        <v>900019892</v>
      </c>
      <c r="L970" t="s">
        <v>18</v>
      </c>
      <c r="M970" t="s">
        <v>19</v>
      </c>
      <c r="N970" t="s">
        <v>34</v>
      </c>
    </row>
    <row r="971" spans="1:14">
      <c r="A971" t="s">
        <v>2093</v>
      </c>
      <c r="B971" t="s">
        <v>2094</v>
      </c>
      <c r="C971">
        <v>10362</v>
      </c>
      <c r="D971">
        <v>3080</v>
      </c>
      <c r="E971" t="str">
        <f>LOOKUP(D971, DEPT!$A$1:$A$412, DEPT!$B$1:B$412)</f>
        <v>Grants and Contracts</v>
      </c>
      <c r="F971">
        <v>10362000</v>
      </c>
      <c r="G971" t="s">
        <v>16</v>
      </c>
      <c r="H971" s="1">
        <v>44798</v>
      </c>
      <c r="K971">
        <v>903684878</v>
      </c>
      <c r="L971" t="s">
        <v>2095</v>
      </c>
      <c r="M971" t="s">
        <v>2096</v>
      </c>
      <c r="N971" t="s">
        <v>2097</v>
      </c>
    </row>
    <row r="972" spans="1:14">
      <c r="A972" t="s">
        <v>2098</v>
      </c>
      <c r="B972" t="s">
        <v>93</v>
      </c>
      <c r="C972" t="s">
        <v>58</v>
      </c>
      <c r="D972">
        <v>3160</v>
      </c>
      <c r="E972" t="str">
        <f>LOOKUP(D972, DEPT!$A$1:$A$412, DEPT!$B$1:B$412)</f>
        <v>Geography &amp; Environment</v>
      </c>
      <c r="F972">
        <v>69100004</v>
      </c>
      <c r="G972" t="s">
        <v>2021</v>
      </c>
      <c r="H972" s="1">
        <v>44802</v>
      </c>
      <c r="K972">
        <v>900020724</v>
      </c>
      <c r="L972" t="s">
        <v>94</v>
      </c>
      <c r="M972" t="s">
        <v>95</v>
      </c>
      <c r="N972" t="s">
        <v>96</v>
      </c>
    </row>
    <row r="973" spans="1:14">
      <c r="A973" t="s">
        <v>2099</v>
      </c>
      <c r="B973" t="s">
        <v>1981</v>
      </c>
      <c r="C973">
        <v>50313</v>
      </c>
      <c r="D973">
        <v>3080</v>
      </c>
      <c r="E973" t="str">
        <f>LOOKUP(D973, DEPT!$A$1:$A$412, DEPT!$B$1:B$412)</f>
        <v>Grants and Contracts</v>
      </c>
      <c r="F973">
        <v>50313000</v>
      </c>
      <c r="G973" t="s">
        <v>46</v>
      </c>
      <c r="H973" s="1">
        <v>44799</v>
      </c>
      <c r="K973">
        <v>903141192</v>
      </c>
      <c r="L973" t="s">
        <v>1587</v>
      </c>
      <c r="M973" t="s">
        <v>1982</v>
      </c>
    </row>
    <row r="974" spans="1:14">
      <c r="A974" t="s">
        <v>2100</v>
      </c>
      <c r="B974" t="s">
        <v>1689</v>
      </c>
      <c r="C974">
        <v>66366</v>
      </c>
      <c r="D974">
        <v>3080</v>
      </c>
      <c r="E974" t="str">
        <f>LOOKUP(D974, DEPT!$A$1:$A$412, DEPT!$B$1:B$412)</f>
        <v>Grants and Contracts</v>
      </c>
      <c r="F974">
        <v>66366000</v>
      </c>
      <c r="G974" t="s">
        <v>17</v>
      </c>
      <c r="H974" s="1">
        <v>44803</v>
      </c>
      <c r="K974">
        <v>918833869</v>
      </c>
      <c r="L974" t="s">
        <v>1690</v>
      </c>
      <c r="M974" t="s">
        <v>1691</v>
      </c>
    </row>
    <row r="975" spans="1:14">
      <c r="A975" t="s">
        <v>2101</v>
      </c>
      <c r="B975" t="s">
        <v>2089</v>
      </c>
      <c r="C975" t="s">
        <v>1755</v>
      </c>
      <c r="D975">
        <v>3160</v>
      </c>
      <c r="E975" t="str">
        <f>LOOKUP(D975, DEPT!$A$1:$A$412, DEPT!$B$1:B$412)</f>
        <v>Geography &amp; Environment</v>
      </c>
      <c r="F975">
        <v>69100004</v>
      </c>
      <c r="G975" t="s">
        <v>93</v>
      </c>
      <c r="H975" s="1">
        <v>44799</v>
      </c>
      <c r="K975">
        <v>900044033</v>
      </c>
      <c r="L975" t="s">
        <v>2090</v>
      </c>
      <c r="M975" t="s">
        <v>2091</v>
      </c>
    </row>
    <row r="976" spans="1:14">
      <c r="A976" t="s">
        <v>2102</v>
      </c>
      <c r="B976" t="s">
        <v>1878</v>
      </c>
      <c r="C976">
        <v>10359</v>
      </c>
      <c r="D976">
        <v>3080</v>
      </c>
      <c r="E976" t="str">
        <f>LOOKUP(D976, DEPT!$A$1:$A$412, DEPT!$B$1:B$412)</f>
        <v>Grants and Contracts</v>
      </c>
      <c r="F976">
        <v>10359000</v>
      </c>
      <c r="G976" t="s">
        <v>17</v>
      </c>
      <c r="H976" s="1">
        <v>44797</v>
      </c>
      <c r="K976">
        <v>918035838</v>
      </c>
      <c r="L976" t="s">
        <v>1715</v>
      </c>
      <c r="M976" t="s">
        <v>1879</v>
      </c>
      <c r="N976" t="s">
        <v>173</v>
      </c>
    </row>
    <row r="977" spans="1:14">
      <c r="A977" t="s">
        <v>2103</v>
      </c>
      <c r="B977" t="s">
        <v>1937</v>
      </c>
      <c r="C977">
        <v>10360</v>
      </c>
      <c r="D977">
        <v>3080</v>
      </c>
      <c r="E977" t="str">
        <f>LOOKUP(D977, DEPT!$A$1:$A$412, DEPT!$B$1:B$412)</f>
        <v>Grants and Contracts</v>
      </c>
      <c r="F977">
        <v>10360000</v>
      </c>
      <c r="G977" t="s">
        <v>17</v>
      </c>
      <c r="H977" s="1">
        <v>44797</v>
      </c>
      <c r="K977">
        <v>916480063</v>
      </c>
      <c r="L977" t="s">
        <v>1938</v>
      </c>
      <c r="M977" t="s">
        <v>493</v>
      </c>
    </row>
    <row r="978" spans="1:14">
      <c r="A978" t="s">
        <v>2104</v>
      </c>
      <c r="B978" t="s">
        <v>27</v>
      </c>
      <c r="C978">
        <v>50295</v>
      </c>
      <c r="D978">
        <v>3080</v>
      </c>
      <c r="E978" t="str">
        <f>LOOKUP(D978, DEPT!$A$1:$A$412, DEPT!$B$1:B$412)</f>
        <v>Grants and Contracts</v>
      </c>
      <c r="F978">
        <v>50295001</v>
      </c>
      <c r="G978" t="s">
        <v>17</v>
      </c>
      <c r="H978" s="1">
        <v>44789</v>
      </c>
      <c r="K978">
        <v>900036844</v>
      </c>
      <c r="L978" t="s">
        <v>28</v>
      </c>
      <c r="M978" t="s">
        <v>29</v>
      </c>
      <c r="N978" t="s">
        <v>30</v>
      </c>
    </row>
    <row r="979" spans="1:14">
      <c r="A979" t="s">
        <v>2105</v>
      </c>
      <c r="B979" t="s">
        <v>193</v>
      </c>
      <c r="C979">
        <v>30149</v>
      </c>
      <c r="D979">
        <v>3080</v>
      </c>
      <c r="E979" t="str">
        <f>LOOKUP(D979, DEPT!$A$1:$A$412, DEPT!$B$1:B$412)</f>
        <v>Grants and Contracts</v>
      </c>
      <c r="F979">
        <v>30149000</v>
      </c>
      <c r="G979" t="s">
        <v>46</v>
      </c>
      <c r="H979" s="1">
        <v>44087</v>
      </c>
      <c r="K979">
        <v>900029044</v>
      </c>
      <c r="L979" t="s">
        <v>175</v>
      </c>
      <c r="M979" t="s">
        <v>194</v>
      </c>
      <c r="N979" t="s">
        <v>142</v>
      </c>
    </row>
    <row r="980" spans="1:14">
      <c r="A980" t="s">
        <v>2106</v>
      </c>
      <c r="B980" t="s">
        <v>2107</v>
      </c>
      <c r="C980">
        <v>30149</v>
      </c>
      <c r="D980">
        <v>3080</v>
      </c>
      <c r="E980" t="str">
        <f>LOOKUP(D980, DEPT!$A$1:$A$412, DEPT!$B$1:B$412)</f>
        <v>Grants and Contracts</v>
      </c>
      <c r="F980">
        <v>30149000</v>
      </c>
      <c r="G980" t="s">
        <v>46</v>
      </c>
      <c r="H980" s="1">
        <v>44087</v>
      </c>
      <c r="K980">
        <v>900043734</v>
      </c>
      <c r="L980" t="s">
        <v>2108</v>
      </c>
      <c r="M980" t="s">
        <v>2109</v>
      </c>
      <c r="N980" t="s">
        <v>2110</v>
      </c>
    </row>
    <row r="981" spans="1:14">
      <c r="A981" t="s">
        <v>2111</v>
      </c>
      <c r="B981" t="s">
        <v>121</v>
      </c>
      <c r="C981">
        <v>20449</v>
      </c>
      <c r="D981">
        <v>3080</v>
      </c>
      <c r="E981" t="str">
        <f>LOOKUP(D981, DEPT!$A$1:$A$412, DEPT!$B$1:B$412)</f>
        <v>Grants and Contracts</v>
      </c>
      <c r="F981">
        <v>20449002</v>
      </c>
      <c r="G981" t="s">
        <v>17</v>
      </c>
      <c r="H981" s="1">
        <v>44802</v>
      </c>
      <c r="K981">
        <v>900017149</v>
      </c>
      <c r="L981" t="s">
        <v>122</v>
      </c>
      <c r="M981" t="s">
        <v>123</v>
      </c>
      <c r="N981" t="s">
        <v>34</v>
      </c>
    </row>
    <row r="982" spans="1:14">
      <c r="A982" t="s">
        <v>2112</v>
      </c>
      <c r="B982" t="s">
        <v>430</v>
      </c>
      <c r="C982">
        <v>20458</v>
      </c>
      <c r="D982">
        <v>3080</v>
      </c>
      <c r="E982" t="str">
        <f>LOOKUP(D982, DEPT!$A$1:$A$412, DEPT!$B$1:B$412)</f>
        <v>Grants and Contracts</v>
      </c>
      <c r="F982">
        <v>20458000</v>
      </c>
      <c r="G982" t="s">
        <v>17</v>
      </c>
      <c r="H982" s="1">
        <v>44811</v>
      </c>
      <c r="K982">
        <v>900015524</v>
      </c>
      <c r="L982" t="s">
        <v>431</v>
      </c>
      <c r="M982" t="s">
        <v>432</v>
      </c>
      <c r="N982" t="s">
        <v>30</v>
      </c>
    </row>
    <row r="983" spans="1:14">
      <c r="A983" t="s">
        <v>2113</v>
      </c>
      <c r="B983" t="s">
        <v>1278</v>
      </c>
      <c r="C983">
        <v>40984</v>
      </c>
      <c r="D983">
        <v>3080</v>
      </c>
      <c r="E983" t="str">
        <f>LOOKUP(D983, DEPT!$A$1:$A$412, DEPT!$B$1:B$412)</f>
        <v>Grants and Contracts</v>
      </c>
      <c r="F983">
        <v>40984000</v>
      </c>
      <c r="G983" t="s">
        <v>46</v>
      </c>
      <c r="H983" s="1">
        <v>44784</v>
      </c>
      <c r="K983">
        <v>916468441</v>
      </c>
      <c r="L983" t="s">
        <v>1280</v>
      </c>
      <c r="M983" t="s">
        <v>1281</v>
      </c>
      <c r="N983" t="s">
        <v>1729</v>
      </c>
    </row>
    <row r="984" spans="1:14">
      <c r="A984" t="s">
        <v>2114</v>
      </c>
      <c r="B984" t="s">
        <v>1689</v>
      </c>
      <c r="C984">
        <v>66366</v>
      </c>
      <c r="D984">
        <v>3080</v>
      </c>
      <c r="E984" t="str">
        <f>LOOKUP(D984, DEPT!$A$1:$A$412, DEPT!$B$1:B$412)</f>
        <v>Grants and Contracts</v>
      </c>
      <c r="F984">
        <v>66366000</v>
      </c>
      <c r="G984" t="s">
        <v>46</v>
      </c>
      <c r="H984" s="1">
        <v>44813</v>
      </c>
      <c r="K984">
        <v>918833869</v>
      </c>
      <c r="L984" t="s">
        <v>1690</v>
      </c>
      <c r="M984" t="s">
        <v>1691</v>
      </c>
    </row>
    <row r="985" spans="1:14">
      <c r="A985" t="s">
        <v>2115</v>
      </c>
      <c r="B985" t="s">
        <v>2089</v>
      </c>
      <c r="C985" t="s">
        <v>2025</v>
      </c>
      <c r="D985">
        <v>3580</v>
      </c>
      <c r="E985" t="str">
        <f>LOOKUP(D985, DEPT!$A$1:$A$412, DEPT!$B$1:B$412)</f>
        <v>Chemistry</v>
      </c>
      <c r="F985">
        <v>69100003</v>
      </c>
      <c r="G985" t="s">
        <v>93</v>
      </c>
      <c r="H985" s="1">
        <v>44799</v>
      </c>
      <c r="K985">
        <v>900044033</v>
      </c>
      <c r="L985" t="s">
        <v>2090</v>
      </c>
      <c r="M985" t="s">
        <v>2091</v>
      </c>
    </row>
    <row r="986" spans="1:14">
      <c r="A986" t="s">
        <v>2116</v>
      </c>
      <c r="B986" t="s">
        <v>93</v>
      </c>
      <c r="C986" t="s">
        <v>2025</v>
      </c>
      <c r="D986">
        <v>8125</v>
      </c>
      <c r="E986" t="str">
        <f>LOOKUP(D986, DEPT!$A$1:$A$412, DEPT!$B$1:B$412)</f>
        <v>Liberal &amp; Creative Arts</v>
      </c>
      <c r="G986" t="s">
        <v>2021</v>
      </c>
      <c r="H986" s="1">
        <v>44819</v>
      </c>
      <c r="K986">
        <v>900020724</v>
      </c>
      <c r="L986" t="s">
        <v>94</v>
      </c>
      <c r="M986" t="s">
        <v>95</v>
      </c>
      <c r="N986" t="s">
        <v>96</v>
      </c>
    </row>
    <row r="987" spans="1:14">
      <c r="A987" t="s">
        <v>2117</v>
      </c>
      <c r="B987" t="s">
        <v>819</v>
      </c>
      <c r="C987" t="s">
        <v>58</v>
      </c>
      <c r="D987">
        <v>3070</v>
      </c>
      <c r="E987" t="str">
        <f>LOOKUP(D987, DEPT!$A$1:$A$412, DEPT!$B$1:B$412)</f>
        <v>Academic Senate</v>
      </c>
      <c r="G987" t="s">
        <v>2021</v>
      </c>
      <c r="H987" s="1">
        <v>44820</v>
      </c>
      <c r="K987">
        <v>900001003</v>
      </c>
      <c r="L987" t="s">
        <v>1695</v>
      </c>
      <c r="M987" t="s">
        <v>2118</v>
      </c>
      <c r="N987" t="s">
        <v>1709</v>
      </c>
    </row>
    <row r="988" spans="1:14">
      <c r="A988" t="s">
        <v>2119</v>
      </c>
      <c r="B988" t="s">
        <v>2120</v>
      </c>
      <c r="C988" t="s">
        <v>58</v>
      </c>
      <c r="D988">
        <v>4060</v>
      </c>
      <c r="E988" t="str">
        <f>LOOKUP(D988, DEPT!$A$1:$A$412, DEPT!$B$1:B$412)</f>
        <v>Educational Opp &amp; Pathway Pgms</v>
      </c>
      <c r="F988" t="s">
        <v>2121</v>
      </c>
      <c r="G988" t="s">
        <v>1781</v>
      </c>
      <c r="H988" s="1">
        <v>44821</v>
      </c>
      <c r="K988">
        <v>905224650</v>
      </c>
      <c r="L988" t="s">
        <v>2122</v>
      </c>
      <c r="M988" t="s">
        <v>2123</v>
      </c>
      <c r="N988" t="s">
        <v>30</v>
      </c>
    </row>
    <row r="989" spans="1:14">
      <c r="A989" t="s">
        <v>2124</v>
      </c>
      <c r="B989" t="s">
        <v>1941</v>
      </c>
      <c r="C989" t="s">
        <v>79</v>
      </c>
      <c r="D989">
        <v>3080</v>
      </c>
      <c r="E989" t="str">
        <f>LOOKUP(D989, DEPT!$A$1:$A$412, DEPT!$B$1:B$412)</f>
        <v>Grants and Contracts</v>
      </c>
      <c r="F989" t="s">
        <v>79</v>
      </c>
      <c r="G989" t="s">
        <v>2021</v>
      </c>
      <c r="H989" s="1">
        <v>44833</v>
      </c>
      <c r="K989">
        <v>917189902</v>
      </c>
      <c r="L989" t="s">
        <v>1695</v>
      </c>
      <c r="M989" t="s">
        <v>1564</v>
      </c>
      <c r="N989" t="s">
        <v>173</v>
      </c>
    </row>
    <row r="990" spans="1:14">
      <c r="A990" t="s">
        <v>2125</v>
      </c>
      <c r="B990" t="s">
        <v>17</v>
      </c>
      <c r="C990" t="s">
        <v>79</v>
      </c>
      <c r="D990">
        <v>3080</v>
      </c>
      <c r="E990" t="str">
        <f>LOOKUP(D990, DEPT!$A$1:$A$412, DEPT!$B$1:B$412)</f>
        <v>Grants and Contracts</v>
      </c>
      <c r="F990" t="s">
        <v>79</v>
      </c>
      <c r="G990" t="s">
        <v>1941</v>
      </c>
      <c r="H990" s="1">
        <v>44831</v>
      </c>
      <c r="K990">
        <v>909139912</v>
      </c>
      <c r="L990" t="s">
        <v>2126</v>
      </c>
      <c r="M990" t="s">
        <v>2127</v>
      </c>
    </row>
    <row r="991" spans="1:14">
      <c r="A991" t="s">
        <v>2128</v>
      </c>
      <c r="B991" t="s">
        <v>2129</v>
      </c>
      <c r="C991">
        <v>30155</v>
      </c>
      <c r="D991">
        <v>3080</v>
      </c>
      <c r="E991" t="str">
        <f>LOOKUP(D991, DEPT!$A$1:$A$412, DEPT!$B$1:B$412)</f>
        <v>Grants and Contracts</v>
      </c>
      <c r="F991">
        <v>30155000</v>
      </c>
      <c r="G991" t="s">
        <v>17</v>
      </c>
      <c r="H991" s="1">
        <v>44831</v>
      </c>
      <c r="K991">
        <v>908513416</v>
      </c>
      <c r="L991" t="s">
        <v>2130</v>
      </c>
      <c r="M991" t="s">
        <v>2131</v>
      </c>
    </row>
    <row r="992" spans="1:14">
      <c r="A992" t="s">
        <v>2132</v>
      </c>
      <c r="B992" t="s">
        <v>2133</v>
      </c>
      <c r="C992" t="s">
        <v>79</v>
      </c>
      <c r="D992">
        <v>3080</v>
      </c>
      <c r="E992" t="str">
        <f>LOOKUP(D992, DEPT!$A$1:$A$412, DEPT!$B$1:B$412)</f>
        <v>Grants and Contracts</v>
      </c>
      <c r="F992" t="s">
        <v>79</v>
      </c>
      <c r="G992" t="s">
        <v>1941</v>
      </c>
      <c r="H992" s="1">
        <v>44827</v>
      </c>
      <c r="K992">
        <v>910286512</v>
      </c>
      <c r="L992" t="s">
        <v>2134</v>
      </c>
      <c r="M992" t="s">
        <v>2135</v>
      </c>
      <c r="N992" t="s">
        <v>2136</v>
      </c>
    </row>
    <row r="993" spans="1:14">
      <c r="A993" t="s">
        <v>2137</v>
      </c>
      <c r="B993" t="s">
        <v>2138</v>
      </c>
      <c r="C993" t="s">
        <v>79</v>
      </c>
      <c r="D993">
        <v>3080</v>
      </c>
      <c r="E993" t="str">
        <f>LOOKUP(D993, DEPT!$A$1:$A$412, DEPT!$B$1:B$412)</f>
        <v>Grants and Contracts</v>
      </c>
      <c r="F993" t="s">
        <v>79</v>
      </c>
      <c r="G993" t="s">
        <v>1941</v>
      </c>
      <c r="H993" s="1">
        <v>44813</v>
      </c>
      <c r="K993">
        <v>918114137</v>
      </c>
      <c r="L993" t="s">
        <v>2139</v>
      </c>
      <c r="M993" t="s">
        <v>2140</v>
      </c>
    </row>
    <row r="994" spans="1:14">
      <c r="A994" t="s">
        <v>2141</v>
      </c>
      <c r="B994" t="s">
        <v>46</v>
      </c>
      <c r="C994" t="s">
        <v>79</v>
      </c>
      <c r="D994">
        <v>3080</v>
      </c>
      <c r="E994" t="str">
        <f>LOOKUP(D994, DEPT!$A$1:$A$412, DEPT!$B$1:B$412)</f>
        <v>Grants and Contracts</v>
      </c>
      <c r="F994" t="s">
        <v>79</v>
      </c>
      <c r="G994" t="s">
        <v>1941</v>
      </c>
      <c r="H994" s="1">
        <v>44833</v>
      </c>
      <c r="K994">
        <v>900001172</v>
      </c>
      <c r="L994" t="s">
        <v>304</v>
      </c>
      <c r="M994" t="s">
        <v>2142</v>
      </c>
    </row>
    <row r="995" spans="1:14">
      <c r="A995" t="s">
        <v>2143</v>
      </c>
      <c r="B995" t="s">
        <v>2144</v>
      </c>
      <c r="C995">
        <v>57465</v>
      </c>
      <c r="D995">
        <v>3080</v>
      </c>
      <c r="E995" t="str">
        <f>LOOKUP(D995, DEPT!$A$1:$A$412, DEPT!$B$1:B$412)</f>
        <v>Grants and Contracts</v>
      </c>
      <c r="F995">
        <v>57465000</v>
      </c>
      <c r="G995" t="s">
        <v>46</v>
      </c>
      <c r="H995" s="1">
        <v>44830</v>
      </c>
      <c r="K995">
        <v>906551690</v>
      </c>
      <c r="L995" t="s">
        <v>1514</v>
      </c>
      <c r="M995" t="s">
        <v>2145</v>
      </c>
      <c r="N995" t="s">
        <v>437</v>
      </c>
    </row>
    <row r="996" spans="1:14">
      <c r="A996" t="s">
        <v>2146</v>
      </c>
      <c r="B996" t="s">
        <v>1218</v>
      </c>
      <c r="C996">
        <v>40458</v>
      </c>
      <c r="D996">
        <v>3080</v>
      </c>
      <c r="E996" t="str">
        <f>LOOKUP(D996, DEPT!$A$1:$A$412, DEPT!$B$1:B$412)</f>
        <v>Grants and Contracts</v>
      </c>
      <c r="F996">
        <v>40458000</v>
      </c>
      <c r="G996" t="s">
        <v>46</v>
      </c>
      <c r="H996" s="1">
        <v>44822</v>
      </c>
      <c r="K996">
        <v>912153715</v>
      </c>
      <c r="L996" t="s">
        <v>1219</v>
      </c>
      <c r="M996" t="s">
        <v>1220</v>
      </c>
      <c r="N996" t="s">
        <v>2147</v>
      </c>
    </row>
    <row r="997" spans="1:14">
      <c r="A997" t="s">
        <v>2148</v>
      </c>
      <c r="B997" t="s">
        <v>127</v>
      </c>
      <c r="C997">
        <v>10364</v>
      </c>
      <c r="D997">
        <v>3080</v>
      </c>
      <c r="E997" t="str">
        <f>LOOKUP(D997, DEPT!$A$1:$A$412, DEPT!$B$1:B$412)</f>
        <v>Grants and Contracts</v>
      </c>
      <c r="F997">
        <v>10364000</v>
      </c>
      <c r="G997" t="s">
        <v>46</v>
      </c>
      <c r="H997" s="1">
        <v>44832</v>
      </c>
      <c r="K997">
        <v>916480310</v>
      </c>
      <c r="L997" t="s">
        <v>128</v>
      </c>
      <c r="M997" t="s">
        <v>129</v>
      </c>
    </row>
    <row r="998" spans="1:14">
      <c r="A998" t="s">
        <v>2149</v>
      </c>
      <c r="B998" t="s">
        <v>1934</v>
      </c>
      <c r="C998" t="s">
        <v>2150</v>
      </c>
      <c r="D998">
        <v>3150</v>
      </c>
      <c r="E998" t="str">
        <f>LOOKUP(D998, DEPT!$A$1:$A$412, DEPT!$B$1:B$412)</f>
        <v>Economics</v>
      </c>
      <c r="G998" t="s">
        <v>2021</v>
      </c>
      <c r="H998" s="1">
        <v>44833</v>
      </c>
      <c r="K998">
        <v>918839836</v>
      </c>
      <c r="L998" t="s">
        <v>2071</v>
      </c>
      <c r="M998" t="s">
        <v>2072</v>
      </c>
    </row>
    <row r="999" spans="1:14">
      <c r="A999" t="s">
        <v>2151</v>
      </c>
      <c r="B999" t="s">
        <v>2152</v>
      </c>
      <c r="C999" t="s">
        <v>2153</v>
      </c>
      <c r="D999">
        <v>3150</v>
      </c>
      <c r="E999" t="str">
        <f>LOOKUP(D999, DEPT!$A$1:$A$412, DEPT!$B$1:B$412)</f>
        <v>Economics</v>
      </c>
      <c r="G999" t="s">
        <v>1934</v>
      </c>
      <c r="H999" s="1">
        <v>44824</v>
      </c>
      <c r="K999">
        <v>900016967</v>
      </c>
      <c r="L999" t="s">
        <v>2154</v>
      </c>
      <c r="M999" t="s">
        <v>2155</v>
      </c>
    </row>
    <row r="1000" spans="1:14">
      <c r="A1000" t="s">
        <v>2156</v>
      </c>
      <c r="B1000" t="s">
        <v>1689</v>
      </c>
      <c r="C1000">
        <v>66368</v>
      </c>
      <c r="D1000">
        <v>3080</v>
      </c>
      <c r="E1000" t="str">
        <f>LOOKUP(D1000, DEPT!$A$1:$A$412, DEPT!$B$1:B$412)</f>
        <v>Grants and Contracts</v>
      </c>
      <c r="F1000">
        <v>66368000</v>
      </c>
      <c r="G1000" t="s">
        <v>17</v>
      </c>
      <c r="H1000" s="1">
        <v>44834</v>
      </c>
      <c r="K1000">
        <v>918833869</v>
      </c>
      <c r="L1000" t="s">
        <v>1690</v>
      </c>
      <c r="M1000" t="s">
        <v>1691</v>
      </c>
    </row>
    <row r="1001" spans="1:14">
      <c r="A1001" t="s">
        <v>2157</v>
      </c>
      <c r="B1001" t="s">
        <v>1639</v>
      </c>
      <c r="C1001">
        <v>30155</v>
      </c>
      <c r="D1001">
        <v>3080</v>
      </c>
      <c r="E1001" t="str">
        <f>LOOKUP(D1001, DEPT!$A$1:$A$412, DEPT!$B$1:B$412)</f>
        <v>Grants and Contracts</v>
      </c>
      <c r="F1001">
        <v>30155000</v>
      </c>
      <c r="G1001" t="s">
        <v>17</v>
      </c>
      <c r="H1001" s="1">
        <v>44838</v>
      </c>
      <c r="K1001">
        <v>918100955</v>
      </c>
      <c r="L1001" t="s">
        <v>1640</v>
      </c>
      <c r="M1001" t="s">
        <v>1641</v>
      </c>
      <c r="N1001" t="s">
        <v>2158</v>
      </c>
    </row>
    <row r="1002" spans="1:14">
      <c r="A1002" t="s">
        <v>2159</v>
      </c>
      <c r="B1002" t="s">
        <v>41</v>
      </c>
      <c r="C1002">
        <v>60612</v>
      </c>
      <c r="D1002">
        <v>3080</v>
      </c>
      <c r="E1002" t="str">
        <f>LOOKUP(D1002, DEPT!$A$1:$A$412, DEPT!$B$1:B$412)</f>
        <v>Grants and Contracts</v>
      </c>
      <c r="F1002">
        <v>60612000</v>
      </c>
      <c r="G1002" t="s">
        <v>17</v>
      </c>
      <c r="H1002" s="1">
        <v>44838</v>
      </c>
      <c r="K1002">
        <v>912975029</v>
      </c>
      <c r="L1002" t="s">
        <v>42</v>
      </c>
      <c r="M1002" t="s">
        <v>43</v>
      </c>
    </row>
    <row r="1003" spans="1:14">
      <c r="A1003" t="s">
        <v>2160</v>
      </c>
      <c r="B1003" t="s">
        <v>2161</v>
      </c>
      <c r="C1003" t="s">
        <v>79</v>
      </c>
      <c r="D1003" t="s">
        <v>2162</v>
      </c>
      <c r="E1003" t="e">
        <f>LOOKUP(D1003, DEPT!$A$1:$A$412, DEPT!$B$1:B$412)</f>
        <v>#N/A</v>
      </c>
      <c r="F1003" t="s">
        <v>79</v>
      </c>
      <c r="G1003" t="s">
        <v>2021</v>
      </c>
      <c r="H1003" s="1">
        <v>44831</v>
      </c>
      <c r="K1003">
        <v>918834532</v>
      </c>
      <c r="L1003" t="s">
        <v>2163</v>
      </c>
      <c r="M1003" t="s">
        <v>2164</v>
      </c>
    </row>
    <row r="1004" spans="1:14">
      <c r="A1004" t="s">
        <v>2165</v>
      </c>
      <c r="B1004" t="s">
        <v>2166</v>
      </c>
      <c r="C1004">
        <v>10359</v>
      </c>
      <c r="D1004">
        <v>3080</v>
      </c>
      <c r="E1004" t="str">
        <f>LOOKUP(D1004, DEPT!$A$1:$A$412, DEPT!$B$1:B$412)</f>
        <v>Grants and Contracts</v>
      </c>
      <c r="F1004">
        <v>10359000</v>
      </c>
      <c r="G1004" t="s">
        <v>17</v>
      </c>
      <c r="H1004" s="1">
        <v>44840</v>
      </c>
      <c r="K1004">
        <v>900006788</v>
      </c>
      <c r="L1004" t="s">
        <v>1000</v>
      </c>
      <c r="M1004" t="s">
        <v>2167</v>
      </c>
    </row>
    <row r="1005" spans="1:14">
      <c r="A1005" t="s">
        <v>2168</v>
      </c>
      <c r="B1005" t="s">
        <v>121</v>
      </c>
      <c r="C1005">
        <v>50256</v>
      </c>
      <c r="D1005">
        <v>3080</v>
      </c>
      <c r="E1005" t="str">
        <f>LOOKUP(D1005, DEPT!$A$1:$A$412, DEPT!$B$1:B$412)</f>
        <v>Grants and Contracts</v>
      </c>
      <c r="F1005">
        <v>50256009</v>
      </c>
      <c r="G1005" t="s">
        <v>17</v>
      </c>
      <c r="H1005" s="1">
        <v>44845</v>
      </c>
      <c r="K1005">
        <v>900017149</v>
      </c>
      <c r="L1005" t="s">
        <v>122</v>
      </c>
      <c r="M1005" t="s">
        <v>123</v>
      </c>
      <c r="N1005" t="s">
        <v>34</v>
      </c>
    </row>
    <row r="1006" spans="1:14">
      <c r="A1006" t="s">
        <v>2169</v>
      </c>
      <c r="B1006" t="s">
        <v>2170</v>
      </c>
      <c r="C1006" t="s">
        <v>79</v>
      </c>
      <c r="D1006">
        <v>3080</v>
      </c>
      <c r="E1006" t="str">
        <f>LOOKUP(D1006, DEPT!$A$1:$A$412, DEPT!$B$1:B$412)</f>
        <v>Grants and Contracts</v>
      </c>
      <c r="F1006" t="s">
        <v>79</v>
      </c>
      <c r="G1006" t="s">
        <v>1941</v>
      </c>
      <c r="H1006" s="1">
        <v>44846</v>
      </c>
      <c r="K1006">
        <v>911431240</v>
      </c>
      <c r="L1006" t="s">
        <v>2171</v>
      </c>
      <c r="M1006" t="s">
        <v>571</v>
      </c>
    </row>
    <row r="1007" spans="1:14">
      <c r="A1007" t="s">
        <v>2172</v>
      </c>
      <c r="B1007" t="s">
        <v>27</v>
      </c>
      <c r="C1007">
        <v>60615</v>
      </c>
      <c r="D1007">
        <v>3080</v>
      </c>
      <c r="E1007" t="str">
        <f>LOOKUP(D1007, DEPT!$A$1:$A$412, DEPT!$B$1:B$412)</f>
        <v>Grants and Contracts</v>
      </c>
      <c r="F1007">
        <v>60615000</v>
      </c>
      <c r="G1007" t="s">
        <v>17</v>
      </c>
      <c r="H1007" s="1">
        <v>44853</v>
      </c>
      <c r="K1007">
        <v>900036844</v>
      </c>
      <c r="L1007" t="s">
        <v>28</v>
      </c>
      <c r="M1007" t="s">
        <v>29</v>
      </c>
      <c r="N1007" t="s">
        <v>30</v>
      </c>
    </row>
    <row r="1008" spans="1:14">
      <c r="A1008" t="s">
        <v>2173</v>
      </c>
      <c r="B1008" t="s">
        <v>1771</v>
      </c>
      <c r="C1008" t="s">
        <v>2174</v>
      </c>
      <c r="D1008" t="s">
        <v>2174</v>
      </c>
      <c r="E1008" t="e">
        <f>LOOKUP(D1008, DEPT!$A$1:$A$412, DEPT!$B$1:B$412)</f>
        <v>#N/A</v>
      </c>
      <c r="F1008" t="s">
        <v>2174</v>
      </c>
      <c r="G1008" t="s">
        <v>80</v>
      </c>
      <c r="H1008" s="1">
        <v>44853</v>
      </c>
      <c r="K1008">
        <v>918841838</v>
      </c>
      <c r="L1008" t="s">
        <v>1772</v>
      </c>
      <c r="M1008" t="s">
        <v>1773</v>
      </c>
    </row>
    <row r="1009" spans="1:14">
      <c r="A1009" t="s">
        <v>2175</v>
      </c>
      <c r="B1009" t="s">
        <v>1781</v>
      </c>
      <c r="C1009" t="s">
        <v>2176</v>
      </c>
      <c r="D1009">
        <v>6155</v>
      </c>
      <c r="E1009" t="str">
        <f>LOOKUP(D1009, DEPT!$A$1:$A$412, DEPT!$B$1:B$412)</f>
        <v>Undergrad Admissions&amp;Recruitmt</v>
      </c>
      <c r="G1009" t="s">
        <v>1771</v>
      </c>
      <c r="H1009" s="1">
        <v>44851</v>
      </c>
      <c r="K1009">
        <v>918841240</v>
      </c>
      <c r="L1009" t="s">
        <v>1782</v>
      </c>
      <c r="M1009" t="s">
        <v>1783</v>
      </c>
    </row>
    <row r="1010" spans="1:14">
      <c r="A1010" t="s">
        <v>2177</v>
      </c>
      <c r="B1010" t="s">
        <v>2178</v>
      </c>
      <c r="C1010" t="s">
        <v>58</v>
      </c>
      <c r="D1010">
        <v>4120</v>
      </c>
      <c r="E1010" t="str">
        <f>LOOKUP(D1010, DEPT!$A$1:$A$412, DEPT!$B$1:B$412)</f>
        <v>Reasonable Accommodations</v>
      </c>
      <c r="F1010" t="s">
        <v>79</v>
      </c>
      <c r="G1010" t="s">
        <v>1771</v>
      </c>
      <c r="H1010" s="1">
        <v>44819</v>
      </c>
      <c r="K1010">
        <v>918830476</v>
      </c>
      <c r="L1010" t="s">
        <v>1332</v>
      </c>
      <c r="M1010" t="s">
        <v>2179</v>
      </c>
    </row>
    <row r="1011" spans="1:14">
      <c r="A1011" t="s">
        <v>2180</v>
      </c>
      <c r="B1011" t="s">
        <v>2181</v>
      </c>
      <c r="C1011" t="s">
        <v>58</v>
      </c>
      <c r="D1011">
        <v>4120</v>
      </c>
      <c r="E1011" t="str">
        <f>LOOKUP(D1011, DEPT!$A$1:$A$412, DEPT!$B$1:B$412)</f>
        <v>Reasonable Accommodations</v>
      </c>
      <c r="F1011" t="s">
        <v>79</v>
      </c>
      <c r="G1011" t="s">
        <v>1771</v>
      </c>
      <c r="H1011" s="1">
        <v>44819</v>
      </c>
      <c r="K1011">
        <v>918835169</v>
      </c>
      <c r="L1011" t="s">
        <v>2182</v>
      </c>
      <c r="M1011" t="s">
        <v>2183</v>
      </c>
    </row>
    <row r="1012" spans="1:14">
      <c r="A1012" t="s">
        <v>2184</v>
      </c>
      <c r="B1012" t="s">
        <v>2120</v>
      </c>
      <c r="C1012" t="s">
        <v>58</v>
      </c>
      <c r="D1012">
        <v>6145</v>
      </c>
      <c r="E1012" t="str">
        <f>LOOKUP(D1012, DEPT!$A$1:$A$412, DEPT!$B$1:B$412)</f>
        <v>AVP, Enroll Management</v>
      </c>
      <c r="F1012" t="s">
        <v>2121</v>
      </c>
      <c r="G1012" t="s">
        <v>1781</v>
      </c>
      <c r="H1012" s="1">
        <v>44807</v>
      </c>
      <c r="K1012">
        <v>905224650</v>
      </c>
      <c r="L1012" t="s">
        <v>2122</v>
      </c>
      <c r="M1012" t="s">
        <v>2123</v>
      </c>
      <c r="N1012" t="s">
        <v>30</v>
      </c>
    </row>
    <row r="1013" spans="1:14">
      <c r="A1013" t="s">
        <v>2185</v>
      </c>
      <c r="B1013" t="s">
        <v>2186</v>
      </c>
      <c r="C1013">
        <v>40455</v>
      </c>
      <c r="D1013">
        <v>3080</v>
      </c>
      <c r="E1013" t="str">
        <f>LOOKUP(D1013, DEPT!$A$1:$A$412, DEPT!$B$1:B$412)</f>
        <v>Grants and Contracts</v>
      </c>
      <c r="F1013">
        <v>40455000</v>
      </c>
      <c r="G1013" t="s">
        <v>46</v>
      </c>
      <c r="H1013" s="1">
        <v>44860</v>
      </c>
      <c r="K1013">
        <v>900208977</v>
      </c>
      <c r="L1013" t="s">
        <v>2187</v>
      </c>
      <c r="M1013" t="s">
        <v>197</v>
      </c>
    </row>
    <row r="1014" spans="1:14">
      <c r="A1014" t="s">
        <v>2188</v>
      </c>
      <c r="B1014" t="s">
        <v>2189</v>
      </c>
      <c r="C1014">
        <v>40456</v>
      </c>
      <c r="D1014">
        <v>3080</v>
      </c>
      <c r="E1014" t="str">
        <f>LOOKUP(D1014, DEPT!$A$1:$A$412, DEPT!$B$1:B$412)</f>
        <v>Grants and Contracts</v>
      </c>
      <c r="F1014">
        <v>40456000</v>
      </c>
      <c r="G1014" t="s">
        <v>46</v>
      </c>
      <c r="H1014" s="1">
        <v>44860</v>
      </c>
      <c r="K1014">
        <v>900208977</v>
      </c>
      <c r="L1014" t="s">
        <v>2190</v>
      </c>
      <c r="M1014" t="s">
        <v>197</v>
      </c>
    </row>
    <row r="1015" spans="1:14">
      <c r="A1015" t="s">
        <v>2191</v>
      </c>
      <c r="B1015" t="s">
        <v>27</v>
      </c>
      <c r="C1015">
        <v>60616</v>
      </c>
      <c r="D1015">
        <v>3080</v>
      </c>
      <c r="E1015" t="str">
        <f>LOOKUP(D1015, DEPT!$A$1:$A$412, DEPT!$B$1:B$412)</f>
        <v>Grants and Contracts</v>
      </c>
      <c r="F1015">
        <v>60616000</v>
      </c>
      <c r="G1015" t="s">
        <v>17</v>
      </c>
      <c r="H1015" s="1">
        <v>44860</v>
      </c>
      <c r="K1015">
        <v>900036844</v>
      </c>
      <c r="L1015" t="s">
        <v>28</v>
      </c>
      <c r="M1015" t="s">
        <v>29</v>
      </c>
      <c r="N1015" t="s">
        <v>30</v>
      </c>
    </row>
    <row r="1016" spans="1:14">
      <c r="A1016" t="s">
        <v>2192</v>
      </c>
      <c r="B1016" t="s">
        <v>2193</v>
      </c>
      <c r="C1016">
        <v>40455</v>
      </c>
      <c r="D1016">
        <v>3080</v>
      </c>
      <c r="E1016" t="str">
        <f>LOOKUP(D1016, DEPT!$A$1:$A$412, DEPT!$B$1:B$412)</f>
        <v>Grants and Contracts</v>
      </c>
      <c r="F1016">
        <v>40455000</v>
      </c>
      <c r="G1016" t="s">
        <v>46</v>
      </c>
      <c r="H1016" s="1">
        <v>44859</v>
      </c>
      <c r="K1016">
        <v>900005709</v>
      </c>
      <c r="L1016" t="s">
        <v>2194</v>
      </c>
      <c r="M1016" t="s">
        <v>2195</v>
      </c>
    </row>
    <row r="1017" spans="1:14">
      <c r="A1017" t="s">
        <v>2196</v>
      </c>
      <c r="B1017" t="s">
        <v>136</v>
      </c>
      <c r="C1017">
        <v>68705</v>
      </c>
      <c r="D1017">
        <v>3080</v>
      </c>
      <c r="E1017" t="str">
        <f>LOOKUP(D1017, DEPT!$A$1:$A$412, DEPT!$B$1:B$412)</f>
        <v>Grants and Contracts</v>
      </c>
      <c r="F1017">
        <v>68705000</v>
      </c>
      <c r="G1017" t="s">
        <v>17</v>
      </c>
      <c r="H1017" s="1">
        <v>44861</v>
      </c>
      <c r="K1017">
        <v>917240758</v>
      </c>
      <c r="L1017" t="s">
        <v>66</v>
      </c>
      <c r="M1017" t="s">
        <v>137</v>
      </c>
      <c r="N1017" t="s">
        <v>63</v>
      </c>
    </row>
    <row r="1018" spans="1:14">
      <c r="A1018" t="s">
        <v>2197</v>
      </c>
      <c r="B1018" t="s">
        <v>549</v>
      </c>
      <c r="C1018">
        <v>57484</v>
      </c>
      <c r="D1018">
        <v>3080</v>
      </c>
      <c r="E1018" t="str">
        <f>LOOKUP(D1018, DEPT!$A$1:$A$412, DEPT!$B$1:B$412)</f>
        <v>Grants and Contracts</v>
      </c>
      <c r="F1018">
        <v>57484000</v>
      </c>
      <c r="G1018" t="s">
        <v>46</v>
      </c>
      <c r="H1018" s="1">
        <v>44866</v>
      </c>
      <c r="K1018">
        <v>900013223</v>
      </c>
      <c r="L1018" t="s">
        <v>636</v>
      </c>
      <c r="M1018" t="s">
        <v>637</v>
      </c>
      <c r="N1018" t="s">
        <v>1729</v>
      </c>
    </row>
    <row r="1019" spans="1:14">
      <c r="A1019" t="s">
        <v>2198</v>
      </c>
      <c r="B1019" t="s">
        <v>1899</v>
      </c>
      <c r="C1019">
        <v>50302</v>
      </c>
      <c r="D1019">
        <v>3080</v>
      </c>
      <c r="E1019" t="str">
        <f>LOOKUP(D1019, DEPT!$A$1:$A$412, DEPT!$B$1:B$412)</f>
        <v>Grants and Contracts</v>
      </c>
      <c r="F1019">
        <v>50302002</v>
      </c>
      <c r="G1019" t="s">
        <v>46</v>
      </c>
      <c r="H1019" s="1">
        <v>44866</v>
      </c>
      <c r="K1019">
        <v>913746917</v>
      </c>
      <c r="L1019" t="s">
        <v>1900</v>
      </c>
      <c r="M1019" t="s">
        <v>1901</v>
      </c>
    </row>
    <row r="1020" spans="1:14">
      <c r="A1020" t="s">
        <v>2199</v>
      </c>
      <c r="B1020" t="s">
        <v>2200</v>
      </c>
      <c r="C1020" t="s">
        <v>58</v>
      </c>
      <c r="D1020">
        <v>3045</v>
      </c>
      <c r="E1020" t="str">
        <f>LOOKUP(D1020, DEPT!$A$1:$A$412, DEPT!$B$1:B$412)</f>
        <v>Acad Planning and Development</v>
      </c>
      <c r="G1020" t="s">
        <v>2021</v>
      </c>
      <c r="H1020" s="1">
        <v>44866</v>
      </c>
      <c r="K1020">
        <v>916411228</v>
      </c>
      <c r="L1020" t="s">
        <v>2201</v>
      </c>
      <c r="M1020" t="s">
        <v>2202</v>
      </c>
    </row>
    <row r="1021" spans="1:14">
      <c r="A1021" t="s">
        <v>2203</v>
      </c>
      <c r="B1021" t="s">
        <v>764</v>
      </c>
      <c r="C1021">
        <v>10365</v>
      </c>
      <c r="D1021">
        <v>3080</v>
      </c>
      <c r="E1021" t="str">
        <f>LOOKUP(D1021, DEPT!$A$1:$A$412, DEPT!$B$1:B$412)</f>
        <v>Grants and Contracts</v>
      </c>
      <c r="F1021">
        <v>10365000</v>
      </c>
      <c r="G1021" t="s">
        <v>46</v>
      </c>
      <c r="H1021" s="1">
        <v>44866</v>
      </c>
      <c r="K1021">
        <v>900043162</v>
      </c>
      <c r="L1021" t="s">
        <v>766</v>
      </c>
      <c r="M1021" t="s">
        <v>767</v>
      </c>
    </row>
    <row r="1022" spans="1:14">
      <c r="A1022" t="s">
        <v>2204</v>
      </c>
      <c r="B1022" t="s">
        <v>2205</v>
      </c>
      <c r="C1022" t="s">
        <v>79</v>
      </c>
      <c r="D1022" t="s">
        <v>79</v>
      </c>
      <c r="E1022" t="e">
        <f>LOOKUP(D1022, DEPT!$A$1:$A$412, DEPT!$B$1:B$412)</f>
        <v>#N/A</v>
      </c>
      <c r="F1022" t="s">
        <v>79</v>
      </c>
      <c r="G1022" t="s">
        <v>1771</v>
      </c>
      <c r="H1022" s="1">
        <v>44869</v>
      </c>
      <c r="K1022">
        <v>900362806</v>
      </c>
      <c r="L1022" t="s">
        <v>151</v>
      </c>
      <c r="M1022" t="s">
        <v>2206</v>
      </c>
    </row>
    <row r="1023" spans="1:14">
      <c r="A1023" t="s">
        <v>2207</v>
      </c>
      <c r="B1023" t="s">
        <v>409</v>
      </c>
      <c r="C1023">
        <v>60614</v>
      </c>
      <c r="D1023">
        <v>3080</v>
      </c>
      <c r="E1023" t="str">
        <f>LOOKUP(D1023, DEPT!$A$1:$A$412, DEPT!$B$1:B$412)</f>
        <v>Grants and Contracts</v>
      </c>
      <c r="F1023">
        <v>60614000</v>
      </c>
      <c r="G1023" t="s">
        <v>46</v>
      </c>
      <c r="H1023" s="1">
        <v>44868</v>
      </c>
      <c r="K1023">
        <v>900021361</v>
      </c>
      <c r="L1023" t="s">
        <v>411</v>
      </c>
      <c r="M1023" t="s">
        <v>412</v>
      </c>
      <c r="N1023" t="s">
        <v>1762</v>
      </c>
    </row>
    <row r="1024" spans="1:14">
      <c r="A1024" t="s">
        <v>2208</v>
      </c>
      <c r="B1024" t="s">
        <v>764</v>
      </c>
      <c r="C1024">
        <v>10365</v>
      </c>
      <c r="D1024">
        <v>3080</v>
      </c>
      <c r="E1024" t="str">
        <f>LOOKUP(D1024, DEPT!$A$1:$A$412, DEPT!$B$1:B$412)</f>
        <v>Grants and Contracts</v>
      </c>
      <c r="F1024">
        <v>10365000</v>
      </c>
      <c r="G1024" t="s">
        <v>46</v>
      </c>
      <c r="H1024" s="1">
        <v>44874</v>
      </c>
      <c r="K1024">
        <v>900043162</v>
      </c>
      <c r="L1024" t="s">
        <v>766</v>
      </c>
      <c r="M1024" t="s">
        <v>767</v>
      </c>
    </row>
    <row r="1025" spans="1:14">
      <c r="A1025" t="s">
        <v>2209</v>
      </c>
      <c r="B1025" t="s">
        <v>2210</v>
      </c>
      <c r="C1025">
        <v>60633</v>
      </c>
      <c r="D1025">
        <v>3080</v>
      </c>
      <c r="E1025" t="str">
        <f>LOOKUP(D1025, DEPT!$A$1:$A$412, DEPT!$B$1:B$412)</f>
        <v>Grants and Contracts</v>
      </c>
      <c r="F1025">
        <v>60633000</v>
      </c>
      <c r="G1025" t="s">
        <v>46</v>
      </c>
      <c r="H1025" s="1">
        <v>44878</v>
      </c>
      <c r="K1025">
        <v>918841084</v>
      </c>
      <c r="L1025" t="s">
        <v>2211</v>
      </c>
      <c r="M1025" t="s">
        <v>2212</v>
      </c>
    </row>
    <row r="1026" spans="1:14">
      <c r="A1026" t="s">
        <v>2213</v>
      </c>
      <c r="B1026" t="s">
        <v>2214</v>
      </c>
      <c r="C1026">
        <v>40459</v>
      </c>
      <c r="D1026">
        <v>3080</v>
      </c>
      <c r="E1026" t="str">
        <f>LOOKUP(D1026, DEPT!$A$1:$A$412, DEPT!$B$1:B$412)</f>
        <v>Grants and Contracts</v>
      </c>
      <c r="F1026">
        <v>40459000</v>
      </c>
      <c r="G1026" t="s">
        <v>46</v>
      </c>
      <c r="H1026" s="1">
        <v>44875</v>
      </c>
      <c r="K1026">
        <v>900046165</v>
      </c>
      <c r="L1026" t="s">
        <v>636</v>
      </c>
      <c r="M1026" t="s">
        <v>2215</v>
      </c>
      <c r="N1026" t="s">
        <v>1679</v>
      </c>
    </row>
    <row r="1027" spans="1:14">
      <c r="A1027" t="s">
        <v>2216</v>
      </c>
      <c r="B1027" t="s">
        <v>2214</v>
      </c>
      <c r="C1027">
        <v>60619</v>
      </c>
      <c r="D1027">
        <v>3080</v>
      </c>
      <c r="E1027" t="str">
        <f>LOOKUP(D1027, DEPT!$A$1:$A$412, DEPT!$B$1:B$412)</f>
        <v>Grants and Contracts</v>
      </c>
      <c r="F1027">
        <v>60619000</v>
      </c>
      <c r="G1027" t="s">
        <v>46</v>
      </c>
      <c r="H1027" s="1">
        <v>44880</v>
      </c>
      <c r="K1027">
        <v>900046165</v>
      </c>
      <c r="L1027" t="s">
        <v>636</v>
      </c>
      <c r="M1027" t="s">
        <v>2215</v>
      </c>
      <c r="N1027" t="s">
        <v>1679</v>
      </c>
    </row>
    <row r="1028" spans="1:14">
      <c r="A1028" t="s">
        <v>2217</v>
      </c>
      <c r="B1028" t="s">
        <v>2144</v>
      </c>
      <c r="C1028">
        <v>57486</v>
      </c>
      <c r="D1028">
        <v>3080</v>
      </c>
      <c r="E1028" t="str">
        <f>LOOKUP(D1028, DEPT!$A$1:$A$412, DEPT!$B$1:B$412)</f>
        <v>Grants and Contracts</v>
      </c>
      <c r="F1028">
        <v>57486000</v>
      </c>
      <c r="G1028" t="s">
        <v>46</v>
      </c>
      <c r="H1028" s="1">
        <v>44882</v>
      </c>
      <c r="K1028">
        <v>906551690</v>
      </c>
      <c r="L1028" t="s">
        <v>1514</v>
      </c>
      <c r="M1028" t="s">
        <v>2145</v>
      </c>
      <c r="N1028" t="s">
        <v>437</v>
      </c>
    </row>
    <row r="1029" spans="1:14">
      <c r="A1029" t="s">
        <v>2218</v>
      </c>
      <c r="B1029" t="s">
        <v>1885</v>
      </c>
      <c r="C1029">
        <v>60594</v>
      </c>
      <c r="D1029">
        <v>3080</v>
      </c>
      <c r="E1029" t="str">
        <f>LOOKUP(D1029, DEPT!$A$1:$A$412, DEPT!$B$1:B$412)</f>
        <v>Grants and Contracts</v>
      </c>
      <c r="F1029">
        <v>60594001</v>
      </c>
      <c r="G1029" t="s">
        <v>46</v>
      </c>
      <c r="H1029" s="1">
        <v>44882</v>
      </c>
      <c r="K1029">
        <v>918827161</v>
      </c>
      <c r="L1029" t="s">
        <v>231</v>
      </c>
      <c r="M1029" t="s">
        <v>1886</v>
      </c>
      <c r="N1029" t="s">
        <v>134</v>
      </c>
    </row>
    <row r="1030" spans="1:14">
      <c r="A1030" t="s">
        <v>2219</v>
      </c>
      <c r="B1030" t="s">
        <v>1937</v>
      </c>
      <c r="C1030">
        <v>60620</v>
      </c>
      <c r="D1030">
        <v>3080</v>
      </c>
      <c r="E1030" t="str">
        <f>LOOKUP(D1030, DEPT!$A$1:$A$412, DEPT!$B$1:B$412)</f>
        <v>Grants and Contracts</v>
      </c>
      <c r="F1030">
        <v>60620000</v>
      </c>
      <c r="G1030" t="s">
        <v>17</v>
      </c>
      <c r="H1030" s="1">
        <v>44882</v>
      </c>
      <c r="K1030">
        <v>916480063</v>
      </c>
      <c r="L1030" t="s">
        <v>1938</v>
      </c>
      <c r="M1030" t="s">
        <v>493</v>
      </c>
    </row>
    <row r="1031" spans="1:14">
      <c r="A1031" t="s">
        <v>2220</v>
      </c>
      <c r="B1031" t="s">
        <v>2214</v>
      </c>
      <c r="C1031">
        <v>60619</v>
      </c>
      <c r="D1031">
        <v>3080</v>
      </c>
      <c r="E1031" t="str">
        <f>LOOKUP(D1031, DEPT!$A$1:$A$412, DEPT!$B$1:B$412)</f>
        <v>Grants and Contracts</v>
      </c>
      <c r="F1031">
        <v>60619000</v>
      </c>
      <c r="G1031" t="s">
        <v>46</v>
      </c>
      <c r="H1031" s="1">
        <v>44882</v>
      </c>
      <c r="K1031">
        <v>900046165</v>
      </c>
      <c r="L1031" t="s">
        <v>636</v>
      </c>
      <c r="M1031" t="s">
        <v>2215</v>
      </c>
      <c r="N1031" t="s">
        <v>1679</v>
      </c>
    </row>
    <row r="1032" spans="1:14">
      <c r="A1032" t="s">
        <v>2221</v>
      </c>
      <c r="B1032" t="s">
        <v>467</v>
      </c>
      <c r="C1032">
        <v>60618</v>
      </c>
      <c r="D1032">
        <v>3080</v>
      </c>
      <c r="E1032" t="str">
        <f>LOOKUP(D1032, DEPT!$A$1:$A$412, DEPT!$B$1:B$412)</f>
        <v>Grants and Contracts</v>
      </c>
      <c r="F1032">
        <v>60618000</v>
      </c>
      <c r="G1032" t="s">
        <v>46</v>
      </c>
      <c r="H1032" s="1">
        <v>44882</v>
      </c>
      <c r="K1032">
        <v>907570981</v>
      </c>
      <c r="L1032" t="s">
        <v>469</v>
      </c>
      <c r="M1032" t="s">
        <v>470</v>
      </c>
      <c r="N1032" t="s">
        <v>1968</v>
      </c>
    </row>
    <row r="1033" spans="1:14">
      <c r="A1033" t="s">
        <v>2222</v>
      </c>
      <c r="B1033" t="s">
        <v>1628</v>
      </c>
      <c r="C1033">
        <v>30157</v>
      </c>
      <c r="D1033">
        <v>3080</v>
      </c>
      <c r="E1033" t="str">
        <f>LOOKUP(D1033, DEPT!$A$1:$A$412, DEPT!$B$1:B$412)</f>
        <v>Grants and Contracts</v>
      </c>
      <c r="F1033">
        <v>30157000</v>
      </c>
      <c r="G1033" t="s">
        <v>46</v>
      </c>
      <c r="H1033" s="1">
        <v>44886</v>
      </c>
      <c r="K1033">
        <v>900023142</v>
      </c>
      <c r="L1033" t="s">
        <v>1629</v>
      </c>
      <c r="M1033" t="s">
        <v>1630</v>
      </c>
      <c r="N1033" t="s">
        <v>173</v>
      </c>
    </row>
    <row r="1034" spans="1:14">
      <c r="A1034" t="s">
        <v>2223</v>
      </c>
      <c r="B1034" t="s">
        <v>1563</v>
      </c>
      <c r="C1034">
        <v>60621</v>
      </c>
      <c r="D1034">
        <v>3080</v>
      </c>
      <c r="E1034" t="str">
        <f>LOOKUP(D1034, DEPT!$A$1:$A$412, DEPT!$B$1:B$412)</f>
        <v>Grants and Contracts</v>
      </c>
      <c r="F1034">
        <v>60621000</v>
      </c>
      <c r="G1034" t="s">
        <v>46</v>
      </c>
      <c r="H1034" s="1">
        <v>44895</v>
      </c>
      <c r="K1034">
        <v>912150426</v>
      </c>
      <c r="L1034" t="s">
        <v>1564</v>
      </c>
      <c r="M1034" t="s">
        <v>1565</v>
      </c>
    </row>
    <row r="1035" spans="1:14">
      <c r="A1035" t="s">
        <v>2224</v>
      </c>
      <c r="B1035" t="s">
        <v>1934</v>
      </c>
      <c r="C1035" t="s">
        <v>2153</v>
      </c>
      <c r="D1035">
        <v>3150</v>
      </c>
      <c r="E1035" t="str">
        <f>LOOKUP(D1035, DEPT!$A$1:$A$412, DEPT!$B$1:B$412)</f>
        <v>Economics</v>
      </c>
      <c r="G1035" t="s">
        <v>2021</v>
      </c>
      <c r="H1035" s="1">
        <v>44896</v>
      </c>
      <c r="K1035">
        <v>918839836</v>
      </c>
      <c r="L1035" t="s">
        <v>2071</v>
      </c>
      <c r="M1035" t="s">
        <v>2072</v>
      </c>
    </row>
    <row r="1036" spans="1:14">
      <c r="A1036" t="s">
        <v>2225</v>
      </c>
      <c r="B1036" t="s">
        <v>2226</v>
      </c>
      <c r="C1036">
        <v>59215</v>
      </c>
      <c r="D1036">
        <v>3080</v>
      </c>
      <c r="E1036" t="str">
        <f>LOOKUP(D1036, DEPT!$A$1:$A$412, DEPT!$B$1:B$412)</f>
        <v>Grants and Contracts</v>
      </c>
      <c r="F1036">
        <v>59215000</v>
      </c>
      <c r="G1036" t="s">
        <v>46</v>
      </c>
      <c r="H1036" s="1">
        <v>44906</v>
      </c>
      <c r="K1036">
        <v>917242344</v>
      </c>
      <c r="L1036" t="s">
        <v>1882</v>
      </c>
      <c r="M1036" t="s">
        <v>2227</v>
      </c>
      <c r="N1036" t="s">
        <v>1677</v>
      </c>
    </row>
    <row r="1037" spans="1:14">
      <c r="A1037" t="s">
        <v>2228</v>
      </c>
      <c r="B1037" t="s">
        <v>2229</v>
      </c>
      <c r="C1037">
        <v>68705</v>
      </c>
      <c r="D1037">
        <v>3080</v>
      </c>
      <c r="E1037" t="str">
        <f>LOOKUP(D1037, DEPT!$A$1:$A$412, DEPT!$B$1:B$412)</f>
        <v>Grants and Contracts</v>
      </c>
      <c r="F1037">
        <v>68705000</v>
      </c>
      <c r="G1037" t="s">
        <v>46</v>
      </c>
      <c r="H1037" s="1">
        <v>44903</v>
      </c>
      <c r="K1037">
        <v>918845556</v>
      </c>
      <c r="L1037" t="s">
        <v>2230</v>
      </c>
      <c r="M1037" t="s">
        <v>2231</v>
      </c>
      <c r="N1037" t="s">
        <v>2232</v>
      </c>
    </row>
    <row r="1038" spans="1:14">
      <c r="A1038" t="s">
        <v>2233</v>
      </c>
      <c r="B1038" t="s">
        <v>1467</v>
      </c>
      <c r="C1038">
        <v>60609</v>
      </c>
      <c r="D1038">
        <v>3080</v>
      </c>
      <c r="E1038" t="str">
        <f>LOOKUP(D1038, DEPT!$A$1:$A$412, DEPT!$B$1:B$412)</f>
        <v>Grants and Contracts</v>
      </c>
      <c r="F1038">
        <v>60609000</v>
      </c>
      <c r="G1038" t="s">
        <v>46</v>
      </c>
      <c r="H1038" s="1">
        <v>44902</v>
      </c>
      <c r="K1038">
        <v>900044917</v>
      </c>
      <c r="L1038" t="s">
        <v>151</v>
      </c>
      <c r="M1038" t="s">
        <v>24</v>
      </c>
      <c r="N1038" t="s">
        <v>1769</v>
      </c>
    </row>
    <row r="1039" spans="1:14">
      <c r="A1039" t="s">
        <v>2234</v>
      </c>
      <c r="B1039" t="s">
        <v>1934</v>
      </c>
      <c r="C1039" t="s">
        <v>1930</v>
      </c>
      <c r="D1039">
        <v>3150</v>
      </c>
      <c r="E1039" t="str">
        <f>LOOKUP(D1039, DEPT!$A$1:$A$412, DEPT!$B$1:B$412)</f>
        <v>Economics</v>
      </c>
      <c r="G1039" t="s">
        <v>2021</v>
      </c>
      <c r="H1039" s="1">
        <v>44907</v>
      </c>
      <c r="K1039">
        <v>918839836</v>
      </c>
      <c r="L1039" t="s">
        <v>2071</v>
      </c>
      <c r="M1039" t="s">
        <v>2072</v>
      </c>
    </row>
    <row r="1040" spans="1:14">
      <c r="A1040" t="s">
        <v>2235</v>
      </c>
      <c r="B1040" t="s">
        <v>241</v>
      </c>
      <c r="C1040">
        <v>66367</v>
      </c>
      <c r="D1040">
        <v>3080</v>
      </c>
      <c r="E1040" t="str">
        <f>LOOKUP(D1040, DEPT!$A$1:$A$412, DEPT!$B$1:B$412)</f>
        <v>Grants and Contracts</v>
      </c>
      <c r="F1040">
        <v>66367000</v>
      </c>
      <c r="G1040" t="s">
        <v>17</v>
      </c>
      <c r="H1040" s="1">
        <v>44909</v>
      </c>
      <c r="K1040">
        <v>907539989</v>
      </c>
      <c r="L1040" t="s">
        <v>66</v>
      </c>
      <c r="M1040" t="s">
        <v>242</v>
      </c>
      <c r="N1040" t="s">
        <v>243</v>
      </c>
    </row>
    <row r="1041" spans="1:14">
      <c r="A1041" t="s">
        <v>2236</v>
      </c>
      <c r="B1041" t="s">
        <v>613</v>
      </c>
      <c r="C1041">
        <v>50309</v>
      </c>
      <c r="D1041">
        <v>3080</v>
      </c>
      <c r="E1041" t="str">
        <f>LOOKUP(D1041, DEPT!$A$1:$A$412, DEPT!$B$1:B$412)</f>
        <v>Grants and Contracts</v>
      </c>
      <c r="F1041">
        <v>50309001</v>
      </c>
      <c r="G1041" t="s">
        <v>17</v>
      </c>
      <c r="H1041" s="1">
        <v>44909</v>
      </c>
      <c r="K1041">
        <v>900021270</v>
      </c>
      <c r="L1041" t="s">
        <v>614</v>
      </c>
      <c r="M1041" t="s">
        <v>562</v>
      </c>
    </row>
    <row r="1042" spans="1:14">
      <c r="A1042" t="s">
        <v>2237</v>
      </c>
      <c r="B1042" t="s">
        <v>121</v>
      </c>
      <c r="C1042">
        <v>60416</v>
      </c>
      <c r="D1042">
        <v>3080</v>
      </c>
      <c r="E1042" t="str">
        <f>LOOKUP(D1042, DEPT!$A$1:$A$412, DEPT!$B$1:B$412)</f>
        <v>Grants and Contracts</v>
      </c>
      <c r="F1042">
        <v>60416009</v>
      </c>
      <c r="G1042" t="s">
        <v>17</v>
      </c>
      <c r="H1042" s="1">
        <v>44909</v>
      </c>
      <c r="K1042">
        <v>900017149</v>
      </c>
      <c r="L1042" t="s">
        <v>122</v>
      </c>
      <c r="M1042" t="s">
        <v>123</v>
      </c>
      <c r="N1042" t="s">
        <v>34</v>
      </c>
    </row>
    <row r="1043" spans="1:14">
      <c r="A1043" t="s">
        <v>2238</v>
      </c>
      <c r="B1043" t="s">
        <v>2239</v>
      </c>
      <c r="C1043">
        <v>57487</v>
      </c>
      <c r="D1043">
        <v>3080</v>
      </c>
      <c r="E1043" t="str">
        <f>LOOKUP(D1043, DEPT!$A$1:$A$412, DEPT!$B$1:B$412)</f>
        <v>Grants and Contracts</v>
      </c>
      <c r="F1043">
        <v>57487000</v>
      </c>
      <c r="G1043" t="s">
        <v>46</v>
      </c>
      <c r="H1043" s="1">
        <v>44909</v>
      </c>
      <c r="K1043">
        <v>911383868</v>
      </c>
      <c r="L1043" t="s">
        <v>1332</v>
      </c>
      <c r="M1043" t="s">
        <v>2240</v>
      </c>
      <c r="N1043" t="s">
        <v>83</v>
      </c>
    </row>
    <row r="1044" spans="1:14">
      <c r="A1044" t="s">
        <v>2241</v>
      </c>
      <c r="B1044" t="s">
        <v>1934</v>
      </c>
      <c r="C1044" t="s">
        <v>2242</v>
      </c>
      <c r="D1044">
        <v>3233</v>
      </c>
      <c r="E1044" t="str">
        <f>LOOKUP(D1044, DEPT!$A$1:$A$412, DEPT!$B$1:B$412)</f>
        <v>Graduate Program-Business</v>
      </c>
      <c r="G1044" t="s">
        <v>2021</v>
      </c>
      <c r="H1044" s="1">
        <v>44914</v>
      </c>
      <c r="K1044">
        <v>918839836</v>
      </c>
      <c r="L1044" t="s">
        <v>2071</v>
      </c>
      <c r="M1044" t="s">
        <v>2072</v>
      </c>
    </row>
    <row r="1045" spans="1:14">
      <c r="A1045" t="s">
        <v>2243</v>
      </c>
      <c r="B1045" t="s">
        <v>2244</v>
      </c>
      <c r="C1045">
        <v>60635</v>
      </c>
      <c r="D1045">
        <v>3080</v>
      </c>
      <c r="E1045" t="str">
        <f>LOOKUP(D1045, DEPT!$A$1:$A$412, DEPT!$B$1:B$412)</f>
        <v>Grants and Contracts</v>
      </c>
      <c r="F1045">
        <v>60635000</v>
      </c>
      <c r="G1045" t="s">
        <v>46</v>
      </c>
      <c r="H1045" s="1">
        <v>44916</v>
      </c>
      <c r="K1045">
        <v>916479452</v>
      </c>
      <c r="L1045" t="s">
        <v>2245</v>
      </c>
      <c r="M1045" t="s">
        <v>2246</v>
      </c>
    </row>
    <row r="1046" spans="1:14">
      <c r="A1046" t="s">
        <v>2247</v>
      </c>
      <c r="B1046" t="s">
        <v>613</v>
      </c>
      <c r="C1046">
        <v>50314</v>
      </c>
      <c r="D1046">
        <v>3080</v>
      </c>
      <c r="E1046" t="str">
        <f>LOOKUP(D1046, DEPT!$A$1:$A$412, DEPT!$B$1:B$412)</f>
        <v>Grants and Contracts</v>
      </c>
      <c r="F1046">
        <v>50314000</v>
      </c>
      <c r="G1046" t="s">
        <v>17</v>
      </c>
      <c r="H1046" s="1">
        <v>44916</v>
      </c>
      <c r="K1046">
        <v>900021270</v>
      </c>
      <c r="L1046" t="s">
        <v>614</v>
      </c>
      <c r="M1046" t="s">
        <v>562</v>
      </c>
    </row>
    <row r="1047" spans="1:14">
      <c r="A1047" t="s">
        <v>2248</v>
      </c>
      <c r="B1047" t="s">
        <v>2249</v>
      </c>
      <c r="C1047" t="s">
        <v>58</v>
      </c>
      <c r="D1047">
        <v>6120</v>
      </c>
      <c r="E1047" t="str">
        <f>LOOKUP(D1047, DEPT!$A$1:$A$412, DEPT!$B$1:B$412)</f>
        <v>Enterprise Risk Management</v>
      </c>
      <c r="G1047" t="s">
        <v>70</v>
      </c>
      <c r="H1047" s="1">
        <v>44935</v>
      </c>
      <c r="K1047">
        <v>900137594</v>
      </c>
      <c r="L1047" t="s">
        <v>1695</v>
      </c>
      <c r="M1047" t="s">
        <v>2250</v>
      </c>
      <c r="N1047" t="s">
        <v>2127</v>
      </c>
    </row>
    <row r="1048" spans="1:14">
      <c r="A1048" t="s">
        <v>2251</v>
      </c>
      <c r="B1048" t="s">
        <v>265</v>
      </c>
      <c r="C1048" t="s">
        <v>1755</v>
      </c>
      <c r="D1048">
        <v>6075</v>
      </c>
      <c r="E1048" t="str">
        <f>LOOKUP(D1048, DEPT!$A$1:$A$412, DEPT!$B$1:B$412)</f>
        <v>Procurement</v>
      </c>
      <c r="F1048" t="s">
        <v>2252</v>
      </c>
      <c r="G1048" t="s">
        <v>70</v>
      </c>
      <c r="H1048" s="1">
        <v>44935</v>
      </c>
      <c r="K1048">
        <v>917209740</v>
      </c>
      <c r="L1048" t="s">
        <v>175</v>
      </c>
      <c r="M1048" t="s">
        <v>176</v>
      </c>
    </row>
    <row r="1049" spans="1:14">
      <c r="A1049" t="s">
        <v>2253</v>
      </c>
      <c r="B1049" t="s">
        <v>312</v>
      </c>
      <c r="C1049">
        <v>68700</v>
      </c>
      <c r="D1049">
        <v>3080</v>
      </c>
      <c r="E1049" t="str">
        <f>LOOKUP(D1049, DEPT!$A$1:$A$412, DEPT!$B$1:B$412)</f>
        <v>Grants and Contracts</v>
      </c>
      <c r="F1049">
        <v>68700000</v>
      </c>
      <c r="G1049" t="s">
        <v>46</v>
      </c>
      <c r="H1049" s="1">
        <v>44936</v>
      </c>
      <c r="K1049">
        <v>907607212</v>
      </c>
      <c r="L1049" t="s">
        <v>314</v>
      </c>
      <c r="M1049" t="s">
        <v>24</v>
      </c>
      <c r="N1049" t="s">
        <v>1719</v>
      </c>
    </row>
    <row r="1050" spans="1:14">
      <c r="A1050" t="s">
        <v>2254</v>
      </c>
      <c r="B1050" t="s">
        <v>823</v>
      </c>
      <c r="C1050">
        <v>60613</v>
      </c>
      <c r="D1050">
        <v>3080</v>
      </c>
      <c r="E1050" t="str">
        <f>LOOKUP(D1050, DEPT!$A$1:$A$412, DEPT!$B$1:B$412)</f>
        <v>Grants and Contracts</v>
      </c>
      <c r="F1050">
        <v>60613000</v>
      </c>
      <c r="G1050" t="s">
        <v>46</v>
      </c>
      <c r="H1050" s="1">
        <v>44936</v>
      </c>
      <c r="K1050">
        <v>901727858</v>
      </c>
      <c r="L1050" t="s">
        <v>824</v>
      </c>
      <c r="M1050" t="s">
        <v>825</v>
      </c>
      <c r="N1050" t="s">
        <v>2255</v>
      </c>
    </row>
    <row r="1051" spans="1:14">
      <c r="A1051" t="s">
        <v>2256</v>
      </c>
      <c r="B1051" t="s">
        <v>2002</v>
      </c>
      <c r="C1051">
        <v>60606</v>
      </c>
      <c r="D1051">
        <v>3080</v>
      </c>
      <c r="E1051" t="str">
        <f>LOOKUP(D1051, DEPT!$A$1:$A$412, DEPT!$B$1:B$412)</f>
        <v>Grants and Contracts</v>
      </c>
      <c r="F1051">
        <v>60606000</v>
      </c>
      <c r="G1051" t="s">
        <v>46</v>
      </c>
      <c r="H1051" s="1">
        <v>44939</v>
      </c>
      <c r="K1051">
        <v>900009115</v>
      </c>
      <c r="L1051" t="s">
        <v>2003</v>
      </c>
      <c r="M1051" t="s">
        <v>2004</v>
      </c>
      <c r="N1051" t="s">
        <v>108</v>
      </c>
    </row>
    <row r="1052" spans="1:14">
      <c r="A1052" t="s">
        <v>2257</v>
      </c>
      <c r="B1052" t="s">
        <v>2258</v>
      </c>
      <c r="C1052" t="s">
        <v>1755</v>
      </c>
      <c r="D1052">
        <v>6075</v>
      </c>
      <c r="E1052" t="str">
        <f>LOOKUP(D1052, DEPT!$A$1:$A$412, DEPT!$B$1:B$412)</f>
        <v>Procurement</v>
      </c>
      <c r="F1052" t="s">
        <v>2259</v>
      </c>
      <c r="G1052" t="s">
        <v>265</v>
      </c>
      <c r="H1052" s="1">
        <v>44939</v>
      </c>
      <c r="K1052">
        <v>918100734</v>
      </c>
      <c r="L1052" t="s">
        <v>1431</v>
      </c>
      <c r="M1052" t="s">
        <v>2260</v>
      </c>
    </row>
    <row r="1053" spans="1:14">
      <c r="A1053" t="s">
        <v>2261</v>
      </c>
      <c r="B1053" t="s">
        <v>2144</v>
      </c>
      <c r="C1053">
        <v>57490</v>
      </c>
      <c r="D1053">
        <v>3080</v>
      </c>
      <c r="E1053" t="str">
        <f>LOOKUP(D1053, DEPT!$A$1:$A$412, DEPT!$B$1:B$412)</f>
        <v>Grants and Contracts</v>
      </c>
      <c r="F1053">
        <v>57490000</v>
      </c>
      <c r="G1053" t="s">
        <v>46</v>
      </c>
      <c r="H1053" s="1">
        <v>44939</v>
      </c>
      <c r="K1053">
        <v>906551690</v>
      </c>
      <c r="L1053" t="s">
        <v>1514</v>
      </c>
      <c r="M1053" t="s">
        <v>2145</v>
      </c>
      <c r="N1053" t="s">
        <v>437</v>
      </c>
    </row>
    <row r="1054" spans="1:14">
      <c r="A1054" t="s">
        <v>2262</v>
      </c>
      <c r="B1054" t="s">
        <v>2249</v>
      </c>
      <c r="C1054" t="s">
        <v>165</v>
      </c>
      <c r="D1054">
        <v>6121</v>
      </c>
      <c r="E1054" t="str">
        <f>LOOKUP(D1054, DEPT!$A$1:$A$412, DEPT!$B$1:B$412)</f>
        <v>Office of Emergency Services</v>
      </c>
      <c r="G1054" t="s">
        <v>70</v>
      </c>
      <c r="H1054" s="1">
        <v>44943</v>
      </c>
      <c r="K1054">
        <v>900137594</v>
      </c>
      <c r="L1054" t="s">
        <v>1695</v>
      </c>
      <c r="M1054" t="s">
        <v>2250</v>
      </c>
      <c r="N1054" t="s">
        <v>2127</v>
      </c>
    </row>
    <row r="1055" spans="1:14">
      <c r="A1055" t="s">
        <v>2263</v>
      </c>
      <c r="B1055" t="s">
        <v>2264</v>
      </c>
      <c r="C1055" t="s">
        <v>58</v>
      </c>
      <c r="D1055">
        <v>6080</v>
      </c>
      <c r="E1055" t="str">
        <f>LOOKUP(D1055, DEPT!$A$1:$A$412, DEPT!$B$1:B$412)</f>
        <v>Property Office</v>
      </c>
      <c r="G1055" t="s">
        <v>265</v>
      </c>
      <c r="H1055" s="1">
        <v>44944</v>
      </c>
      <c r="K1055">
        <v>918831009</v>
      </c>
      <c r="L1055" t="s">
        <v>2265</v>
      </c>
      <c r="M1055" t="s">
        <v>2266</v>
      </c>
    </row>
    <row r="1056" spans="1:14">
      <c r="A1056" t="s">
        <v>2267</v>
      </c>
      <c r="B1056" t="s">
        <v>1813</v>
      </c>
      <c r="C1056">
        <v>68758</v>
      </c>
      <c r="D1056">
        <v>3080</v>
      </c>
      <c r="E1056" t="str">
        <f>LOOKUP(D1056, DEPT!$A$1:$A$412, DEPT!$B$1:B$412)</f>
        <v>Grants and Contracts</v>
      </c>
      <c r="F1056">
        <v>68758000</v>
      </c>
      <c r="G1056" t="s">
        <v>17</v>
      </c>
      <c r="H1056" s="1">
        <v>44944</v>
      </c>
      <c r="K1056">
        <v>912307076</v>
      </c>
      <c r="L1056" t="s">
        <v>1814</v>
      </c>
      <c r="M1056" t="s">
        <v>1815</v>
      </c>
    </row>
    <row r="1057" spans="1:14">
      <c r="A1057" t="s">
        <v>2268</v>
      </c>
      <c r="B1057" t="s">
        <v>1771</v>
      </c>
      <c r="C1057">
        <v>30156</v>
      </c>
      <c r="D1057">
        <v>3080</v>
      </c>
      <c r="E1057" t="str">
        <f>LOOKUP(D1057, DEPT!$A$1:$A$412, DEPT!$B$1:B$412)</f>
        <v>Grants and Contracts</v>
      </c>
      <c r="F1057">
        <v>30156000</v>
      </c>
      <c r="G1057" t="s">
        <v>17</v>
      </c>
      <c r="H1057" s="1">
        <v>44944</v>
      </c>
      <c r="K1057">
        <v>918841838</v>
      </c>
      <c r="L1057" t="s">
        <v>1772</v>
      </c>
      <c r="M1057" t="s">
        <v>1773</v>
      </c>
    </row>
    <row r="1058" spans="1:14">
      <c r="A1058" t="s">
        <v>2269</v>
      </c>
      <c r="B1058" t="s">
        <v>937</v>
      </c>
      <c r="C1058">
        <v>60614</v>
      </c>
      <c r="D1058">
        <v>3080</v>
      </c>
      <c r="E1058" t="str">
        <f>LOOKUP(D1058, DEPT!$A$1:$A$412, DEPT!$B$1:B$412)</f>
        <v>Grants and Contracts</v>
      </c>
      <c r="F1058">
        <v>60614000</v>
      </c>
      <c r="G1058" t="s">
        <v>17</v>
      </c>
      <c r="H1058" s="1">
        <v>44946</v>
      </c>
      <c r="K1058">
        <v>912960638</v>
      </c>
      <c r="L1058" t="s">
        <v>938</v>
      </c>
      <c r="M1058" t="s">
        <v>939</v>
      </c>
      <c r="N1058" t="s">
        <v>1762</v>
      </c>
    </row>
    <row r="1059" spans="1:14">
      <c r="A1059" t="s">
        <v>2270</v>
      </c>
      <c r="C1059" t="s">
        <v>58</v>
      </c>
      <c r="D1059">
        <v>3383</v>
      </c>
      <c r="E1059" t="str">
        <f>LOOKUP(D1059, DEPT!$A$1:$A$412, DEPT!$B$1:B$412)</f>
        <v>Native American Graves Protect</v>
      </c>
      <c r="G1059" t="s">
        <v>80</v>
      </c>
      <c r="H1059" s="1">
        <v>44950</v>
      </c>
      <c r="K1059">
        <v>912307076</v>
      </c>
      <c r="L1059" t="s">
        <v>1814</v>
      </c>
      <c r="M1059" t="s">
        <v>1815</v>
      </c>
    </row>
    <row r="1060" spans="1:14">
      <c r="A1060" t="s">
        <v>2271</v>
      </c>
      <c r="B1060" t="s">
        <v>2272</v>
      </c>
      <c r="C1060">
        <v>10366</v>
      </c>
      <c r="D1060">
        <v>3080</v>
      </c>
      <c r="E1060" t="str">
        <f>LOOKUP(D1060, DEPT!$A$1:$A$412, DEPT!$B$1:B$412)</f>
        <v>Grants and Contracts</v>
      </c>
      <c r="F1060">
        <v>10366000</v>
      </c>
      <c r="G1060" t="s">
        <v>46</v>
      </c>
      <c r="H1060" s="1">
        <v>44953</v>
      </c>
      <c r="K1060">
        <v>913847420</v>
      </c>
      <c r="L1060" t="s">
        <v>457</v>
      </c>
      <c r="M1060" t="s">
        <v>2273</v>
      </c>
      <c r="N1060" t="s">
        <v>2274</v>
      </c>
    </row>
    <row r="1061" spans="1:14">
      <c r="A1061" t="s">
        <v>2275</v>
      </c>
      <c r="B1061" t="s">
        <v>2276</v>
      </c>
      <c r="C1061">
        <v>10357</v>
      </c>
      <c r="D1061">
        <v>3080</v>
      </c>
      <c r="E1061" t="str">
        <f>LOOKUP(D1061, DEPT!$A$1:$A$412, DEPT!$B$1:B$412)</f>
        <v>Grants and Contracts</v>
      </c>
      <c r="F1061">
        <v>10357000</v>
      </c>
      <c r="G1061" t="s">
        <v>46</v>
      </c>
      <c r="H1061" s="1">
        <v>44957</v>
      </c>
      <c r="K1061">
        <v>918839589</v>
      </c>
      <c r="L1061" t="s">
        <v>1303</v>
      </c>
      <c r="M1061" t="s">
        <v>1473</v>
      </c>
    </row>
    <row r="1062" spans="1:14">
      <c r="A1062" t="s">
        <v>2277</v>
      </c>
      <c r="B1062" t="s">
        <v>1278</v>
      </c>
      <c r="C1062">
        <v>40972</v>
      </c>
      <c r="D1062">
        <v>3080</v>
      </c>
      <c r="E1062" t="str">
        <f>LOOKUP(D1062, DEPT!$A$1:$A$412, DEPT!$B$1:B$412)</f>
        <v>Grants and Contracts</v>
      </c>
      <c r="F1062">
        <v>40972000</v>
      </c>
      <c r="G1062" t="s">
        <v>46</v>
      </c>
      <c r="H1062" s="1">
        <v>44958</v>
      </c>
      <c r="K1062">
        <v>916468441</v>
      </c>
      <c r="L1062" t="s">
        <v>1280</v>
      </c>
      <c r="M1062" t="s">
        <v>1281</v>
      </c>
      <c r="N1062" t="s">
        <v>1729</v>
      </c>
    </row>
    <row r="1063" spans="1:14">
      <c r="A1063" t="s">
        <v>2278</v>
      </c>
      <c r="B1063" t="s">
        <v>2166</v>
      </c>
      <c r="C1063">
        <v>50315</v>
      </c>
      <c r="D1063">
        <v>3080</v>
      </c>
      <c r="E1063" t="str">
        <f>LOOKUP(D1063, DEPT!$A$1:$A$412, DEPT!$B$1:B$412)</f>
        <v>Grants and Contracts</v>
      </c>
      <c r="F1063">
        <v>50315000</v>
      </c>
      <c r="G1063" t="s">
        <v>17</v>
      </c>
      <c r="H1063" s="1">
        <v>44960</v>
      </c>
      <c r="K1063">
        <v>900006788</v>
      </c>
      <c r="L1063" t="s">
        <v>1000</v>
      </c>
      <c r="M1063" t="s">
        <v>2167</v>
      </c>
    </row>
    <row r="1064" spans="1:14">
      <c r="A1064" t="s">
        <v>2279</v>
      </c>
      <c r="B1064" t="s">
        <v>312</v>
      </c>
      <c r="C1064">
        <v>57447</v>
      </c>
      <c r="D1064">
        <v>3080</v>
      </c>
      <c r="E1064" t="str">
        <f>LOOKUP(D1064, DEPT!$A$1:$A$412, DEPT!$B$1:B$412)</f>
        <v>Grants and Contracts</v>
      </c>
      <c r="F1064">
        <v>57447000</v>
      </c>
      <c r="G1064" t="s">
        <v>46</v>
      </c>
      <c r="H1064" s="1">
        <v>44965</v>
      </c>
      <c r="K1064">
        <v>907607212</v>
      </c>
      <c r="L1064" t="s">
        <v>314</v>
      </c>
      <c r="M1064" t="s">
        <v>24</v>
      </c>
      <c r="N1064" t="s">
        <v>1719</v>
      </c>
    </row>
    <row r="1065" spans="1:14">
      <c r="A1065" t="s">
        <v>2280</v>
      </c>
      <c r="B1065" t="s">
        <v>2281</v>
      </c>
      <c r="C1065" t="s">
        <v>58</v>
      </c>
      <c r="D1065">
        <v>3010</v>
      </c>
      <c r="E1065" t="str">
        <f>LOOKUP(D1065, DEPT!$A$1:$A$412, DEPT!$B$1:B$412)</f>
        <v>Provost's Office</v>
      </c>
      <c r="F1065" t="s">
        <v>2282</v>
      </c>
      <c r="G1065" t="s">
        <v>2021</v>
      </c>
      <c r="H1065" s="1">
        <v>44970</v>
      </c>
      <c r="K1065">
        <v>905106155</v>
      </c>
      <c r="L1065" t="s">
        <v>2283</v>
      </c>
      <c r="M1065" t="s">
        <v>2284</v>
      </c>
      <c r="N1065" t="s">
        <v>1679</v>
      </c>
    </row>
    <row r="1066" spans="1:14">
      <c r="A1066" t="s">
        <v>2285</v>
      </c>
      <c r="B1066" t="s">
        <v>2244</v>
      </c>
      <c r="C1066">
        <v>60635</v>
      </c>
      <c r="D1066">
        <v>3080</v>
      </c>
      <c r="E1066" t="str">
        <f>LOOKUP(D1066, DEPT!$A$1:$A$412, DEPT!$B$1:B$412)</f>
        <v>Grants and Contracts</v>
      </c>
      <c r="F1066">
        <v>60635000</v>
      </c>
      <c r="G1066" t="s">
        <v>46</v>
      </c>
      <c r="H1066" s="1">
        <v>44974</v>
      </c>
      <c r="K1066">
        <v>916479452</v>
      </c>
      <c r="L1066" t="s">
        <v>2245</v>
      </c>
      <c r="M1066" t="s">
        <v>2246</v>
      </c>
    </row>
    <row r="1067" spans="1:14">
      <c r="A1067" t="s">
        <v>2286</v>
      </c>
      <c r="B1067" t="s">
        <v>1278</v>
      </c>
      <c r="C1067">
        <v>40986</v>
      </c>
      <c r="D1067">
        <v>3080</v>
      </c>
      <c r="E1067" t="str">
        <f>LOOKUP(D1067, DEPT!$A$1:$A$412, DEPT!$B$1:B$412)</f>
        <v>Grants and Contracts</v>
      </c>
      <c r="F1067">
        <v>40986000</v>
      </c>
      <c r="G1067" t="s">
        <v>17</v>
      </c>
      <c r="H1067" s="1">
        <v>44979</v>
      </c>
      <c r="K1067">
        <v>916468441</v>
      </c>
      <c r="L1067" t="s">
        <v>1280</v>
      </c>
      <c r="M1067" t="s">
        <v>1281</v>
      </c>
      <c r="N1067" t="s">
        <v>1729</v>
      </c>
    </row>
    <row r="1068" spans="1:14">
      <c r="A1068" t="s">
        <v>2287</v>
      </c>
      <c r="B1068" t="s">
        <v>2288</v>
      </c>
      <c r="C1068">
        <v>68757</v>
      </c>
      <c r="D1068">
        <v>3080</v>
      </c>
      <c r="E1068" t="str">
        <f>LOOKUP(D1068, DEPT!$A$1:$A$412, DEPT!$B$1:B$412)</f>
        <v>Grants and Contracts</v>
      </c>
      <c r="F1068">
        <v>68757000</v>
      </c>
      <c r="G1068" t="s">
        <v>46</v>
      </c>
      <c r="H1068" s="1">
        <v>44980</v>
      </c>
      <c r="K1068">
        <v>918848247</v>
      </c>
      <c r="L1068" t="s">
        <v>2289</v>
      </c>
      <c r="M1068" t="s">
        <v>2290</v>
      </c>
    </row>
    <row r="1069" spans="1:14">
      <c r="A1069" t="s">
        <v>2291</v>
      </c>
      <c r="B1069" t="s">
        <v>1881</v>
      </c>
      <c r="C1069">
        <v>60572</v>
      </c>
      <c r="D1069">
        <v>3080</v>
      </c>
      <c r="E1069" t="str">
        <f>LOOKUP(D1069, DEPT!$A$1:$A$412, DEPT!$B$1:B$412)</f>
        <v>Grants and Contracts</v>
      </c>
      <c r="F1069">
        <v>60572002</v>
      </c>
      <c r="G1069" t="s">
        <v>46</v>
      </c>
      <c r="H1069" s="1">
        <v>44984</v>
      </c>
      <c r="K1069">
        <v>918839420</v>
      </c>
      <c r="L1069" t="s">
        <v>1882</v>
      </c>
      <c r="M1069" t="s">
        <v>1883</v>
      </c>
      <c r="N1069" t="s">
        <v>2292</v>
      </c>
    </row>
    <row r="1070" spans="1:14">
      <c r="A1070" t="s">
        <v>2293</v>
      </c>
      <c r="B1070" t="s">
        <v>2294</v>
      </c>
      <c r="C1070">
        <v>60636</v>
      </c>
      <c r="D1070">
        <v>3080</v>
      </c>
      <c r="E1070" t="str">
        <f>LOOKUP(D1070, DEPT!$A$1:$A$412, DEPT!$B$1:B$412)</f>
        <v>Grants and Contracts</v>
      </c>
      <c r="F1070">
        <v>60636000</v>
      </c>
      <c r="G1070" t="s">
        <v>46</v>
      </c>
      <c r="H1070" s="1">
        <v>44985</v>
      </c>
      <c r="K1070">
        <v>901513865</v>
      </c>
      <c r="L1070" t="s">
        <v>2295</v>
      </c>
      <c r="M1070" t="s">
        <v>2296</v>
      </c>
    </row>
    <row r="1071" spans="1:14">
      <c r="A1071" t="s">
        <v>2297</v>
      </c>
      <c r="B1071" t="s">
        <v>2249</v>
      </c>
      <c r="C1071" t="s">
        <v>1832</v>
      </c>
      <c r="D1071">
        <v>6120</v>
      </c>
      <c r="E1071" t="str">
        <f>LOOKUP(D1071, DEPT!$A$1:$A$412, DEPT!$B$1:B$412)</f>
        <v>Enterprise Risk Management</v>
      </c>
      <c r="F1071" t="s">
        <v>2298</v>
      </c>
      <c r="G1071" t="s">
        <v>70</v>
      </c>
      <c r="H1071" s="1">
        <v>44999</v>
      </c>
      <c r="K1071">
        <v>900137594</v>
      </c>
      <c r="L1071" t="s">
        <v>1695</v>
      </c>
      <c r="M1071" t="s">
        <v>2250</v>
      </c>
      <c r="N1071" t="s">
        <v>2127</v>
      </c>
    </row>
    <row r="1072" spans="1:14">
      <c r="A1072" t="s">
        <v>2299</v>
      </c>
      <c r="B1072" t="s">
        <v>2300</v>
      </c>
      <c r="C1072" t="s">
        <v>1832</v>
      </c>
      <c r="D1072">
        <v>6121</v>
      </c>
      <c r="E1072" t="str">
        <f>LOOKUP(D1072, DEPT!$A$1:$A$412, DEPT!$B$1:B$412)</f>
        <v>Office of Emergency Services</v>
      </c>
      <c r="F1072" t="s">
        <v>2298</v>
      </c>
      <c r="G1072" t="s">
        <v>2249</v>
      </c>
      <c r="H1072" s="1">
        <v>44998</v>
      </c>
      <c r="K1072">
        <v>918845257</v>
      </c>
      <c r="L1072" t="s">
        <v>2301</v>
      </c>
      <c r="M1072" t="s">
        <v>2302</v>
      </c>
    </row>
    <row r="1073" spans="1:14">
      <c r="A1073" t="s">
        <v>2303</v>
      </c>
      <c r="B1073" t="s">
        <v>2304</v>
      </c>
      <c r="C1073" t="s">
        <v>58</v>
      </c>
      <c r="D1073">
        <v>6125</v>
      </c>
      <c r="E1073" t="str">
        <f>LOOKUP(D1073, DEPT!$A$1:$A$412, DEPT!$B$1:B$412)</f>
        <v>Environmental Health &amp; Safety</v>
      </c>
      <c r="G1073" t="s">
        <v>2249</v>
      </c>
      <c r="H1073" s="1">
        <v>44998</v>
      </c>
      <c r="K1073">
        <v>916067521</v>
      </c>
      <c r="L1073" t="s">
        <v>314</v>
      </c>
      <c r="M1073" t="s">
        <v>2305</v>
      </c>
    </row>
    <row r="1074" spans="1:14">
      <c r="A1074" t="s">
        <v>2306</v>
      </c>
      <c r="B1074" t="s">
        <v>105</v>
      </c>
      <c r="C1074">
        <v>10367</v>
      </c>
      <c r="D1074">
        <v>3080</v>
      </c>
      <c r="E1074" t="str">
        <f>LOOKUP(D1074, DEPT!$A$1:$A$412, DEPT!$B$1:B$412)</f>
        <v>Grants and Contracts</v>
      </c>
      <c r="F1074">
        <v>10367000</v>
      </c>
      <c r="G1074" t="s">
        <v>46</v>
      </c>
      <c r="H1074" s="1">
        <v>45000</v>
      </c>
      <c r="K1074">
        <v>900049610</v>
      </c>
      <c r="L1074" t="s">
        <v>106</v>
      </c>
      <c r="M1074" t="s">
        <v>107</v>
      </c>
      <c r="N1074" t="s">
        <v>108</v>
      </c>
    </row>
    <row r="1075" spans="1:14">
      <c r="A1075" t="s">
        <v>2307</v>
      </c>
      <c r="B1075" t="s">
        <v>2308</v>
      </c>
      <c r="C1075" t="s">
        <v>58</v>
      </c>
      <c r="D1075">
        <v>4120</v>
      </c>
      <c r="E1075" t="str">
        <f>LOOKUP(D1075, DEPT!$A$1:$A$412, DEPT!$B$1:B$412)</f>
        <v>Reasonable Accommodations</v>
      </c>
      <c r="G1075" t="s">
        <v>2178</v>
      </c>
      <c r="H1075" s="1">
        <v>45001</v>
      </c>
      <c r="K1075">
        <v>918844737</v>
      </c>
      <c r="L1075" t="s">
        <v>2309</v>
      </c>
      <c r="M1075" t="s">
        <v>2310</v>
      </c>
    </row>
    <row r="1076" spans="1:14">
      <c r="A1076" t="s">
        <v>2311</v>
      </c>
      <c r="B1076" t="s">
        <v>22</v>
      </c>
      <c r="C1076">
        <v>20456</v>
      </c>
      <c r="D1076">
        <v>3080</v>
      </c>
      <c r="E1076" t="str">
        <f>LOOKUP(D1076, DEPT!$A$1:$A$412, DEPT!$B$1:B$412)</f>
        <v>Grants and Contracts</v>
      </c>
      <c r="F1076">
        <v>20456002</v>
      </c>
      <c r="G1076" t="s">
        <v>46</v>
      </c>
      <c r="H1076" s="1">
        <v>45004</v>
      </c>
      <c r="J1076" t="s">
        <v>2312</v>
      </c>
      <c r="K1076">
        <v>900034348</v>
      </c>
      <c r="L1076" t="s">
        <v>32</v>
      </c>
      <c r="M1076" t="s">
        <v>33</v>
      </c>
      <c r="N1076" t="s">
        <v>34</v>
      </c>
    </row>
    <row r="1077" spans="1:14">
      <c r="A1077" t="s">
        <v>2313</v>
      </c>
      <c r="B1077" t="s">
        <v>121</v>
      </c>
      <c r="C1077">
        <v>20456</v>
      </c>
      <c r="D1077">
        <v>3080</v>
      </c>
      <c r="E1077" t="str">
        <f>LOOKUP(D1077, DEPT!$A$1:$A$412, DEPT!$B$1:B$412)</f>
        <v>Grants and Contracts</v>
      </c>
      <c r="F1077">
        <v>20456002</v>
      </c>
      <c r="G1077" t="s">
        <v>22</v>
      </c>
      <c r="H1077" s="1">
        <v>45013</v>
      </c>
      <c r="K1077">
        <v>900017149</v>
      </c>
      <c r="L1077" t="s">
        <v>122</v>
      </c>
      <c r="M1077" t="s">
        <v>123</v>
      </c>
      <c r="N1077" t="s">
        <v>34</v>
      </c>
    </row>
    <row r="1078" spans="1:14">
      <c r="A1078" t="s">
        <v>2314</v>
      </c>
      <c r="B1078" t="s">
        <v>1111</v>
      </c>
      <c r="C1078">
        <v>20459</v>
      </c>
      <c r="D1078">
        <v>3080</v>
      </c>
      <c r="E1078" t="str">
        <f>LOOKUP(D1078, DEPT!$A$1:$A$412, DEPT!$B$1:B$412)</f>
        <v>Grants and Contracts</v>
      </c>
      <c r="F1078">
        <v>20459000</v>
      </c>
      <c r="G1078" t="s">
        <v>16</v>
      </c>
      <c r="H1078" s="1">
        <v>45021</v>
      </c>
      <c r="K1078">
        <v>900065145</v>
      </c>
      <c r="L1078" t="s">
        <v>1113</v>
      </c>
      <c r="M1078" t="s">
        <v>1114</v>
      </c>
    </row>
    <row r="1079" spans="1:14">
      <c r="A1079" t="s">
        <v>2315</v>
      </c>
      <c r="B1079" t="s">
        <v>1111</v>
      </c>
      <c r="C1079">
        <v>20461</v>
      </c>
      <c r="D1079">
        <v>3080</v>
      </c>
      <c r="E1079" t="str">
        <f>LOOKUP(D1079, DEPT!$A$1:$A$412, DEPT!$B$1:B$412)</f>
        <v>Grants and Contracts</v>
      </c>
      <c r="F1079">
        <v>20461000</v>
      </c>
      <c r="G1079" t="s">
        <v>16</v>
      </c>
      <c r="H1079" s="1">
        <v>45021</v>
      </c>
      <c r="K1079">
        <v>900065145</v>
      </c>
      <c r="L1079" t="s">
        <v>1113</v>
      </c>
      <c r="M1079" t="s">
        <v>1114</v>
      </c>
    </row>
    <row r="1080" spans="1:14">
      <c r="A1080" t="s">
        <v>2316</v>
      </c>
      <c r="B1080" t="s">
        <v>1111</v>
      </c>
      <c r="C1080">
        <v>20460</v>
      </c>
      <c r="D1080">
        <v>3080</v>
      </c>
      <c r="E1080" t="str">
        <f>LOOKUP(D1080, DEPT!$A$1:$A$412, DEPT!$B$1:B$412)</f>
        <v>Grants and Contracts</v>
      </c>
      <c r="F1080">
        <v>20460000</v>
      </c>
      <c r="G1080" t="s">
        <v>16</v>
      </c>
      <c r="H1080" s="1">
        <v>45021</v>
      </c>
      <c r="K1080">
        <v>900065145</v>
      </c>
      <c r="L1080" t="s">
        <v>1113</v>
      </c>
      <c r="M1080" t="s">
        <v>1114</v>
      </c>
    </row>
    <row r="1081" spans="1:14">
      <c r="A1081" t="s">
        <v>2317</v>
      </c>
      <c r="B1081" t="s">
        <v>2214</v>
      </c>
      <c r="C1081">
        <v>60622</v>
      </c>
      <c r="D1081">
        <v>3080</v>
      </c>
      <c r="E1081" t="str">
        <f>LOOKUP(D1081, DEPT!$A$1:$A$412, DEPT!$B$1:B$412)</f>
        <v>Grants and Contracts</v>
      </c>
      <c r="F1081">
        <v>60622000</v>
      </c>
      <c r="G1081" t="s">
        <v>17</v>
      </c>
      <c r="H1081" s="1">
        <v>45023</v>
      </c>
      <c r="K1081">
        <v>900046165</v>
      </c>
      <c r="L1081" t="s">
        <v>636</v>
      </c>
      <c r="M1081" t="s">
        <v>2215</v>
      </c>
      <c r="N1081" t="s">
        <v>1679</v>
      </c>
    </row>
    <row r="1082" spans="1:14">
      <c r="A1082" t="s">
        <v>2318</v>
      </c>
      <c r="B1082" t="s">
        <v>2319</v>
      </c>
      <c r="C1082">
        <v>66369</v>
      </c>
      <c r="D1082">
        <v>3080</v>
      </c>
      <c r="E1082" t="str">
        <f>LOOKUP(D1082, DEPT!$A$1:$A$412, DEPT!$B$1:B$412)</f>
        <v>Grants and Contracts</v>
      </c>
      <c r="F1082">
        <v>66369000</v>
      </c>
      <c r="G1082" t="s">
        <v>17</v>
      </c>
      <c r="H1082" s="1">
        <v>45023</v>
      </c>
      <c r="K1082">
        <v>900017994</v>
      </c>
      <c r="L1082" t="s">
        <v>249</v>
      </c>
      <c r="M1082" t="s">
        <v>2320</v>
      </c>
      <c r="N1082" t="s">
        <v>147</v>
      </c>
    </row>
    <row r="1083" spans="1:14">
      <c r="A1083" t="s">
        <v>2321</v>
      </c>
      <c r="B1083" t="s">
        <v>2322</v>
      </c>
      <c r="C1083">
        <v>66369</v>
      </c>
      <c r="D1083">
        <v>3080</v>
      </c>
      <c r="E1083" t="str">
        <f>LOOKUP(D1083, DEPT!$A$1:$A$412, DEPT!$B$1:B$412)</f>
        <v>Grants and Contracts</v>
      </c>
      <c r="F1083">
        <v>66369000</v>
      </c>
      <c r="G1083" t="s">
        <v>17</v>
      </c>
      <c r="H1083" s="1">
        <v>45023</v>
      </c>
      <c r="K1083">
        <v>918839030</v>
      </c>
      <c r="L1083" t="s">
        <v>2323</v>
      </c>
      <c r="M1083" t="s">
        <v>2324</v>
      </c>
    </row>
    <row r="1084" spans="1:14">
      <c r="A1084" t="s">
        <v>2325</v>
      </c>
      <c r="B1084" t="s">
        <v>1837</v>
      </c>
      <c r="C1084">
        <v>50318</v>
      </c>
      <c r="D1084">
        <v>3080</v>
      </c>
      <c r="E1084" t="str">
        <f>LOOKUP(D1084, DEPT!$A$1:$A$412, DEPT!$B$1:B$412)</f>
        <v>Grants and Contracts</v>
      </c>
      <c r="F1084">
        <v>50318000</v>
      </c>
      <c r="G1084" t="s">
        <v>46</v>
      </c>
      <c r="H1084" s="1">
        <v>45026</v>
      </c>
      <c r="K1084">
        <v>904622178</v>
      </c>
      <c r="L1084" t="s">
        <v>1838</v>
      </c>
      <c r="M1084" t="s">
        <v>1839</v>
      </c>
      <c r="N1084" t="s">
        <v>1840</v>
      </c>
    </row>
    <row r="1085" spans="1:14">
      <c r="A1085" t="s">
        <v>2326</v>
      </c>
      <c r="B1085" t="s">
        <v>2327</v>
      </c>
      <c r="C1085">
        <v>30158</v>
      </c>
      <c r="D1085">
        <v>3080</v>
      </c>
      <c r="E1085" t="str">
        <f>LOOKUP(D1085, DEPT!$A$1:$A$412, DEPT!$B$1:B$412)</f>
        <v>Grants and Contracts</v>
      </c>
      <c r="F1085">
        <v>30158000</v>
      </c>
      <c r="G1085" t="s">
        <v>46</v>
      </c>
      <c r="H1085" s="1">
        <v>45033</v>
      </c>
      <c r="K1085">
        <v>917241330</v>
      </c>
      <c r="L1085" t="s">
        <v>2328</v>
      </c>
      <c r="M1085" t="s">
        <v>2329</v>
      </c>
      <c r="N1085" t="s">
        <v>2330</v>
      </c>
    </row>
    <row r="1086" spans="1:14">
      <c r="A1086" t="s">
        <v>2331</v>
      </c>
      <c r="B1086" t="s">
        <v>1899</v>
      </c>
      <c r="C1086">
        <v>10368</v>
      </c>
      <c r="D1086">
        <v>3080</v>
      </c>
      <c r="E1086" t="str">
        <f>LOOKUP(D1086, DEPT!$A$1:$A$412, DEPT!$B$1:B$412)</f>
        <v>Grants and Contracts</v>
      </c>
      <c r="F1086">
        <v>10368000</v>
      </c>
      <c r="G1086" t="s">
        <v>46</v>
      </c>
      <c r="H1086" s="1">
        <v>45034</v>
      </c>
      <c r="K1086">
        <v>913746917</v>
      </c>
      <c r="L1086" t="s">
        <v>1900</v>
      </c>
      <c r="M1086" t="s">
        <v>1901</v>
      </c>
    </row>
    <row r="1087" spans="1:14">
      <c r="A1087" t="s">
        <v>2332</v>
      </c>
      <c r="B1087" t="s">
        <v>1689</v>
      </c>
      <c r="C1087">
        <v>60637</v>
      </c>
      <c r="D1087">
        <v>3080</v>
      </c>
      <c r="E1087" t="str">
        <f>LOOKUP(D1087, DEPT!$A$1:$A$412, DEPT!$B$1:B$412)</f>
        <v>Grants and Contracts</v>
      </c>
      <c r="F1087">
        <v>60637000</v>
      </c>
      <c r="G1087" t="s">
        <v>46</v>
      </c>
      <c r="H1087" s="1">
        <v>45035</v>
      </c>
      <c r="K1087">
        <v>918833869</v>
      </c>
      <c r="L1087" t="s">
        <v>1690</v>
      </c>
      <c r="M1087" t="s">
        <v>1691</v>
      </c>
    </row>
    <row r="1088" spans="1:14">
      <c r="A1088" t="s">
        <v>2333</v>
      </c>
      <c r="B1088" t="s">
        <v>2002</v>
      </c>
      <c r="C1088">
        <v>50317</v>
      </c>
      <c r="D1088">
        <v>3080</v>
      </c>
      <c r="E1088" t="str">
        <f>LOOKUP(D1088, DEPT!$A$1:$A$412, DEPT!$B$1:B$412)</f>
        <v>Grants and Contracts</v>
      </c>
      <c r="F1088">
        <v>50317000</v>
      </c>
      <c r="G1088" t="s">
        <v>46</v>
      </c>
      <c r="H1088" s="1">
        <v>45041</v>
      </c>
      <c r="K1088">
        <v>900009115</v>
      </c>
      <c r="L1088" t="s">
        <v>2003</v>
      </c>
      <c r="M1088" t="s">
        <v>2004</v>
      </c>
      <c r="N1088" t="s">
        <v>108</v>
      </c>
    </row>
    <row r="1089" spans="1:14">
      <c r="A1089" t="s">
        <v>2334</v>
      </c>
      <c r="B1089" t="s">
        <v>2335</v>
      </c>
      <c r="C1089">
        <v>50317</v>
      </c>
      <c r="D1089">
        <v>3080</v>
      </c>
      <c r="E1089" t="str">
        <f>LOOKUP(D1089, DEPT!$A$1:$A$412, DEPT!$B$1:B$412)</f>
        <v>Grants and Contracts</v>
      </c>
      <c r="F1089">
        <v>50317000</v>
      </c>
      <c r="G1089" t="s">
        <v>46</v>
      </c>
      <c r="H1089" s="1">
        <v>45041</v>
      </c>
      <c r="K1089">
        <v>900021998</v>
      </c>
      <c r="L1089" t="s">
        <v>2336</v>
      </c>
      <c r="M1089" t="s">
        <v>2337</v>
      </c>
      <c r="N1089" t="s">
        <v>30</v>
      </c>
    </row>
    <row r="1090" spans="1:14">
      <c r="A1090" t="s">
        <v>2338</v>
      </c>
      <c r="B1090" t="s">
        <v>75</v>
      </c>
      <c r="C1090">
        <v>10323</v>
      </c>
      <c r="D1090">
        <v>3080</v>
      </c>
      <c r="E1090" t="str">
        <f>LOOKUP(D1090, DEPT!$A$1:$A$412, DEPT!$B$1:B$412)</f>
        <v>Grants and Contracts</v>
      </c>
      <c r="F1090">
        <v>10323000</v>
      </c>
      <c r="G1090" t="s">
        <v>46</v>
      </c>
      <c r="H1090" s="1">
        <v>45048</v>
      </c>
      <c r="K1090">
        <v>913867622</v>
      </c>
      <c r="L1090" t="s">
        <v>76</v>
      </c>
      <c r="M1090" t="s">
        <v>77</v>
      </c>
    </row>
    <row r="1091" spans="1:14">
      <c r="A1091" t="s">
        <v>2339</v>
      </c>
      <c r="B1091" t="s">
        <v>2340</v>
      </c>
      <c r="C1091" t="s">
        <v>58</v>
      </c>
      <c r="D1091">
        <v>3035</v>
      </c>
      <c r="E1091" t="str">
        <f>LOOKUP(D1091, DEPT!$A$1:$A$412, DEPT!$B$1:B$412)</f>
        <v>Office International Programs</v>
      </c>
      <c r="G1091" t="s">
        <v>1632</v>
      </c>
      <c r="H1091" s="1">
        <v>45057</v>
      </c>
      <c r="K1091">
        <v>900044865</v>
      </c>
      <c r="L1091" t="s">
        <v>2341</v>
      </c>
      <c r="M1091" t="s">
        <v>2342</v>
      </c>
    </row>
    <row r="1092" spans="1:14">
      <c r="A1092" t="s">
        <v>2343</v>
      </c>
      <c r="B1092" t="s">
        <v>121</v>
      </c>
      <c r="C1092">
        <v>20449</v>
      </c>
      <c r="D1092">
        <v>3080</v>
      </c>
      <c r="E1092" t="str">
        <f>LOOKUP(D1092, DEPT!$A$1:$A$412, DEPT!$B$1:B$412)</f>
        <v>Grants and Contracts</v>
      </c>
      <c r="F1092">
        <v>20449004</v>
      </c>
      <c r="G1092" t="s">
        <v>17</v>
      </c>
      <c r="H1092" s="1">
        <v>45061</v>
      </c>
      <c r="K1092">
        <v>900017149</v>
      </c>
      <c r="L1092" t="s">
        <v>122</v>
      </c>
      <c r="M1092" t="s">
        <v>123</v>
      </c>
      <c r="N1092" t="s">
        <v>34</v>
      </c>
    </row>
    <row r="1093" spans="1:14">
      <c r="A1093" t="s">
        <v>2344</v>
      </c>
      <c r="B1093" t="s">
        <v>2345</v>
      </c>
      <c r="C1093">
        <v>59216</v>
      </c>
      <c r="D1093">
        <v>3080</v>
      </c>
      <c r="E1093" t="str">
        <f>LOOKUP(D1093, DEPT!$A$1:$A$412, DEPT!$B$1:B$412)</f>
        <v>Grants and Contracts</v>
      </c>
      <c r="F1093">
        <v>59216000</v>
      </c>
      <c r="G1093" t="s">
        <v>46</v>
      </c>
      <c r="H1093" s="1">
        <v>45061</v>
      </c>
      <c r="K1093">
        <v>918839576</v>
      </c>
      <c r="L1093" t="s">
        <v>2346</v>
      </c>
      <c r="M1093" t="s">
        <v>2347</v>
      </c>
    </row>
    <row r="1094" spans="1:14">
      <c r="A1094" t="s">
        <v>2348</v>
      </c>
      <c r="B1094" t="s">
        <v>2349</v>
      </c>
      <c r="C1094" t="s">
        <v>79</v>
      </c>
      <c r="D1094">
        <v>6054</v>
      </c>
      <c r="E1094" t="str">
        <f>LOOKUP(D1094, DEPT!$A$1:$A$412, DEPT!$B$1:B$412)</f>
        <v>Financial Reporting</v>
      </c>
      <c r="G1094" t="s">
        <v>70</v>
      </c>
      <c r="H1094" s="1">
        <v>45062</v>
      </c>
      <c r="K1094">
        <v>918831672</v>
      </c>
      <c r="L1094" t="s">
        <v>2350</v>
      </c>
      <c r="M1094" t="s">
        <v>2351</v>
      </c>
    </row>
    <row r="1095" spans="1:14">
      <c r="A1095" t="s">
        <v>2352</v>
      </c>
      <c r="B1095" t="s">
        <v>2353</v>
      </c>
      <c r="C1095" t="s">
        <v>58</v>
      </c>
      <c r="D1095">
        <v>6075</v>
      </c>
      <c r="E1095" t="str">
        <f>LOOKUP(D1095, DEPT!$A$1:$A$412, DEPT!$B$1:B$412)</f>
        <v>Procurement</v>
      </c>
      <c r="G1095" t="s">
        <v>265</v>
      </c>
      <c r="H1095" s="1">
        <v>45064</v>
      </c>
      <c r="K1095">
        <v>918851562</v>
      </c>
      <c r="L1095" t="s">
        <v>2354</v>
      </c>
      <c r="M1095" t="s">
        <v>2355</v>
      </c>
    </row>
    <row r="1096" spans="1:14">
      <c r="A1096" t="s">
        <v>2356</v>
      </c>
      <c r="B1096" t="s">
        <v>105</v>
      </c>
      <c r="C1096">
        <v>60601</v>
      </c>
      <c r="D1096">
        <v>3080</v>
      </c>
      <c r="E1096" t="str">
        <f>LOOKUP(D1096, DEPT!$A$1:$A$412, DEPT!$B$1:B$412)</f>
        <v>Grants and Contracts</v>
      </c>
      <c r="F1096">
        <v>60601000</v>
      </c>
      <c r="G1096" t="s">
        <v>17</v>
      </c>
      <c r="H1096" s="1">
        <v>45068</v>
      </c>
      <c r="K1096">
        <v>900049610</v>
      </c>
      <c r="L1096" t="s">
        <v>106</v>
      </c>
      <c r="M1096" t="s">
        <v>107</v>
      </c>
      <c r="N1096" t="s">
        <v>108</v>
      </c>
    </row>
    <row r="1097" spans="1:14">
      <c r="A1097" t="s">
        <v>2357</v>
      </c>
      <c r="B1097" t="s">
        <v>1885</v>
      </c>
      <c r="C1097">
        <v>60623</v>
      </c>
      <c r="D1097">
        <v>3080</v>
      </c>
      <c r="E1097" t="str">
        <f>LOOKUP(D1097, DEPT!$A$1:$A$412, DEPT!$B$1:B$412)</f>
        <v>Grants and Contracts</v>
      </c>
      <c r="F1097">
        <v>60623000</v>
      </c>
      <c r="G1097" t="s">
        <v>46</v>
      </c>
      <c r="H1097" s="1">
        <v>45072</v>
      </c>
      <c r="K1097">
        <v>918827161</v>
      </c>
      <c r="L1097" t="s">
        <v>231</v>
      </c>
      <c r="M1097" t="s">
        <v>1886</v>
      </c>
      <c r="N1097" t="s">
        <v>134</v>
      </c>
    </row>
    <row r="1098" spans="1:14">
      <c r="A1098" t="s">
        <v>2358</v>
      </c>
      <c r="B1098" t="s">
        <v>937</v>
      </c>
      <c r="C1098">
        <v>60560</v>
      </c>
      <c r="D1098">
        <v>3080</v>
      </c>
      <c r="E1098" t="str">
        <f>LOOKUP(D1098, DEPT!$A$1:$A$412, DEPT!$B$1:B$412)</f>
        <v>Grants and Contracts</v>
      </c>
      <c r="F1098">
        <v>60560003</v>
      </c>
      <c r="G1098" t="s">
        <v>409</v>
      </c>
      <c r="H1098" s="1">
        <v>45084</v>
      </c>
      <c r="K1098">
        <v>912960638</v>
      </c>
      <c r="L1098" t="s">
        <v>938</v>
      </c>
      <c r="M1098" t="s">
        <v>939</v>
      </c>
      <c r="N1098" t="s">
        <v>1762</v>
      </c>
    </row>
    <row r="1099" spans="1:14">
      <c r="A1099" t="s">
        <v>2359</v>
      </c>
      <c r="B1099" t="s">
        <v>1262</v>
      </c>
      <c r="C1099">
        <v>60560</v>
      </c>
      <c r="D1099">
        <v>3080</v>
      </c>
      <c r="E1099" t="str">
        <f>LOOKUP(D1099, DEPT!$A$1:$A$412, DEPT!$B$1:B$412)</f>
        <v>Grants and Contracts</v>
      </c>
      <c r="F1099">
        <v>60560003</v>
      </c>
      <c r="G1099" t="s">
        <v>409</v>
      </c>
      <c r="H1099" s="1">
        <v>45085</v>
      </c>
      <c r="K1099">
        <v>912985559</v>
      </c>
      <c r="L1099" t="s">
        <v>1265</v>
      </c>
      <c r="M1099" t="s">
        <v>1266</v>
      </c>
    </row>
    <row r="1100" spans="1:14">
      <c r="A1100" t="s">
        <v>2360</v>
      </c>
      <c r="B1100" t="s">
        <v>409</v>
      </c>
      <c r="C1100">
        <v>60560</v>
      </c>
      <c r="D1100">
        <v>3080</v>
      </c>
      <c r="E1100" t="str">
        <f>LOOKUP(D1100, DEPT!$A$1:$A$412, DEPT!$B$1:B$412)</f>
        <v>Grants and Contracts</v>
      </c>
      <c r="F1100">
        <v>60560003</v>
      </c>
      <c r="G1100" t="s">
        <v>46</v>
      </c>
      <c r="H1100" s="1">
        <v>45084</v>
      </c>
      <c r="K1100">
        <v>900021361</v>
      </c>
      <c r="L1100" t="s">
        <v>411</v>
      </c>
      <c r="M1100" t="s">
        <v>412</v>
      </c>
      <c r="N1100" t="s">
        <v>1762</v>
      </c>
    </row>
    <row r="1101" spans="1:14">
      <c r="A1101" t="s">
        <v>2361</v>
      </c>
      <c r="B1101" t="s">
        <v>209</v>
      </c>
      <c r="C1101">
        <v>57106</v>
      </c>
      <c r="D1101">
        <v>3080</v>
      </c>
      <c r="E1101" t="str">
        <f>LOOKUP(D1101, DEPT!$A$1:$A$412, DEPT!$B$1:B$412)</f>
        <v>Grants and Contracts</v>
      </c>
      <c r="F1101">
        <v>57106000</v>
      </c>
      <c r="G1101" t="s">
        <v>17</v>
      </c>
      <c r="H1101" s="1">
        <v>45089</v>
      </c>
      <c r="K1101">
        <v>906992260</v>
      </c>
      <c r="L1101" t="s">
        <v>178</v>
      </c>
      <c r="M1101" t="s">
        <v>213</v>
      </c>
    </row>
    <row r="1102" spans="1:14">
      <c r="A1102" t="s">
        <v>2362</v>
      </c>
      <c r="B1102" t="s">
        <v>1858</v>
      </c>
      <c r="C1102">
        <v>10369</v>
      </c>
      <c r="D1102">
        <v>3080</v>
      </c>
      <c r="E1102" t="str">
        <f>LOOKUP(D1102, DEPT!$A$1:$A$412, DEPT!$B$1:B$412)</f>
        <v>Grants and Contracts</v>
      </c>
      <c r="F1102">
        <v>10369000</v>
      </c>
      <c r="G1102" t="s">
        <v>46</v>
      </c>
      <c r="H1102" s="1">
        <v>45091</v>
      </c>
      <c r="K1102">
        <v>906574479</v>
      </c>
      <c r="L1102" t="s">
        <v>1859</v>
      </c>
      <c r="M1102" t="s">
        <v>1860</v>
      </c>
      <c r="N1102" t="s">
        <v>1861</v>
      </c>
    </row>
    <row r="1103" spans="1:14">
      <c r="A1103" t="s">
        <v>2363</v>
      </c>
      <c r="B1103" t="s">
        <v>2349</v>
      </c>
      <c r="C1103" t="s">
        <v>2364</v>
      </c>
      <c r="D1103">
        <v>6167</v>
      </c>
      <c r="E1103" t="str">
        <f>LOOKUP(D1103, DEPT!$A$1:$A$412, DEPT!$B$1:B$412)</f>
        <v>Student Financial Aid</v>
      </c>
      <c r="G1103" t="s">
        <v>70</v>
      </c>
      <c r="H1103" s="1">
        <v>45092</v>
      </c>
      <c r="K1103">
        <v>918831672</v>
      </c>
      <c r="L1103" t="s">
        <v>2350</v>
      </c>
      <c r="M1103" t="s">
        <v>2351</v>
      </c>
    </row>
    <row r="1104" spans="1:14">
      <c r="A1104" t="s">
        <v>2365</v>
      </c>
      <c r="B1104" t="s">
        <v>2057</v>
      </c>
      <c r="C1104" t="s">
        <v>2366</v>
      </c>
      <c r="D1104">
        <v>3635</v>
      </c>
      <c r="E1104" t="str">
        <f>LOOKUP(D1104, DEPT!$A$1:$A$412, DEPT!$B$1:B$412)</f>
        <v>Library Administration</v>
      </c>
      <c r="G1104" t="s">
        <v>2021</v>
      </c>
      <c r="H1104" s="1">
        <v>45097</v>
      </c>
      <c r="K1104">
        <v>900005917</v>
      </c>
      <c r="L1104" t="s">
        <v>2059</v>
      </c>
      <c r="M1104" t="s">
        <v>2060</v>
      </c>
      <c r="N1104" t="s">
        <v>147</v>
      </c>
    </row>
    <row r="1105" spans="1:14">
      <c r="A1105" t="s">
        <v>2367</v>
      </c>
      <c r="B1105" t="s">
        <v>2335</v>
      </c>
      <c r="C1105">
        <v>60606</v>
      </c>
      <c r="D1105">
        <v>3080</v>
      </c>
      <c r="E1105" t="str">
        <f>LOOKUP(D1105, DEPT!$A$1:$A$412, DEPT!$B$1:B$412)</f>
        <v>Grants and Contracts</v>
      </c>
      <c r="F1105">
        <v>60606001</v>
      </c>
      <c r="G1105" t="s">
        <v>46</v>
      </c>
      <c r="H1105" s="1">
        <v>45102</v>
      </c>
      <c r="K1105">
        <v>900021998</v>
      </c>
      <c r="L1105" t="s">
        <v>2336</v>
      </c>
      <c r="M1105" t="s">
        <v>2337</v>
      </c>
      <c r="N1105" t="s">
        <v>30</v>
      </c>
    </row>
    <row r="1106" spans="1:14">
      <c r="A1106" t="s">
        <v>2368</v>
      </c>
      <c r="B1106" t="s">
        <v>2369</v>
      </c>
      <c r="C1106">
        <v>60606</v>
      </c>
      <c r="D1106">
        <v>3080</v>
      </c>
      <c r="E1106" t="str">
        <f>LOOKUP(D1106, DEPT!$A$1:$A$412, DEPT!$B$1:B$412)</f>
        <v>Grants and Contracts</v>
      </c>
      <c r="F1106">
        <v>60606001</v>
      </c>
      <c r="G1106" t="s">
        <v>46</v>
      </c>
      <c r="H1106" s="1">
        <v>45102</v>
      </c>
      <c r="K1106">
        <v>900009115</v>
      </c>
      <c r="L1106" t="s">
        <v>2003</v>
      </c>
      <c r="M1106" t="s">
        <v>2004</v>
      </c>
      <c r="N1106" t="s">
        <v>108</v>
      </c>
    </row>
    <row r="1107" spans="1:14">
      <c r="A1107" t="s">
        <v>2370</v>
      </c>
      <c r="B1107" t="s">
        <v>196</v>
      </c>
      <c r="C1107">
        <v>60642</v>
      </c>
      <c r="D1107">
        <v>3080</v>
      </c>
      <c r="E1107" t="str">
        <f>LOOKUP(D1107, DEPT!$A$1:$A$412, DEPT!$B$1:B$412)</f>
        <v>Grants and Contracts</v>
      </c>
      <c r="F1107">
        <v>60642000</v>
      </c>
      <c r="G1107" t="s">
        <v>46</v>
      </c>
      <c r="H1107" s="1">
        <v>45102</v>
      </c>
      <c r="K1107">
        <v>909198100</v>
      </c>
      <c r="L1107" t="s">
        <v>197</v>
      </c>
      <c r="M1107" t="s">
        <v>198</v>
      </c>
    </row>
    <row r="1108" spans="1:14">
      <c r="A1108" t="s">
        <v>2371</v>
      </c>
      <c r="B1108" t="s">
        <v>1628</v>
      </c>
      <c r="C1108" t="s">
        <v>58</v>
      </c>
      <c r="D1108">
        <v>3370</v>
      </c>
      <c r="E1108" t="str">
        <f>LOOKUP(D1108, DEPT!$A$1:$A$412, DEPT!$B$1:B$412)</f>
        <v>Dean's Office-Ethnic Studies</v>
      </c>
      <c r="F1108">
        <v>69100050</v>
      </c>
      <c r="G1108" t="s">
        <v>2021</v>
      </c>
      <c r="H1108" s="1">
        <v>45104</v>
      </c>
      <c r="K1108">
        <v>900023142</v>
      </c>
      <c r="L1108" t="s">
        <v>1629</v>
      </c>
      <c r="M1108" t="s">
        <v>1630</v>
      </c>
      <c r="N1108" t="s">
        <v>173</v>
      </c>
    </row>
    <row r="1109" spans="1:14">
      <c r="A1109" t="s">
        <v>2372</v>
      </c>
      <c r="B1109" t="s">
        <v>2373</v>
      </c>
      <c r="C1109" t="s">
        <v>79</v>
      </c>
      <c r="D1109" t="s">
        <v>2162</v>
      </c>
      <c r="E1109" t="e">
        <f>LOOKUP(D1109, DEPT!$A$1:$A$412, DEPT!$B$1:B$412)</f>
        <v>#N/A</v>
      </c>
      <c r="G1109" t="s">
        <v>2021</v>
      </c>
      <c r="H1109" s="1">
        <v>45106</v>
      </c>
      <c r="K1109">
        <v>900004318</v>
      </c>
      <c r="L1109" t="s">
        <v>175</v>
      </c>
      <c r="M1109" t="s">
        <v>2374</v>
      </c>
      <c r="N1109" t="s">
        <v>173</v>
      </c>
    </row>
    <row r="1110" spans="1:14">
      <c r="A1110" t="s">
        <v>2375</v>
      </c>
      <c r="B1110" t="s">
        <v>2376</v>
      </c>
      <c r="C1110">
        <v>40987</v>
      </c>
      <c r="D1110">
        <v>3080</v>
      </c>
      <c r="E1110" t="str">
        <f>LOOKUP(D1110, DEPT!$A$1:$A$412, DEPT!$B$1:B$412)</f>
        <v>Grants and Contracts</v>
      </c>
      <c r="F1110">
        <v>40987000</v>
      </c>
      <c r="G1110" t="s">
        <v>46</v>
      </c>
      <c r="H1110" s="1">
        <v>45107</v>
      </c>
      <c r="K1110">
        <v>900007139</v>
      </c>
      <c r="L1110" t="s">
        <v>2053</v>
      </c>
      <c r="M1110" t="s">
        <v>318</v>
      </c>
      <c r="N1110" t="s">
        <v>134</v>
      </c>
    </row>
    <row r="1111" spans="1:14">
      <c r="A1111" t="s">
        <v>2377</v>
      </c>
      <c r="B1111" t="s">
        <v>2378</v>
      </c>
      <c r="C1111">
        <v>50319</v>
      </c>
      <c r="D1111">
        <v>3080</v>
      </c>
      <c r="E1111" t="str">
        <f>LOOKUP(D1111, DEPT!$A$1:$A$412, DEPT!$B$1:B$412)</f>
        <v>Grants and Contracts</v>
      </c>
      <c r="F1111">
        <v>50319000</v>
      </c>
      <c r="G1111" t="s">
        <v>46</v>
      </c>
      <c r="H1111" s="1">
        <v>45107</v>
      </c>
      <c r="K1111">
        <v>912993814</v>
      </c>
      <c r="L1111" t="s">
        <v>2134</v>
      </c>
      <c r="M1111" t="s">
        <v>2379</v>
      </c>
      <c r="N1111" t="s">
        <v>63</v>
      </c>
    </row>
    <row r="1112" spans="1:14">
      <c r="A1112" t="s">
        <v>2380</v>
      </c>
      <c r="B1112" t="s">
        <v>105</v>
      </c>
      <c r="C1112">
        <v>60641</v>
      </c>
      <c r="D1112">
        <v>3080</v>
      </c>
      <c r="E1112" t="str">
        <f>LOOKUP(D1112, DEPT!$A$1:$A$412, DEPT!$B$1:B$412)</f>
        <v>Grants and Contracts</v>
      </c>
      <c r="F1112">
        <v>60641000</v>
      </c>
      <c r="G1112" t="s">
        <v>46</v>
      </c>
      <c r="H1112" s="1">
        <v>45112</v>
      </c>
      <c r="K1112">
        <v>900049610</v>
      </c>
      <c r="L1112" t="s">
        <v>106</v>
      </c>
      <c r="M1112" t="s">
        <v>107</v>
      </c>
      <c r="N1112" t="s">
        <v>108</v>
      </c>
    </row>
    <row r="1113" spans="1:14">
      <c r="A1113" t="s">
        <v>2381</v>
      </c>
      <c r="B1113" t="s">
        <v>2382</v>
      </c>
      <c r="C1113" t="s">
        <v>58</v>
      </c>
      <c r="D1113">
        <v>3370</v>
      </c>
      <c r="E1113" t="str">
        <f>LOOKUP(D1113, DEPT!$A$1:$A$412, DEPT!$B$1:B$412)</f>
        <v>Dean's Office-Ethnic Studies</v>
      </c>
      <c r="F1113">
        <v>69100050</v>
      </c>
      <c r="G1113" t="s">
        <v>1628</v>
      </c>
      <c r="H1113" s="1">
        <v>45113</v>
      </c>
      <c r="K1113">
        <v>900043695</v>
      </c>
      <c r="L1113" t="s">
        <v>2383</v>
      </c>
      <c r="M1113" t="s">
        <v>2384</v>
      </c>
      <c r="N1113" t="s">
        <v>2385</v>
      </c>
    </row>
    <row r="1114" spans="1:14">
      <c r="A1114" t="s">
        <v>2386</v>
      </c>
      <c r="B1114" t="s">
        <v>2387</v>
      </c>
      <c r="C1114" t="s">
        <v>58</v>
      </c>
      <c r="D1114">
        <v>3330</v>
      </c>
      <c r="E1114" t="str">
        <f>LOOKUP(D1114, DEPT!$A$1:$A$412, DEPT!$B$1:B$412)</f>
        <v>Dean's Office-GCOE</v>
      </c>
      <c r="G1114" t="s">
        <v>2052</v>
      </c>
      <c r="H1114" s="1">
        <v>45117</v>
      </c>
      <c r="K1114">
        <v>918852420</v>
      </c>
      <c r="L1114" t="s">
        <v>2388</v>
      </c>
      <c r="M1114" t="s">
        <v>2389</v>
      </c>
    </row>
    <row r="1115" spans="1:14">
      <c r="A1115" t="s">
        <v>2390</v>
      </c>
      <c r="B1115" t="s">
        <v>2391</v>
      </c>
      <c r="C1115">
        <v>20449</v>
      </c>
      <c r="D1115">
        <v>3080</v>
      </c>
      <c r="E1115" t="str">
        <f>LOOKUP(D1115, DEPT!$A$1:$A$412, DEPT!$B$1:B$412)</f>
        <v>Grants and Contracts</v>
      </c>
      <c r="F1115">
        <v>20449004</v>
      </c>
      <c r="G1115" t="s">
        <v>121</v>
      </c>
      <c r="H1115" s="1">
        <v>45123</v>
      </c>
      <c r="K1115">
        <v>917265614</v>
      </c>
      <c r="L1115" t="s">
        <v>1303</v>
      </c>
      <c r="M1115" t="s">
        <v>2392</v>
      </c>
    </row>
    <row r="1116" spans="1:14">
      <c r="A1116" t="s">
        <v>2393</v>
      </c>
      <c r="B1116" t="s">
        <v>2391</v>
      </c>
      <c r="C1116">
        <v>50256</v>
      </c>
      <c r="D1116">
        <v>3080</v>
      </c>
      <c r="E1116" t="str">
        <f>LOOKUP(D1116, DEPT!$A$1:$A$412, DEPT!$B$1:B$412)</f>
        <v>Grants and Contracts</v>
      </c>
      <c r="F1116">
        <v>50256009</v>
      </c>
      <c r="G1116" t="s">
        <v>121</v>
      </c>
      <c r="H1116" s="1">
        <v>45124</v>
      </c>
      <c r="K1116">
        <v>917265614</v>
      </c>
      <c r="L1116" t="s">
        <v>1303</v>
      </c>
      <c r="M1116" t="s">
        <v>2392</v>
      </c>
    </row>
    <row r="1117" spans="1:14">
      <c r="A1117" t="s">
        <v>2394</v>
      </c>
      <c r="B1117" t="s">
        <v>2395</v>
      </c>
      <c r="C1117">
        <v>10372</v>
      </c>
      <c r="D1117">
        <v>3080</v>
      </c>
      <c r="E1117" t="str">
        <f>LOOKUP(D1117, DEPT!$A$1:$A$412, DEPT!$B$1:B$412)</f>
        <v>Grants and Contracts</v>
      </c>
      <c r="F1117">
        <v>10372000</v>
      </c>
      <c r="G1117" t="s">
        <v>46</v>
      </c>
      <c r="H1117" s="1">
        <v>45125</v>
      </c>
      <c r="K1117">
        <v>906915066</v>
      </c>
      <c r="L1117" t="s">
        <v>2396</v>
      </c>
      <c r="M1117" t="s">
        <v>2397</v>
      </c>
      <c r="N1117" t="s">
        <v>2398</v>
      </c>
    </row>
    <row r="1118" spans="1:14">
      <c r="A1118" t="s">
        <v>2399</v>
      </c>
      <c r="B1118" t="s">
        <v>27</v>
      </c>
      <c r="C1118">
        <v>50295</v>
      </c>
      <c r="D1118">
        <v>3080</v>
      </c>
      <c r="E1118" t="str">
        <f>LOOKUP(D1118, DEPT!$A$1:$A$412, DEPT!$B$1:B$412)</f>
        <v>Grants and Contracts</v>
      </c>
      <c r="F1118">
        <v>50295002</v>
      </c>
      <c r="G1118" t="s">
        <v>17</v>
      </c>
      <c r="H1118" s="1">
        <v>45128</v>
      </c>
      <c r="K1118">
        <v>900036844</v>
      </c>
      <c r="L1118" t="s">
        <v>28</v>
      </c>
      <c r="M1118" t="s">
        <v>29</v>
      </c>
      <c r="N1118" t="s">
        <v>30</v>
      </c>
    </row>
    <row r="1119" spans="1:14">
      <c r="A1119" t="s">
        <v>2400</v>
      </c>
      <c r="B1119" t="s">
        <v>2401</v>
      </c>
      <c r="C1119" t="s">
        <v>58</v>
      </c>
      <c r="D1119" t="s">
        <v>2162</v>
      </c>
      <c r="E1119" t="e">
        <f>LOOKUP(D1119, DEPT!$A$1:$A$412, DEPT!$B$1:B$412)</f>
        <v>#N/A</v>
      </c>
      <c r="G1119" t="s">
        <v>2373</v>
      </c>
      <c r="H1119" s="1">
        <v>45131</v>
      </c>
      <c r="K1119">
        <v>900015615</v>
      </c>
      <c r="L1119" t="s">
        <v>2402</v>
      </c>
      <c r="M1119" t="s">
        <v>2403</v>
      </c>
      <c r="N1119" t="s">
        <v>1679</v>
      </c>
    </row>
    <row r="1120" spans="1:14">
      <c r="A1120" t="s">
        <v>2404</v>
      </c>
      <c r="B1120" t="s">
        <v>2057</v>
      </c>
      <c r="C1120" t="s">
        <v>2025</v>
      </c>
      <c r="D1120">
        <v>3635</v>
      </c>
      <c r="E1120" t="str">
        <f>LOOKUP(D1120, DEPT!$A$1:$A$412, DEPT!$B$1:B$412)</f>
        <v>Library Administration</v>
      </c>
      <c r="G1120" t="s">
        <v>2021</v>
      </c>
      <c r="H1120" s="1">
        <v>45138</v>
      </c>
      <c r="K1120">
        <v>900005917</v>
      </c>
      <c r="L1120" t="s">
        <v>2059</v>
      </c>
      <c r="M1120" t="s">
        <v>2060</v>
      </c>
      <c r="N1120" t="s">
        <v>147</v>
      </c>
    </row>
    <row r="1121" spans="1:14">
      <c r="A1121" t="s">
        <v>2405</v>
      </c>
      <c r="B1121" t="s">
        <v>136</v>
      </c>
      <c r="C1121">
        <v>10375</v>
      </c>
      <c r="D1121">
        <v>3080</v>
      </c>
      <c r="E1121" t="str">
        <f>LOOKUP(D1121, DEPT!$A$1:$A$412, DEPT!$B$1:B$412)</f>
        <v>Grants and Contracts</v>
      </c>
      <c r="F1121">
        <v>10375000</v>
      </c>
      <c r="G1121" t="s">
        <v>17</v>
      </c>
      <c r="H1121" s="1">
        <v>45138</v>
      </c>
      <c r="K1121">
        <v>917240758</v>
      </c>
      <c r="L1121" t="s">
        <v>66</v>
      </c>
      <c r="M1121" t="s">
        <v>137</v>
      </c>
      <c r="N1121" t="s">
        <v>63</v>
      </c>
    </row>
    <row r="1122" spans="1:14">
      <c r="A1122" t="s">
        <v>2406</v>
      </c>
      <c r="B1122" t="s">
        <v>535</v>
      </c>
      <c r="C1122" t="s">
        <v>58</v>
      </c>
      <c r="D1122">
        <v>3030</v>
      </c>
      <c r="E1122" t="str">
        <f>LOOKUP(D1122, DEPT!$A$1:$A$412, DEPT!$B$1:B$412)</f>
        <v>Graduate Studies &amp; Career Dev</v>
      </c>
      <c r="G1122" t="s">
        <v>2021</v>
      </c>
      <c r="H1122" s="1">
        <v>45110</v>
      </c>
      <c r="K1122">
        <v>900041706</v>
      </c>
      <c r="L1122" t="s">
        <v>536</v>
      </c>
      <c r="M1122" t="s">
        <v>537</v>
      </c>
    </row>
    <row r="1123" spans="1:14">
      <c r="A1123" t="s">
        <v>2407</v>
      </c>
      <c r="B1123" t="s">
        <v>2078</v>
      </c>
      <c r="C1123" t="s">
        <v>58</v>
      </c>
      <c r="D1123">
        <v>3030</v>
      </c>
      <c r="E1123" t="str">
        <f>LOOKUP(D1123, DEPT!$A$1:$A$412, DEPT!$B$1:B$412)</f>
        <v>Graduate Studies &amp; Career Dev</v>
      </c>
      <c r="G1123" t="s">
        <v>535</v>
      </c>
      <c r="H1123" s="1">
        <v>45112</v>
      </c>
      <c r="K1123">
        <v>901622402</v>
      </c>
      <c r="L1123" t="s">
        <v>309</v>
      </c>
      <c r="M1123" t="s">
        <v>2079</v>
      </c>
      <c r="N1123" t="s">
        <v>2080</v>
      </c>
    </row>
    <row r="1124" spans="1:14">
      <c r="A1124" t="s">
        <v>2408</v>
      </c>
      <c r="B1124" t="s">
        <v>2152</v>
      </c>
      <c r="C1124" t="s">
        <v>2029</v>
      </c>
      <c r="D1124">
        <v>3717</v>
      </c>
      <c r="E1124" t="str">
        <f>LOOKUP(D1124, DEPT!$A$1:$A$412, DEPT!$B$1:B$412)</f>
        <v>CtnEquity&amp;ExcellenceTeachLearn</v>
      </c>
      <c r="F1124" t="s">
        <v>2409</v>
      </c>
      <c r="G1124" t="s">
        <v>2028</v>
      </c>
      <c r="H1124" s="1">
        <v>45129</v>
      </c>
      <c r="K1124">
        <v>900016967</v>
      </c>
      <c r="L1124" t="s">
        <v>2154</v>
      </c>
      <c r="M1124" t="s">
        <v>2155</v>
      </c>
    </row>
    <row r="1125" spans="1:14">
      <c r="A1125" t="s">
        <v>2410</v>
      </c>
      <c r="B1125" t="s">
        <v>2411</v>
      </c>
      <c r="C1125">
        <v>50302</v>
      </c>
      <c r="D1125">
        <v>3080</v>
      </c>
      <c r="E1125" t="str">
        <f>LOOKUP(D1125, DEPT!$A$1:$A$412, DEPT!$B$1:B$412)</f>
        <v>Grants and Contracts</v>
      </c>
      <c r="F1125">
        <v>50302000</v>
      </c>
      <c r="G1125" t="s">
        <v>17</v>
      </c>
      <c r="H1125" s="1">
        <v>45142</v>
      </c>
      <c r="K1125">
        <v>918065868</v>
      </c>
      <c r="L1125" t="s">
        <v>2412</v>
      </c>
      <c r="M1125" t="s">
        <v>2413</v>
      </c>
    </row>
    <row r="1126" spans="1:14">
      <c r="A1126" t="s">
        <v>2414</v>
      </c>
      <c r="B1126" t="s">
        <v>2074</v>
      </c>
      <c r="C1126" t="s">
        <v>2025</v>
      </c>
      <c r="D1126">
        <v>3030</v>
      </c>
      <c r="E1126" t="str">
        <f>LOOKUP(D1126, DEPT!$A$1:$A$412, DEPT!$B$1:B$412)</f>
        <v>Graduate Studies &amp; Career Dev</v>
      </c>
      <c r="G1126" t="s">
        <v>2021</v>
      </c>
      <c r="H1126" s="1">
        <v>45144</v>
      </c>
      <c r="K1126">
        <v>909072104</v>
      </c>
      <c r="L1126" t="s">
        <v>2075</v>
      </c>
      <c r="M1126" t="s">
        <v>2076</v>
      </c>
    </row>
    <row r="1127" spans="1:14">
      <c r="A1127" t="s">
        <v>2415</v>
      </c>
      <c r="B1127" t="s">
        <v>2078</v>
      </c>
      <c r="C1127" t="s">
        <v>2025</v>
      </c>
      <c r="D1127">
        <v>3030</v>
      </c>
      <c r="E1127" t="str">
        <f>LOOKUP(D1127, DEPT!$A$1:$A$412, DEPT!$B$1:B$412)</f>
        <v>Graduate Studies &amp; Career Dev</v>
      </c>
      <c r="G1127" t="s">
        <v>2074</v>
      </c>
      <c r="H1127" s="1">
        <v>45142</v>
      </c>
      <c r="K1127">
        <v>901622402</v>
      </c>
      <c r="L1127" t="s">
        <v>309</v>
      </c>
      <c r="M1127" t="s">
        <v>2079</v>
      </c>
      <c r="N1127" t="s">
        <v>2080</v>
      </c>
    </row>
    <row r="1128" spans="1:14">
      <c r="A1128" t="s">
        <v>2416</v>
      </c>
      <c r="B1128" t="s">
        <v>2417</v>
      </c>
      <c r="C1128">
        <v>57453</v>
      </c>
      <c r="D1128">
        <v>3080</v>
      </c>
      <c r="E1128" t="str">
        <f>LOOKUP(D1128, DEPT!$A$1:$A$412, DEPT!$B$1:B$412)</f>
        <v>Grants and Contracts</v>
      </c>
      <c r="F1128">
        <v>57453000</v>
      </c>
      <c r="G1128" t="s">
        <v>46</v>
      </c>
      <c r="H1128" s="1">
        <v>45142</v>
      </c>
      <c r="K1128">
        <v>900019775</v>
      </c>
      <c r="L1128" t="s">
        <v>151</v>
      </c>
      <c r="M1128" t="s">
        <v>2418</v>
      </c>
    </row>
    <row r="1129" spans="1:14">
      <c r="A1129" t="s">
        <v>2419</v>
      </c>
      <c r="B1129" t="s">
        <v>1497</v>
      </c>
      <c r="C1129">
        <v>50296</v>
      </c>
      <c r="D1129">
        <v>3080</v>
      </c>
      <c r="E1129" t="str">
        <f>LOOKUP(D1129, DEPT!$A$1:$A$412, DEPT!$B$1:B$412)</f>
        <v>Grants and Contracts</v>
      </c>
      <c r="F1129">
        <v>50296000</v>
      </c>
      <c r="G1129" t="s">
        <v>46</v>
      </c>
      <c r="H1129" s="1">
        <v>45145</v>
      </c>
      <c r="K1129">
        <v>916482247</v>
      </c>
      <c r="L1129" t="s">
        <v>1499</v>
      </c>
      <c r="M1129" t="s">
        <v>1500</v>
      </c>
      <c r="N1129" t="s">
        <v>1677</v>
      </c>
    </row>
    <row r="1130" spans="1:14">
      <c r="A1130" t="s">
        <v>2420</v>
      </c>
      <c r="B1130" t="s">
        <v>2349</v>
      </c>
      <c r="C1130" t="s">
        <v>2421</v>
      </c>
      <c r="D1130" s="2" t="s">
        <v>2422</v>
      </c>
      <c r="E1130" t="e">
        <f>LOOKUP(D1130, DEPT!$A$1:$A$412, DEPT!$B$1:B$412)</f>
        <v>#N/A</v>
      </c>
      <c r="G1130" t="s">
        <v>70</v>
      </c>
      <c r="H1130" s="1">
        <v>45147</v>
      </c>
      <c r="K1130">
        <v>918831672</v>
      </c>
      <c r="L1130" t="s">
        <v>2350</v>
      </c>
      <c r="M1130" t="s">
        <v>2351</v>
      </c>
    </row>
    <row r="1131" spans="1:14">
      <c r="A1131" t="s">
        <v>2423</v>
      </c>
      <c r="B1131" t="s">
        <v>2424</v>
      </c>
      <c r="C1131" t="s">
        <v>1755</v>
      </c>
      <c r="D1131">
        <v>4025</v>
      </c>
      <c r="E1131" t="str">
        <f>LOOKUP(D1131, DEPT!$A$1:$A$412, DEPT!$B$1:B$412)</f>
        <v>AVP for Student Affairs</v>
      </c>
      <c r="F1131">
        <v>96211711</v>
      </c>
      <c r="G1131" t="s">
        <v>1771</v>
      </c>
      <c r="H1131" s="1">
        <v>45140</v>
      </c>
      <c r="K1131">
        <v>905196128</v>
      </c>
      <c r="L1131" t="s">
        <v>2425</v>
      </c>
      <c r="M1131" t="s">
        <v>2426</v>
      </c>
      <c r="N1131" t="s">
        <v>2427</v>
      </c>
    </row>
    <row r="1132" spans="1:14">
      <c r="A1132" t="s">
        <v>2428</v>
      </c>
      <c r="B1132" t="s">
        <v>2429</v>
      </c>
      <c r="C1132" t="s">
        <v>1755</v>
      </c>
      <c r="D1132">
        <v>4025</v>
      </c>
      <c r="E1132" t="str">
        <f>LOOKUP(D1132, DEPT!$A$1:$A$412, DEPT!$B$1:B$412)</f>
        <v>AVP for Student Affairs</v>
      </c>
      <c r="F1132">
        <v>96221711</v>
      </c>
      <c r="G1132" t="s">
        <v>2424</v>
      </c>
      <c r="H1132" s="1">
        <v>45140</v>
      </c>
      <c r="K1132">
        <v>918833154</v>
      </c>
      <c r="L1132" t="s">
        <v>2430</v>
      </c>
      <c r="M1132" t="s">
        <v>562</v>
      </c>
    </row>
    <row r="1133" spans="1:14">
      <c r="A1133" t="s">
        <v>2431</v>
      </c>
      <c r="B1133" t="s">
        <v>1563</v>
      </c>
      <c r="C1133">
        <v>20462</v>
      </c>
      <c r="D1133">
        <v>3080</v>
      </c>
      <c r="E1133" t="str">
        <f>LOOKUP(D1133, DEPT!$A$1:$A$412, DEPT!$B$1:B$412)</f>
        <v>Grants and Contracts</v>
      </c>
      <c r="F1133">
        <v>20462000</v>
      </c>
      <c r="G1133" t="s">
        <v>17</v>
      </c>
      <c r="H1133" s="1">
        <v>45147</v>
      </c>
      <c r="K1133">
        <v>912150426</v>
      </c>
      <c r="L1133" t="s">
        <v>1564</v>
      </c>
      <c r="M1133" t="s">
        <v>1565</v>
      </c>
    </row>
    <row r="1134" spans="1:14">
      <c r="A1134" t="s">
        <v>2432</v>
      </c>
      <c r="B1134" t="s">
        <v>1278</v>
      </c>
      <c r="C1134">
        <v>40460</v>
      </c>
      <c r="D1134">
        <v>3080</v>
      </c>
      <c r="E1134" t="str">
        <f>LOOKUP(D1134, DEPT!$A$1:$A$412, DEPT!$B$1:B$412)</f>
        <v>Grants and Contracts</v>
      </c>
      <c r="F1134">
        <v>40460000</v>
      </c>
      <c r="G1134" t="s">
        <v>46</v>
      </c>
      <c r="H1134" s="1">
        <v>45147</v>
      </c>
      <c r="K1134">
        <v>916468441</v>
      </c>
      <c r="L1134" t="s">
        <v>1280</v>
      </c>
      <c r="M1134" t="s">
        <v>1281</v>
      </c>
      <c r="N1134" t="s">
        <v>1729</v>
      </c>
    </row>
    <row r="1135" spans="1:14">
      <c r="A1135" t="s">
        <v>2433</v>
      </c>
      <c r="B1135" t="s">
        <v>902</v>
      </c>
      <c r="C1135">
        <v>60646</v>
      </c>
      <c r="D1135">
        <v>3080</v>
      </c>
      <c r="E1135" t="str">
        <f>LOOKUP(D1135, DEPT!$A$1:$A$412, DEPT!$B$1:B$412)</f>
        <v>Grants and Contracts</v>
      </c>
      <c r="F1135">
        <v>60646000</v>
      </c>
      <c r="G1135" t="s">
        <v>17</v>
      </c>
      <c r="H1135" s="1">
        <v>45149</v>
      </c>
      <c r="K1135">
        <v>909965516</v>
      </c>
      <c r="L1135" t="s">
        <v>903</v>
      </c>
      <c r="M1135" t="s">
        <v>904</v>
      </c>
    </row>
    <row r="1136" spans="1:14">
      <c r="A1136" t="s">
        <v>2434</v>
      </c>
      <c r="B1136" t="s">
        <v>380</v>
      </c>
      <c r="C1136">
        <v>57492</v>
      </c>
      <c r="D1136">
        <v>3080</v>
      </c>
      <c r="E1136" t="str">
        <f>LOOKUP(D1136, DEPT!$A$1:$A$412, DEPT!$B$1:B$412)</f>
        <v>Grants and Contracts</v>
      </c>
      <c r="F1136">
        <v>57492000</v>
      </c>
      <c r="G1136" t="s">
        <v>17</v>
      </c>
      <c r="H1136" s="1">
        <v>45149</v>
      </c>
      <c r="K1136">
        <v>900010168</v>
      </c>
      <c r="L1136" t="s">
        <v>381</v>
      </c>
      <c r="M1136" t="s">
        <v>382</v>
      </c>
    </row>
    <row r="1137" spans="1:14">
      <c r="A1137" t="s">
        <v>2435</v>
      </c>
      <c r="B1137" t="s">
        <v>1885</v>
      </c>
      <c r="C1137" t="s">
        <v>1930</v>
      </c>
      <c r="D1137">
        <v>4096</v>
      </c>
      <c r="E1137" t="str">
        <f>LOOKUP(D1137, DEPT!$A$1:$A$412, DEPT!$B$1:B$412)</f>
        <v>Health Promotion &amp; Wellness</v>
      </c>
      <c r="G1137" t="s">
        <v>2424</v>
      </c>
      <c r="H1137" s="1">
        <v>45153</v>
      </c>
      <c r="K1137">
        <v>918827161</v>
      </c>
      <c r="L1137" t="s">
        <v>231</v>
      </c>
      <c r="M1137" t="s">
        <v>1886</v>
      </c>
      <c r="N1137" t="s">
        <v>134</v>
      </c>
    </row>
    <row r="1138" spans="1:14">
      <c r="A1138" t="s">
        <v>2436</v>
      </c>
      <c r="B1138" t="s">
        <v>2437</v>
      </c>
      <c r="C1138">
        <v>10370</v>
      </c>
      <c r="D1138">
        <v>3080</v>
      </c>
      <c r="E1138" t="str">
        <f>LOOKUP(D1138, DEPT!$A$1:$A$412, DEPT!$B$1:B$412)</f>
        <v>Grants and Contracts</v>
      </c>
      <c r="F1138">
        <v>10370000</v>
      </c>
      <c r="G1138" t="s">
        <v>17</v>
      </c>
      <c r="H1138" s="1">
        <v>45153</v>
      </c>
      <c r="K1138">
        <v>918830593</v>
      </c>
      <c r="L1138" t="s">
        <v>2438</v>
      </c>
      <c r="M1138" t="s">
        <v>2439</v>
      </c>
    </row>
    <row r="1139" spans="1:14">
      <c r="A1139" t="s">
        <v>2440</v>
      </c>
      <c r="B1139" t="s">
        <v>2144</v>
      </c>
      <c r="C1139">
        <v>40461</v>
      </c>
      <c r="D1139">
        <v>3080</v>
      </c>
      <c r="E1139" t="str">
        <f>LOOKUP(D1139, DEPT!$A$1:$A$412, DEPT!$B$1:B$412)</f>
        <v>Grants and Contracts</v>
      </c>
      <c r="F1139">
        <v>40461000</v>
      </c>
      <c r="G1139" t="s">
        <v>46</v>
      </c>
      <c r="H1139" s="1">
        <v>45155</v>
      </c>
      <c r="K1139">
        <v>906551690</v>
      </c>
      <c r="L1139" t="s">
        <v>1514</v>
      </c>
      <c r="M1139" t="s">
        <v>2145</v>
      </c>
      <c r="N1139" t="s">
        <v>437</v>
      </c>
    </row>
    <row r="1140" spans="1:14">
      <c r="A1140" t="s">
        <v>2441</v>
      </c>
      <c r="B1140" t="s">
        <v>2442</v>
      </c>
      <c r="C1140" t="s">
        <v>58</v>
      </c>
      <c r="D1140">
        <v>3374</v>
      </c>
      <c r="E1140" t="str">
        <f>LOOKUP(D1140, DEPT!$A$1:$A$412, DEPT!$B$1:B$412)</f>
        <v>Open University-Ethnic Studies</v>
      </c>
      <c r="F1140" t="s">
        <v>2443</v>
      </c>
      <c r="G1140" t="s">
        <v>1628</v>
      </c>
      <c r="H1140" s="1">
        <v>45156</v>
      </c>
      <c r="K1140">
        <v>900040926</v>
      </c>
      <c r="L1140" t="s">
        <v>2444</v>
      </c>
      <c r="M1140" t="s">
        <v>2445</v>
      </c>
      <c r="N1140" t="s">
        <v>1769</v>
      </c>
    </row>
    <row r="1141" spans="1:14">
      <c r="A1141" t="s">
        <v>2446</v>
      </c>
      <c r="B1141" t="s">
        <v>819</v>
      </c>
      <c r="C1141" t="s">
        <v>58</v>
      </c>
      <c r="D1141">
        <v>3070</v>
      </c>
      <c r="E1141" t="str">
        <f>LOOKUP(D1141, DEPT!$A$1:$A$412, DEPT!$B$1:B$412)</f>
        <v>Academic Senate</v>
      </c>
      <c r="G1141" t="s">
        <v>2021</v>
      </c>
      <c r="H1141" s="1">
        <v>45159</v>
      </c>
      <c r="K1141">
        <v>900001003</v>
      </c>
      <c r="L1141" t="s">
        <v>1695</v>
      </c>
      <c r="M1141" t="s">
        <v>2118</v>
      </c>
      <c r="N1141" t="s">
        <v>1709</v>
      </c>
    </row>
    <row r="1142" spans="1:14">
      <c r="A1142" t="s">
        <v>2447</v>
      </c>
      <c r="B1142" t="s">
        <v>2028</v>
      </c>
      <c r="C1142" t="s">
        <v>2025</v>
      </c>
      <c r="D1142">
        <v>3717</v>
      </c>
      <c r="E1142" t="str">
        <f>LOOKUP(D1142, DEPT!$A$1:$A$412, DEPT!$B$1:B$412)</f>
        <v>CtnEquity&amp;ExcellenceTeachLearn</v>
      </c>
      <c r="G1142" t="s">
        <v>2021</v>
      </c>
      <c r="H1142" s="1">
        <v>45159</v>
      </c>
      <c r="K1142">
        <v>904799784</v>
      </c>
      <c r="L1142" t="s">
        <v>2030</v>
      </c>
      <c r="M1142" t="s">
        <v>2031</v>
      </c>
    </row>
    <row r="1143" spans="1:14">
      <c r="A1143" t="s">
        <v>2448</v>
      </c>
      <c r="B1143" t="s">
        <v>2152</v>
      </c>
      <c r="C1143" t="s">
        <v>2025</v>
      </c>
      <c r="D1143">
        <v>3717</v>
      </c>
      <c r="E1143" t="str">
        <f>LOOKUP(D1143, DEPT!$A$1:$A$412, DEPT!$B$1:B$412)</f>
        <v>CtnEquity&amp;ExcellenceTeachLearn</v>
      </c>
      <c r="G1143" t="s">
        <v>2028</v>
      </c>
      <c r="H1143" s="1">
        <v>45155</v>
      </c>
      <c r="K1143">
        <v>900016967</v>
      </c>
      <c r="L1143" t="s">
        <v>2154</v>
      </c>
      <c r="M1143" t="s">
        <v>2155</v>
      </c>
    </row>
    <row r="1144" spans="1:14">
      <c r="A1144" t="s">
        <v>2449</v>
      </c>
      <c r="B1144" t="s">
        <v>2450</v>
      </c>
      <c r="C1144" t="s">
        <v>2451</v>
      </c>
      <c r="E1144" t="e">
        <f>LOOKUP(D1144, DEPT!$A$1:$A$412, DEPT!$B$1:B$412)</f>
        <v>#N/A</v>
      </c>
      <c r="F1144">
        <v>96013133</v>
      </c>
      <c r="G1144" t="s">
        <v>2021</v>
      </c>
      <c r="H1144" s="1">
        <v>45159</v>
      </c>
      <c r="K1144">
        <v>918825744</v>
      </c>
      <c r="L1144" t="s">
        <v>2452</v>
      </c>
      <c r="M1144" t="s">
        <v>2453</v>
      </c>
    </row>
    <row r="1145" spans="1:14">
      <c r="A1145" t="s">
        <v>2454</v>
      </c>
      <c r="B1145" t="s">
        <v>2455</v>
      </c>
      <c r="C1145" t="s">
        <v>2451</v>
      </c>
      <c r="D1145">
        <v>3627</v>
      </c>
      <c r="E1145" t="str">
        <f>LOOKUP(D1145, DEPT!$A$1:$A$412, DEPT!$B$1:B$412)</f>
        <v>CPaGE Academic Programs</v>
      </c>
      <c r="F1145">
        <v>96013133</v>
      </c>
      <c r="G1145" t="s">
        <v>2450</v>
      </c>
      <c r="H1145" s="1">
        <v>45118</v>
      </c>
      <c r="K1145">
        <v>900045866</v>
      </c>
      <c r="L1145" t="s">
        <v>2134</v>
      </c>
      <c r="M1145" t="s">
        <v>2456</v>
      </c>
    </row>
    <row r="1146" spans="1:14">
      <c r="A1146" t="s">
        <v>2457</v>
      </c>
      <c r="B1146" t="s">
        <v>2458</v>
      </c>
      <c r="C1146" t="s">
        <v>2451</v>
      </c>
      <c r="D1146">
        <v>3627</v>
      </c>
      <c r="E1146" t="str">
        <f>LOOKUP(D1146, DEPT!$A$1:$A$412, DEPT!$B$1:B$412)</f>
        <v>CPaGE Academic Programs</v>
      </c>
      <c r="F1146">
        <v>96013133</v>
      </c>
      <c r="G1146" t="s">
        <v>2450</v>
      </c>
      <c r="H1146" s="1">
        <v>45125</v>
      </c>
      <c r="K1146">
        <v>918120585</v>
      </c>
      <c r="L1146" t="s">
        <v>2459</v>
      </c>
      <c r="M1146" t="s">
        <v>2460</v>
      </c>
    </row>
    <row r="1147" spans="1:14">
      <c r="A1147" t="s">
        <v>2461</v>
      </c>
      <c r="B1147" t="s">
        <v>660</v>
      </c>
      <c r="C1147" t="s">
        <v>58</v>
      </c>
      <c r="D1147">
        <v>3077</v>
      </c>
      <c r="E1147" t="str">
        <f>LOOKUP(D1147, DEPT!$A$1:$A$412, DEPT!$B$1:B$412)</f>
        <v>Health Equity Institute</v>
      </c>
      <c r="G1147" t="s">
        <v>2462</v>
      </c>
      <c r="H1147" s="1">
        <v>45161</v>
      </c>
      <c r="K1147">
        <v>900570611</v>
      </c>
      <c r="L1147" t="s">
        <v>636</v>
      </c>
      <c r="M1147" t="s">
        <v>661</v>
      </c>
      <c r="N1147" t="s">
        <v>1709</v>
      </c>
    </row>
    <row r="1148" spans="1:14">
      <c r="A1148" t="s">
        <v>2463</v>
      </c>
      <c r="B1148" t="s">
        <v>1467</v>
      </c>
      <c r="C1148" t="s">
        <v>58</v>
      </c>
      <c r="D1148">
        <v>3134</v>
      </c>
      <c r="E1148" t="str">
        <f>LOOKUP(D1148, DEPT!$A$1:$A$412, DEPT!$B$1:B$412)</f>
        <v>Marian Wright Edelman Inst.</v>
      </c>
      <c r="G1148" t="s">
        <v>2462</v>
      </c>
      <c r="H1148" s="1">
        <v>45161</v>
      </c>
      <c r="K1148">
        <v>900044917</v>
      </c>
      <c r="L1148" t="s">
        <v>151</v>
      </c>
      <c r="M1148" t="s">
        <v>24</v>
      </c>
      <c r="N1148" t="s">
        <v>1769</v>
      </c>
    </row>
    <row r="1149" spans="1:14">
      <c r="A1149" t="s">
        <v>2464</v>
      </c>
      <c r="B1149" t="s">
        <v>1940</v>
      </c>
      <c r="C1149" t="s">
        <v>58</v>
      </c>
      <c r="D1149">
        <v>3374</v>
      </c>
      <c r="E1149" t="str">
        <f>LOOKUP(D1149, DEPT!$A$1:$A$412, DEPT!$B$1:B$412)</f>
        <v>Open University-Ethnic Studies</v>
      </c>
      <c r="F1149" t="s">
        <v>2465</v>
      </c>
      <c r="G1149" t="s">
        <v>1628</v>
      </c>
      <c r="H1149" s="1">
        <v>45161</v>
      </c>
      <c r="K1149">
        <v>900036779</v>
      </c>
      <c r="L1149" t="s">
        <v>1942</v>
      </c>
      <c r="M1149" t="s">
        <v>1943</v>
      </c>
      <c r="N1149" t="s">
        <v>34</v>
      </c>
    </row>
    <row r="1150" spans="1:14">
      <c r="A1150" t="s">
        <v>2466</v>
      </c>
      <c r="B1150" t="s">
        <v>1693</v>
      </c>
      <c r="C1150">
        <v>10378</v>
      </c>
      <c r="D1150">
        <v>3080</v>
      </c>
      <c r="E1150" t="str">
        <f>LOOKUP(D1150, DEPT!$A$1:$A$412, DEPT!$B$1:B$412)</f>
        <v>Grants and Contracts</v>
      </c>
      <c r="F1150">
        <v>10378000</v>
      </c>
      <c r="G1150" t="s">
        <v>46</v>
      </c>
      <c r="H1150" s="1">
        <v>45161</v>
      </c>
      <c r="K1150">
        <v>909859644</v>
      </c>
      <c r="L1150" t="s">
        <v>175</v>
      </c>
      <c r="M1150" t="s">
        <v>1694</v>
      </c>
      <c r="N1150" t="s">
        <v>1695</v>
      </c>
    </row>
    <row r="1151" spans="1:14">
      <c r="A1151" t="s">
        <v>2467</v>
      </c>
      <c r="B1151" t="s">
        <v>2062</v>
      </c>
      <c r="C1151">
        <v>10376</v>
      </c>
      <c r="D1151">
        <v>3080</v>
      </c>
      <c r="E1151" t="str">
        <f>LOOKUP(D1151, DEPT!$A$1:$A$412, DEPT!$B$1:B$412)</f>
        <v>Grants and Contracts</v>
      </c>
      <c r="F1151">
        <v>10376000</v>
      </c>
      <c r="G1151" t="s">
        <v>46</v>
      </c>
      <c r="H1151" s="1">
        <v>45161</v>
      </c>
      <c r="K1151">
        <v>918834103</v>
      </c>
      <c r="L1151" t="s">
        <v>2063</v>
      </c>
      <c r="M1151" t="s">
        <v>2064</v>
      </c>
    </row>
    <row r="1152" spans="1:14">
      <c r="A1152" t="s">
        <v>2468</v>
      </c>
      <c r="B1152" t="s">
        <v>2469</v>
      </c>
      <c r="C1152" t="s">
        <v>79</v>
      </c>
      <c r="D1152" t="s">
        <v>2470</v>
      </c>
      <c r="E1152" t="e">
        <f>LOOKUP(D1152, DEPT!$A$1:$A$412, DEPT!$B$1:B$412)</f>
        <v>#N/A</v>
      </c>
      <c r="F1152" t="s">
        <v>79</v>
      </c>
      <c r="G1152" t="s">
        <v>2021</v>
      </c>
      <c r="H1152" s="1">
        <v>45161</v>
      </c>
      <c r="K1152">
        <v>918854331</v>
      </c>
      <c r="L1152" t="s">
        <v>2471</v>
      </c>
      <c r="M1152" t="s">
        <v>2472</v>
      </c>
    </row>
    <row r="1153" spans="1:14">
      <c r="A1153" t="s">
        <v>2473</v>
      </c>
      <c r="B1153" t="s">
        <v>2474</v>
      </c>
      <c r="C1153" t="s">
        <v>79</v>
      </c>
      <c r="D1153" t="s">
        <v>2470</v>
      </c>
      <c r="E1153" t="e">
        <f>LOOKUP(D1153, DEPT!$A$1:$A$412, DEPT!$B$1:B$412)</f>
        <v>#N/A</v>
      </c>
      <c r="F1153" t="s">
        <v>79</v>
      </c>
      <c r="G1153" t="s">
        <v>2469</v>
      </c>
      <c r="H1153" s="1">
        <v>45162</v>
      </c>
      <c r="K1153">
        <v>900029239</v>
      </c>
      <c r="L1153" t="s">
        <v>1587</v>
      </c>
      <c r="M1153" t="s">
        <v>2475</v>
      </c>
    </row>
    <row r="1154" spans="1:14">
      <c r="A1154" t="s">
        <v>2476</v>
      </c>
      <c r="B1154" t="s">
        <v>2424</v>
      </c>
      <c r="C1154" t="s">
        <v>2477</v>
      </c>
      <c r="D1154">
        <v>4027</v>
      </c>
      <c r="E1154" t="str">
        <f>LOOKUP(D1154, DEPT!$A$1:$A$412, DEPT!$B$1:B$412)</f>
        <v>Food+Shelter+Success</v>
      </c>
      <c r="G1154" t="s">
        <v>1771</v>
      </c>
      <c r="H1154" s="1">
        <v>45164</v>
      </c>
      <c r="K1154">
        <v>905196128</v>
      </c>
      <c r="L1154" t="s">
        <v>2425</v>
      </c>
      <c r="M1154" t="s">
        <v>2426</v>
      </c>
      <c r="N1154" t="s">
        <v>2427</v>
      </c>
    </row>
    <row r="1155" spans="1:14">
      <c r="A1155" t="s">
        <v>2478</v>
      </c>
      <c r="B1155" t="s">
        <v>115</v>
      </c>
      <c r="C1155">
        <v>50311</v>
      </c>
      <c r="D1155">
        <v>3080</v>
      </c>
      <c r="E1155" t="str">
        <f>LOOKUP(D1155, DEPT!$A$1:$A$412, DEPT!$B$1:B$412)</f>
        <v>Grants and Contracts</v>
      </c>
      <c r="F1155">
        <v>50311001</v>
      </c>
      <c r="G1155" t="s">
        <v>16</v>
      </c>
      <c r="H1155" s="1">
        <v>45163</v>
      </c>
      <c r="K1155">
        <v>902530764</v>
      </c>
      <c r="L1155" t="s">
        <v>116</v>
      </c>
      <c r="M1155" t="s">
        <v>117</v>
      </c>
      <c r="N1155" t="s">
        <v>118</v>
      </c>
    </row>
    <row r="1156" spans="1:14">
      <c r="A1156" t="s">
        <v>2479</v>
      </c>
      <c r="B1156" t="s">
        <v>136</v>
      </c>
      <c r="C1156">
        <v>10376</v>
      </c>
      <c r="D1156">
        <v>3080</v>
      </c>
      <c r="E1156" t="str">
        <f>LOOKUP(D1156, DEPT!$A$1:$A$412, DEPT!$B$1:B$412)</f>
        <v>Grants and Contracts</v>
      </c>
      <c r="F1156">
        <v>10376000</v>
      </c>
      <c r="G1156" t="s">
        <v>17</v>
      </c>
      <c r="H1156" s="1">
        <v>45167</v>
      </c>
      <c r="K1156">
        <v>917240758</v>
      </c>
      <c r="L1156" t="s">
        <v>66</v>
      </c>
      <c r="M1156" t="s">
        <v>137</v>
      </c>
      <c r="N1156" t="s">
        <v>63</v>
      </c>
    </row>
    <row r="1157" spans="1:14">
      <c r="A1157" t="s">
        <v>2480</v>
      </c>
      <c r="B1157" t="s">
        <v>115</v>
      </c>
      <c r="C1157">
        <v>50311</v>
      </c>
      <c r="D1157">
        <v>3080</v>
      </c>
      <c r="E1157" t="str">
        <f>LOOKUP(D1157, DEPT!$A$1:$A$412, DEPT!$B$1:B$412)</f>
        <v>Grants and Contracts</v>
      </c>
      <c r="F1157">
        <v>50311000</v>
      </c>
      <c r="G1157" t="s">
        <v>16</v>
      </c>
      <c r="H1157" s="1">
        <v>45167</v>
      </c>
      <c r="K1157">
        <v>902530764</v>
      </c>
      <c r="L1157" t="s">
        <v>116</v>
      </c>
      <c r="M1157" t="s">
        <v>117</v>
      </c>
      <c r="N1157" t="s">
        <v>118</v>
      </c>
    </row>
    <row r="1158" spans="1:14">
      <c r="A1158" t="s">
        <v>2481</v>
      </c>
      <c r="B1158" t="s">
        <v>2482</v>
      </c>
      <c r="C1158" t="s">
        <v>79</v>
      </c>
      <c r="D1158" t="s">
        <v>2470</v>
      </c>
      <c r="E1158" t="e">
        <f>LOOKUP(D1158, DEPT!$A$1:$A$412, DEPT!$B$1:B$412)</f>
        <v>#N/A</v>
      </c>
      <c r="F1158" t="s">
        <v>79</v>
      </c>
      <c r="G1158" t="s">
        <v>2469</v>
      </c>
      <c r="H1158" s="1">
        <v>45169</v>
      </c>
      <c r="K1158">
        <v>907953207</v>
      </c>
      <c r="L1158" t="s">
        <v>2483</v>
      </c>
      <c r="M1158" t="s">
        <v>2484</v>
      </c>
    </row>
    <row r="1159" spans="1:14">
      <c r="A1159" t="s">
        <v>2485</v>
      </c>
      <c r="B1159" t="s">
        <v>193</v>
      </c>
      <c r="C1159" t="s">
        <v>58</v>
      </c>
      <c r="D1159">
        <v>3077</v>
      </c>
      <c r="E1159" t="str">
        <f>LOOKUP(D1159, DEPT!$A$1:$A$412, DEPT!$B$1:B$412)</f>
        <v>Health Equity Institute</v>
      </c>
      <c r="F1159">
        <v>69100056</v>
      </c>
      <c r="G1159" t="s">
        <v>2462</v>
      </c>
      <c r="H1159" s="1">
        <v>45167</v>
      </c>
      <c r="K1159">
        <v>900029044</v>
      </c>
      <c r="L1159" t="s">
        <v>175</v>
      </c>
      <c r="M1159" t="s">
        <v>194</v>
      </c>
      <c r="N1159" t="s">
        <v>142</v>
      </c>
    </row>
    <row r="1160" spans="1:14">
      <c r="A1160" t="s">
        <v>2486</v>
      </c>
      <c r="B1160" t="s">
        <v>2487</v>
      </c>
      <c r="C1160" t="s">
        <v>2488</v>
      </c>
      <c r="D1160">
        <v>3170</v>
      </c>
      <c r="E1160" t="str">
        <f>LOOKUP(D1160, DEPT!$A$1:$A$412, DEPT!$B$1:B$412)</f>
        <v>Political Science</v>
      </c>
      <c r="G1160" t="s">
        <v>2482</v>
      </c>
      <c r="H1160" s="1">
        <v>45174</v>
      </c>
      <c r="K1160">
        <v>900016551</v>
      </c>
      <c r="L1160" t="s">
        <v>1332</v>
      </c>
      <c r="M1160" t="s">
        <v>2489</v>
      </c>
      <c r="N1160" t="s">
        <v>184</v>
      </c>
    </row>
    <row r="1161" spans="1:14">
      <c r="A1161" t="s">
        <v>2490</v>
      </c>
      <c r="B1161" t="s">
        <v>2491</v>
      </c>
      <c r="C1161">
        <v>20456</v>
      </c>
      <c r="D1161">
        <v>3080</v>
      </c>
      <c r="E1161" t="str">
        <f>LOOKUP(D1161, DEPT!$A$1:$A$412, DEPT!$B$1:B$412)</f>
        <v>Grants and Contracts</v>
      </c>
      <c r="F1161">
        <v>20456001</v>
      </c>
      <c r="G1161" t="s">
        <v>22</v>
      </c>
      <c r="H1161" s="1">
        <v>45172</v>
      </c>
      <c r="K1161">
        <v>916572818</v>
      </c>
      <c r="L1161" t="s">
        <v>2492</v>
      </c>
      <c r="M1161" t="s">
        <v>2493</v>
      </c>
    </row>
    <row r="1162" spans="1:14">
      <c r="A1162" t="s">
        <v>2494</v>
      </c>
      <c r="B1162" t="s">
        <v>2491</v>
      </c>
      <c r="C1162">
        <v>20456</v>
      </c>
      <c r="D1162">
        <v>3080</v>
      </c>
      <c r="E1162" t="str">
        <f>LOOKUP(D1162, DEPT!$A$1:$A$412, DEPT!$B$1:B$412)</f>
        <v>Grants and Contracts</v>
      </c>
      <c r="F1162">
        <v>20456002</v>
      </c>
      <c r="G1162" t="s">
        <v>22</v>
      </c>
      <c r="H1162" s="1">
        <v>45172</v>
      </c>
      <c r="K1162">
        <v>916572818</v>
      </c>
      <c r="L1162" t="s">
        <v>2492</v>
      </c>
      <c r="M1162" t="s">
        <v>2493</v>
      </c>
    </row>
    <row r="1163" spans="1:14">
      <c r="A1163" t="s">
        <v>2495</v>
      </c>
      <c r="B1163" t="s">
        <v>351</v>
      </c>
      <c r="C1163">
        <v>10374</v>
      </c>
      <c r="D1163">
        <v>3080</v>
      </c>
      <c r="E1163" t="str">
        <f>LOOKUP(D1163, DEPT!$A$1:$A$412, DEPT!$B$1:B$412)</f>
        <v>Grants and Contracts</v>
      </c>
      <c r="F1163">
        <v>10374000</v>
      </c>
      <c r="G1163" t="s">
        <v>17</v>
      </c>
      <c r="H1163" s="1">
        <v>45175</v>
      </c>
      <c r="K1163">
        <v>906993222</v>
      </c>
      <c r="L1163" t="s">
        <v>352</v>
      </c>
      <c r="M1163" t="s">
        <v>353</v>
      </c>
    </row>
    <row r="1164" spans="1:14">
      <c r="A1164" t="s">
        <v>2496</v>
      </c>
      <c r="B1164" t="s">
        <v>2497</v>
      </c>
      <c r="C1164" t="s">
        <v>2498</v>
      </c>
      <c r="D1164">
        <v>3205</v>
      </c>
      <c r="E1164" t="str">
        <f>LOOKUP(D1164, DEPT!$A$1:$A$412, DEPT!$B$1:B$412)</f>
        <v>International Relations</v>
      </c>
      <c r="G1164" t="s">
        <v>2469</v>
      </c>
      <c r="H1164" s="1">
        <v>45175</v>
      </c>
      <c r="K1164">
        <v>900049597</v>
      </c>
      <c r="L1164" t="s">
        <v>2499</v>
      </c>
      <c r="M1164" t="s">
        <v>2500</v>
      </c>
      <c r="N1164" t="s">
        <v>1709</v>
      </c>
    </row>
    <row r="1165" spans="1:14">
      <c r="A1165" t="s">
        <v>2501</v>
      </c>
      <c r="B1165" t="s">
        <v>2502</v>
      </c>
      <c r="C1165">
        <v>30150</v>
      </c>
      <c r="D1165">
        <v>3080</v>
      </c>
      <c r="E1165" t="str">
        <f>LOOKUP(D1165, DEPT!$A$1:$A$412, DEPT!$B$1:B$412)</f>
        <v>Grants and Contracts</v>
      </c>
      <c r="F1165">
        <v>30150000</v>
      </c>
      <c r="G1165" t="s">
        <v>46</v>
      </c>
      <c r="H1165" s="1">
        <v>45177</v>
      </c>
      <c r="K1165">
        <v>900061284</v>
      </c>
      <c r="L1165" t="s">
        <v>2503</v>
      </c>
      <c r="M1165" t="s">
        <v>2504</v>
      </c>
      <c r="N1165" t="s">
        <v>2505</v>
      </c>
    </row>
    <row r="1166" spans="1:14">
      <c r="A1166" t="s">
        <v>2506</v>
      </c>
      <c r="B1166" t="s">
        <v>45</v>
      </c>
      <c r="C1166">
        <v>10376</v>
      </c>
      <c r="D1166">
        <v>3080</v>
      </c>
      <c r="E1166" t="str">
        <f>LOOKUP(D1166, DEPT!$A$1:$A$412, DEPT!$B$1:B$412)</f>
        <v>Grants and Contracts</v>
      </c>
      <c r="F1166">
        <v>10376000</v>
      </c>
      <c r="G1166" t="s">
        <v>46</v>
      </c>
      <c r="H1166" s="1">
        <v>45176</v>
      </c>
      <c r="K1166">
        <v>900001614</v>
      </c>
      <c r="L1166" t="s">
        <v>47</v>
      </c>
      <c r="M1166" t="s">
        <v>48</v>
      </c>
      <c r="N1166" t="s">
        <v>34</v>
      </c>
    </row>
    <row r="1167" spans="1:14">
      <c r="A1167" t="s">
        <v>2507</v>
      </c>
      <c r="B1167" t="s">
        <v>22</v>
      </c>
      <c r="C1167">
        <v>60421</v>
      </c>
      <c r="D1167">
        <v>3080</v>
      </c>
      <c r="E1167" t="str">
        <f>LOOKUP(D1167, DEPT!$A$1:$A$412, DEPT!$B$1:B$412)</f>
        <v>Grants and Contracts</v>
      </c>
      <c r="F1167">
        <v>60421010</v>
      </c>
      <c r="G1167" t="s">
        <v>17</v>
      </c>
      <c r="H1167" s="1">
        <v>45176</v>
      </c>
      <c r="K1167">
        <v>900034348</v>
      </c>
      <c r="L1167" t="s">
        <v>32</v>
      </c>
      <c r="M1167" t="s">
        <v>33</v>
      </c>
      <c r="N1167" t="s">
        <v>34</v>
      </c>
    </row>
    <row r="1168" spans="1:14">
      <c r="A1168" t="s">
        <v>2508</v>
      </c>
      <c r="B1168" t="s">
        <v>2509</v>
      </c>
      <c r="C1168">
        <v>10377</v>
      </c>
      <c r="D1168">
        <v>3080</v>
      </c>
      <c r="E1168" t="str">
        <f>LOOKUP(D1168, DEPT!$A$1:$A$412, DEPT!$B$1:B$412)</f>
        <v>Grants and Contracts</v>
      </c>
      <c r="F1168">
        <v>10377000</v>
      </c>
      <c r="G1168" t="s">
        <v>17</v>
      </c>
      <c r="H1168" s="1">
        <v>45180</v>
      </c>
      <c r="K1168">
        <v>910586656</v>
      </c>
      <c r="L1168" t="s">
        <v>2510</v>
      </c>
      <c r="M1168" t="s">
        <v>2511</v>
      </c>
      <c r="N1168" t="s">
        <v>2512</v>
      </c>
    </row>
    <row r="1169" spans="1:14">
      <c r="A1169" t="s">
        <v>2513</v>
      </c>
      <c r="B1169" t="s">
        <v>838</v>
      </c>
      <c r="C1169">
        <v>57491</v>
      </c>
      <c r="D1169">
        <v>3080</v>
      </c>
      <c r="E1169" t="str">
        <f>LOOKUP(D1169, DEPT!$A$1:$A$412, DEPT!$B$1:B$412)</f>
        <v>Grants and Contracts</v>
      </c>
      <c r="F1169">
        <v>57491000</v>
      </c>
      <c r="G1169" t="s">
        <v>17</v>
      </c>
      <c r="H1169" s="1">
        <v>45180</v>
      </c>
      <c r="K1169">
        <v>909176858</v>
      </c>
      <c r="L1169" t="s">
        <v>840</v>
      </c>
      <c r="M1169" t="s">
        <v>841</v>
      </c>
      <c r="N1169" t="s">
        <v>2514</v>
      </c>
    </row>
    <row r="1170" spans="1:14">
      <c r="A1170" t="s">
        <v>2515</v>
      </c>
      <c r="B1170" t="s">
        <v>2516</v>
      </c>
      <c r="C1170" t="s">
        <v>2029</v>
      </c>
      <c r="D1170">
        <v>3715</v>
      </c>
      <c r="E1170" t="str">
        <f>LOOKUP(D1170, DEPT!$A$1:$A$412, DEPT!$B$1:B$412)</f>
        <v>Academic Technology</v>
      </c>
      <c r="F1170" t="s">
        <v>2517</v>
      </c>
      <c r="G1170" t="s">
        <v>2518</v>
      </c>
      <c r="H1170" s="1">
        <v>45181</v>
      </c>
      <c r="K1170">
        <v>900054394</v>
      </c>
      <c r="L1170" t="s">
        <v>1123</v>
      </c>
      <c r="M1170" t="s">
        <v>2519</v>
      </c>
    </row>
    <row r="1171" spans="1:14">
      <c r="A1171" t="s">
        <v>2520</v>
      </c>
      <c r="B1171" t="s">
        <v>1497</v>
      </c>
      <c r="C1171" t="s">
        <v>2018</v>
      </c>
      <c r="D1171">
        <v>3090</v>
      </c>
      <c r="E1171" t="str">
        <f>LOOKUP(D1171, DEPT!$A$1:$A$412, DEPT!$B$1:B$412)</f>
        <v>Inst for Civic Comm Engagement</v>
      </c>
      <c r="F1171" t="s">
        <v>2019</v>
      </c>
      <c r="G1171" t="s">
        <v>2021</v>
      </c>
      <c r="H1171" s="1">
        <v>45181</v>
      </c>
      <c r="K1171">
        <v>916482247</v>
      </c>
      <c r="L1171" t="s">
        <v>1499</v>
      </c>
      <c r="M1171" t="s">
        <v>1500</v>
      </c>
      <c r="N1171" t="s">
        <v>1677</v>
      </c>
    </row>
    <row r="1172" spans="1:14">
      <c r="A1172" t="s">
        <v>2521</v>
      </c>
      <c r="B1172" t="s">
        <v>2522</v>
      </c>
      <c r="C1172" t="s">
        <v>58</v>
      </c>
      <c r="D1172">
        <v>3680</v>
      </c>
      <c r="E1172" t="str">
        <f>LOOKUP(D1172, DEPT!$A$1:$A$412, DEPT!$B$1:B$412)</f>
        <v>College Advising</v>
      </c>
      <c r="G1172" t="s">
        <v>1497</v>
      </c>
      <c r="H1172" s="1">
        <v>45182</v>
      </c>
      <c r="K1172">
        <v>912008583</v>
      </c>
      <c r="L1172" t="s">
        <v>2523</v>
      </c>
      <c r="M1172" t="s">
        <v>2524</v>
      </c>
    </row>
    <row r="1173" spans="1:14">
      <c r="A1173" t="s">
        <v>2525</v>
      </c>
      <c r="B1173" t="s">
        <v>1713</v>
      </c>
      <c r="C1173" t="s">
        <v>58</v>
      </c>
      <c r="D1173">
        <v>3681</v>
      </c>
      <c r="E1173" t="str">
        <f>LOOKUP(D1173, DEPT!$A$1:$A$412, DEPT!$B$1:B$412)</f>
        <v>TASC Lottery</v>
      </c>
      <c r="G1173" t="s">
        <v>1497</v>
      </c>
      <c r="H1173" s="1">
        <v>45183</v>
      </c>
      <c r="K1173">
        <v>918837691</v>
      </c>
      <c r="L1173" t="s">
        <v>1715</v>
      </c>
      <c r="M1173" t="s">
        <v>1716</v>
      </c>
    </row>
    <row r="1174" spans="1:14">
      <c r="A1174" t="s">
        <v>2526</v>
      </c>
      <c r="B1174" t="s">
        <v>1451</v>
      </c>
      <c r="C1174">
        <v>55360</v>
      </c>
      <c r="D1174">
        <v>3080</v>
      </c>
      <c r="E1174" t="str">
        <f>LOOKUP(D1174, DEPT!$A$1:$A$412, DEPT!$B$1:B$412)</f>
        <v>Grants and Contracts</v>
      </c>
      <c r="F1174">
        <v>55360000</v>
      </c>
      <c r="G1174" t="s">
        <v>46</v>
      </c>
      <c r="H1174" s="1">
        <v>45183</v>
      </c>
      <c r="K1174">
        <v>911369841</v>
      </c>
      <c r="L1174" t="s">
        <v>1452</v>
      </c>
      <c r="M1174" t="s">
        <v>1453</v>
      </c>
    </row>
    <row r="1175" spans="1:14">
      <c r="A1175" t="s">
        <v>2527</v>
      </c>
      <c r="B1175" t="s">
        <v>2528</v>
      </c>
      <c r="C1175">
        <v>68635</v>
      </c>
      <c r="D1175">
        <v>3080</v>
      </c>
      <c r="E1175" t="str">
        <f>LOOKUP(D1175, DEPT!$A$1:$A$412, DEPT!$B$1:B$412)</f>
        <v>Grants and Contracts</v>
      </c>
      <c r="F1175">
        <v>68635000</v>
      </c>
      <c r="G1175" t="s">
        <v>46</v>
      </c>
      <c r="H1175" s="1">
        <v>45183</v>
      </c>
      <c r="K1175">
        <v>918839407</v>
      </c>
      <c r="L1175" t="s">
        <v>2328</v>
      </c>
      <c r="M1175" t="s">
        <v>2529</v>
      </c>
      <c r="N1175" t="s">
        <v>2080</v>
      </c>
    </row>
    <row r="1176" spans="1:14">
      <c r="A1176" t="s">
        <v>2530</v>
      </c>
      <c r="B1176" t="s">
        <v>2411</v>
      </c>
      <c r="C1176">
        <v>54001</v>
      </c>
      <c r="D1176">
        <v>3080</v>
      </c>
      <c r="E1176" t="str">
        <f>LOOKUP(D1176, DEPT!$A$1:$A$412, DEPT!$B$1:B$412)</f>
        <v>Grants and Contracts</v>
      </c>
      <c r="F1176">
        <v>54001000</v>
      </c>
      <c r="G1176" t="s">
        <v>17</v>
      </c>
      <c r="H1176" s="1">
        <v>45187</v>
      </c>
      <c r="K1176">
        <v>918065868</v>
      </c>
      <c r="L1176" t="s">
        <v>2412</v>
      </c>
      <c r="M1176" t="s">
        <v>2413</v>
      </c>
    </row>
    <row r="1177" spans="1:14">
      <c r="A1177" t="s">
        <v>2531</v>
      </c>
      <c r="B1177" t="s">
        <v>2532</v>
      </c>
      <c r="C1177">
        <v>50317</v>
      </c>
      <c r="D1177">
        <v>3080</v>
      </c>
      <c r="E1177" t="str">
        <f>LOOKUP(D1177, DEPT!$A$1:$A$412, DEPT!$B$1:B$412)</f>
        <v>Grants and Contracts</v>
      </c>
      <c r="F1177">
        <v>50317000</v>
      </c>
      <c r="G1177" t="s">
        <v>2335</v>
      </c>
      <c r="H1177" s="1">
        <v>45187</v>
      </c>
      <c r="K1177">
        <v>913062116</v>
      </c>
      <c r="L1177" t="s">
        <v>2533</v>
      </c>
      <c r="M1177" t="s">
        <v>2534</v>
      </c>
    </row>
    <row r="1178" spans="1:14">
      <c r="A1178" t="s">
        <v>2535</v>
      </c>
      <c r="B1178" t="s">
        <v>2536</v>
      </c>
      <c r="C1178">
        <v>50317</v>
      </c>
      <c r="D1178">
        <v>3080</v>
      </c>
      <c r="E1178" t="str">
        <f>LOOKUP(D1178, DEPT!$A$1:$A$412, DEPT!$B$1:B$412)</f>
        <v>Grants and Contracts</v>
      </c>
      <c r="F1178">
        <v>50317000</v>
      </c>
      <c r="G1178" t="s">
        <v>2335</v>
      </c>
      <c r="H1178" s="1">
        <v>45187</v>
      </c>
      <c r="K1178">
        <v>906178421</v>
      </c>
      <c r="L1178" t="s">
        <v>2537</v>
      </c>
      <c r="M1178" t="s">
        <v>2538</v>
      </c>
    </row>
    <row r="1179" spans="1:14">
      <c r="A1179" t="s">
        <v>2539</v>
      </c>
      <c r="B1179" t="s">
        <v>2540</v>
      </c>
      <c r="C1179" t="s">
        <v>79</v>
      </c>
      <c r="D1179">
        <v>3080</v>
      </c>
      <c r="E1179" t="str">
        <f>LOOKUP(D1179, DEPT!$A$1:$A$412, DEPT!$B$1:B$412)</f>
        <v>Grants and Contracts</v>
      </c>
      <c r="F1179" t="s">
        <v>79</v>
      </c>
      <c r="G1179" t="s">
        <v>46</v>
      </c>
      <c r="H1179" s="1">
        <v>45190</v>
      </c>
      <c r="K1179">
        <v>918852407</v>
      </c>
      <c r="L1179" t="s">
        <v>2541</v>
      </c>
      <c r="M1179" t="s">
        <v>2542</v>
      </c>
    </row>
    <row r="1180" spans="1:14">
      <c r="A1180" t="s">
        <v>2543</v>
      </c>
      <c r="B1180" t="s">
        <v>327</v>
      </c>
      <c r="C1180">
        <v>10379</v>
      </c>
      <c r="D1180">
        <v>3080</v>
      </c>
      <c r="E1180" t="str">
        <f>LOOKUP(D1180, DEPT!$A$1:$A$412, DEPT!$B$1:B$412)</f>
        <v>Grants and Contracts</v>
      </c>
      <c r="F1180">
        <v>10379000</v>
      </c>
      <c r="G1180" t="s">
        <v>17</v>
      </c>
      <c r="H1180" s="1">
        <v>45190</v>
      </c>
      <c r="K1180">
        <v>900004526</v>
      </c>
      <c r="L1180" t="s">
        <v>329</v>
      </c>
      <c r="M1180" t="s">
        <v>330</v>
      </c>
      <c r="N1180" t="s">
        <v>173</v>
      </c>
    </row>
    <row r="1181" spans="1:14">
      <c r="A1181" t="s">
        <v>2544</v>
      </c>
      <c r="B1181" t="s">
        <v>2545</v>
      </c>
      <c r="C1181" t="s">
        <v>79</v>
      </c>
      <c r="D1181">
        <v>3080</v>
      </c>
      <c r="E1181" t="str">
        <f>LOOKUP(D1181, DEPT!$A$1:$A$412, DEPT!$B$1:B$412)</f>
        <v>Grants and Contracts</v>
      </c>
      <c r="F1181" t="s">
        <v>79</v>
      </c>
      <c r="G1181" t="s">
        <v>46</v>
      </c>
      <c r="H1181" s="1">
        <v>45190</v>
      </c>
      <c r="K1181">
        <v>913052691</v>
      </c>
      <c r="L1181" t="s">
        <v>2546</v>
      </c>
      <c r="M1181" t="s">
        <v>2547</v>
      </c>
      <c r="N1181" t="s">
        <v>558</v>
      </c>
    </row>
    <row r="1182" spans="1:14">
      <c r="A1182" t="s">
        <v>2548</v>
      </c>
      <c r="B1182" t="s">
        <v>121</v>
      </c>
      <c r="C1182">
        <v>20449</v>
      </c>
      <c r="D1182">
        <v>3080</v>
      </c>
      <c r="E1182" t="str">
        <f>LOOKUP(D1182, DEPT!$A$1:$A$412, DEPT!$B$1:B$412)</f>
        <v>Grants and Contracts</v>
      </c>
      <c r="F1182">
        <v>20449004</v>
      </c>
      <c r="G1182" t="s">
        <v>17</v>
      </c>
      <c r="H1182" s="1">
        <v>45190</v>
      </c>
      <c r="K1182">
        <v>900017149</v>
      </c>
      <c r="L1182" t="s">
        <v>122</v>
      </c>
      <c r="M1182" t="s">
        <v>123</v>
      </c>
      <c r="N1182" t="s">
        <v>34</v>
      </c>
    </row>
    <row r="1183" spans="1:14">
      <c r="A1183" t="s">
        <v>2549</v>
      </c>
      <c r="B1183" t="s">
        <v>2335</v>
      </c>
      <c r="C1183">
        <v>60502</v>
      </c>
      <c r="D1183">
        <v>3080</v>
      </c>
      <c r="E1183" t="str">
        <f>LOOKUP(D1183, DEPT!$A$1:$A$412, DEPT!$B$1:B$412)</f>
        <v>Grants and Contracts</v>
      </c>
      <c r="F1183">
        <v>60502006</v>
      </c>
      <c r="G1183" t="s">
        <v>46</v>
      </c>
      <c r="H1183" s="1">
        <v>45190</v>
      </c>
      <c r="K1183">
        <v>900021998</v>
      </c>
      <c r="L1183" t="s">
        <v>2336</v>
      </c>
      <c r="M1183" t="s">
        <v>2337</v>
      </c>
      <c r="N1183" t="s">
        <v>30</v>
      </c>
    </row>
    <row r="1184" spans="1:14">
      <c r="A1184" t="s">
        <v>2550</v>
      </c>
      <c r="B1184" t="s">
        <v>36</v>
      </c>
      <c r="C1184">
        <v>20449</v>
      </c>
      <c r="D1184">
        <v>3080</v>
      </c>
      <c r="E1184" t="str">
        <f>LOOKUP(D1184, DEPT!$A$1:$A$412, DEPT!$B$1:B$412)</f>
        <v>Grants and Contracts</v>
      </c>
      <c r="F1184">
        <v>20449004</v>
      </c>
      <c r="G1184" t="s">
        <v>121</v>
      </c>
      <c r="H1184" s="1">
        <v>45190</v>
      </c>
      <c r="K1184">
        <v>911795136</v>
      </c>
      <c r="L1184" t="s">
        <v>37</v>
      </c>
      <c r="M1184" t="s">
        <v>38</v>
      </c>
      <c r="N1184" t="s">
        <v>39</v>
      </c>
    </row>
    <row r="1185" spans="1:14">
      <c r="A1185" t="s">
        <v>2551</v>
      </c>
      <c r="B1185" t="s">
        <v>2391</v>
      </c>
      <c r="C1185">
        <v>20449</v>
      </c>
      <c r="D1185">
        <v>3080</v>
      </c>
      <c r="E1185" t="str">
        <f>LOOKUP(D1185, DEPT!$A$1:$A$412, DEPT!$B$1:B$412)</f>
        <v>Grants and Contracts</v>
      </c>
      <c r="F1185">
        <v>20449004</v>
      </c>
      <c r="G1185" t="s">
        <v>121</v>
      </c>
      <c r="H1185" s="1">
        <v>45190</v>
      </c>
      <c r="K1185">
        <v>917265614</v>
      </c>
      <c r="L1185" t="s">
        <v>1303</v>
      </c>
      <c r="M1185" t="s">
        <v>2392</v>
      </c>
    </row>
    <row r="1186" spans="1:14">
      <c r="A1186" t="s">
        <v>2552</v>
      </c>
      <c r="B1186" t="s">
        <v>2553</v>
      </c>
      <c r="C1186">
        <v>68636</v>
      </c>
      <c r="D1186">
        <v>3080</v>
      </c>
      <c r="E1186" t="str">
        <f>LOOKUP(D1186, DEPT!$A$1:$A$412, DEPT!$B$1:B$412)</f>
        <v>Grants and Contracts</v>
      </c>
      <c r="F1186">
        <v>68636000</v>
      </c>
      <c r="G1186" t="s">
        <v>46</v>
      </c>
      <c r="H1186" s="1">
        <v>45193</v>
      </c>
      <c r="K1186">
        <v>902366275</v>
      </c>
      <c r="L1186" t="s">
        <v>2554</v>
      </c>
      <c r="M1186" t="s">
        <v>2555</v>
      </c>
    </row>
    <row r="1187" spans="1:14">
      <c r="A1187" t="s">
        <v>2556</v>
      </c>
      <c r="B1187" t="s">
        <v>1429</v>
      </c>
      <c r="C1187">
        <v>40464</v>
      </c>
      <c r="D1187">
        <v>3080</v>
      </c>
      <c r="E1187" t="str">
        <f>LOOKUP(D1187, DEPT!$A$1:$A$412, DEPT!$B$1:B$412)</f>
        <v>Grants and Contracts</v>
      </c>
      <c r="F1187">
        <v>40464000</v>
      </c>
      <c r="G1187" t="s">
        <v>46</v>
      </c>
      <c r="H1187" s="1">
        <v>45193</v>
      </c>
      <c r="K1187">
        <v>900014718</v>
      </c>
      <c r="L1187" t="s">
        <v>1431</v>
      </c>
      <c r="M1187" t="s">
        <v>1426</v>
      </c>
      <c r="N1187" t="s">
        <v>34</v>
      </c>
    </row>
    <row r="1188" spans="1:14">
      <c r="A1188" t="s">
        <v>2557</v>
      </c>
      <c r="B1188" t="s">
        <v>2205</v>
      </c>
      <c r="C1188">
        <v>30156</v>
      </c>
      <c r="D1188">
        <v>3080</v>
      </c>
      <c r="E1188" t="str">
        <f>LOOKUP(D1188, DEPT!$A$1:$A$412, DEPT!$B$1:B$412)</f>
        <v>Grants and Contracts</v>
      </c>
      <c r="F1188">
        <v>30156000</v>
      </c>
      <c r="G1188" t="s">
        <v>46</v>
      </c>
      <c r="H1188" s="1">
        <v>45193</v>
      </c>
      <c r="K1188">
        <v>900362806</v>
      </c>
      <c r="L1188" t="s">
        <v>151</v>
      </c>
      <c r="M1188" t="s">
        <v>2206</v>
      </c>
    </row>
    <row r="1189" spans="1:14">
      <c r="A1189" t="s">
        <v>2558</v>
      </c>
      <c r="B1189" t="s">
        <v>2518</v>
      </c>
      <c r="C1189" t="s">
        <v>2029</v>
      </c>
      <c r="D1189">
        <v>3715</v>
      </c>
      <c r="E1189" t="str">
        <f>LOOKUP(D1189, DEPT!$A$1:$A$412, DEPT!$B$1:B$412)</f>
        <v>Academic Technology</v>
      </c>
      <c r="F1189" t="s">
        <v>2517</v>
      </c>
      <c r="G1189" t="s">
        <v>2373</v>
      </c>
      <c r="H1189" s="1">
        <v>45195</v>
      </c>
      <c r="K1189">
        <v>900039886</v>
      </c>
      <c r="L1189" t="s">
        <v>171</v>
      </c>
      <c r="M1189" t="s">
        <v>2559</v>
      </c>
      <c r="N1189" t="s">
        <v>1729</v>
      </c>
    </row>
    <row r="1190" spans="1:14">
      <c r="A1190" t="s">
        <v>2560</v>
      </c>
      <c r="B1190" t="s">
        <v>2561</v>
      </c>
      <c r="C1190">
        <v>60648</v>
      </c>
      <c r="D1190">
        <v>3080</v>
      </c>
      <c r="E1190" t="str">
        <f>LOOKUP(D1190, DEPT!$A$1:$A$412, DEPT!$B$1:B$412)</f>
        <v>Grants and Contracts</v>
      </c>
      <c r="F1190">
        <v>60648000</v>
      </c>
      <c r="G1190" t="s">
        <v>17</v>
      </c>
      <c r="H1190" s="1">
        <v>45196</v>
      </c>
      <c r="K1190">
        <v>916479400</v>
      </c>
      <c r="L1190" t="s">
        <v>1332</v>
      </c>
      <c r="M1190" t="s">
        <v>2562</v>
      </c>
      <c r="N1190" t="s">
        <v>1333</v>
      </c>
    </row>
    <row r="1191" spans="1:14">
      <c r="A1191" t="s">
        <v>2563</v>
      </c>
      <c r="B1191" t="s">
        <v>241</v>
      </c>
      <c r="C1191">
        <v>60649</v>
      </c>
      <c r="D1191">
        <v>3080</v>
      </c>
      <c r="E1191" t="str">
        <f>LOOKUP(D1191, DEPT!$A$1:$A$412, DEPT!$B$1:B$412)</f>
        <v>Grants and Contracts</v>
      </c>
      <c r="F1191">
        <v>60649000</v>
      </c>
      <c r="G1191" t="s">
        <v>17</v>
      </c>
      <c r="H1191" s="1">
        <v>45196</v>
      </c>
      <c r="K1191">
        <v>907539989</v>
      </c>
      <c r="L1191" t="s">
        <v>66</v>
      </c>
      <c r="M1191" t="s">
        <v>242</v>
      </c>
      <c r="N1191" t="s">
        <v>243</v>
      </c>
    </row>
    <row r="1192" spans="1:14">
      <c r="A1192" t="s">
        <v>2564</v>
      </c>
      <c r="B1192" t="s">
        <v>1970</v>
      </c>
      <c r="C1192" t="s">
        <v>58</v>
      </c>
      <c r="D1192">
        <v>3150</v>
      </c>
      <c r="E1192" t="str">
        <f>LOOKUP(D1192, DEPT!$A$1:$A$412, DEPT!$B$1:B$412)</f>
        <v>Economics</v>
      </c>
      <c r="G1192" t="s">
        <v>1934</v>
      </c>
      <c r="H1192" s="1">
        <v>45182</v>
      </c>
      <c r="K1192">
        <v>900018709</v>
      </c>
      <c r="L1192" t="s">
        <v>1971</v>
      </c>
      <c r="M1192" t="s">
        <v>1972</v>
      </c>
      <c r="N1192" t="s">
        <v>30</v>
      </c>
    </row>
    <row r="1193" spans="1:14">
      <c r="A1193" t="s">
        <v>2565</v>
      </c>
      <c r="B1193" t="s">
        <v>1981</v>
      </c>
      <c r="C1193">
        <v>50310</v>
      </c>
      <c r="D1193">
        <v>3080</v>
      </c>
      <c r="E1193" t="str">
        <f>LOOKUP(D1193, DEPT!$A$1:$A$412, DEPT!$B$1:B$412)</f>
        <v>Grants and Contracts</v>
      </c>
      <c r="F1193">
        <v>50310001</v>
      </c>
      <c r="G1193" t="s">
        <v>46</v>
      </c>
      <c r="H1193" s="1">
        <v>45202</v>
      </c>
      <c r="K1193">
        <v>903141192</v>
      </c>
      <c r="L1193" t="s">
        <v>1587</v>
      </c>
      <c r="M1193" t="s">
        <v>1982</v>
      </c>
    </row>
    <row r="1194" spans="1:14">
      <c r="A1194" t="s">
        <v>2566</v>
      </c>
      <c r="B1194" t="s">
        <v>1714</v>
      </c>
      <c r="C1194" t="s">
        <v>2018</v>
      </c>
      <c r="D1194">
        <v>3090</v>
      </c>
      <c r="E1194" t="str">
        <f>LOOKUP(D1194, DEPT!$A$1:$A$412, DEPT!$B$1:B$412)</f>
        <v>Inst for Civic Comm Engagement</v>
      </c>
      <c r="F1194" t="s">
        <v>2019</v>
      </c>
      <c r="G1194" t="s">
        <v>1497</v>
      </c>
      <c r="H1194" s="1">
        <v>45203</v>
      </c>
      <c r="K1194">
        <v>900004682</v>
      </c>
      <c r="L1194" t="s">
        <v>2567</v>
      </c>
      <c r="M1194" t="s">
        <v>2568</v>
      </c>
      <c r="N1194" t="s">
        <v>1729</v>
      </c>
    </row>
    <row r="1195" spans="1:14">
      <c r="A1195" t="s">
        <v>2569</v>
      </c>
      <c r="B1195" t="s">
        <v>1467</v>
      </c>
      <c r="C1195">
        <v>60644</v>
      </c>
      <c r="D1195">
        <v>3080</v>
      </c>
      <c r="E1195" t="str">
        <f>LOOKUP(D1195, DEPT!$A$1:$A$412, DEPT!$B$1:B$412)</f>
        <v>Grants and Contracts</v>
      </c>
      <c r="F1195">
        <v>60644000</v>
      </c>
      <c r="G1195" t="s">
        <v>17</v>
      </c>
      <c r="H1195" s="1">
        <v>45203</v>
      </c>
      <c r="K1195">
        <v>900044917</v>
      </c>
      <c r="L1195" t="s">
        <v>151</v>
      </c>
      <c r="M1195" t="s">
        <v>24</v>
      </c>
      <c r="N1195" t="s">
        <v>1769</v>
      </c>
    </row>
    <row r="1196" spans="1:14">
      <c r="A1196" t="s">
        <v>2570</v>
      </c>
      <c r="B1196" t="s">
        <v>16</v>
      </c>
      <c r="C1196">
        <v>20452</v>
      </c>
      <c r="D1196">
        <v>3080</v>
      </c>
      <c r="E1196" t="str">
        <f>LOOKUP(D1196, DEPT!$A$1:$A$412, DEPT!$B$1:B$412)</f>
        <v>Grants and Contracts</v>
      </c>
      <c r="F1196">
        <v>20452002</v>
      </c>
      <c r="G1196" t="s">
        <v>46</v>
      </c>
      <c r="H1196" s="1">
        <v>45203</v>
      </c>
      <c r="K1196">
        <v>900019892</v>
      </c>
      <c r="L1196" t="s">
        <v>18</v>
      </c>
      <c r="M1196" t="s">
        <v>19</v>
      </c>
      <c r="N1196" t="s">
        <v>34</v>
      </c>
    </row>
    <row r="1197" spans="1:14">
      <c r="A1197" t="s">
        <v>2571</v>
      </c>
      <c r="B1197" t="s">
        <v>2572</v>
      </c>
      <c r="C1197" t="s">
        <v>2573</v>
      </c>
      <c r="D1197">
        <v>6205</v>
      </c>
      <c r="E1197" t="str">
        <f>LOOKUP(D1197, DEPT!$A$1:$A$412, DEPT!$B$1:B$412)</f>
        <v>HDCS Facilities Custodians</v>
      </c>
      <c r="G1197" t="s">
        <v>53</v>
      </c>
      <c r="H1197" s="1">
        <v>45162</v>
      </c>
      <c r="K1197">
        <v>906268316</v>
      </c>
      <c r="L1197" t="s">
        <v>1695</v>
      </c>
      <c r="M1197" t="s">
        <v>1893</v>
      </c>
      <c r="N1197" t="s">
        <v>2574</v>
      </c>
    </row>
    <row r="1198" spans="1:14">
      <c r="A1198" t="s">
        <v>2575</v>
      </c>
      <c r="B1198" t="s">
        <v>2576</v>
      </c>
      <c r="C1198" t="s">
        <v>2577</v>
      </c>
      <c r="D1198">
        <v>6195</v>
      </c>
      <c r="E1198" t="str">
        <f>LOOKUP(D1198, DEPT!$A$1:$A$412, DEPT!$B$1:B$412)</f>
        <v>HDCS Facilities Maintenance</v>
      </c>
      <c r="G1198" t="s">
        <v>53</v>
      </c>
      <c r="H1198" s="1">
        <v>45104</v>
      </c>
      <c r="K1198">
        <v>918838575</v>
      </c>
      <c r="L1198" t="s">
        <v>2578</v>
      </c>
      <c r="M1198" t="s">
        <v>2579</v>
      </c>
    </row>
    <row r="1199" spans="1:14">
      <c r="A1199" t="s">
        <v>2580</v>
      </c>
      <c r="B1199" t="s">
        <v>1934</v>
      </c>
      <c r="C1199" t="s">
        <v>2581</v>
      </c>
      <c r="D1199">
        <v>3150</v>
      </c>
      <c r="E1199" t="str">
        <f>LOOKUP(D1199, DEPT!$A$1:$A$412, DEPT!$B$1:B$412)</f>
        <v>Economics</v>
      </c>
      <c r="G1199" t="s">
        <v>2021</v>
      </c>
      <c r="H1199" s="1">
        <v>45209</v>
      </c>
      <c r="K1199">
        <v>918839836</v>
      </c>
      <c r="L1199" t="s">
        <v>2071</v>
      </c>
      <c r="M1199" t="s">
        <v>2072</v>
      </c>
    </row>
    <row r="1200" spans="1:14">
      <c r="A1200" t="s">
        <v>2582</v>
      </c>
      <c r="B1200" t="s">
        <v>1970</v>
      </c>
      <c r="C1200" t="s">
        <v>165</v>
      </c>
      <c r="D1200">
        <v>3150</v>
      </c>
      <c r="E1200" t="str">
        <f>LOOKUP(D1200, DEPT!$A$1:$A$412, DEPT!$B$1:B$412)</f>
        <v>Economics</v>
      </c>
      <c r="G1200" t="s">
        <v>1934</v>
      </c>
      <c r="H1200" s="1">
        <v>45183</v>
      </c>
      <c r="K1200">
        <v>900018709</v>
      </c>
      <c r="L1200" t="s">
        <v>1971</v>
      </c>
      <c r="M1200" t="s">
        <v>1972</v>
      </c>
      <c r="N1200" t="s">
        <v>30</v>
      </c>
    </row>
    <row r="1201" spans="1:14">
      <c r="A1201" t="s">
        <v>2583</v>
      </c>
      <c r="B1201" t="s">
        <v>1413</v>
      </c>
      <c r="C1201">
        <v>30161</v>
      </c>
      <c r="D1201">
        <v>3080</v>
      </c>
      <c r="E1201" t="str">
        <f>LOOKUP(D1201, DEPT!$A$1:$A$412, DEPT!$B$1:B$412)</f>
        <v>Grants and Contracts</v>
      </c>
      <c r="F1201">
        <v>30161000</v>
      </c>
      <c r="G1201" t="s">
        <v>17</v>
      </c>
      <c r="H1201" s="1">
        <v>45209</v>
      </c>
      <c r="K1201">
        <v>904255045</v>
      </c>
      <c r="L1201" t="s">
        <v>1415</v>
      </c>
      <c r="M1201" t="s">
        <v>1416</v>
      </c>
    </row>
    <row r="1202" spans="1:14">
      <c r="A1202" t="s">
        <v>2584</v>
      </c>
      <c r="B1202" t="s">
        <v>89</v>
      </c>
      <c r="C1202" t="s">
        <v>79</v>
      </c>
      <c r="D1202">
        <v>6041</v>
      </c>
      <c r="E1202" t="str">
        <f>LOOKUP(D1202, DEPT!$A$1:$A$412, DEPT!$B$1:B$412)</f>
        <v>Telecommunication</v>
      </c>
      <c r="F1202" t="s">
        <v>79</v>
      </c>
      <c r="G1202" t="s">
        <v>70</v>
      </c>
      <c r="H1202" s="1">
        <v>45211</v>
      </c>
      <c r="K1202">
        <v>913859328</v>
      </c>
      <c r="L1202" t="s">
        <v>90</v>
      </c>
      <c r="M1202" t="s">
        <v>91</v>
      </c>
    </row>
    <row r="1203" spans="1:14">
      <c r="A1203" t="s">
        <v>2585</v>
      </c>
      <c r="B1203" t="s">
        <v>2586</v>
      </c>
      <c r="C1203">
        <v>50321</v>
      </c>
      <c r="D1203">
        <v>3080</v>
      </c>
      <c r="E1203" t="str">
        <f>LOOKUP(D1203, DEPT!$A$1:$A$412, DEPT!$B$1:B$412)</f>
        <v>Grants and Contracts</v>
      </c>
      <c r="F1203">
        <v>50321000</v>
      </c>
      <c r="G1203" t="s">
        <v>17</v>
      </c>
      <c r="H1203" s="1">
        <v>45211</v>
      </c>
      <c r="K1203">
        <v>907044715</v>
      </c>
      <c r="L1203" t="s">
        <v>2587</v>
      </c>
      <c r="M1203" t="s">
        <v>2588</v>
      </c>
    </row>
    <row r="1204" spans="1:14">
      <c r="A1204" t="s">
        <v>2589</v>
      </c>
      <c r="B1204" t="s">
        <v>2590</v>
      </c>
      <c r="C1204" t="s">
        <v>2591</v>
      </c>
      <c r="D1204">
        <v>3345</v>
      </c>
      <c r="E1204" t="str">
        <f>LOOKUP(D1204, DEPT!$A$1:$A$412, DEPT!$B$1:B$412)</f>
        <v>Elementary Education</v>
      </c>
      <c r="G1204" t="s">
        <v>2052</v>
      </c>
      <c r="H1204" s="1">
        <v>45214</v>
      </c>
      <c r="K1204">
        <v>900019151</v>
      </c>
      <c r="L1204" t="s">
        <v>2592</v>
      </c>
      <c r="M1204" t="s">
        <v>2593</v>
      </c>
    </row>
    <row r="1205" spans="1:14">
      <c r="A1205" t="s">
        <v>2594</v>
      </c>
      <c r="B1205" t="s">
        <v>2595</v>
      </c>
      <c r="C1205" t="s">
        <v>2596</v>
      </c>
      <c r="D1205">
        <v>3350</v>
      </c>
      <c r="E1205" t="str">
        <f>LOOKUP(D1205, DEPT!$A$1:$A$412, DEPT!$B$1:B$412)</f>
        <v>Secondary Education</v>
      </c>
      <c r="G1205" t="s">
        <v>2052</v>
      </c>
      <c r="H1205" s="1">
        <v>45214</v>
      </c>
      <c r="K1205">
        <v>900029252</v>
      </c>
      <c r="L1205" t="s">
        <v>2597</v>
      </c>
      <c r="M1205" t="s">
        <v>2598</v>
      </c>
    </row>
    <row r="1206" spans="1:14">
      <c r="A1206" t="s">
        <v>2599</v>
      </c>
      <c r="B1206" t="s">
        <v>105</v>
      </c>
      <c r="C1206">
        <v>68624</v>
      </c>
      <c r="D1206">
        <v>3080</v>
      </c>
      <c r="E1206" t="str">
        <f>LOOKUP(D1206, DEPT!$A$1:$A$412, DEPT!$B$1:B$412)</f>
        <v>Grants and Contracts</v>
      </c>
      <c r="F1206">
        <v>68624001</v>
      </c>
      <c r="G1206" t="s">
        <v>17</v>
      </c>
      <c r="H1206" s="1">
        <v>45215</v>
      </c>
      <c r="K1206">
        <v>900049610</v>
      </c>
      <c r="L1206" t="s">
        <v>106</v>
      </c>
      <c r="M1206" t="s">
        <v>107</v>
      </c>
      <c r="N1206" t="s">
        <v>108</v>
      </c>
    </row>
    <row r="1207" spans="1:14">
      <c r="A1207" t="s">
        <v>2600</v>
      </c>
      <c r="B1207" t="s">
        <v>2601</v>
      </c>
      <c r="C1207">
        <v>30147</v>
      </c>
      <c r="D1207">
        <v>3080</v>
      </c>
      <c r="E1207" t="str">
        <f>LOOKUP(D1207, DEPT!$A$1:$A$412, DEPT!$B$1:B$412)</f>
        <v>Grants and Contracts</v>
      </c>
      <c r="F1207">
        <v>30147000</v>
      </c>
      <c r="G1207" t="s">
        <v>46</v>
      </c>
      <c r="H1207" s="1">
        <v>45215</v>
      </c>
      <c r="K1207">
        <v>904659176</v>
      </c>
      <c r="L1207" t="s">
        <v>189</v>
      </c>
      <c r="M1207" t="s">
        <v>190</v>
      </c>
      <c r="N1207" t="s">
        <v>34</v>
      </c>
    </row>
    <row r="1208" spans="1:14">
      <c r="A1208" t="s">
        <v>2602</v>
      </c>
      <c r="B1208" t="s">
        <v>2603</v>
      </c>
      <c r="C1208">
        <v>40469</v>
      </c>
      <c r="D1208">
        <v>3080</v>
      </c>
      <c r="E1208" t="str">
        <f>LOOKUP(D1208, DEPT!$A$1:$A$412, DEPT!$B$1:B$412)</f>
        <v>Grants and Contracts</v>
      </c>
      <c r="F1208">
        <v>40469000</v>
      </c>
      <c r="G1208" t="s">
        <v>46</v>
      </c>
      <c r="H1208" s="1">
        <v>45218</v>
      </c>
      <c r="K1208">
        <v>906992832</v>
      </c>
      <c r="L1208" t="s">
        <v>2604</v>
      </c>
      <c r="M1208" t="s">
        <v>771</v>
      </c>
    </row>
    <row r="1209" spans="1:14">
      <c r="A1209" t="s">
        <v>2605</v>
      </c>
      <c r="B1209" t="s">
        <v>2606</v>
      </c>
      <c r="C1209">
        <v>57494</v>
      </c>
      <c r="D1209">
        <v>3080</v>
      </c>
      <c r="E1209" t="str">
        <f>LOOKUP(D1209, DEPT!$A$1:$A$412, DEPT!$B$1:B$412)</f>
        <v>Grants and Contracts</v>
      </c>
      <c r="F1209">
        <v>57494000</v>
      </c>
      <c r="G1209" t="s">
        <v>46</v>
      </c>
      <c r="H1209" s="1">
        <v>45218</v>
      </c>
      <c r="K1209">
        <v>918833934</v>
      </c>
      <c r="L1209" t="s">
        <v>2607</v>
      </c>
      <c r="M1209" t="s">
        <v>2608</v>
      </c>
    </row>
    <row r="1210" spans="1:14">
      <c r="A1210" t="s">
        <v>2609</v>
      </c>
      <c r="B1210" t="s">
        <v>2610</v>
      </c>
      <c r="C1210">
        <v>30161</v>
      </c>
      <c r="D1210">
        <v>3080</v>
      </c>
      <c r="E1210" t="str">
        <f>LOOKUP(D1210, DEPT!$A$1:$A$412, DEPT!$B$1:B$412)</f>
        <v>Grants and Contracts</v>
      </c>
      <c r="F1210">
        <v>30161000</v>
      </c>
      <c r="G1210" t="s">
        <v>46</v>
      </c>
      <c r="H1210" s="1">
        <v>45218</v>
      </c>
      <c r="K1210">
        <v>918849690</v>
      </c>
      <c r="L1210" t="s">
        <v>1695</v>
      </c>
      <c r="M1210" t="s">
        <v>2611</v>
      </c>
    </row>
    <row r="1211" spans="1:14">
      <c r="A1211" t="s">
        <v>2612</v>
      </c>
      <c r="B1211" t="s">
        <v>1470</v>
      </c>
      <c r="C1211">
        <v>57493</v>
      </c>
      <c r="D1211">
        <v>3080</v>
      </c>
      <c r="E1211" t="str">
        <f>LOOKUP(D1211, DEPT!$A$1:$A$412, DEPT!$B$1:B$412)</f>
        <v>Grants and Contracts</v>
      </c>
      <c r="F1211">
        <v>57493000</v>
      </c>
      <c r="G1211" t="s">
        <v>46</v>
      </c>
      <c r="H1211" s="1">
        <v>45218</v>
      </c>
      <c r="K1211">
        <v>913733709</v>
      </c>
      <c r="L1211" t="s">
        <v>1472</v>
      </c>
      <c r="M1211" t="s">
        <v>1473</v>
      </c>
    </row>
    <row r="1212" spans="1:14">
      <c r="A1212" t="s">
        <v>2613</v>
      </c>
      <c r="B1212" t="s">
        <v>1026</v>
      </c>
      <c r="C1212" t="s">
        <v>2614</v>
      </c>
      <c r="D1212">
        <v>3360</v>
      </c>
      <c r="E1212" t="str">
        <f>LOOKUP(D1212, DEPT!$A$1:$A$412, DEPT!$B$1:B$412)</f>
        <v>Special Education</v>
      </c>
      <c r="G1212" t="s">
        <v>2052</v>
      </c>
      <c r="H1212" s="1">
        <v>45222</v>
      </c>
      <c r="K1212">
        <v>912957856</v>
      </c>
      <c r="L1212" t="s">
        <v>1027</v>
      </c>
      <c r="M1212" t="s">
        <v>1028</v>
      </c>
      <c r="N1212" t="s">
        <v>2615</v>
      </c>
    </row>
    <row r="1213" spans="1:14">
      <c r="A1213" t="s">
        <v>2616</v>
      </c>
      <c r="B1213" t="s">
        <v>121</v>
      </c>
      <c r="C1213">
        <v>50256</v>
      </c>
      <c r="D1213">
        <v>3080</v>
      </c>
      <c r="E1213" t="str">
        <f>LOOKUP(D1213, DEPT!$A$1:$A$412, DEPT!$B$1:B$412)</f>
        <v>Grants and Contracts</v>
      </c>
      <c r="F1213">
        <v>50256010</v>
      </c>
      <c r="G1213" t="s">
        <v>17</v>
      </c>
      <c r="H1213" s="1">
        <v>45222</v>
      </c>
      <c r="K1213">
        <v>900017149</v>
      </c>
      <c r="L1213" t="s">
        <v>122</v>
      </c>
      <c r="M1213" t="s">
        <v>123</v>
      </c>
      <c r="N1213" t="s">
        <v>34</v>
      </c>
    </row>
    <row r="1214" spans="1:14">
      <c r="A1214" t="s">
        <v>2617</v>
      </c>
      <c r="B1214" t="s">
        <v>121</v>
      </c>
      <c r="C1214">
        <v>60416</v>
      </c>
      <c r="D1214">
        <v>3080</v>
      </c>
      <c r="E1214" t="str">
        <f>LOOKUP(D1214, DEPT!$A$1:$A$412, DEPT!$B$1:B$412)</f>
        <v>Grants and Contracts</v>
      </c>
      <c r="F1214">
        <v>60416010</v>
      </c>
      <c r="G1214" t="s">
        <v>17</v>
      </c>
      <c r="H1214" s="1">
        <v>45222</v>
      </c>
      <c r="K1214">
        <v>900017149</v>
      </c>
      <c r="L1214" t="s">
        <v>122</v>
      </c>
      <c r="M1214" t="s">
        <v>123</v>
      </c>
      <c r="N1214" t="s">
        <v>34</v>
      </c>
    </row>
    <row r="1215" spans="1:14">
      <c r="A1215" t="s">
        <v>2618</v>
      </c>
      <c r="B1215" t="s">
        <v>2619</v>
      </c>
      <c r="C1215">
        <v>30147</v>
      </c>
      <c r="D1215">
        <v>3080</v>
      </c>
      <c r="E1215" t="str">
        <f>LOOKUP(D1215, DEPT!$A$1:$A$412, DEPT!$B$1:B$412)</f>
        <v>Grants and Contracts</v>
      </c>
      <c r="F1215">
        <v>30147000</v>
      </c>
      <c r="G1215" t="s">
        <v>2601</v>
      </c>
      <c r="H1215" s="1">
        <v>45224</v>
      </c>
      <c r="K1215">
        <v>912358439</v>
      </c>
      <c r="L1215" t="s">
        <v>2620</v>
      </c>
      <c r="M1215" t="s">
        <v>2621</v>
      </c>
      <c r="N1215" t="s">
        <v>2622</v>
      </c>
    </row>
    <row r="1216" spans="1:14">
      <c r="A1216" t="s">
        <v>2623</v>
      </c>
      <c r="B1216" t="s">
        <v>2603</v>
      </c>
      <c r="C1216">
        <v>40469</v>
      </c>
      <c r="D1216">
        <v>3080</v>
      </c>
      <c r="E1216" t="str">
        <f>LOOKUP(D1216, DEPT!$A$1:$A$412, DEPT!$B$1:B$412)</f>
        <v>Grants and Contracts</v>
      </c>
      <c r="F1216">
        <v>40469000</v>
      </c>
      <c r="G1216" t="s">
        <v>46</v>
      </c>
      <c r="H1216" s="1">
        <v>45230</v>
      </c>
      <c r="K1216">
        <v>906992832</v>
      </c>
      <c r="L1216" t="s">
        <v>2604</v>
      </c>
      <c r="M1216" t="s">
        <v>771</v>
      </c>
    </row>
    <row r="1217" spans="1:14">
      <c r="A1217" t="s">
        <v>2624</v>
      </c>
      <c r="B1217" t="s">
        <v>2625</v>
      </c>
      <c r="C1217" t="s">
        <v>58</v>
      </c>
      <c r="D1217">
        <v>2040</v>
      </c>
      <c r="E1217" t="str">
        <f>LOOKUP(D1217, DEPT!$A$1:$A$412, DEPT!$B$1:B$412)</f>
        <v>Trustee Professorship</v>
      </c>
      <c r="F1217" t="s">
        <v>79</v>
      </c>
      <c r="G1217" t="s">
        <v>1771</v>
      </c>
      <c r="H1217" s="1">
        <v>45226</v>
      </c>
      <c r="K1217">
        <v>918852589</v>
      </c>
      <c r="L1217" t="s">
        <v>2230</v>
      </c>
      <c r="M1217" t="s">
        <v>2626</v>
      </c>
      <c r="N1217" t="s">
        <v>2627</v>
      </c>
    </row>
    <row r="1218" spans="1:14">
      <c r="A1218" t="s">
        <v>2628</v>
      </c>
      <c r="B1218" t="s">
        <v>2629</v>
      </c>
      <c r="C1218" t="s">
        <v>58</v>
      </c>
      <c r="D1218">
        <v>3387</v>
      </c>
      <c r="E1218" t="str">
        <f>LOOKUP(D1218, DEPT!$A$1:$A$412, DEPT!$B$1:B$412)</f>
        <v>Race Empowerment Justice Proj</v>
      </c>
      <c r="F1218">
        <v>69100050</v>
      </c>
      <c r="G1218" t="s">
        <v>1628</v>
      </c>
      <c r="H1218" s="1">
        <v>45226</v>
      </c>
      <c r="K1218">
        <v>900041407</v>
      </c>
      <c r="L1218" t="s">
        <v>2630</v>
      </c>
      <c r="M1218" t="s">
        <v>2631</v>
      </c>
      <c r="N1218" t="s">
        <v>2632</v>
      </c>
    </row>
    <row r="1219" spans="1:14">
      <c r="A1219" t="s">
        <v>2633</v>
      </c>
      <c r="B1219" t="s">
        <v>613</v>
      </c>
      <c r="C1219">
        <v>50314</v>
      </c>
      <c r="D1219">
        <v>3080</v>
      </c>
      <c r="E1219" t="str">
        <f>LOOKUP(D1219, DEPT!$A$1:$A$412, DEPT!$B$1:B$412)</f>
        <v>Grants and Contracts</v>
      </c>
      <c r="F1219">
        <v>50314001</v>
      </c>
      <c r="G1219" t="s">
        <v>17</v>
      </c>
      <c r="H1219" s="1">
        <v>45245</v>
      </c>
      <c r="K1219">
        <v>900021270</v>
      </c>
      <c r="L1219" t="s">
        <v>614</v>
      </c>
      <c r="M1219" t="s">
        <v>562</v>
      </c>
    </row>
    <row r="1220" spans="1:14">
      <c r="A1220" t="s">
        <v>2634</v>
      </c>
      <c r="B1220" t="s">
        <v>1278</v>
      </c>
      <c r="C1220">
        <v>40463</v>
      </c>
      <c r="D1220">
        <v>3080</v>
      </c>
      <c r="E1220" t="str">
        <f>LOOKUP(D1220, DEPT!$A$1:$A$412, DEPT!$B$1:B$412)</f>
        <v>Grants and Contracts</v>
      </c>
      <c r="F1220">
        <v>40463000</v>
      </c>
      <c r="G1220" t="s">
        <v>17</v>
      </c>
      <c r="H1220" s="1">
        <v>45245</v>
      </c>
      <c r="K1220">
        <v>916468441</v>
      </c>
      <c r="L1220" t="s">
        <v>1280</v>
      </c>
      <c r="M1220" t="s">
        <v>1281</v>
      </c>
      <c r="N1220" t="s">
        <v>1729</v>
      </c>
    </row>
    <row r="1221" spans="1:14">
      <c r="A1221" t="s">
        <v>2635</v>
      </c>
      <c r="B1221" t="s">
        <v>2636</v>
      </c>
      <c r="C1221" t="s">
        <v>58</v>
      </c>
      <c r="D1221">
        <v>3428</v>
      </c>
      <c r="E1221" t="str">
        <f>LOOKUP(D1221, DEPT!$A$1:$A$412, DEPT!$B$1:B$412)</f>
        <v>Metro Academy</v>
      </c>
      <c r="G1221" t="s">
        <v>1628</v>
      </c>
      <c r="H1221" s="1">
        <v>45250</v>
      </c>
      <c r="K1221">
        <v>900001770</v>
      </c>
      <c r="L1221" t="s">
        <v>309</v>
      </c>
      <c r="M1221" t="s">
        <v>783</v>
      </c>
      <c r="N1221" t="s">
        <v>108</v>
      </c>
    </row>
    <row r="1222" spans="1:14">
      <c r="A1222" t="s">
        <v>2637</v>
      </c>
      <c r="B1222" t="s">
        <v>2028</v>
      </c>
      <c r="C1222" t="s">
        <v>2025</v>
      </c>
      <c r="D1222">
        <v>3025</v>
      </c>
      <c r="E1222" t="str">
        <f>LOOKUP(D1222, DEPT!$A$1:$A$412, DEPT!$B$1:B$412)</f>
        <v>Faculty Affairs</v>
      </c>
      <c r="G1222" t="s">
        <v>2021</v>
      </c>
      <c r="H1222" s="1">
        <v>45250</v>
      </c>
      <c r="K1222">
        <v>904799784</v>
      </c>
      <c r="L1222" t="s">
        <v>2030</v>
      </c>
      <c r="M1222" t="s">
        <v>2031</v>
      </c>
    </row>
    <row r="1223" spans="1:14">
      <c r="A1223" t="s">
        <v>2638</v>
      </c>
      <c r="B1223" t="s">
        <v>2037</v>
      </c>
      <c r="C1223" t="s">
        <v>2025</v>
      </c>
      <c r="D1223">
        <v>3025</v>
      </c>
      <c r="E1223" t="str">
        <f>LOOKUP(D1223, DEPT!$A$1:$A$412, DEPT!$B$1:B$412)</f>
        <v>Faculty Affairs</v>
      </c>
      <c r="G1223" t="s">
        <v>2028</v>
      </c>
      <c r="H1223" s="1">
        <v>45238</v>
      </c>
      <c r="K1223">
        <v>900027796</v>
      </c>
      <c r="L1223" t="s">
        <v>2038</v>
      </c>
      <c r="M1223" t="s">
        <v>2039</v>
      </c>
      <c r="N1223" t="s">
        <v>1679</v>
      </c>
    </row>
    <row r="1224" spans="1:14">
      <c r="A1224" t="s">
        <v>2639</v>
      </c>
      <c r="B1224" t="s">
        <v>2264</v>
      </c>
      <c r="C1224" t="s">
        <v>58</v>
      </c>
      <c r="D1224">
        <v>6075</v>
      </c>
      <c r="E1224" t="str">
        <f>LOOKUP(D1224, DEPT!$A$1:$A$412, DEPT!$B$1:B$412)</f>
        <v>Procurement</v>
      </c>
      <c r="G1224" t="s">
        <v>2353</v>
      </c>
      <c r="H1224" s="1">
        <v>45251</v>
      </c>
      <c r="K1224">
        <v>918831009</v>
      </c>
      <c r="L1224" t="s">
        <v>2265</v>
      </c>
      <c r="M1224" t="s">
        <v>2266</v>
      </c>
    </row>
    <row r="1225" spans="1:14">
      <c r="A1225" t="s">
        <v>2640</v>
      </c>
      <c r="B1225" t="s">
        <v>2424</v>
      </c>
      <c r="C1225" t="s">
        <v>2641</v>
      </c>
      <c r="D1225">
        <v>4100</v>
      </c>
      <c r="E1225" t="str">
        <f>LOOKUP(D1225, DEPT!$A$1:$A$412, DEPT!$B$1:B$412)</f>
        <v>Student Health Services</v>
      </c>
      <c r="G1225" t="s">
        <v>1771</v>
      </c>
      <c r="H1225" s="1">
        <v>45251</v>
      </c>
      <c r="K1225">
        <v>905196128</v>
      </c>
      <c r="L1225" t="s">
        <v>2425</v>
      </c>
      <c r="M1225" t="s">
        <v>2426</v>
      </c>
      <c r="N1225" t="s">
        <v>2427</v>
      </c>
    </row>
    <row r="1226" spans="1:14">
      <c r="A1226" t="s">
        <v>2642</v>
      </c>
      <c r="B1226" t="s">
        <v>2643</v>
      </c>
      <c r="C1226">
        <v>80001</v>
      </c>
      <c r="D1226">
        <v>4100</v>
      </c>
      <c r="E1226" t="str">
        <f>LOOKUP(D1226, DEPT!$A$1:$A$412, DEPT!$B$1:B$412)</f>
        <v>Student Health Services</v>
      </c>
      <c r="G1226" t="s">
        <v>2424</v>
      </c>
      <c r="H1226" s="1">
        <v>45251</v>
      </c>
      <c r="K1226">
        <v>900012976</v>
      </c>
      <c r="L1226" t="s">
        <v>2644</v>
      </c>
      <c r="M1226" t="s">
        <v>2645</v>
      </c>
    </row>
    <row r="1227" spans="1:14">
      <c r="A1227" t="s">
        <v>2646</v>
      </c>
      <c r="B1227" t="s">
        <v>45</v>
      </c>
      <c r="C1227">
        <v>57496</v>
      </c>
      <c r="D1227">
        <v>3080</v>
      </c>
      <c r="E1227" t="str">
        <f>LOOKUP(D1227, DEPT!$A$1:$A$412, DEPT!$B$1:B$412)</f>
        <v>Grants and Contracts</v>
      </c>
      <c r="F1227">
        <v>57496000</v>
      </c>
      <c r="G1227" t="s">
        <v>17</v>
      </c>
      <c r="H1227" s="1">
        <v>45251</v>
      </c>
      <c r="K1227">
        <v>900001614</v>
      </c>
      <c r="L1227" t="s">
        <v>47</v>
      </c>
      <c r="M1227" t="s">
        <v>48</v>
      </c>
      <c r="N1227" t="s">
        <v>34</v>
      </c>
    </row>
    <row r="1228" spans="1:14">
      <c r="A1228" t="s">
        <v>2647</v>
      </c>
      <c r="B1228" t="s">
        <v>823</v>
      </c>
      <c r="C1228">
        <v>20463</v>
      </c>
      <c r="D1228">
        <v>3080</v>
      </c>
      <c r="E1228" t="str">
        <f>LOOKUP(D1228, DEPT!$A$1:$A$412, DEPT!$B$1:B$412)</f>
        <v>Grants and Contracts</v>
      </c>
      <c r="F1228">
        <v>20463000</v>
      </c>
      <c r="G1228" t="s">
        <v>46</v>
      </c>
      <c r="H1228" s="1">
        <v>45251</v>
      </c>
      <c r="K1228">
        <v>901727858</v>
      </c>
      <c r="L1228" t="s">
        <v>824</v>
      </c>
      <c r="M1228" t="s">
        <v>825</v>
      </c>
      <c r="N1228" t="s">
        <v>2255</v>
      </c>
    </row>
    <row r="1229" spans="1:14">
      <c r="A1229" t="s">
        <v>2648</v>
      </c>
      <c r="B1229" t="s">
        <v>2649</v>
      </c>
      <c r="C1229" t="s">
        <v>79</v>
      </c>
      <c r="D1229">
        <v>2040</v>
      </c>
      <c r="E1229" t="str">
        <f>LOOKUP(D1229, DEPT!$A$1:$A$412, DEPT!$B$1:B$412)</f>
        <v>Trustee Professorship</v>
      </c>
      <c r="F1229" t="s">
        <v>79</v>
      </c>
      <c r="G1229" t="s">
        <v>1771</v>
      </c>
      <c r="H1229" s="1">
        <v>45252</v>
      </c>
      <c r="K1229">
        <v>918829332</v>
      </c>
      <c r="L1229" t="s">
        <v>1265</v>
      </c>
      <c r="M1229" t="s">
        <v>2650</v>
      </c>
      <c r="N1229" t="s">
        <v>2651</v>
      </c>
    </row>
    <row r="1230" spans="1:14">
      <c r="A1230" t="s">
        <v>2652</v>
      </c>
      <c r="B1230" t="s">
        <v>2653</v>
      </c>
      <c r="C1230">
        <v>57497</v>
      </c>
      <c r="D1230">
        <v>3080</v>
      </c>
      <c r="E1230" t="str">
        <f>LOOKUP(D1230, DEPT!$A$1:$A$412, DEPT!$B$1:B$412)</f>
        <v>Grants and Contracts</v>
      </c>
      <c r="F1230">
        <v>57497000</v>
      </c>
      <c r="G1230" t="s">
        <v>46</v>
      </c>
      <c r="H1230" s="1">
        <v>45258</v>
      </c>
      <c r="K1230">
        <v>918106090</v>
      </c>
      <c r="L1230" t="s">
        <v>2654</v>
      </c>
      <c r="M1230" t="s">
        <v>2655</v>
      </c>
    </row>
    <row r="1231" spans="1:14">
      <c r="A1231" t="s">
        <v>2656</v>
      </c>
      <c r="B1231" t="s">
        <v>278</v>
      </c>
      <c r="C1231" t="s">
        <v>165</v>
      </c>
      <c r="D1231">
        <v>5055</v>
      </c>
      <c r="E1231" t="str">
        <f>LOOKUP(D1231, DEPT!$A$1:$A$412, DEPT!$B$1:B$412)</f>
        <v>Government Relations</v>
      </c>
      <c r="F1231" t="s">
        <v>2657</v>
      </c>
      <c r="G1231" t="s">
        <v>80</v>
      </c>
      <c r="H1231" s="1">
        <v>45259</v>
      </c>
      <c r="K1231">
        <v>918838913</v>
      </c>
      <c r="L1231" t="s">
        <v>178</v>
      </c>
      <c r="M1231" t="s">
        <v>279</v>
      </c>
    </row>
    <row r="1232" spans="1:14">
      <c r="A1232" t="s">
        <v>2658</v>
      </c>
      <c r="B1232" t="s">
        <v>1698</v>
      </c>
      <c r="C1232" t="s">
        <v>165</v>
      </c>
      <c r="D1232">
        <v>5055</v>
      </c>
      <c r="E1232" t="str">
        <f>LOOKUP(D1232, DEPT!$A$1:$A$412, DEPT!$B$1:B$412)</f>
        <v>Government Relations</v>
      </c>
      <c r="F1232" t="s">
        <v>2657</v>
      </c>
      <c r="G1232" t="s">
        <v>278</v>
      </c>
      <c r="H1232" s="1">
        <v>45259</v>
      </c>
      <c r="K1232">
        <v>918840759</v>
      </c>
      <c r="L1232" t="s">
        <v>1699</v>
      </c>
      <c r="M1232" t="s">
        <v>1700</v>
      </c>
    </row>
    <row r="1233" spans="1:14">
      <c r="A1233" t="s">
        <v>2659</v>
      </c>
      <c r="B1233" t="s">
        <v>158</v>
      </c>
      <c r="C1233" t="s">
        <v>165</v>
      </c>
      <c r="D1233">
        <v>5055</v>
      </c>
      <c r="E1233" t="str">
        <f>LOOKUP(D1233, DEPT!$A$1:$A$412, DEPT!$B$1:B$412)</f>
        <v>Government Relations</v>
      </c>
      <c r="F1233" t="s">
        <v>2657</v>
      </c>
      <c r="G1233" t="s">
        <v>278</v>
      </c>
      <c r="H1233" s="1">
        <v>45261</v>
      </c>
      <c r="K1233">
        <v>903224093</v>
      </c>
      <c r="L1233" t="s">
        <v>159</v>
      </c>
      <c r="M1233" t="s">
        <v>160</v>
      </c>
      <c r="N1233" t="s">
        <v>161</v>
      </c>
    </row>
    <row r="1234" spans="1:14">
      <c r="A1234" t="s">
        <v>2660</v>
      </c>
      <c r="B1234" t="s">
        <v>154</v>
      </c>
      <c r="C1234" t="s">
        <v>165</v>
      </c>
      <c r="D1234">
        <v>5055</v>
      </c>
      <c r="E1234" t="str">
        <f>LOOKUP(D1234, DEPT!$A$1:$A$412, DEPT!$B$1:B$412)</f>
        <v>Government Relations</v>
      </c>
      <c r="F1234" t="s">
        <v>2657</v>
      </c>
      <c r="G1234" t="s">
        <v>278</v>
      </c>
      <c r="H1234" s="1">
        <v>45261</v>
      </c>
      <c r="K1234">
        <v>913663639</v>
      </c>
      <c r="L1234" t="s">
        <v>155</v>
      </c>
      <c r="M1234" t="s">
        <v>156</v>
      </c>
      <c r="N1234" t="s">
        <v>34</v>
      </c>
    </row>
    <row r="1235" spans="1:14">
      <c r="A1235" t="s">
        <v>2661</v>
      </c>
      <c r="B1235" t="s">
        <v>2625</v>
      </c>
      <c r="C1235" t="s">
        <v>2662</v>
      </c>
      <c r="D1235">
        <v>4017</v>
      </c>
      <c r="E1235" t="str">
        <f>LOOKUP(D1235, DEPT!$A$1:$A$412, DEPT!$B$1:B$412)</f>
        <v>Campus Recreation</v>
      </c>
      <c r="G1235" t="s">
        <v>1771</v>
      </c>
      <c r="H1235" s="1">
        <v>45263</v>
      </c>
      <c r="K1235">
        <v>918852589</v>
      </c>
      <c r="L1235" t="s">
        <v>2230</v>
      </c>
      <c r="M1235" t="s">
        <v>2626</v>
      </c>
      <c r="N1235" t="s">
        <v>2627</v>
      </c>
    </row>
    <row r="1236" spans="1:14">
      <c r="A1236" t="s">
        <v>2663</v>
      </c>
      <c r="B1236" t="s">
        <v>2649</v>
      </c>
      <c r="C1236" t="s">
        <v>2662</v>
      </c>
      <c r="D1236">
        <v>4017</v>
      </c>
      <c r="E1236" t="str">
        <f>LOOKUP(D1236, DEPT!$A$1:$A$412, DEPT!$B$1:B$412)</f>
        <v>Campus Recreation</v>
      </c>
      <c r="G1236" t="s">
        <v>1771</v>
      </c>
      <c r="H1236" s="1">
        <v>45263</v>
      </c>
      <c r="K1236">
        <v>918829332</v>
      </c>
      <c r="L1236" t="s">
        <v>1265</v>
      </c>
      <c r="M1236" t="s">
        <v>2650</v>
      </c>
      <c r="N1236" t="s">
        <v>2651</v>
      </c>
    </row>
    <row r="1237" spans="1:14">
      <c r="A1237" t="s">
        <v>2664</v>
      </c>
      <c r="B1237" t="s">
        <v>1964</v>
      </c>
      <c r="C1237">
        <v>60652</v>
      </c>
      <c r="D1237">
        <v>3080</v>
      </c>
      <c r="E1237" t="str">
        <f>LOOKUP(D1237, DEPT!$A$1:$A$412, DEPT!$B$1:B$412)</f>
        <v>Grants and Contracts</v>
      </c>
      <c r="F1237">
        <v>60652000</v>
      </c>
      <c r="G1237" t="s">
        <v>17</v>
      </c>
      <c r="H1237" s="1">
        <v>45261</v>
      </c>
      <c r="K1237">
        <v>918826498</v>
      </c>
      <c r="L1237" t="s">
        <v>1965</v>
      </c>
      <c r="M1237" t="s">
        <v>1966</v>
      </c>
    </row>
    <row r="1238" spans="1:14">
      <c r="A1238" t="s">
        <v>2665</v>
      </c>
      <c r="B1238" t="s">
        <v>2666</v>
      </c>
      <c r="C1238">
        <v>68843</v>
      </c>
      <c r="D1238">
        <v>3080</v>
      </c>
      <c r="E1238" t="str">
        <f>LOOKUP(D1238, DEPT!$A$1:$A$412, DEPT!$B$1:B$412)</f>
        <v>Grants and Contracts</v>
      </c>
      <c r="F1238">
        <v>68843000</v>
      </c>
      <c r="G1238" t="s">
        <v>17</v>
      </c>
      <c r="H1238" s="1">
        <v>45268</v>
      </c>
      <c r="K1238">
        <v>918834155</v>
      </c>
      <c r="L1238" t="s">
        <v>2667</v>
      </c>
      <c r="M1238" t="s">
        <v>2668</v>
      </c>
    </row>
    <row r="1239" spans="1:14">
      <c r="A1239" t="s">
        <v>2669</v>
      </c>
      <c r="B1239" t="s">
        <v>1881</v>
      </c>
      <c r="C1239">
        <v>60572</v>
      </c>
      <c r="D1239">
        <v>3080</v>
      </c>
      <c r="E1239" t="str">
        <f>LOOKUP(D1239, DEPT!$A$1:$A$412, DEPT!$B$1:B$412)</f>
        <v>Grants and Contracts</v>
      </c>
      <c r="F1239">
        <v>60572003</v>
      </c>
      <c r="G1239" t="s">
        <v>46</v>
      </c>
      <c r="H1239" s="1">
        <v>45272</v>
      </c>
      <c r="K1239">
        <v>918839420</v>
      </c>
      <c r="L1239" t="s">
        <v>1882</v>
      </c>
      <c r="M1239" t="s">
        <v>1883</v>
      </c>
      <c r="N1239" t="s">
        <v>2292</v>
      </c>
    </row>
    <row r="1240" spans="1:14">
      <c r="A1240" t="s">
        <v>2670</v>
      </c>
      <c r="B1240" t="s">
        <v>2671</v>
      </c>
      <c r="C1240" t="s">
        <v>2662</v>
      </c>
      <c r="D1240">
        <v>4017</v>
      </c>
      <c r="E1240" t="str">
        <f>LOOKUP(D1240, DEPT!$A$1:$A$412, DEPT!$B$1:B$412)</f>
        <v>Campus Recreation</v>
      </c>
      <c r="G1240" t="s">
        <v>2649</v>
      </c>
      <c r="H1240" s="1">
        <v>45274</v>
      </c>
      <c r="K1240">
        <v>918837119</v>
      </c>
      <c r="L1240" t="s">
        <v>2672</v>
      </c>
      <c r="M1240" t="s">
        <v>2673</v>
      </c>
    </row>
    <row r="1241" spans="1:14">
      <c r="A1241" t="s">
        <v>2674</v>
      </c>
      <c r="B1241" t="s">
        <v>93</v>
      </c>
      <c r="C1241" t="s">
        <v>2025</v>
      </c>
      <c r="D1241">
        <v>3604</v>
      </c>
      <c r="E1241" t="str">
        <f>LOOKUP(D1241, DEPT!$A$1:$A$412, DEPT!$B$1:B$412)</f>
        <v>School of the Environment</v>
      </c>
      <c r="G1241" t="s">
        <v>2021</v>
      </c>
      <c r="H1241" s="1">
        <v>45278</v>
      </c>
      <c r="K1241">
        <v>900020724</v>
      </c>
      <c r="L1241" t="s">
        <v>94</v>
      </c>
      <c r="M1241" t="s">
        <v>95</v>
      </c>
      <c r="N1241" t="s">
        <v>96</v>
      </c>
    </row>
    <row r="1242" spans="1:14">
      <c r="A1242" t="s">
        <v>2675</v>
      </c>
      <c r="B1242" t="s">
        <v>2089</v>
      </c>
      <c r="C1242" t="s">
        <v>2025</v>
      </c>
      <c r="D1242">
        <v>3604</v>
      </c>
      <c r="E1242" t="str">
        <f>LOOKUP(D1242, DEPT!$A$1:$A$412, DEPT!$B$1:B$412)</f>
        <v>School of the Environment</v>
      </c>
      <c r="G1242" t="s">
        <v>93</v>
      </c>
      <c r="H1242" s="1">
        <v>45277</v>
      </c>
      <c r="K1242">
        <v>900044033</v>
      </c>
      <c r="L1242" t="s">
        <v>2090</v>
      </c>
      <c r="M1242" t="s">
        <v>2091</v>
      </c>
    </row>
    <row r="1243" spans="1:14">
      <c r="A1243" t="s">
        <v>2676</v>
      </c>
      <c r="B1243" t="s">
        <v>2677</v>
      </c>
      <c r="C1243" t="s">
        <v>2678</v>
      </c>
      <c r="D1243">
        <v>6190</v>
      </c>
      <c r="E1243" t="str">
        <f>LOOKUP(D1243, DEPT!$A$1:$A$412, DEPT!$B$1:B$412)</f>
        <v>DRF-Residential Life</v>
      </c>
      <c r="G1243" t="s">
        <v>2625</v>
      </c>
      <c r="H1243" s="1">
        <v>45279</v>
      </c>
      <c r="K1243">
        <v>900012794</v>
      </c>
      <c r="L1243" t="s">
        <v>151</v>
      </c>
      <c r="M1243" t="s">
        <v>2679</v>
      </c>
      <c r="N1243" t="s">
        <v>184</v>
      </c>
    </row>
    <row r="1244" spans="1:14">
      <c r="A1244" t="s">
        <v>2680</v>
      </c>
      <c r="B1244" t="s">
        <v>2178</v>
      </c>
      <c r="C1244" t="s">
        <v>2681</v>
      </c>
      <c r="D1244">
        <v>4096</v>
      </c>
      <c r="E1244" t="str">
        <f>LOOKUP(D1244, DEPT!$A$1:$A$412, DEPT!$B$1:B$412)</f>
        <v>Health Promotion &amp; Wellness</v>
      </c>
      <c r="G1244" t="s">
        <v>1885</v>
      </c>
      <c r="H1244" s="1">
        <v>45293</v>
      </c>
      <c r="K1244">
        <v>918830476</v>
      </c>
      <c r="L1244" t="s">
        <v>1332</v>
      </c>
      <c r="M1244" t="s">
        <v>2179</v>
      </c>
    </row>
    <row r="1245" spans="1:14">
      <c r="A1245" t="s">
        <v>2682</v>
      </c>
      <c r="B1245" t="s">
        <v>1429</v>
      </c>
      <c r="C1245">
        <v>40464</v>
      </c>
      <c r="D1245">
        <v>3080</v>
      </c>
      <c r="E1245" t="str">
        <f>LOOKUP(D1245, DEPT!$A$1:$A$412, DEPT!$B$1:B$412)</f>
        <v>Grants and Contracts</v>
      </c>
      <c r="F1245">
        <v>40464000</v>
      </c>
      <c r="G1245" t="s">
        <v>46</v>
      </c>
      <c r="H1245" s="1">
        <v>45295</v>
      </c>
      <c r="K1245">
        <v>900014718</v>
      </c>
      <c r="L1245" t="s">
        <v>1431</v>
      </c>
      <c r="M1245" t="s">
        <v>1426</v>
      </c>
      <c r="N1245" t="s">
        <v>34</v>
      </c>
    </row>
    <row r="1246" spans="1:14">
      <c r="A1246" t="s">
        <v>2683</v>
      </c>
      <c r="B1246" t="s">
        <v>131</v>
      </c>
      <c r="C1246">
        <v>10285</v>
      </c>
      <c r="D1246">
        <v>3080</v>
      </c>
      <c r="E1246" t="str">
        <f>LOOKUP(D1246, DEPT!$A$1:$A$412, DEPT!$B$1:B$412)</f>
        <v>Grants and Contracts</v>
      </c>
      <c r="F1246">
        <v>10285000</v>
      </c>
      <c r="G1246" t="s">
        <v>46</v>
      </c>
      <c r="H1246" s="1">
        <v>45300</v>
      </c>
      <c r="K1246">
        <v>900003317</v>
      </c>
      <c r="L1246" t="s">
        <v>132</v>
      </c>
      <c r="M1246" t="s">
        <v>133</v>
      </c>
      <c r="N1246" t="s">
        <v>134</v>
      </c>
    </row>
    <row r="1247" spans="1:14">
      <c r="A1247" t="s">
        <v>2684</v>
      </c>
      <c r="B1247" t="s">
        <v>2677</v>
      </c>
      <c r="C1247" t="s">
        <v>58</v>
      </c>
      <c r="D1247">
        <v>2040</v>
      </c>
      <c r="E1247" t="str">
        <f>LOOKUP(D1247, DEPT!$A$1:$A$412, DEPT!$B$1:B$412)</f>
        <v>Trustee Professorship</v>
      </c>
      <c r="F1247" t="s">
        <v>79</v>
      </c>
      <c r="G1247" t="s">
        <v>2625</v>
      </c>
      <c r="H1247" s="1">
        <v>45302</v>
      </c>
      <c r="K1247">
        <v>900012794</v>
      </c>
      <c r="L1247" t="s">
        <v>151</v>
      </c>
      <c r="M1247" t="s">
        <v>2679</v>
      </c>
      <c r="N1247" t="s">
        <v>184</v>
      </c>
    </row>
    <row r="1248" spans="1:14">
      <c r="A1248" t="s">
        <v>2685</v>
      </c>
      <c r="B1248" t="s">
        <v>1864</v>
      </c>
      <c r="C1248" t="s">
        <v>2686</v>
      </c>
      <c r="D1248">
        <v>4015</v>
      </c>
      <c r="E1248" t="str">
        <f>LOOKUP(D1248, DEPT!$A$1:$A$412, DEPT!$B$1:B$412)</f>
        <v>AVP &amp; Dean of Students</v>
      </c>
      <c r="G1248" t="s">
        <v>2625</v>
      </c>
      <c r="H1248" s="1">
        <v>45302</v>
      </c>
      <c r="K1248">
        <v>908174363</v>
      </c>
      <c r="L1248" t="s">
        <v>436</v>
      </c>
      <c r="M1248" t="s">
        <v>1866</v>
      </c>
      <c r="N1248" t="s">
        <v>1867</v>
      </c>
    </row>
    <row r="1249" spans="1:14">
      <c r="A1249" t="s">
        <v>2687</v>
      </c>
      <c r="B1249" t="s">
        <v>2152</v>
      </c>
      <c r="C1249">
        <v>68708</v>
      </c>
      <c r="D1249">
        <v>3080</v>
      </c>
      <c r="E1249" t="str">
        <f>LOOKUP(D1249, DEPT!$A$1:$A$412, DEPT!$B$1:B$412)</f>
        <v>Grants and Contracts</v>
      </c>
      <c r="F1249">
        <v>68708000</v>
      </c>
      <c r="G1249" t="s">
        <v>17</v>
      </c>
      <c r="H1249" s="1">
        <v>45308</v>
      </c>
      <c r="K1249">
        <v>900016967</v>
      </c>
      <c r="L1249" t="s">
        <v>2154</v>
      </c>
      <c r="M1249" t="s">
        <v>2155</v>
      </c>
    </row>
    <row r="1250" spans="1:14">
      <c r="A1250" t="s">
        <v>2688</v>
      </c>
      <c r="B1250" t="s">
        <v>2689</v>
      </c>
      <c r="C1250">
        <v>40466</v>
      </c>
      <c r="D1250">
        <v>3080</v>
      </c>
      <c r="E1250" t="str">
        <f>LOOKUP(D1250, DEPT!$A$1:$A$412, DEPT!$B$1:B$412)</f>
        <v>Grants and Contracts</v>
      </c>
      <c r="F1250">
        <v>40466000</v>
      </c>
      <c r="G1250" t="s">
        <v>46</v>
      </c>
      <c r="H1250" s="1">
        <v>45313</v>
      </c>
      <c r="K1250">
        <v>918843320</v>
      </c>
      <c r="L1250" t="s">
        <v>2690</v>
      </c>
      <c r="M1250" t="s">
        <v>2691</v>
      </c>
      <c r="N1250" t="s">
        <v>34</v>
      </c>
    </row>
    <row r="1251" spans="1:14">
      <c r="A1251" t="s">
        <v>2692</v>
      </c>
      <c r="B1251" t="s">
        <v>1864</v>
      </c>
      <c r="C1251" t="s">
        <v>165</v>
      </c>
      <c r="D1251">
        <v>4015</v>
      </c>
      <c r="E1251" t="str">
        <f>LOOKUP(D1251, DEPT!$A$1:$A$412, DEPT!$B$1:B$412)</f>
        <v>AVP &amp; Dean of Students</v>
      </c>
      <c r="G1251" t="s">
        <v>1771</v>
      </c>
      <c r="H1251" s="1">
        <v>45316</v>
      </c>
      <c r="K1251">
        <v>908174363</v>
      </c>
      <c r="L1251" t="s">
        <v>436</v>
      </c>
      <c r="M1251" t="s">
        <v>1866</v>
      </c>
      <c r="N1251" t="s">
        <v>1867</v>
      </c>
    </row>
    <row r="1252" spans="1:14">
      <c r="A1252" t="s">
        <v>2693</v>
      </c>
      <c r="B1252" t="s">
        <v>2210</v>
      </c>
      <c r="C1252">
        <v>60653</v>
      </c>
      <c r="D1252">
        <v>3080</v>
      </c>
      <c r="E1252" t="str">
        <f>LOOKUP(D1252, DEPT!$A$1:$A$412, DEPT!$B$1:B$412)</f>
        <v>Grants and Contracts</v>
      </c>
      <c r="F1252">
        <v>60653000</v>
      </c>
      <c r="G1252" t="s">
        <v>46</v>
      </c>
      <c r="H1252" s="1">
        <v>45318</v>
      </c>
      <c r="K1252">
        <v>918841084</v>
      </c>
      <c r="L1252" t="s">
        <v>2211</v>
      </c>
      <c r="M1252" t="s">
        <v>2212</v>
      </c>
      <c r="N1252" t="s">
        <v>2444</v>
      </c>
    </row>
    <row r="1253" spans="1:14">
      <c r="A1253" t="s">
        <v>2694</v>
      </c>
      <c r="B1253" t="s">
        <v>241</v>
      </c>
      <c r="C1253">
        <v>10285</v>
      </c>
      <c r="D1253">
        <v>3080</v>
      </c>
      <c r="E1253" t="str">
        <f>LOOKUP(D1253, DEPT!$A$1:$A$412, DEPT!$B$1:B$412)</f>
        <v>Grants and Contracts</v>
      </c>
      <c r="F1253">
        <v>10285000</v>
      </c>
      <c r="G1253" t="s">
        <v>46</v>
      </c>
      <c r="H1253" s="1">
        <v>45318</v>
      </c>
      <c r="K1253">
        <v>907539989</v>
      </c>
      <c r="L1253" t="s">
        <v>66</v>
      </c>
      <c r="M1253" t="s">
        <v>242</v>
      </c>
      <c r="N1253" t="s">
        <v>243</v>
      </c>
    </row>
    <row r="1254" spans="1:14">
      <c r="A1254" t="s">
        <v>2695</v>
      </c>
      <c r="B1254" t="s">
        <v>2696</v>
      </c>
      <c r="C1254">
        <v>60654</v>
      </c>
      <c r="D1254">
        <v>3080</v>
      </c>
      <c r="E1254" t="str">
        <f>LOOKUP(D1254, DEPT!$A$1:$A$412, DEPT!$B$1:B$412)</f>
        <v>Grants and Contracts</v>
      </c>
      <c r="F1254">
        <v>60654000</v>
      </c>
      <c r="G1254" t="s">
        <v>17</v>
      </c>
      <c r="H1254" s="1">
        <v>45320</v>
      </c>
      <c r="K1254">
        <v>918848442</v>
      </c>
      <c r="L1254" t="s">
        <v>2697</v>
      </c>
      <c r="M1254" t="s">
        <v>2698</v>
      </c>
    </row>
    <row r="1255" spans="1:14">
      <c r="A1255" t="s">
        <v>2699</v>
      </c>
      <c r="B1255" t="s">
        <v>265</v>
      </c>
      <c r="C1255" t="s">
        <v>79</v>
      </c>
      <c r="D1255">
        <v>6095</v>
      </c>
      <c r="E1255" t="str">
        <f>LOOKUP(D1255, DEPT!$A$1:$A$412, DEPT!$B$1:B$412)</f>
        <v>Loan Collections</v>
      </c>
      <c r="G1255" t="s">
        <v>70</v>
      </c>
      <c r="H1255" s="1">
        <v>45324</v>
      </c>
      <c r="K1255">
        <v>917209740</v>
      </c>
      <c r="L1255" t="s">
        <v>175</v>
      </c>
      <c r="M1255" t="s">
        <v>176</v>
      </c>
    </row>
    <row r="1256" spans="1:14">
      <c r="A1256" t="s">
        <v>2700</v>
      </c>
      <c r="B1256" t="s">
        <v>203</v>
      </c>
      <c r="C1256" t="s">
        <v>1552</v>
      </c>
      <c r="D1256">
        <v>6035</v>
      </c>
      <c r="E1256" t="str">
        <f>LOOKUP(D1256, DEPT!$A$1:$A$412, DEPT!$B$1:B$412)</f>
        <v>AVP's Office-ITS</v>
      </c>
      <c r="G1256" t="s">
        <v>204</v>
      </c>
      <c r="H1256" s="1">
        <v>43857</v>
      </c>
      <c r="K1256">
        <v>900041459</v>
      </c>
      <c r="L1256" t="s">
        <v>205</v>
      </c>
      <c r="M1256" t="s">
        <v>206</v>
      </c>
    </row>
    <row r="1257" spans="1:14">
      <c r="A1257" t="s">
        <v>2701</v>
      </c>
      <c r="B1257" t="s">
        <v>2702</v>
      </c>
      <c r="C1257">
        <v>10285</v>
      </c>
      <c r="D1257">
        <v>3080</v>
      </c>
      <c r="E1257" t="str">
        <f>LOOKUP(D1257, DEPT!$A$1:$A$412, DEPT!$B$1:B$412)</f>
        <v>Grants and Contracts</v>
      </c>
      <c r="F1257">
        <v>10285000</v>
      </c>
      <c r="G1257" t="s">
        <v>46</v>
      </c>
      <c r="H1257" s="1">
        <v>45329</v>
      </c>
      <c r="K1257">
        <v>903261884</v>
      </c>
      <c r="L1257" t="s">
        <v>2703</v>
      </c>
      <c r="M1257" t="s">
        <v>2704</v>
      </c>
      <c r="N1257" t="s">
        <v>147</v>
      </c>
    </row>
    <row r="1258" spans="1:14">
      <c r="A1258" t="s">
        <v>2705</v>
      </c>
      <c r="B1258" t="s">
        <v>115</v>
      </c>
      <c r="C1258">
        <v>50311</v>
      </c>
      <c r="D1258">
        <v>3080</v>
      </c>
      <c r="E1258" t="str">
        <f>LOOKUP(D1258, DEPT!$A$1:$A$412, DEPT!$B$1:B$412)</f>
        <v>Grants and Contracts</v>
      </c>
      <c r="F1258">
        <v>50311002</v>
      </c>
      <c r="G1258" t="s">
        <v>46</v>
      </c>
      <c r="H1258" s="1">
        <v>45335</v>
      </c>
      <c r="K1258">
        <v>902530764</v>
      </c>
      <c r="L1258" t="s">
        <v>116</v>
      </c>
      <c r="M1258" t="s">
        <v>117</v>
      </c>
      <c r="N1258" t="s">
        <v>118</v>
      </c>
    </row>
    <row r="1259" spans="1:14">
      <c r="A1259" t="s">
        <v>2706</v>
      </c>
      <c r="B1259" t="s">
        <v>2707</v>
      </c>
      <c r="C1259">
        <v>50311</v>
      </c>
      <c r="D1259">
        <v>3080</v>
      </c>
      <c r="E1259" t="str">
        <f>LOOKUP(D1259, DEPT!$A$1:$A$412, DEPT!$B$1:B$412)</f>
        <v>Grants and Contracts</v>
      </c>
      <c r="F1259">
        <v>50311002</v>
      </c>
      <c r="G1259" t="s">
        <v>46</v>
      </c>
      <c r="H1259" s="1">
        <v>45343</v>
      </c>
      <c r="K1259">
        <v>908557499</v>
      </c>
      <c r="L1259" t="s">
        <v>2708</v>
      </c>
      <c r="M1259" t="s">
        <v>2709</v>
      </c>
    </row>
    <row r="1260" spans="1:14">
      <c r="A1260" t="s">
        <v>2710</v>
      </c>
      <c r="B1260" t="s">
        <v>2711</v>
      </c>
      <c r="C1260">
        <v>68710</v>
      </c>
      <c r="D1260">
        <v>3080</v>
      </c>
      <c r="E1260" t="str">
        <f>LOOKUP(D1260, DEPT!$A$1:$A$412, DEPT!$B$1:B$412)</f>
        <v>Grants and Contracts</v>
      </c>
      <c r="F1260">
        <v>68710000</v>
      </c>
      <c r="G1260" t="s">
        <v>46</v>
      </c>
      <c r="H1260" s="1">
        <v>45348</v>
      </c>
      <c r="K1260">
        <v>907609071</v>
      </c>
      <c r="L1260" t="s">
        <v>2712</v>
      </c>
      <c r="M1260" t="s">
        <v>160</v>
      </c>
    </row>
    <row r="1261" spans="1:14">
      <c r="A1261" t="s">
        <v>2713</v>
      </c>
      <c r="B1261" t="s">
        <v>16</v>
      </c>
      <c r="C1261">
        <v>20459</v>
      </c>
      <c r="D1261">
        <v>3080</v>
      </c>
      <c r="E1261" t="str">
        <f>LOOKUP(D1261, DEPT!$A$1:$A$412, DEPT!$B$1:B$412)</f>
        <v>Grants and Contracts</v>
      </c>
      <c r="F1261">
        <v>20459000</v>
      </c>
      <c r="G1261" t="s">
        <v>46</v>
      </c>
      <c r="H1261" s="1">
        <v>45348</v>
      </c>
      <c r="K1261">
        <v>900019892</v>
      </c>
      <c r="L1261" t="s">
        <v>18</v>
      </c>
      <c r="M1261" t="s">
        <v>19</v>
      </c>
      <c r="N1261" t="s">
        <v>34</v>
      </c>
    </row>
    <row r="1262" spans="1:14">
      <c r="A1262" t="s">
        <v>2714</v>
      </c>
      <c r="B1262" t="s">
        <v>93</v>
      </c>
      <c r="C1262">
        <v>10367</v>
      </c>
      <c r="D1262">
        <v>3080</v>
      </c>
      <c r="E1262" t="str">
        <f>LOOKUP(D1262, DEPT!$A$1:$A$412, DEPT!$B$1:B$412)</f>
        <v>Grants and Contracts</v>
      </c>
      <c r="F1262">
        <v>10367000</v>
      </c>
      <c r="G1262" t="s">
        <v>105</v>
      </c>
      <c r="H1262" s="1">
        <v>45349</v>
      </c>
      <c r="K1262">
        <v>900020724</v>
      </c>
      <c r="L1262" t="s">
        <v>94</v>
      </c>
      <c r="M1262" t="s">
        <v>95</v>
      </c>
      <c r="N1262" t="s">
        <v>96</v>
      </c>
    </row>
    <row r="1263" spans="1:14">
      <c r="A1263" t="s">
        <v>2715</v>
      </c>
      <c r="B1263" t="s">
        <v>2401</v>
      </c>
      <c r="C1263" t="s">
        <v>2716</v>
      </c>
      <c r="D1263">
        <v>3010</v>
      </c>
      <c r="E1263" t="str">
        <f>LOOKUP(D1263, DEPT!$A$1:$A$412, DEPT!$B$1:B$412)</f>
        <v>Provost's Office</v>
      </c>
      <c r="G1263" t="s">
        <v>2021</v>
      </c>
      <c r="H1263" s="1">
        <v>45350</v>
      </c>
      <c r="K1263">
        <v>900015615</v>
      </c>
      <c r="L1263" t="s">
        <v>2402</v>
      </c>
      <c r="M1263" t="s">
        <v>2403</v>
      </c>
      <c r="N1263" t="s">
        <v>1679</v>
      </c>
    </row>
    <row r="1264" spans="1:14">
      <c r="A1264" t="s">
        <v>2717</v>
      </c>
      <c r="B1264" t="s">
        <v>2718</v>
      </c>
      <c r="C1264" t="s">
        <v>2716</v>
      </c>
      <c r="D1264">
        <v>3010</v>
      </c>
      <c r="E1264" t="str">
        <f>LOOKUP(D1264, DEPT!$A$1:$A$412, DEPT!$B$1:B$412)</f>
        <v>Provost's Office</v>
      </c>
      <c r="G1264" t="s">
        <v>2373</v>
      </c>
      <c r="H1264" s="1">
        <v>45350</v>
      </c>
      <c r="K1264">
        <v>905106155</v>
      </c>
      <c r="L1264" t="s">
        <v>2719</v>
      </c>
      <c r="M1264" t="s">
        <v>2284</v>
      </c>
      <c r="N1264" t="s">
        <v>1679</v>
      </c>
    </row>
    <row r="1265" spans="1:14">
      <c r="A1265" t="s">
        <v>2720</v>
      </c>
      <c r="B1265" t="s">
        <v>22</v>
      </c>
      <c r="C1265">
        <v>20456</v>
      </c>
      <c r="D1265">
        <v>3080</v>
      </c>
      <c r="E1265" t="str">
        <f>LOOKUP(D1265, DEPT!$A$1:$A$412, DEPT!$B$1:B$412)</f>
        <v>Grants and Contracts</v>
      </c>
      <c r="F1265">
        <v>20456003</v>
      </c>
      <c r="G1265" t="s">
        <v>17</v>
      </c>
      <c r="H1265" s="1">
        <v>45351</v>
      </c>
      <c r="K1265">
        <v>900034348</v>
      </c>
      <c r="L1265" t="s">
        <v>32</v>
      </c>
      <c r="M1265" t="s">
        <v>33</v>
      </c>
      <c r="N1265" t="s">
        <v>34</v>
      </c>
    </row>
    <row r="1266" spans="1:14">
      <c r="A1266" t="s">
        <v>2721</v>
      </c>
      <c r="B1266" t="s">
        <v>2722</v>
      </c>
      <c r="C1266">
        <v>60655</v>
      </c>
      <c r="D1266">
        <v>3080</v>
      </c>
      <c r="E1266" t="str">
        <f>LOOKUP(D1266, DEPT!$A$1:$A$412, DEPT!$B$1:B$412)</f>
        <v>Grants and Contracts</v>
      </c>
      <c r="F1266">
        <v>60655000</v>
      </c>
      <c r="G1266" t="s">
        <v>46</v>
      </c>
      <c r="H1266" s="1">
        <v>45351</v>
      </c>
      <c r="K1266">
        <v>918826615</v>
      </c>
      <c r="L1266" t="s">
        <v>151</v>
      </c>
      <c r="M1266" t="s">
        <v>2723</v>
      </c>
    </row>
    <row r="1267" spans="1:14">
      <c r="A1267" t="s">
        <v>2724</v>
      </c>
      <c r="B1267" t="s">
        <v>1891</v>
      </c>
      <c r="C1267">
        <v>60596</v>
      </c>
      <c r="D1267">
        <v>3080</v>
      </c>
      <c r="E1267" t="str">
        <f>LOOKUP(D1267, DEPT!$A$1:$A$412, DEPT!$B$1:B$412)</f>
        <v>Grants and Contracts</v>
      </c>
      <c r="F1267">
        <v>60596002</v>
      </c>
      <c r="G1267" t="s">
        <v>46</v>
      </c>
      <c r="H1267" s="1">
        <v>45356</v>
      </c>
      <c r="K1267">
        <v>912159396</v>
      </c>
      <c r="L1267" t="s">
        <v>1892</v>
      </c>
      <c r="M1267" t="s">
        <v>1893</v>
      </c>
      <c r="N1267" t="s">
        <v>1894</v>
      </c>
    </row>
    <row r="1268" spans="1:14">
      <c r="A1268" t="s">
        <v>2725</v>
      </c>
      <c r="B1268" t="s">
        <v>1111</v>
      </c>
      <c r="C1268">
        <v>20459</v>
      </c>
      <c r="D1268">
        <v>3080</v>
      </c>
      <c r="E1268" t="str">
        <f>LOOKUP(D1268, DEPT!$A$1:$A$412, DEPT!$B$1:B$412)</f>
        <v>Grants and Contracts</v>
      </c>
      <c r="F1268">
        <v>20459000</v>
      </c>
      <c r="G1268" t="s">
        <v>16</v>
      </c>
      <c r="H1268" s="1">
        <v>45356</v>
      </c>
      <c r="K1268">
        <v>900065145</v>
      </c>
      <c r="L1268" t="s">
        <v>1113</v>
      </c>
      <c r="M1268" t="s">
        <v>1114</v>
      </c>
    </row>
    <row r="1269" spans="1:14">
      <c r="A1269" t="s">
        <v>2726</v>
      </c>
      <c r="B1269" t="s">
        <v>1628</v>
      </c>
      <c r="C1269" t="s">
        <v>58</v>
      </c>
      <c r="D1269">
        <v>3370</v>
      </c>
      <c r="E1269" t="str">
        <f>LOOKUP(D1269, DEPT!$A$1:$A$412, DEPT!$B$1:B$412)</f>
        <v>Dean's Office-Ethnic Studies</v>
      </c>
      <c r="F1269" t="s">
        <v>79</v>
      </c>
      <c r="G1269" t="s">
        <v>2021</v>
      </c>
      <c r="H1269" s="1">
        <v>45356</v>
      </c>
      <c r="K1269">
        <v>900023142</v>
      </c>
      <c r="L1269" t="s">
        <v>1629</v>
      </c>
      <c r="M1269" t="s">
        <v>1630</v>
      </c>
      <c r="N1269" t="s">
        <v>173</v>
      </c>
    </row>
    <row r="1270" spans="1:14">
      <c r="A1270" t="s">
        <v>2727</v>
      </c>
      <c r="B1270" t="s">
        <v>2382</v>
      </c>
      <c r="C1270" t="s">
        <v>2728</v>
      </c>
      <c r="D1270">
        <v>3370</v>
      </c>
      <c r="E1270" t="str">
        <f>LOOKUP(D1270, DEPT!$A$1:$A$412, DEPT!$B$1:B$412)</f>
        <v>Dean's Office-Ethnic Studies</v>
      </c>
      <c r="G1270" t="s">
        <v>1628</v>
      </c>
      <c r="H1270" s="1">
        <v>45350</v>
      </c>
      <c r="K1270">
        <v>900043695</v>
      </c>
      <c r="L1270" t="s">
        <v>2383</v>
      </c>
      <c r="M1270" t="s">
        <v>2384</v>
      </c>
      <c r="N1270" t="s">
        <v>2385</v>
      </c>
    </row>
    <row r="1271" spans="1:14">
      <c r="A1271" t="s">
        <v>2729</v>
      </c>
      <c r="B1271" t="s">
        <v>2629</v>
      </c>
      <c r="C1271" t="s">
        <v>58</v>
      </c>
      <c r="D1271">
        <v>3370</v>
      </c>
      <c r="E1271" t="str">
        <f>LOOKUP(D1271, DEPT!$A$1:$A$412, DEPT!$B$1:B$412)</f>
        <v>Dean's Office-Ethnic Studies</v>
      </c>
      <c r="F1271" t="s">
        <v>79</v>
      </c>
      <c r="G1271" t="s">
        <v>1628</v>
      </c>
      <c r="H1271" s="1">
        <v>45350</v>
      </c>
      <c r="K1271">
        <v>900041407</v>
      </c>
      <c r="L1271" t="s">
        <v>2630</v>
      </c>
      <c r="M1271" t="s">
        <v>2631</v>
      </c>
      <c r="N1271" t="s">
        <v>2632</v>
      </c>
    </row>
    <row r="1272" spans="1:14">
      <c r="A1272" t="s">
        <v>2730</v>
      </c>
      <c r="B1272" t="s">
        <v>937</v>
      </c>
      <c r="C1272" t="s">
        <v>2731</v>
      </c>
      <c r="D1272">
        <v>3505</v>
      </c>
      <c r="E1272" t="str">
        <f>LOOKUP(D1272, DEPT!$A$1:$A$412, DEPT!$B$1:B$412)</f>
        <v>Modern Languages &amp; Literatures</v>
      </c>
      <c r="G1272" t="s">
        <v>2469</v>
      </c>
      <c r="H1272" s="1">
        <v>45356</v>
      </c>
      <c r="K1272">
        <v>912960638</v>
      </c>
      <c r="L1272" t="s">
        <v>938</v>
      </c>
      <c r="M1272" t="s">
        <v>939</v>
      </c>
      <c r="N1272" t="s">
        <v>1762</v>
      </c>
    </row>
    <row r="1273" spans="1:14">
      <c r="A1273" t="s">
        <v>2732</v>
      </c>
      <c r="B1273" t="s">
        <v>2052</v>
      </c>
      <c r="C1273">
        <v>66606</v>
      </c>
      <c r="D1273">
        <v>3080</v>
      </c>
      <c r="E1273" t="str">
        <f>LOOKUP(D1273, DEPT!$A$1:$A$412, DEPT!$B$1:B$412)</f>
        <v>Grants and Contracts</v>
      </c>
      <c r="F1273">
        <v>66606000</v>
      </c>
      <c r="G1273" t="s">
        <v>46</v>
      </c>
      <c r="H1273" s="1">
        <v>45357</v>
      </c>
      <c r="K1273">
        <v>918827018</v>
      </c>
      <c r="L1273" t="s">
        <v>2053</v>
      </c>
      <c r="M1273" t="s">
        <v>2054</v>
      </c>
      <c r="N1273" t="s">
        <v>2055</v>
      </c>
    </row>
    <row r="1274" spans="1:14">
      <c r="A1274" t="s">
        <v>2733</v>
      </c>
      <c r="B1274" t="s">
        <v>2734</v>
      </c>
      <c r="C1274" t="s">
        <v>58</v>
      </c>
      <c r="D1274">
        <v>4075</v>
      </c>
      <c r="E1274" t="str">
        <f>LOOKUP(D1274, DEPT!$A$1:$A$412, DEPT!$B$1:B$412)</f>
        <v xml:space="preserve">University Police  </v>
      </c>
      <c r="F1274" t="s">
        <v>79</v>
      </c>
      <c r="G1274" t="s">
        <v>59</v>
      </c>
      <c r="H1274" s="1">
        <v>45359</v>
      </c>
      <c r="K1274">
        <v>918856307</v>
      </c>
      <c r="L1274" t="s">
        <v>923</v>
      </c>
      <c r="M1274" t="s">
        <v>2735</v>
      </c>
    </row>
    <row r="1275" spans="1:14">
      <c r="A1275" t="s">
        <v>2736</v>
      </c>
      <c r="B1275" t="s">
        <v>16</v>
      </c>
      <c r="C1275">
        <v>57498</v>
      </c>
      <c r="D1275">
        <v>3080</v>
      </c>
      <c r="E1275" t="str">
        <f>LOOKUP(D1275, DEPT!$A$1:$A$412, DEPT!$B$1:B$412)</f>
        <v>Grants and Contracts</v>
      </c>
      <c r="F1275">
        <v>57498000</v>
      </c>
      <c r="G1275" t="s">
        <v>46</v>
      </c>
      <c r="H1275" s="1">
        <v>45359</v>
      </c>
      <c r="K1275">
        <v>900019892</v>
      </c>
      <c r="L1275" t="s">
        <v>18</v>
      </c>
      <c r="M1275" t="s">
        <v>19</v>
      </c>
      <c r="N1275" t="s">
        <v>34</v>
      </c>
    </row>
    <row r="1276" spans="1:14">
      <c r="A1276" t="s">
        <v>2737</v>
      </c>
      <c r="B1276" t="s">
        <v>2052</v>
      </c>
      <c r="C1276">
        <v>66606</v>
      </c>
      <c r="D1276">
        <v>3080</v>
      </c>
      <c r="E1276" t="str">
        <f>LOOKUP(D1276, DEPT!$A$1:$A$412, DEPT!$B$1:B$412)</f>
        <v>Grants and Contracts</v>
      </c>
      <c r="F1276">
        <v>66606000</v>
      </c>
      <c r="G1276" t="s">
        <v>17</v>
      </c>
      <c r="H1276" s="1">
        <v>45362</v>
      </c>
      <c r="K1276">
        <v>918827018</v>
      </c>
      <c r="L1276" t="s">
        <v>2053</v>
      </c>
      <c r="M1276" t="s">
        <v>2054</v>
      </c>
      <c r="N1276" t="s">
        <v>2055</v>
      </c>
    </row>
    <row r="1277" spans="1:14">
      <c r="A1277" t="s">
        <v>2738</v>
      </c>
      <c r="B1277" t="s">
        <v>164</v>
      </c>
      <c r="C1277" t="s">
        <v>165</v>
      </c>
      <c r="D1277">
        <v>4075</v>
      </c>
      <c r="E1277" t="str">
        <f>LOOKUP(D1277, DEPT!$A$1:$A$412, DEPT!$B$1:B$412)</f>
        <v xml:space="preserve">University Police  </v>
      </c>
      <c r="F1277" t="s">
        <v>79</v>
      </c>
      <c r="G1277" t="s">
        <v>59</v>
      </c>
      <c r="H1277" s="1">
        <v>43782</v>
      </c>
      <c r="K1277">
        <v>900042499</v>
      </c>
      <c r="L1277" t="s">
        <v>2503</v>
      </c>
      <c r="M1277" t="s">
        <v>62</v>
      </c>
      <c r="N1277" t="s">
        <v>2739</v>
      </c>
    </row>
    <row r="1278" spans="1:14">
      <c r="A1278" t="s">
        <v>2740</v>
      </c>
      <c r="B1278" t="s">
        <v>164</v>
      </c>
      <c r="C1278" t="s">
        <v>58</v>
      </c>
      <c r="D1278">
        <v>4075</v>
      </c>
      <c r="E1278" t="str">
        <f>LOOKUP(D1278, DEPT!$A$1:$A$412, DEPT!$B$1:B$412)</f>
        <v xml:space="preserve">University Police  </v>
      </c>
      <c r="G1278" t="s">
        <v>59</v>
      </c>
      <c r="H1278" s="1">
        <v>42095</v>
      </c>
      <c r="K1278">
        <v>900042499</v>
      </c>
      <c r="L1278" t="s">
        <v>2503</v>
      </c>
      <c r="M1278" t="s">
        <v>62</v>
      </c>
      <c r="N1278" t="s">
        <v>2739</v>
      </c>
    </row>
    <row r="1279" spans="1:14">
      <c r="A1279" t="s">
        <v>2741</v>
      </c>
      <c r="B1279" t="s">
        <v>2742</v>
      </c>
      <c r="C1279" t="s">
        <v>2678</v>
      </c>
      <c r="D1279">
        <v>6190</v>
      </c>
      <c r="E1279" t="str">
        <f>LOOKUP(D1279, DEPT!$A$1:$A$412, DEPT!$B$1:B$412)</f>
        <v>DRF-Residential Life</v>
      </c>
      <c r="G1279" t="s">
        <v>2677</v>
      </c>
      <c r="H1279" s="1">
        <v>45363</v>
      </c>
      <c r="K1279">
        <v>918846375</v>
      </c>
      <c r="L1279" t="s">
        <v>558</v>
      </c>
      <c r="M1279" t="s">
        <v>2743</v>
      </c>
    </row>
    <row r="1280" spans="1:14">
      <c r="A1280" t="s">
        <v>2744</v>
      </c>
      <c r="B1280" t="s">
        <v>1903</v>
      </c>
      <c r="C1280">
        <v>68709</v>
      </c>
      <c r="D1280">
        <v>3080</v>
      </c>
      <c r="E1280" t="str">
        <f>LOOKUP(D1280, DEPT!$A$1:$A$412, DEPT!$B$1:B$412)</f>
        <v>Grants and Contracts</v>
      </c>
      <c r="F1280">
        <v>68709000</v>
      </c>
      <c r="G1280" t="s">
        <v>46</v>
      </c>
      <c r="H1280" s="1">
        <v>45369</v>
      </c>
      <c r="K1280">
        <v>900050377</v>
      </c>
      <c r="L1280" t="s">
        <v>1904</v>
      </c>
      <c r="M1280" t="s">
        <v>1905</v>
      </c>
    </row>
    <row r="1281" spans="1:14">
      <c r="A1281" t="s">
        <v>2745</v>
      </c>
      <c r="B1281" t="s">
        <v>1891</v>
      </c>
      <c r="C1281">
        <v>60112</v>
      </c>
      <c r="D1281">
        <v>3080</v>
      </c>
      <c r="E1281" t="str">
        <f>LOOKUP(D1281, DEPT!$A$1:$A$412, DEPT!$B$1:B$412)</f>
        <v>Grants and Contracts</v>
      </c>
      <c r="F1281">
        <v>60112000</v>
      </c>
      <c r="G1281" t="s">
        <v>46</v>
      </c>
      <c r="H1281" s="1">
        <v>45369</v>
      </c>
      <c r="K1281">
        <v>912159396</v>
      </c>
      <c r="L1281" t="s">
        <v>1892</v>
      </c>
      <c r="M1281" t="s">
        <v>1893</v>
      </c>
      <c r="N1281" t="s">
        <v>1894</v>
      </c>
    </row>
    <row r="1282" spans="1:14">
      <c r="A1282" t="s">
        <v>2746</v>
      </c>
      <c r="B1282" t="s">
        <v>2747</v>
      </c>
      <c r="C1282">
        <v>40337</v>
      </c>
      <c r="D1282">
        <v>3080</v>
      </c>
      <c r="E1282" t="str">
        <f>LOOKUP(D1282, DEPT!$A$1:$A$412, DEPT!$B$1:B$412)</f>
        <v>Grants and Contracts</v>
      </c>
      <c r="F1282">
        <v>40337002</v>
      </c>
      <c r="G1282" t="s">
        <v>17</v>
      </c>
      <c r="H1282" s="1">
        <v>45055</v>
      </c>
      <c r="K1282">
        <v>900012352</v>
      </c>
      <c r="L1282" t="s">
        <v>2748</v>
      </c>
      <c r="M1282" t="s">
        <v>2749</v>
      </c>
      <c r="N1282" t="s">
        <v>173</v>
      </c>
    </row>
    <row r="1283" spans="1:14">
      <c r="A1283" t="s">
        <v>2750</v>
      </c>
      <c r="B1283" t="s">
        <v>2747</v>
      </c>
      <c r="C1283">
        <v>40337</v>
      </c>
      <c r="D1283">
        <v>3080</v>
      </c>
      <c r="E1283" t="str">
        <f>LOOKUP(D1283, DEPT!$A$1:$A$412, DEPT!$B$1:B$412)</f>
        <v>Grants and Contracts</v>
      </c>
      <c r="F1283">
        <v>40337004</v>
      </c>
      <c r="G1283" t="s">
        <v>17</v>
      </c>
      <c r="H1283" s="1">
        <v>45357</v>
      </c>
      <c r="K1283">
        <v>900012352</v>
      </c>
      <c r="L1283" t="s">
        <v>2748</v>
      </c>
      <c r="M1283" t="s">
        <v>2749</v>
      </c>
      <c r="N1283" t="s">
        <v>173</v>
      </c>
    </row>
    <row r="1284" spans="1:14">
      <c r="A1284" t="s">
        <v>2751</v>
      </c>
      <c r="B1284" t="s">
        <v>1455</v>
      </c>
      <c r="C1284">
        <v>60656</v>
      </c>
      <c r="D1284">
        <v>3080</v>
      </c>
      <c r="E1284" t="str">
        <f>LOOKUP(D1284, DEPT!$A$1:$A$412, DEPT!$B$1:B$412)</f>
        <v>Grants and Contracts</v>
      </c>
      <c r="F1284">
        <v>60656000</v>
      </c>
      <c r="G1284" t="s">
        <v>17</v>
      </c>
      <c r="H1284" s="1">
        <v>45372</v>
      </c>
      <c r="K1284">
        <v>917241408</v>
      </c>
      <c r="L1284" t="s">
        <v>1457</v>
      </c>
      <c r="M1284" t="s">
        <v>1458</v>
      </c>
    </row>
    <row r="1285" spans="1:14">
      <c r="A1285" t="s">
        <v>2752</v>
      </c>
      <c r="B1285" t="s">
        <v>409</v>
      </c>
      <c r="C1285">
        <v>60657</v>
      </c>
      <c r="D1285">
        <v>3080</v>
      </c>
      <c r="E1285" t="str">
        <f>LOOKUP(D1285, DEPT!$A$1:$A$412, DEPT!$B$1:B$412)</f>
        <v>Grants and Contracts</v>
      </c>
      <c r="F1285">
        <v>60657000</v>
      </c>
      <c r="G1285" t="s">
        <v>46</v>
      </c>
      <c r="H1285" s="1">
        <v>45382</v>
      </c>
      <c r="K1285">
        <v>900021361</v>
      </c>
      <c r="L1285" t="s">
        <v>411</v>
      </c>
      <c r="M1285" t="s">
        <v>412</v>
      </c>
      <c r="N1285" t="s">
        <v>1762</v>
      </c>
    </row>
    <row r="1286" spans="1:14">
      <c r="A1286" t="s">
        <v>2753</v>
      </c>
      <c r="B1286" t="s">
        <v>937</v>
      </c>
      <c r="C1286">
        <v>60657</v>
      </c>
      <c r="D1286">
        <v>3080</v>
      </c>
      <c r="E1286" t="str">
        <f>LOOKUP(D1286, DEPT!$A$1:$A$412, DEPT!$B$1:B$412)</f>
        <v>Grants and Contracts</v>
      </c>
      <c r="F1286">
        <v>60657000</v>
      </c>
      <c r="G1286" t="s">
        <v>409</v>
      </c>
      <c r="H1286" s="1">
        <v>45382</v>
      </c>
      <c r="K1286">
        <v>912960638</v>
      </c>
      <c r="L1286" t="s">
        <v>938</v>
      </c>
      <c r="M1286" t="s">
        <v>939</v>
      </c>
      <c r="N1286" t="s">
        <v>1762</v>
      </c>
    </row>
    <row r="1287" spans="1:14">
      <c r="A1287" t="s">
        <v>2754</v>
      </c>
      <c r="B1287" t="s">
        <v>1262</v>
      </c>
      <c r="C1287">
        <v>60657</v>
      </c>
      <c r="D1287">
        <v>3080</v>
      </c>
      <c r="E1287" t="str">
        <f>LOOKUP(D1287, DEPT!$A$1:$A$412, DEPT!$B$1:B$412)</f>
        <v>Grants and Contracts</v>
      </c>
      <c r="F1287">
        <v>60657000</v>
      </c>
      <c r="G1287" t="s">
        <v>409</v>
      </c>
      <c r="H1287" s="1">
        <v>45384</v>
      </c>
      <c r="K1287">
        <v>912985559</v>
      </c>
      <c r="L1287" t="s">
        <v>1265</v>
      </c>
      <c r="M1287" t="s">
        <v>1266</v>
      </c>
    </row>
    <row r="1288" spans="1:14">
      <c r="A1288" t="s">
        <v>2755</v>
      </c>
      <c r="B1288" t="s">
        <v>1899</v>
      </c>
      <c r="C1288">
        <v>50312</v>
      </c>
      <c r="D1288">
        <v>3080</v>
      </c>
      <c r="E1288" t="str">
        <f>LOOKUP(D1288, DEPT!$A$1:$A$412, DEPT!$B$1:B$412)</f>
        <v>Grants and Contracts</v>
      </c>
      <c r="F1288">
        <v>50312001</v>
      </c>
      <c r="G1288" t="s">
        <v>46</v>
      </c>
      <c r="H1288" s="1">
        <v>45390</v>
      </c>
      <c r="K1288">
        <v>913746917</v>
      </c>
      <c r="L1288" t="s">
        <v>1900</v>
      </c>
      <c r="M1288" t="s">
        <v>1901</v>
      </c>
    </row>
    <row r="1289" spans="1:14">
      <c r="A1289" t="s">
        <v>2756</v>
      </c>
      <c r="B1289" t="s">
        <v>1899</v>
      </c>
      <c r="C1289">
        <v>50312</v>
      </c>
      <c r="D1289">
        <v>3080</v>
      </c>
      <c r="E1289" t="str">
        <f>LOOKUP(D1289, DEPT!$A$1:$A$412, DEPT!$B$1:B$412)</f>
        <v>Grants and Contracts</v>
      </c>
      <c r="F1289">
        <v>50312002</v>
      </c>
      <c r="G1289" t="s">
        <v>46</v>
      </c>
      <c r="H1289" s="1">
        <v>45390</v>
      </c>
      <c r="K1289">
        <v>913746917</v>
      </c>
      <c r="L1289" t="s">
        <v>1900</v>
      </c>
      <c r="M1289" t="s">
        <v>1901</v>
      </c>
    </row>
    <row r="1290" spans="1:14">
      <c r="A1290" t="s">
        <v>2757</v>
      </c>
      <c r="B1290" t="s">
        <v>1455</v>
      </c>
      <c r="C1290">
        <v>10363</v>
      </c>
      <c r="D1290">
        <v>3080</v>
      </c>
      <c r="E1290" t="str">
        <f>LOOKUP(D1290, DEPT!$A$1:$A$412, DEPT!$B$1:B$412)</f>
        <v>Grants and Contracts</v>
      </c>
      <c r="F1290">
        <v>10363000</v>
      </c>
      <c r="G1290" t="s">
        <v>46</v>
      </c>
      <c r="H1290" s="1">
        <v>45391</v>
      </c>
      <c r="K1290">
        <v>917241408</v>
      </c>
      <c r="L1290" t="s">
        <v>1457</v>
      </c>
      <c r="M1290" t="s">
        <v>1458</v>
      </c>
    </row>
    <row r="1291" spans="1:14">
      <c r="A1291" t="s">
        <v>2758</v>
      </c>
      <c r="B1291" t="s">
        <v>2759</v>
      </c>
      <c r="C1291">
        <v>20438</v>
      </c>
      <c r="D1291">
        <v>3080</v>
      </c>
      <c r="E1291" t="str">
        <f>LOOKUP(D1291, DEPT!$A$1:$A$412, DEPT!$B$1:B$412)</f>
        <v>Grants and Contracts</v>
      </c>
      <c r="F1291">
        <v>20438000</v>
      </c>
      <c r="G1291" t="s">
        <v>17</v>
      </c>
      <c r="H1291" s="1">
        <v>45393</v>
      </c>
      <c r="K1291">
        <v>900011598</v>
      </c>
      <c r="L1291" t="s">
        <v>2760</v>
      </c>
      <c r="M1291" t="s">
        <v>2761</v>
      </c>
    </row>
    <row r="1292" spans="1:14">
      <c r="A1292" t="s">
        <v>2762</v>
      </c>
      <c r="B1292" t="s">
        <v>2763</v>
      </c>
      <c r="C1292" t="s">
        <v>79</v>
      </c>
      <c r="D1292">
        <v>6255</v>
      </c>
      <c r="E1292" t="str">
        <f>LOOKUP(D1292, DEPT!$A$1:$A$412, DEPT!$B$1:B$412)</f>
        <v>Deferred Maintenance</v>
      </c>
      <c r="F1292" t="s">
        <v>79</v>
      </c>
      <c r="G1292" t="s">
        <v>70</v>
      </c>
      <c r="H1292" s="1">
        <v>45397</v>
      </c>
      <c r="K1292">
        <v>900002550</v>
      </c>
      <c r="L1292" t="s">
        <v>2764</v>
      </c>
      <c r="M1292" t="s">
        <v>2765</v>
      </c>
      <c r="N1292" t="s">
        <v>96</v>
      </c>
    </row>
    <row r="1293" spans="1:14">
      <c r="A1293" t="s">
        <v>2766</v>
      </c>
      <c r="B1293" t="s">
        <v>93</v>
      </c>
      <c r="C1293" t="s">
        <v>2150</v>
      </c>
      <c r="D1293">
        <v>3555</v>
      </c>
      <c r="E1293" t="str">
        <f>LOOKUP(D1293, DEPT!$A$1:$A$412, DEPT!$B$1:B$412)</f>
        <v>Dean's Office-Science &amp; Engn</v>
      </c>
      <c r="G1293" t="s">
        <v>2021</v>
      </c>
      <c r="H1293" s="1">
        <v>45397</v>
      </c>
      <c r="K1293">
        <v>900020724</v>
      </c>
      <c r="L1293" t="s">
        <v>94</v>
      </c>
      <c r="M1293" t="s">
        <v>95</v>
      </c>
      <c r="N1293" t="s">
        <v>96</v>
      </c>
    </row>
    <row r="1294" spans="1:14">
      <c r="A1294" t="s">
        <v>2767</v>
      </c>
      <c r="B1294" t="s">
        <v>2089</v>
      </c>
      <c r="C1294" t="s">
        <v>2150</v>
      </c>
      <c r="D1294">
        <v>3555</v>
      </c>
      <c r="E1294" t="str">
        <f>LOOKUP(D1294, DEPT!$A$1:$A$412, DEPT!$B$1:B$412)</f>
        <v>Dean's Office-Science &amp; Engn</v>
      </c>
      <c r="G1294" t="s">
        <v>93</v>
      </c>
      <c r="H1294" s="1">
        <v>45395</v>
      </c>
      <c r="K1294">
        <v>900044033</v>
      </c>
      <c r="L1294" t="s">
        <v>2090</v>
      </c>
      <c r="M1294" t="s">
        <v>2091</v>
      </c>
    </row>
    <row r="1295" spans="1:14">
      <c r="A1295" t="s">
        <v>2768</v>
      </c>
      <c r="B1295" t="s">
        <v>2553</v>
      </c>
      <c r="C1295">
        <v>40455</v>
      </c>
      <c r="D1295">
        <v>3080</v>
      </c>
      <c r="E1295" t="str">
        <f>LOOKUP(D1295, DEPT!$A$1:$A$412, DEPT!$B$1:B$412)</f>
        <v>Grants and Contracts</v>
      </c>
      <c r="F1295">
        <v>40455000</v>
      </c>
      <c r="G1295" t="s">
        <v>2186</v>
      </c>
      <c r="H1295" s="1">
        <v>45404</v>
      </c>
      <c r="K1295">
        <v>902366275</v>
      </c>
      <c r="L1295" t="s">
        <v>2554</v>
      </c>
      <c r="M1295" t="s">
        <v>2555</v>
      </c>
    </row>
    <row r="1296" spans="1:14">
      <c r="A1296" t="s">
        <v>2769</v>
      </c>
      <c r="B1296" t="s">
        <v>70</v>
      </c>
      <c r="C1296" t="s">
        <v>79</v>
      </c>
      <c r="D1296">
        <v>6011</v>
      </c>
      <c r="E1296" t="str">
        <f>LOOKUP(D1296, DEPT!$A$1:$A$412, DEPT!$B$1:B$412)</f>
        <v>Office of Sustainability</v>
      </c>
      <c r="F1296" t="s">
        <v>79</v>
      </c>
      <c r="G1296" t="s">
        <v>80</v>
      </c>
      <c r="H1296" s="1">
        <v>45406</v>
      </c>
      <c r="K1296">
        <v>918139578</v>
      </c>
      <c r="L1296" t="s">
        <v>81</v>
      </c>
      <c r="M1296" t="s">
        <v>82</v>
      </c>
      <c r="N1296" t="s">
        <v>83</v>
      </c>
    </row>
    <row r="1297" spans="1:14">
      <c r="A1297" t="s">
        <v>2770</v>
      </c>
      <c r="B1297" t="s">
        <v>2462</v>
      </c>
      <c r="C1297" t="s">
        <v>58</v>
      </c>
      <c r="D1297">
        <v>3077</v>
      </c>
      <c r="E1297" t="str">
        <f>LOOKUP(D1297, DEPT!$A$1:$A$412, DEPT!$B$1:B$412)</f>
        <v>Health Equity Institute</v>
      </c>
      <c r="F1297">
        <v>69100056</v>
      </c>
      <c r="G1297" t="s">
        <v>2021</v>
      </c>
      <c r="H1297" s="1">
        <v>45407</v>
      </c>
      <c r="K1297">
        <v>900015433</v>
      </c>
      <c r="L1297" t="s">
        <v>2771</v>
      </c>
      <c r="M1297" t="s">
        <v>2772</v>
      </c>
      <c r="N1297" t="s">
        <v>1679</v>
      </c>
    </row>
    <row r="1298" spans="1:14">
      <c r="A1298" t="s">
        <v>2773</v>
      </c>
      <c r="B1298" t="s">
        <v>2774</v>
      </c>
      <c r="C1298" t="s">
        <v>58</v>
      </c>
      <c r="D1298">
        <v>3077</v>
      </c>
      <c r="E1298" t="str">
        <f>LOOKUP(D1298, DEPT!$A$1:$A$412, DEPT!$B$1:B$412)</f>
        <v>Health Equity Institute</v>
      </c>
      <c r="F1298">
        <v>69100056</v>
      </c>
      <c r="G1298" t="s">
        <v>2462</v>
      </c>
      <c r="H1298" s="1">
        <v>45404</v>
      </c>
      <c r="K1298">
        <v>904575950</v>
      </c>
      <c r="L1298" t="s">
        <v>2775</v>
      </c>
      <c r="M1298" t="s">
        <v>2621</v>
      </c>
      <c r="N1298" t="s">
        <v>2776</v>
      </c>
    </row>
    <row r="1299" spans="1:14">
      <c r="A1299" t="s">
        <v>2777</v>
      </c>
      <c r="B1299" t="s">
        <v>2778</v>
      </c>
      <c r="C1299" t="s">
        <v>2678</v>
      </c>
      <c r="D1299">
        <v>6190</v>
      </c>
      <c r="E1299" t="str">
        <f>LOOKUP(D1299, DEPT!$A$1:$A$412, DEPT!$B$1:B$412)</f>
        <v>DRF-Residential Life</v>
      </c>
      <c r="G1299" t="s">
        <v>2677</v>
      </c>
      <c r="H1299" s="1">
        <v>45425</v>
      </c>
      <c r="K1299">
        <v>909382752</v>
      </c>
      <c r="L1299" t="s">
        <v>2779</v>
      </c>
      <c r="M1299" t="s">
        <v>2780</v>
      </c>
      <c r="N1299" t="s">
        <v>2781</v>
      </c>
    </row>
    <row r="1300" spans="1:14">
      <c r="A1300" t="s">
        <v>2782</v>
      </c>
      <c r="B1300" t="s">
        <v>2783</v>
      </c>
      <c r="C1300" t="s">
        <v>2678</v>
      </c>
      <c r="D1300">
        <v>6190</v>
      </c>
      <c r="E1300" t="str">
        <f>LOOKUP(D1300, DEPT!$A$1:$A$412, DEPT!$B$1:B$412)</f>
        <v>DRF-Residential Life</v>
      </c>
      <c r="G1300" t="s">
        <v>2677</v>
      </c>
      <c r="H1300" s="1">
        <v>45425</v>
      </c>
      <c r="K1300">
        <v>918104036</v>
      </c>
      <c r="L1300" t="s">
        <v>1904</v>
      </c>
      <c r="M1300" t="s">
        <v>579</v>
      </c>
    </row>
    <row r="1301" spans="1:14">
      <c r="A1301" t="s">
        <v>2784</v>
      </c>
      <c r="B1301" t="s">
        <v>2335</v>
      </c>
      <c r="C1301">
        <v>60661</v>
      </c>
      <c r="D1301">
        <v>3080</v>
      </c>
      <c r="E1301" t="str">
        <f>LOOKUP(D1301, DEPT!$A$1:$A$412, DEPT!$B$1:B$412)</f>
        <v>Grants and Contracts</v>
      </c>
      <c r="F1301">
        <v>60661000</v>
      </c>
      <c r="G1301" t="s">
        <v>46</v>
      </c>
      <c r="H1301" s="1">
        <v>45425</v>
      </c>
      <c r="K1301">
        <v>900021998</v>
      </c>
      <c r="L1301" t="s">
        <v>2336</v>
      </c>
      <c r="M1301" t="s">
        <v>2337</v>
      </c>
      <c r="N1301" t="s">
        <v>30</v>
      </c>
    </row>
    <row r="1302" spans="1:14">
      <c r="A1302" t="s">
        <v>2785</v>
      </c>
      <c r="B1302" t="s">
        <v>2786</v>
      </c>
      <c r="C1302">
        <v>66102</v>
      </c>
      <c r="D1302">
        <v>3080</v>
      </c>
      <c r="E1302" t="str">
        <f>LOOKUP(D1302, DEPT!$A$1:$A$412, DEPT!$B$1:B$412)</f>
        <v>Grants and Contracts</v>
      </c>
      <c r="F1302">
        <v>66102000</v>
      </c>
      <c r="G1302" t="s">
        <v>17</v>
      </c>
      <c r="H1302" s="1">
        <v>45429</v>
      </c>
      <c r="K1302">
        <v>913868116</v>
      </c>
      <c r="L1302" t="s">
        <v>2787</v>
      </c>
      <c r="M1302" t="s">
        <v>2788</v>
      </c>
      <c r="N1302" t="s">
        <v>1709</v>
      </c>
    </row>
    <row r="1303" spans="1:14">
      <c r="A1303" t="s">
        <v>2789</v>
      </c>
      <c r="B1303" t="s">
        <v>16</v>
      </c>
      <c r="C1303">
        <v>20465</v>
      </c>
      <c r="D1303">
        <v>3080</v>
      </c>
      <c r="E1303" t="str">
        <f>LOOKUP(D1303, DEPT!$A$1:$A$412, DEPT!$B$1:B$412)</f>
        <v>Grants and Contracts</v>
      </c>
      <c r="F1303">
        <v>20465000</v>
      </c>
      <c r="G1303" t="s">
        <v>46</v>
      </c>
      <c r="H1303" s="1">
        <v>45432</v>
      </c>
      <c r="K1303">
        <v>900019892</v>
      </c>
      <c r="L1303" t="s">
        <v>18</v>
      </c>
      <c r="M1303" t="s">
        <v>19</v>
      </c>
      <c r="N1303" t="s">
        <v>34</v>
      </c>
    </row>
    <row r="1304" spans="1:14">
      <c r="A1304" t="s">
        <v>2790</v>
      </c>
      <c r="B1304" t="s">
        <v>2791</v>
      </c>
      <c r="C1304">
        <v>10334</v>
      </c>
      <c r="D1304">
        <v>3080</v>
      </c>
      <c r="E1304" t="str">
        <f>LOOKUP(D1304, DEPT!$A$1:$A$412, DEPT!$B$1:B$412)</f>
        <v>Grants and Contracts</v>
      </c>
      <c r="F1304">
        <v>10334000</v>
      </c>
      <c r="G1304" t="s">
        <v>46</v>
      </c>
      <c r="H1304" s="1">
        <v>45432</v>
      </c>
      <c r="K1304">
        <v>918828604</v>
      </c>
      <c r="L1304" t="s">
        <v>2792</v>
      </c>
      <c r="M1304" t="s">
        <v>2793</v>
      </c>
      <c r="N1304" t="s">
        <v>2794</v>
      </c>
    </row>
    <row r="1305" spans="1:14">
      <c r="A1305" t="s">
        <v>2795</v>
      </c>
      <c r="B1305" t="s">
        <v>2796</v>
      </c>
      <c r="C1305">
        <v>10380</v>
      </c>
      <c r="D1305">
        <v>3080</v>
      </c>
      <c r="E1305" t="str">
        <f>LOOKUP(D1305, DEPT!$A$1:$A$412, DEPT!$B$1:B$412)</f>
        <v>Grants and Contracts</v>
      </c>
      <c r="F1305">
        <v>10380000</v>
      </c>
      <c r="G1305" t="s">
        <v>46</v>
      </c>
      <c r="H1305" s="1">
        <v>45438</v>
      </c>
      <c r="K1305">
        <v>918853746</v>
      </c>
      <c r="L1305" t="s">
        <v>189</v>
      </c>
      <c r="M1305" t="s">
        <v>2797</v>
      </c>
      <c r="N1305" t="s">
        <v>2798</v>
      </c>
    </row>
    <row r="1306" spans="1:14">
      <c r="A1306" t="s">
        <v>2799</v>
      </c>
      <c r="B1306" t="s">
        <v>2800</v>
      </c>
      <c r="C1306">
        <v>10352</v>
      </c>
      <c r="D1306">
        <v>3080</v>
      </c>
      <c r="E1306" t="str">
        <f>LOOKUP(D1306, DEPT!$A$1:$A$412, DEPT!$B$1:B$412)</f>
        <v>Grants and Contracts</v>
      </c>
      <c r="F1306">
        <v>10352000</v>
      </c>
      <c r="G1306" t="s">
        <v>17</v>
      </c>
      <c r="H1306" s="1">
        <v>45442</v>
      </c>
      <c r="K1306">
        <v>917242929</v>
      </c>
      <c r="L1306" t="s">
        <v>2801</v>
      </c>
      <c r="M1306" t="s">
        <v>2802</v>
      </c>
    </row>
    <row r="1307" spans="1:14">
      <c r="A1307" t="s">
        <v>2803</v>
      </c>
      <c r="B1307" t="s">
        <v>2804</v>
      </c>
      <c r="C1307" t="s">
        <v>79</v>
      </c>
      <c r="D1307">
        <v>6016</v>
      </c>
      <c r="E1307" t="str">
        <f>LOOKUP(D1307, DEPT!$A$1:$A$412, DEPT!$B$1:B$412)</f>
        <v>Finance &amp; HR Shared Service</v>
      </c>
      <c r="F1307" t="s">
        <v>79</v>
      </c>
      <c r="G1307" t="s">
        <v>70</v>
      </c>
      <c r="H1307" s="1">
        <v>45443</v>
      </c>
      <c r="K1307">
        <v>900002550</v>
      </c>
      <c r="L1307" t="s">
        <v>186</v>
      </c>
      <c r="M1307" t="s">
        <v>2765</v>
      </c>
      <c r="N1307" t="s">
        <v>96</v>
      </c>
    </row>
    <row r="1308" spans="1:14">
      <c r="A1308" t="s">
        <v>2805</v>
      </c>
      <c r="B1308" t="s">
        <v>2806</v>
      </c>
      <c r="C1308" t="s">
        <v>58</v>
      </c>
      <c r="D1308">
        <v>6246</v>
      </c>
      <c r="E1308" t="str">
        <f>LOOKUP(D1308, DEPT!$A$1:$A$412, DEPT!$B$1:B$412)</f>
        <v>RTC Facilities Operations</v>
      </c>
      <c r="F1308" t="s">
        <v>79</v>
      </c>
      <c r="G1308" t="s">
        <v>2804</v>
      </c>
      <c r="H1308" s="1">
        <v>45443</v>
      </c>
      <c r="K1308">
        <v>917234310</v>
      </c>
      <c r="L1308" t="s">
        <v>1564</v>
      </c>
      <c r="M1308" t="s">
        <v>2807</v>
      </c>
    </row>
    <row r="1309" spans="1:14">
      <c r="A1309" t="s">
        <v>2808</v>
      </c>
      <c r="B1309" t="s">
        <v>2809</v>
      </c>
      <c r="C1309" t="s">
        <v>58</v>
      </c>
      <c r="D1309">
        <v>6240</v>
      </c>
      <c r="E1309" t="str">
        <f>LOOKUP(D1309, DEPT!$A$1:$A$412, DEPT!$B$1:B$412)</f>
        <v>Custodial Services</v>
      </c>
      <c r="F1309" t="s">
        <v>79</v>
      </c>
      <c r="G1309" t="s">
        <v>2804</v>
      </c>
      <c r="H1309" s="1">
        <v>45443</v>
      </c>
      <c r="K1309">
        <v>900026860</v>
      </c>
      <c r="L1309" t="s">
        <v>2810</v>
      </c>
      <c r="M1309" t="s">
        <v>2811</v>
      </c>
    </row>
    <row r="1310" spans="1:14">
      <c r="A1310" t="s">
        <v>2812</v>
      </c>
      <c r="B1310" t="s">
        <v>2813</v>
      </c>
      <c r="C1310" t="s">
        <v>52</v>
      </c>
      <c r="D1310">
        <v>6195</v>
      </c>
      <c r="E1310" t="str">
        <f>LOOKUP(D1310, DEPT!$A$1:$A$412, DEPT!$B$1:B$412)</f>
        <v>HDCS Facilities Maintenance</v>
      </c>
      <c r="G1310" t="s">
        <v>53</v>
      </c>
      <c r="H1310" s="1">
        <v>45443</v>
      </c>
      <c r="K1310">
        <v>918856320</v>
      </c>
      <c r="L1310" t="s">
        <v>2814</v>
      </c>
      <c r="M1310" t="s">
        <v>2815</v>
      </c>
    </row>
    <row r="1311" spans="1:14">
      <c r="A1311" t="s">
        <v>2816</v>
      </c>
      <c r="B1311" t="s">
        <v>2817</v>
      </c>
      <c r="C1311" t="s">
        <v>79</v>
      </c>
      <c r="D1311">
        <v>6016</v>
      </c>
      <c r="E1311" t="str">
        <f>LOOKUP(D1311, DEPT!$A$1:$A$412, DEPT!$B$1:B$412)</f>
        <v>Finance &amp; HR Shared Service</v>
      </c>
      <c r="F1311" t="s">
        <v>79</v>
      </c>
      <c r="G1311" t="s">
        <v>2804</v>
      </c>
      <c r="H1311" s="1">
        <v>45446</v>
      </c>
      <c r="K1311">
        <v>904863081</v>
      </c>
      <c r="L1311" t="s">
        <v>2818</v>
      </c>
      <c r="M1311" t="s">
        <v>1416</v>
      </c>
      <c r="N1311" t="s">
        <v>2819</v>
      </c>
    </row>
    <row r="1312" spans="1:14">
      <c r="A1312" t="s">
        <v>2820</v>
      </c>
      <c r="B1312" t="s">
        <v>2821</v>
      </c>
      <c r="C1312" t="s">
        <v>58</v>
      </c>
      <c r="D1312">
        <v>6231</v>
      </c>
      <c r="E1312" t="str">
        <f>LOOKUP(D1312, DEPT!$A$1:$A$412, DEPT!$B$1:B$412)</f>
        <v>Classroom Renovation Program</v>
      </c>
      <c r="F1312" t="s">
        <v>79</v>
      </c>
      <c r="G1312" t="s">
        <v>2804</v>
      </c>
      <c r="H1312" s="1">
        <v>45446</v>
      </c>
      <c r="K1312">
        <v>917536365</v>
      </c>
      <c r="L1312" t="s">
        <v>2822</v>
      </c>
      <c r="M1312" t="s">
        <v>2823</v>
      </c>
    </row>
    <row r="1313" spans="1:14">
      <c r="A1313" t="s">
        <v>2824</v>
      </c>
      <c r="B1313" t="s">
        <v>2825</v>
      </c>
      <c r="C1313" t="s">
        <v>79</v>
      </c>
      <c r="D1313">
        <v>6016</v>
      </c>
      <c r="E1313" t="str">
        <f>LOOKUP(D1313, DEPT!$A$1:$A$412, DEPT!$B$1:B$412)</f>
        <v>Finance &amp; HR Shared Service</v>
      </c>
      <c r="F1313" t="s">
        <v>79</v>
      </c>
      <c r="G1313" t="s">
        <v>2804</v>
      </c>
      <c r="H1313" s="1">
        <v>45446</v>
      </c>
      <c r="K1313">
        <v>918855280</v>
      </c>
      <c r="L1313" t="s">
        <v>402</v>
      </c>
      <c r="M1313" t="s">
        <v>2826</v>
      </c>
    </row>
    <row r="1314" spans="1:14">
      <c r="A1314" t="s">
        <v>2827</v>
      </c>
      <c r="B1314" t="s">
        <v>355</v>
      </c>
      <c r="C1314">
        <v>66607</v>
      </c>
      <c r="D1314">
        <v>3080</v>
      </c>
      <c r="E1314" t="str">
        <f>LOOKUP(D1314, DEPT!$A$1:$A$412, DEPT!$B$1:B$412)</f>
        <v>Grants and Contracts</v>
      </c>
      <c r="F1314">
        <v>66607000</v>
      </c>
      <c r="G1314" t="s">
        <v>46</v>
      </c>
      <c r="H1314" s="1">
        <v>45447</v>
      </c>
      <c r="K1314">
        <v>908494384</v>
      </c>
      <c r="L1314" t="s">
        <v>357</v>
      </c>
      <c r="M1314" t="s">
        <v>358</v>
      </c>
    </row>
    <row r="1315" spans="1:14">
      <c r="A1315" t="s">
        <v>2828</v>
      </c>
      <c r="B1315" t="s">
        <v>2829</v>
      </c>
      <c r="C1315" t="s">
        <v>58</v>
      </c>
      <c r="D1315">
        <v>6200</v>
      </c>
      <c r="E1315" t="str">
        <f>LOOKUP(D1315, DEPT!$A$1:$A$412, DEPT!$B$1:B$412)</f>
        <v>Grounds Housing</v>
      </c>
      <c r="F1315" t="s">
        <v>79</v>
      </c>
      <c r="G1315" t="s">
        <v>2804</v>
      </c>
      <c r="H1315" s="1">
        <v>45447</v>
      </c>
      <c r="K1315">
        <v>918828422</v>
      </c>
      <c r="L1315" t="s">
        <v>923</v>
      </c>
      <c r="M1315" t="s">
        <v>2830</v>
      </c>
    </row>
    <row r="1316" spans="1:14">
      <c r="A1316" t="s">
        <v>2831</v>
      </c>
      <c r="B1316" t="s">
        <v>2832</v>
      </c>
      <c r="C1316" t="s">
        <v>58</v>
      </c>
      <c r="D1316">
        <v>6247</v>
      </c>
      <c r="E1316" t="str">
        <f>LOOKUP(D1316, DEPT!$A$1:$A$412, DEPT!$B$1:B$412)</f>
        <v>Preventive Maintenance Ops</v>
      </c>
      <c r="G1316" t="s">
        <v>2804</v>
      </c>
      <c r="H1316" s="1">
        <v>45447</v>
      </c>
      <c r="K1316">
        <v>918833297</v>
      </c>
      <c r="L1316" t="s">
        <v>2833</v>
      </c>
      <c r="M1316" t="s">
        <v>2834</v>
      </c>
    </row>
    <row r="1317" spans="1:14">
      <c r="A1317" t="s">
        <v>2835</v>
      </c>
      <c r="B1317" t="s">
        <v>2836</v>
      </c>
      <c r="C1317" t="s">
        <v>2837</v>
      </c>
      <c r="D1317">
        <v>6018</v>
      </c>
      <c r="E1317" t="str">
        <f>LOOKUP(D1317, DEPT!$A$1:$A$412, DEPT!$B$1:B$412)</f>
        <v>Downtown Campus Operations</v>
      </c>
      <c r="G1317" t="s">
        <v>70</v>
      </c>
      <c r="H1317" s="1">
        <v>45448</v>
      </c>
      <c r="K1317">
        <v>906304027</v>
      </c>
      <c r="L1317" t="s">
        <v>2838</v>
      </c>
      <c r="M1317" t="s">
        <v>2839</v>
      </c>
    </row>
    <row r="1318" spans="1:14">
      <c r="A1318" t="s">
        <v>2840</v>
      </c>
      <c r="B1318" t="s">
        <v>2606</v>
      </c>
      <c r="C1318">
        <v>60658</v>
      </c>
      <c r="D1318">
        <v>3080</v>
      </c>
      <c r="E1318" t="str">
        <f>LOOKUP(D1318, DEPT!$A$1:$A$412, DEPT!$B$1:B$412)</f>
        <v>Grants and Contracts</v>
      </c>
      <c r="F1318">
        <v>60658000</v>
      </c>
      <c r="G1318" t="s">
        <v>46</v>
      </c>
      <c r="H1318" s="1">
        <v>45447</v>
      </c>
      <c r="K1318">
        <v>918833934</v>
      </c>
      <c r="L1318" t="s">
        <v>2607</v>
      </c>
      <c r="M1318" t="s">
        <v>2608</v>
      </c>
    </row>
    <row r="1319" spans="1:14">
      <c r="A1319" t="s">
        <v>2841</v>
      </c>
      <c r="B1319" t="s">
        <v>2606</v>
      </c>
      <c r="C1319">
        <v>60659</v>
      </c>
      <c r="D1319">
        <v>3080</v>
      </c>
      <c r="E1319" t="str">
        <f>LOOKUP(D1319, DEPT!$A$1:$A$412, DEPT!$B$1:B$412)</f>
        <v>Grants and Contracts</v>
      </c>
      <c r="F1319">
        <v>60659000</v>
      </c>
      <c r="G1319" t="s">
        <v>46</v>
      </c>
      <c r="H1319" s="1">
        <v>45447</v>
      </c>
      <c r="K1319">
        <v>918833934</v>
      </c>
      <c r="L1319" t="s">
        <v>2607</v>
      </c>
      <c r="M1319" t="s">
        <v>2608</v>
      </c>
    </row>
    <row r="1320" spans="1:14">
      <c r="A1320" t="s">
        <v>2842</v>
      </c>
      <c r="B1320" t="s">
        <v>70</v>
      </c>
      <c r="C1320" t="s">
        <v>79</v>
      </c>
      <c r="D1320">
        <v>6011</v>
      </c>
      <c r="E1320" t="str">
        <f>LOOKUP(D1320, DEPT!$A$1:$A$412, DEPT!$B$1:B$412)</f>
        <v>Office of Sustainability</v>
      </c>
      <c r="F1320" t="s">
        <v>79</v>
      </c>
      <c r="G1320" t="s">
        <v>80</v>
      </c>
      <c r="H1320" s="1">
        <v>45449</v>
      </c>
      <c r="K1320">
        <v>918139578</v>
      </c>
      <c r="L1320" t="s">
        <v>81</v>
      </c>
      <c r="M1320" t="s">
        <v>82</v>
      </c>
      <c r="N1320" t="s">
        <v>83</v>
      </c>
    </row>
    <row r="1321" spans="1:14">
      <c r="A1321" t="s">
        <v>2843</v>
      </c>
      <c r="B1321" t="s">
        <v>53</v>
      </c>
      <c r="C1321" t="s">
        <v>52</v>
      </c>
      <c r="D1321" t="s">
        <v>2844</v>
      </c>
      <c r="E1321" t="e">
        <f>LOOKUP(D1321, DEPT!$A$1:$A$412, DEPT!$B$1:B$412)</f>
        <v>#N/A</v>
      </c>
      <c r="G1321" t="s">
        <v>70</v>
      </c>
      <c r="H1321" s="1">
        <v>45449</v>
      </c>
      <c r="J1321" t="s">
        <v>71</v>
      </c>
      <c r="K1321">
        <v>903214564</v>
      </c>
      <c r="L1321" t="s">
        <v>72</v>
      </c>
      <c r="M1321" t="s">
        <v>73</v>
      </c>
    </row>
    <row r="1322" spans="1:14">
      <c r="A1322" t="s">
        <v>2845</v>
      </c>
      <c r="B1322" t="s">
        <v>51</v>
      </c>
      <c r="C1322" t="s">
        <v>52</v>
      </c>
      <c r="D1322">
        <v>6195</v>
      </c>
      <c r="E1322" t="str">
        <f>LOOKUP(D1322, DEPT!$A$1:$A$412, DEPT!$B$1:B$412)</f>
        <v>HDCS Facilities Maintenance</v>
      </c>
      <c r="G1322" t="s">
        <v>53</v>
      </c>
      <c r="H1322" s="1">
        <v>45449</v>
      </c>
      <c r="K1322">
        <v>916474733</v>
      </c>
      <c r="L1322" t="s">
        <v>54</v>
      </c>
      <c r="M1322" t="s">
        <v>55</v>
      </c>
    </row>
    <row r="1323" spans="1:14">
      <c r="A1323" t="s">
        <v>2846</v>
      </c>
      <c r="B1323" t="s">
        <v>2847</v>
      </c>
      <c r="C1323" t="s">
        <v>79</v>
      </c>
      <c r="D1323">
        <v>6018</v>
      </c>
      <c r="E1323" t="str">
        <f>LOOKUP(D1323, DEPT!$A$1:$A$412, DEPT!$B$1:B$412)</f>
        <v>Downtown Campus Operations</v>
      </c>
      <c r="F1323" t="s">
        <v>79</v>
      </c>
      <c r="G1323" t="s">
        <v>70</v>
      </c>
      <c r="H1323" s="1">
        <v>45451</v>
      </c>
      <c r="K1323">
        <v>905072472</v>
      </c>
      <c r="L1323" t="s">
        <v>186</v>
      </c>
      <c r="M1323" t="s">
        <v>2848</v>
      </c>
    </row>
    <row r="1324" spans="1:14">
      <c r="A1324" t="s">
        <v>2849</v>
      </c>
      <c r="B1324" t="s">
        <v>2763</v>
      </c>
      <c r="C1324" t="s">
        <v>79</v>
      </c>
      <c r="D1324">
        <v>6227</v>
      </c>
      <c r="E1324" t="str">
        <f>LOOKUP(D1324, DEPT!$A$1:$A$412, DEPT!$B$1:B$412)</f>
        <v>Utilities</v>
      </c>
      <c r="F1324" t="s">
        <v>79</v>
      </c>
      <c r="G1324" t="s">
        <v>70</v>
      </c>
      <c r="H1324" s="1">
        <v>45451</v>
      </c>
      <c r="K1324">
        <v>900002550</v>
      </c>
      <c r="L1324" t="s">
        <v>2764</v>
      </c>
      <c r="M1324" t="s">
        <v>2765</v>
      </c>
      <c r="N1324" t="s">
        <v>96</v>
      </c>
    </row>
    <row r="1325" spans="1:14">
      <c r="A1325" t="s">
        <v>2850</v>
      </c>
      <c r="B1325" t="s">
        <v>2851</v>
      </c>
      <c r="C1325" t="s">
        <v>2366</v>
      </c>
      <c r="D1325">
        <v>3635</v>
      </c>
      <c r="E1325" t="str">
        <f>LOOKUP(D1325, DEPT!$A$1:$A$412, DEPT!$B$1:B$412)</f>
        <v>Library Administration</v>
      </c>
      <c r="G1325" t="s">
        <v>2057</v>
      </c>
      <c r="H1325" s="1">
        <v>45453</v>
      </c>
      <c r="K1325">
        <v>918653182</v>
      </c>
      <c r="L1325" t="s">
        <v>507</v>
      </c>
      <c r="M1325" t="s">
        <v>2852</v>
      </c>
      <c r="N1325" t="s">
        <v>2853</v>
      </c>
    </row>
    <row r="1326" spans="1:14">
      <c r="A1326" t="s">
        <v>2854</v>
      </c>
      <c r="B1326" t="s">
        <v>1497</v>
      </c>
      <c r="C1326">
        <v>57112</v>
      </c>
      <c r="D1326">
        <v>3080</v>
      </c>
      <c r="E1326" t="str">
        <f>LOOKUP(D1326, DEPT!$A$1:$A$412, DEPT!$B$1:B$412)</f>
        <v>Grants and Contracts</v>
      </c>
      <c r="F1326">
        <v>57112000</v>
      </c>
      <c r="G1326" t="s">
        <v>46</v>
      </c>
      <c r="H1326" s="1">
        <v>45454</v>
      </c>
      <c r="K1326">
        <v>916482247</v>
      </c>
      <c r="L1326" t="s">
        <v>1499</v>
      </c>
      <c r="M1326" t="s">
        <v>1500</v>
      </c>
      <c r="N1326" t="s">
        <v>1677</v>
      </c>
    </row>
    <row r="1327" spans="1:14">
      <c r="A1327" t="s">
        <v>2855</v>
      </c>
      <c r="B1327" t="s">
        <v>2424</v>
      </c>
      <c r="C1327">
        <v>80001</v>
      </c>
      <c r="D1327">
        <v>4100</v>
      </c>
      <c r="E1327" t="str">
        <f>LOOKUP(D1327, DEPT!$A$1:$A$412, DEPT!$B$1:B$412)</f>
        <v>Student Health Services</v>
      </c>
      <c r="G1327" t="s">
        <v>2424</v>
      </c>
      <c r="H1327" s="1">
        <v>45456</v>
      </c>
      <c r="K1327">
        <v>900012976</v>
      </c>
      <c r="L1327" t="s">
        <v>2644</v>
      </c>
      <c r="M1327" t="s">
        <v>2645</v>
      </c>
    </row>
    <row r="1328" spans="1:14">
      <c r="A1328" t="s">
        <v>2856</v>
      </c>
      <c r="B1328" t="s">
        <v>2857</v>
      </c>
      <c r="C1328" t="s">
        <v>79</v>
      </c>
      <c r="D1328">
        <v>6011</v>
      </c>
      <c r="E1328" t="str">
        <f>LOOKUP(D1328, DEPT!$A$1:$A$412, DEPT!$B$1:B$412)</f>
        <v>Office of Sustainability</v>
      </c>
      <c r="F1328" t="s">
        <v>79</v>
      </c>
      <c r="G1328" t="s">
        <v>70</v>
      </c>
      <c r="H1328" s="1">
        <v>45456</v>
      </c>
      <c r="K1328">
        <v>909717060</v>
      </c>
      <c r="L1328" t="s">
        <v>2858</v>
      </c>
      <c r="M1328" t="s">
        <v>2859</v>
      </c>
    </row>
    <row r="1329" spans="1:14">
      <c r="A1329" t="s">
        <v>2860</v>
      </c>
      <c r="B1329" t="s">
        <v>2861</v>
      </c>
      <c r="C1329">
        <v>10381</v>
      </c>
      <c r="D1329">
        <v>3080</v>
      </c>
      <c r="E1329" t="str">
        <f>LOOKUP(D1329, DEPT!$A$1:$A$412, DEPT!$B$1:B$412)</f>
        <v>Grants and Contracts</v>
      </c>
      <c r="F1329">
        <v>10381000</v>
      </c>
      <c r="G1329" t="s">
        <v>46</v>
      </c>
      <c r="H1329" s="1">
        <v>45456</v>
      </c>
      <c r="K1329">
        <v>918848234</v>
      </c>
      <c r="L1329" t="s">
        <v>2862</v>
      </c>
      <c r="M1329" t="s">
        <v>2863</v>
      </c>
    </row>
    <row r="1330" spans="1:14">
      <c r="A1330" t="s">
        <v>2864</v>
      </c>
      <c r="B1330" t="s">
        <v>2666</v>
      </c>
      <c r="C1330">
        <v>68637</v>
      </c>
      <c r="D1330">
        <v>3080</v>
      </c>
      <c r="E1330" t="str">
        <f>LOOKUP(D1330, DEPT!$A$1:$A$412, DEPT!$B$1:B$412)</f>
        <v>Grants and Contracts</v>
      </c>
      <c r="F1330">
        <v>68637000</v>
      </c>
      <c r="G1330" t="s">
        <v>46</v>
      </c>
      <c r="H1330" s="1">
        <v>45457</v>
      </c>
      <c r="K1330">
        <v>918834155</v>
      </c>
      <c r="L1330" t="s">
        <v>2667</v>
      </c>
      <c r="M1330" t="s">
        <v>2668</v>
      </c>
    </row>
    <row r="1331" spans="1:14">
      <c r="A1331" t="s">
        <v>2865</v>
      </c>
      <c r="B1331" t="s">
        <v>2866</v>
      </c>
      <c r="C1331" t="s">
        <v>58</v>
      </c>
      <c r="D1331">
        <v>3635</v>
      </c>
      <c r="E1331" t="str">
        <f>LOOKUP(D1331, DEPT!$A$1:$A$412, DEPT!$B$1:B$412)</f>
        <v>Library Administration</v>
      </c>
      <c r="G1331" t="s">
        <v>2057</v>
      </c>
      <c r="H1331" s="1">
        <v>45457</v>
      </c>
      <c r="K1331">
        <v>922957487</v>
      </c>
      <c r="L1331" t="s">
        <v>2867</v>
      </c>
      <c r="M1331" t="s">
        <v>2631</v>
      </c>
      <c r="N1331" t="s">
        <v>2374</v>
      </c>
    </row>
    <row r="1332" spans="1:14">
      <c r="A1332" t="s">
        <v>2868</v>
      </c>
      <c r="B1332" t="s">
        <v>2869</v>
      </c>
      <c r="C1332" t="s">
        <v>79</v>
      </c>
      <c r="D1332">
        <v>6015</v>
      </c>
      <c r="E1332" t="str">
        <f>LOOKUP(D1332, DEPT!$A$1:$A$412, DEPT!$B$1:B$412)</f>
        <v>A&amp;F Strategic Initiative</v>
      </c>
      <c r="F1332" t="s">
        <v>79</v>
      </c>
      <c r="G1332" t="s">
        <v>70</v>
      </c>
      <c r="H1332" s="1">
        <v>45457</v>
      </c>
      <c r="K1332">
        <v>900047738</v>
      </c>
      <c r="L1332" t="s">
        <v>2870</v>
      </c>
      <c r="M1332" t="s">
        <v>2871</v>
      </c>
    </row>
    <row r="1333" spans="1:14">
      <c r="A1333" t="s">
        <v>2872</v>
      </c>
      <c r="B1333" t="s">
        <v>2610</v>
      </c>
      <c r="C1333">
        <v>30161</v>
      </c>
      <c r="D1333">
        <v>3080</v>
      </c>
      <c r="E1333" t="str">
        <f>LOOKUP(D1333, DEPT!$A$1:$A$412, DEPT!$B$1:B$412)</f>
        <v>Grants and Contracts</v>
      </c>
      <c r="F1333">
        <v>30161000</v>
      </c>
      <c r="G1333" t="s">
        <v>46</v>
      </c>
      <c r="H1333" s="1">
        <v>45463</v>
      </c>
      <c r="K1333">
        <v>918849690</v>
      </c>
      <c r="L1333" t="s">
        <v>1695</v>
      </c>
      <c r="M1333" t="s">
        <v>2611</v>
      </c>
    </row>
    <row r="1334" spans="1:14">
      <c r="A1334" t="s">
        <v>2873</v>
      </c>
      <c r="B1334" t="s">
        <v>2322</v>
      </c>
      <c r="C1334">
        <v>50324</v>
      </c>
      <c r="D1334">
        <v>3080</v>
      </c>
      <c r="E1334" t="str">
        <f>LOOKUP(D1334, DEPT!$A$1:$A$412, DEPT!$B$1:B$412)</f>
        <v>Grants and Contracts</v>
      </c>
      <c r="F1334">
        <v>50324000</v>
      </c>
      <c r="G1334" t="s">
        <v>17</v>
      </c>
      <c r="H1334" s="1">
        <v>45463</v>
      </c>
      <c r="K1334">
        <v>918839030</v>
      </c>
      <c r="L1334" t="s">
        <v>2323</v>
      </c>
      <c r="M1334" t="s">
        <v>2324</v>
      </c>
    </row>
    <row r="1335" spans="1:14">
      <c r="A1335" t="s">
        <v>2874</v>
      </c>
      <c r="B1335" t="s">
        <v>2057</v>
      </c>
      <c r="C1335" t="s">
        <v>1552</v>
      </c>
      <c r="D1335">
        <v>3635</v>
      </c>
      <c r="E1335" t="str">
        <f>LOOKUP(D1335, DEPT!$A$1:$A$412, DEPT!$B$1:B$412)</f>
        <v>Library Administration</v>
      </c>
      <c r="G1335" t="s">
        <v>2021</v>
      </c>
      <c r="H1335" s="1">
        <v>45463</v>
      </c>
      <c r="K1335">
        <v>900005917</v>
      </c>
      <c r="L1335" t="s">
        <v>2059</v>
      </c>
      <c r="M1335" t="s">
        <v>2060</v>
      </c>
      <c r="N1335" t="s">
        <v>147</v>
      </c>
    </row>
    <row r="1336" spans="1:14">
      <c r="A1336" t="s">
        <v>2875</v>
      </c>
      <c r="B1336" t="s">
        <v>2866</v>
      </c>
      <c r="C1336" t="s">
        <v>1552</v>
      </c>
      <c r="D1336">
        <v>3635</v>
      </c>
      <c r="E1336" t="str">
        <f>LOOKUP(D1336, DEPT!$A$1:$A$412, DEPT!$B$1:B$412)</f>
        <v>Library Administration</v>
      </c>
      <c r="G1336" t="s">
        <v>2057</v>
      </c>
      <c r="H1336" s="1">
        <v>45464</v>
      </c>
      <c r="K1336">
        <v>922957487</v>
      </c>
      <c r="L1336" t="s">
        <v>2867</v>
      </c>
      <c r="M1336" t="s">
        <v>2631</v>
      </c>
      <c r="N1336" t="s">
        <v>2374</v>
      </c>
    </row>
    <row r="1337" spans="1:14">
      <c r="A1337" t="s">
        <v>2876</v>
      </c>
      <c r="B1337" t="s">
        <v>204</v>
      </c>
      <c r="C1337" t="s">
        <v>79</v>
      </c>
      <c r="D1337">
        <v>6042</v>
      </c>
      <c r="E1337" t="str">
        <f>LOOKUP(D1337, DEPT!$A$1:$A$412, DEPT!$B$1:B$412)</f>
        <v>Telecommunication</v>
      </c>
      <c r="F1337" t="s">
        <v>79</v>
      </c>
      <c r="G1337" t="s">
        <v>70</v>
      </c>
      <c r="H1337" s="1">
        <v>45467</v>
      </c>
      <c r="K1337">
        <v>912955828</v>
      </c>
      <c r="L1337" t="s">
        <v>219</v>
      </c>
      <c r="M1337" t="s">
        <v>220</v>
      </c>
    </row>
    <row r="1338" spans="1:14">
      <c r="A1338" t="s">
        <v>2877</v>
      </c>
      <c r="B1338" t="s">
        <v>1523</v>
      </c>
      <c r="C1338" t="s">
        <v>79</v>
      </c>
      <c r="D1338">
        <v>6042</v>
      </c>
      <c r="E1338" t="str">
        <f>LOOKUP(D1338, DEPT!$A$1:$A$412, DEPT!$B$1:B$412)</f>
        <v>Telecommunication</v>
      </c>
      <c r="F1338" t="s">
        <v>79</v>
      </c>
      <c r="G1338" t="s">
        <v>204</v>
      </c>
      <c r="H1338" s="1">
        <v>45467</v>
      </c>
      <c r="K1338">
        <v>900025040</v>
      </c>
      <c r="L1338" t="s">
        <v>317</v>
      </c>
      <c r="M1338" t="s">
        <v>1525</v>
      </c>
    </row>
    <row r="1339" spans="1:14">
      <c r="A1339" t="s">
        <v>2878</v>
      </c>
      <c r="B1339" t="s">
        <v>2879</v>
      </c>
      <c r="C1339" t="s">
        <v>79</v>
      </c>
      <c r="D1339">
        <v>4018</v>
      </c>
      <c r="E1339" t="str">
        <f>LOOKUP(D1339, DEPT!$A$1:$A$412, DEPT!$B$1:B$412)</f>
        <v>Title IX - DHR</v>
      </c>
      <c r="F1339" t="s">
        <v>79</v>
      </c>
      <c r="G1339" t="s">
        <v>1771</v>
      </c>
      <c r="H1339" s="1">
        <v>45468</v>
      </c>
      <c r="K1339">
        <v>918857451</v>
      </c>
      <c r="L1339" t="s">
        <v>2880</v>
      </c>
      <c r="M1339" t="s">
        <v>2881</v>
      </c>
    </row>
    <row r="1340" spans="1:14">
      <c r="A1340" t="s">
        <v>2882</v>
      </c>
      <c r="B1340" t="s">
        <v>1661</v>
      </c>
      <c r="C1340">
        <v>60664</v>
      </c>
      <c r="D1340">
        <v>3080</v>
      </c>
      <c r="E1340" t="str">
        <f>LOOKUP(D1340, DEPT!$A$1:$A$412, DEPT!$B$1:B$412)</f>
        <v>Grants and Contracts</v>
      </c>
      <c r="F1340">
        <v>60664000</v>
      </c>
      <c r="G1340" t="s">
        <v>46</v>
      </c>
      <c r="H1340" s="1">
        <v>45471</v>
      </c>
      <c r="K1340">
        <v>917261233</v>
      </c>
      <c r="L1340" t="s">
        <v>1662</v>
      </c>
      <c r="M1340" t="s">
        <v>1663</v>
      </c>
    </row>
    <row r="1341" spans="1:14">
      <c r="A1341" t="s">
        <v>2883</v>
      </c>
      <c r="B1341" t="s">
        <v>1899</v>
      </c>
      <c r="C1341">
        <v>20466</v>
      </c>
      <c r="D1341">
        <v>3080</v>
      </c>
      <c r="E1341" t="str">
        <f>LOOKUP(D1341, DEPT!$A$1:$A$412, DEPT!$B$1:B$412)</f>
        <v>Grants and Contracts</v>
      </c>
      <c r="F1341">
        <v>20466000</v>
      </c>
      <c r="G1341" t="s">
        <v>46</v>
      </c>
      <c r="H1341" s="1">
        <v>45474</v>
      </c>
      <c r="K1341">
        <v>913746917</v>
      </c>
      <c r="L1341" t="s">
        <v>1900</v>
      </c>
      <c r="M1341" t="s">
        <v>1901</v>
      </c>
    </row>
    <row r="1342" spans="1:14">
      <c r="A1342" t="s">
        <v>2884</v>
      </c>
      <c r="B1342" t="s">
        <v>2885</v>
      </c>
      <c r="C1342" t="s">
        <v>1552</v>
      </c>
      <c r="D1342">
        <v>6117</v>
      </c>
      <c r="E1342" t="str">
        <f>LOOKUP(D1342, DEPT!$A$1:$A$412, DEPT!$B$1:B$412)</f>
        <v>CMS-Human Resources</v>
      </c>
      <c r="G1342" t="s">
        <v>70</v>
      </c>
      <c r="H1342" s="1">
        <v>45482</v>
      </c>
      <c r="K1342">
        <v>918836404</v>
      </c>
      <c r="L1342" t="s">
        <v>2886</v>
      </c>
      <c r="M1342" t="s">
        <v>2887</v>
      </c>
    </row>
    <row r="1343" spans="1:14">
      <c r="A1343" t="s">
        <v>2888</v>
      </c>
      <c r="B1343" t="s">
        <v>2889</v>
      </c>
      <c r="C1343" t="s">
        <v>1552</v>
      </c>
      <c r="D1343">
        <v>6117</v>
      </c>
      <c r="E1343" t="str">
        <f>LOOKUP(D1343, DEPT!$A$1:$A$412, DEPT!$B$1:B$412)</f>
        <v>CMS-Human Resources</v>
      </c>
      <c r="G1343" t="s">
        <v>2885</v>
      </c>
      <c r="H1343" s="1">
        <v>45482</v>
      </c>
      <c r="K1343">
        <v>916742143</v>
      </c>
      <c r="L1343" t="s">
        <v>2890</v>
      </c>
      <c r="M1343" t="s">
        <v>2891</v>
      </c>
    </row>
    <row r="1344" spans="1:14">
      <c r="A1344" t="s">
        <v>2892</v>
      </c>
      <c r="B1344" t="s">
        <v>2893</v>
      </c>
      <c r="C1344" t="s">
        <v>2894</v>
      </c>
      <c r="D1344">
        <v>8117</v>
      </c>
      <c r="E1344" t="str">
        <f>LOOKUP(D1344, DEPT!$A$1:$A$412, DEPT!$B$1:B$412)</f>
        <v>Children's Campus</v>
      </c>
      <c r="G1344" t="s">
        <v>2424</v>
      </c>
      <c r="H1344" s="1">
        <v>45485</v>
      </c>
      <c r="K1344">
        <v>903670214</v>
      </c>
      <c r="L1344" t="s">
        <v>2895</v>
      </c>
      <c r="M1344" t="s">
        <v>2896</v>
      </c>
      <c r="N1344" t="s">
        <v>147</v>
      </c>
    </row>
    <row r="1345" spans="1:14">
      <c r="A1345" t="s">
        <v>2897</v>
      </c>
      <c r="B1345" t="s">
        <v>2857</v>
      </c>
      <c r="C1345" t="s">
        <v>58</v>
      </c>
      <c r="D1345">
        <v>6227</v>
      </c>
      <c r="E1345" t="str">
        <f>LOOKUP(D1345, DEPT!$A$1:$A$412, DEPT!$B$1:B$412)</f>
        <v>Utilities</v>
      </c>
      <c r="F1345" t="s">
        <v>79</v>
      </c>
      <c r="G1345" t="s">
        <v>2804</v>
      </c>
      <c r="H1345" s="1">
        <v>45488</v>
      </c>
      <c r="K1345">
        <v>909717060</v>
      </c>
      <c r="L1345" t="s">
        <v>2858</v>
      </c>
      <c r="M1345" t="s">
        <v>2859</v>
      </c>
    </row>
    <row r="1346" spans="1:14">
      <c r="A1346" t="s">
        <v>2898</v>
      </c>
      <c r="B1346" t="s">
        <v>1899</v>
      </c>
      <c r="C1346">
        <v>10368</v>
      </c>
      <c r="D1346">
        <v>3080</v>
      </c>
      <c r="E1346" t="str">
        <f>LOOKUP(D1346, DEPT!$A$1:$A$412, DEPT!$B$1:B$412)</f>
        <v>Grants and Contracts</v>
      </c>
      <c r="F1346">
        <v>10368001</v>
      </c>
      <c r="G1346" t="s">
        <v>46</v>
      </c>
      <c r="H1346" s="1">
        <v>45490</v>
      </c>
      <c r="K1346">
        <v>913746917</v>
      </c>
      <c r="L1346" t="s">
        <v>1900</v>
      </c>
      <c r="M1346" t="s">
        <v>1901</v>
      </c>
    </row>
    <row r="1347" spans="1:14">
      <c r="A1347" t="s">
        <v>2899</v>
      </c>
      <c r="B1347" t="s">
        <v>2322</v>
      </c>
      <c r="C1347">
        <v>50324</v>
      </c>
      <c r="D1347">
        <v>3080</v>
      </c>
      <c r="E1347" t="str">
        <f>LOOKUP(D1347, DEPT!$A$1:$A$412, DEPT!$B$1:B$412)</f>
        <v>Grants and Contracts</v>
      </c>
      <c r="F1347">
        <v>50324000</v>
      </c>
      <c r="G1347" t="s">
        <v>46</v>
      </c>
      <c r="H1347" s="1">
        <v>45490</v>
      </c>
      <c r="K1347">
        <v>918839030</v>
      </c>
      <c r="L1347" t="s">
        <v>2323</v>
      </c>
      <c r="M1347" t="s">
        <v>2324</v>
      </c>
    </row>
    <row r="1348" spans="1:14">
      <c r="A1348" t="s">
        <v>2900</v>
      </c>
      <c r="B1348" t="s">
        <v>2901</v>
      </c>
      <c r="C1348">
        <v>50324</v>
      </c>
      <c r="D1348">
        <v>3080</v>
      </c>
      <c r="E1348" t="str">
        <f>LOOKUP(D1348, DEPT!$A$1:$A$412, DEPT!$B$1:B$412)</f>
        <v>Grants and Contracts</v>
      </c>
      <c r="F1348">
        <v>50324000</v>
      </c>
      <c r="G1348" t="s">
        <v>2322</v>
      </c>
      <c r="H1348" s="1">
        <v>45484</v>
      </c>
      <c r="K1348">
        <v>918854162</v>
      </c>
      <c r="L1348" t="s">
        <v>1027</v>
      </c>
      <c r="M1348" t="s">
        <v>2902</v>
      </c>
    </row>
    <row r="1349" spans="1:14">
      <c r="A1349" t="s">
        <v>2903</v>
      </c>
      <c r="B1349" t="s">
        <v>2904</v>
      </c>
      <c r="C1349">
        <v>68843</v>
      </c>
      <c r="D1349">
        <v>3080</v>
      </c>
      <c r="E1349" t="str">
        <f>LOOKUP(D1349, DEPT!$A$1:$A$412, DEPT!$B$1:B$412)</f>
        <v>Grants and Contracts</v>
      </c>
      <c r="F1349">
        <v>68843000</v>
      </c>
      <c r="G1349" t="s">
        <v>46</v>
      </c>
      <c r="H1349" s="1">
        <v>45490</v>
      </c>
      <c r="K1349">
        <v>918851185</v>
      </c>
      <c r="L1349" t="s">
        <v>2905</v>
      </c>
      <c r="M1349" t="s">
        <v>2906</v>
      </c>
    </row>
    <row r="1350" spans="1:14">
      <c r="A1350" t="s">
        <v>2907</v>
      </c>
      <c r="B1350" t="s">
        <v>93</v>
      </c>
      <c r="C1350">
        <v>68711</v>
      </c>
      <c r="D1350">
        <v>3080</v>
      </c>
      <c r="E1350" t="str">
        <f>LOOKUP(D1350, DEPT!$A$1:$A$412, DEPT!$B$1:B$412)</f>
        <v>Grants and Contracts</v>
      </c>
      <c r="F1350">
        <v>68711000</v>
      </c>
      <c r="G1350" t="s">
        <v>46</v>
      </c>
      <c r="H1350" s="1">
        <v>45491</v>
      </c>
      <c r="K1350">
        <v>900020724</v>
      </c>
      <c r="L1350" t="s">
        <v>94</v>
      </c>
      <c r="M1350" t="s">
        <v>95</v>
      </c>
      <c r="N1350" t="s">
        <v>96</v>
      </c>
    </row>
    <row r="1351" spans="1:14">
      <c r="A1351" t="s">
        <v>2908</v>
      </c>
      <c r="B1351" t="s">
        <v>2424</v>
      </c>
      <c r="C1351" t="s">
        <v>2909</v>
      </c>
      <c r="D1351">
        <v>4102</v>
      </c>
      <c r="E1351" t="str">
        <f>LOOKUP(D1351, DEPT!$A$1:$A$412, DEPT!$B$1:B$412)</f>
        <v>Student Health Services</v>
      </c>
      <c r="G1351" t="s">
        <v>1771</v>
      </c>
      <c r="H1351" s="1">
        <v>45496</v>
      </c>
      <c r="K1351">
        <v>905196128</v>
      </c>
      <c r="L1351" t="s">
        <v>2425</v>
      </c>
      <c r="M1351" t="s">
        <v>2426</v>
      </c>
      <c r="N1351" t="s">
        <v>2427</v>
      </c>
    </row>
    <row r="1352" spans="1:14">
      <c r="A1352" t="s">
        <v>2910</v>
      </c>
      <c r="B1352" t="s">
        <v>2152</v>
      </c>
      <c r="C1352">
        <v>68638</v>
      </c>
      <c r="D1352">
        <v>3080</v>
      </c>
      <c r="E1352" t="str">
        <f>LOOKUP(D1352, DEPT!$A$1:$A$412, DEPT!$B$1:B$412)</f>
        <v>Grants and Contracts</v>
      </c>
      <c r="F1352">
        <v>68638000</v>
      </c>
      <c r="G1352" t="s">
        <v>17</v>
      </c>
      <c r="H1352" s="1">
        <v>45498</v>
      </c>
      <c r="K1352">
        <v>900016967</v>
      </c>
      <c r="L1352" t="s">
        <v>2154</v>
      </c>
      <c r="M1352" t="s">
        <v>2155</v>
      </c>
    </row>
    <row r="1353" spans="1:14">
      <c r="A1353" t="s">
        <v>2911</v>
      </c>
      <c r="B1353" t="s">
        <v>2885</v>
      </c>
      <c r="C1353" t="s">
        <v>58</v>
      </c>
      <c r="D1353">
        <v>6115</v>
      </c>
      <c r="E1353" t="str">
        <f>LOOKUP(D1353, DEPT!$A$1:$A$412, DEPT!$B$1:B$412)</f>
        <v>Human Resources</v>
      </c>
      <c r="G1353" t="s">
        <v>70</v>
      </c>
      <c r="H1353" s="1">
        <v>43790</v>
      </c>
      <c r="K1353">
        <v>918836404</v>
      </c>
      <c r="L1353" t="s">
        <v>2886</v>
      </c>
      <c r="M1353" t="s">
        <v>2887</v>
      </c>
    </row>
    <row r="1354" spans="1:14">
      <c r="A1354" t="s">
        <v>2912</v>
      </c>
      <c r="C1354">
        <v>68759</v>
      </c>
      <c r="D1354">
        <v>3080</v>
      </c>
      <c r="E1354" t="str">
        <f>LOOKUP(D1354, DEPT!$A$1:$A$412, DEPT!$B$1:B$412)</f>
        <v>Grants and Contracts</v>
      </c>
      <c r="F1354">
        <v>68759000</v>
      </c>
      <c r="G1354" t="s">
        <v>46</v>
      </c>
      <c r="H1354" s="1">
        <v>45503</v>
      </c>
      <c r="K1354">
        <v>918839563</v>
      </c>
      <c r="L1354" t="s">
        <v>2913</v>
      </c>
      <c r="M1354" t="s">
        <v>2914</v>
      </c>
    </row>
    <row r="1355" spans="1:14">
      <c r="A1355" t="s">
        <v>2915</v>
      </c>
      <c r="B1355" t="s">
        <v>268</v>
      </c>
      <c r="C1355" t="s">
        <v>79</v>
      </c>
      <c r="D1355">
        <v>6018</v>
      </c>
      <c r="E1355" t="str">
        <f>LOOKUP(D1355, DEPT!$A$1:$A$412, DEPT!$B$1:B$412)</f>
        <v>Downtown Campus Operations</v>
      </c>
      <c r="G1355" t="s">
        <v>70</v>
      </c>
      <c r="H1355" s="1">
        <v>45504</v>
      </c>
      <c r="K1355">
        <v>918101202</v>
      </c>
      <c r="L1355" t="s">
        <v>269</v>
      </c>
      <c r="M1355" t="s">
        <v>270</v>
      </c>
      <c r="N1355" t="s">
        <v>271</v>
      </c>
    </row>
    <row r="1356" spans="1:14">
      <c r="A1356" t="s">
        <v>2916</v>
      </c>
      <c r="B1356" t="s">
        <v>2869</v>
      </c>
      <c r="C1356" t="s">
        <v>79</v>
      </c>
      <c r="D1356">
        <v>6105</v>
      </c>
      <c r="E1356" t="str">
        <f>LOOKUP(D1356, DEPT!$A$1:$A$412, DEPT!$B$1:B$412)</f>
        <v>Auxiliary Accounting</v>
      </c>
      <c r="F1356" t="s">
        <v>79</v>
      </c>
      <c r="G1356" t="s">
        <v>70</v>
      </c>
      <c r="H1356" s="1">
        <v>45504</v>
      </c>
      <c r="K1356">
        <v>900047738</v>
      </c>
      <c r="L1356" t="s">
        <v>2870</v>
      </c>
      <c r="M1356" t="s">
        <v>2871</v>
      </c>
    </row>
    <row r="1357" spans="1:14">
      <c r="A1357" t="s">
        <v>2917</v>
      </c>
      <c r="B1357" t="s">
        <v>2918</v>
      </c>
      <c r="C1357">
        <v>68756</v>
      </c>
      <c r="D1357">
        <v>3080</v>
      </c>
      <c r="E1357" t="str">
        <f>LOOKUP(D1357, DEPT!$A$1:$A$412, DEPT!$B$1:B$412)</f>
        <v>Grants and Contracts</v>
      </c>
      <c r="F1357">
        <v>68756000</v>
      </c>
      <c r="G1357" t="s">
        <v>46</v>
      </c>
      <c r="H1357" s="1">
        <v>45511</v>
      </c>
      <c r="K1357">
        <v>900044605</v>
      </c>
      <c r="L1357" t="s">
        <v>2919</v>
      </c>
      <c r="M1357" t="s">
        <v>2920</v>
      </c>
      <c r="N1357" t="s">
        <v>184</v>
      </c>
    </row>
    <row r="1358" spans="1:14">
      <c r="A1358" t="s">
        <v>2921</v>
      </c>
      <c r="B1358" t="s">
        <v>2922</v>
      </c>
      <c r="C1358">
        <v>57490</v>
      </c>
      <c r="D1358">
        <v>3080</v>
      </c>
      <c r="E1358" t="str">
        <f>LOOKUP(D1358, DEPT!$A$1:$A$412, DEPT!$B$1:B$412)</f>
        <v>Grants and Contracts</v>
      </c>
      <c r="F1358">
        <v>5749000</v>
      </c>
      <c r="G1358" t="s">
        <v>2144</v>
      </c>
      <c r="H1358" s="1">
        <v>45514</v>
      </c>
      <c r="K1358">
        <v>915584688</v>
      </c>
      <c r="L1358" t="s">
        <v>101</v>
      </c>
      <c r="M1358" t="s">
        <v>2923</v>
      </c>
      <c r="N1358" t="s">
        <v>1431</v>
      </c>
    </row>
    <row r="1359" spans="1:14">
      <c r="A1359" t="s">
        <v>2924</v>
      </c>
      <c r="B1359" t="s">
        <v>2925</v>
      </c>
      <c r="C1359">
        <v>68636</v>
      </c>
      <c r="D1359">
        <v>3080</v>
      </c>
      <c r="E1359" t="str">
        <f>LOOKUP(D1359, DEPT!$A$1:$A$412, DEPT!$B$1:B$412)</f>
        <v>Grants and Contracts</v>
      </c>
      <c r="F1359">
        <v>68636000</v>
      </c>
      <c r="G1359" t="s">
        <v>2553</v>
      </c>
      <c r="H1359" s="1">
        <v>45516</v>
      </c>
      <c r="K1359">
        <v>900004760</v>
      </c>
      <c r="L1359" t="s">
        <v>2926</v>
      </c>
      <c r="M1359" t="s">
        <v>2927</v>
      </c>
    </row>
    <row r="1360" spans="1:14">
      <c r="A1360" t="s">
        <v>2928</v>
      </c>
      <c r="B1360" t="s">
        <v>16</v>
      </c>
      <c r="C1360">
        <v>20464</v>
      </c>
      <c r="D1360">
        <v>3080</v>
      </c>
      <c r="E1360" t="str">
        <f>LOOKUP(D1360, DEPT!$A$1:$A$412, DEPT!$B$1:B$412)</f>
        <v>Grants and Contracts</v>
      </c>
      <c r="F1360">
        <v>20464000</v>
      </c>
      <c r="G1360" t="s">
        <v>17</v>
      </c>
      <c r="H1360" s="1">
        <v>45517</v>
      </c>
      <c r="K1360">
        <v>900019892</v>
      </c>
      <c r="L1360" t="s">
        <v>18</v>
      </c>
      <c r="M1360" t="s">
        <v>19</v>
      </c>
      <c r="N1360" t="s">
        <v>34</v>
      </c>
    </row>
    <row r="1361" spans="1:14">
      <c r="A1361" t="s">
        <v>2929</v>
      </c>
      <c r="B1361" t="s">
        <v>2601</v>
      </c>
      <c r="C1361">
        <v>57112</v>
      </c>
      <c r="D1361">
        <v>3080</v>
      </c>
      <c r="E1361" t="str">
        <f>LOOKUP(D1361, DEPT!$A$1:$A$412, DEPT!$B$1:B$412)</f>
        <v>Grants and Contracts</v>
      </c>
      <c r="F1361">
        <v>57112000</v>
      </c>
      <c r="G1361" t="s">
        <v>46</v>
      </c>
      <c r="H1361" s="1">
        <v>45517</v>
      </c>
      <c r="K1361">
        <v>904659176</v>
      </c>
      <c r="L1361" t="s">
        <v>189</v>
      </c>
      <c r="M1361" t="s">
        <v>190</v>
      </c>
      <c r="N1361" t="s">
        <v>34</v>
      </c>
    </row>
    <row r="1362" spans="1:14">
      <c r="A1362" t="s">
        <v>2930</v>
      </c>
      <c r="B1362" t="s">
        <v>200</v>
      </c>
      <c r="C1362">
        <v>10382</v>
      </c>
      <c r="D1362">
        <v>3080</v>
      </c>
      <c r="E1362" t="str">
        <f>LOOKUP(D1362, DEPT!$A$1:$A$412, DEPT!$B$1:B$412)</f>
        <v>Grants and Contracts</v>
      </c>
      <c r="F1362">
        <v>10382000</v>
      </c>
      <c r="G1362" t="s">
        <v>46</v>
      </c>
      <c r="H1362" s="1">
        <v>45517</v>
      </c>
      <c r="K1362">
        <v>913867609</v>
      </c>
      <c r="L1362" t="s">
        <v>201</v>
      </c>
      <c r="M1362" t="s">
        <v>168</v>
      </c>
    </row>
    <row r="1363" spans="1:14">
      <c r="A1363" t="s">
        <v>2931</v>
      </c>
      <c r="B1363" t="s">
        <v>2276</v>
      </c>
      <c r="C1363">
        <v>10341</v>
      </c>
      <c r="D1363">
        <v>3080</v>
      </c>
      <c r="E1363" t="str">
        <f>LOOKUP(D1363, DEPT!$A$1:$A$412, DEPT!$B$1:B$412)</f>
        <v>Grants and Contracts</v>
      </c>
      <c r="F1363">
        <v>10341000</v>
      </c>
      <c r="G1363" t="s">
        <v>46</v>
      </c>
      <c r="H1363" s="1">
        <v>45520</v>
      </c>
      <c r="K1363">
        <v>918839589</v>
      </c>
      <c r="L1363" t="s">
        <v>1303</v>
      </c>
      <c r="M1363" t="s">
        <v>1473</v>
      </c>
    </row>
    <row r="1364" spans="1:14">
      <c r="A1364" t="s">
        <v>2932</v>
      </c>
      <c r="B1364" t="s">
        <v>2335</v>
      </c>
      <c r="C1364">
        <v>60662</v>
      </c>
      <c r="D1364">
        <v>3080</v>
      </c>
      <c r="E1364" t="str">
        <f>LOOKUP(D1364, DEPT!$A$1:$A$412, DEPT!$B$1:B$412)</f>
        <v>Grants and Contracts</v>
      </c>
      <c r="F1364">
        <v>60662000</v>
      </c>
      <c r="G1364" t="s">
        <v>46</v>
      </c>
      <c r="H1364" s="1">
        <v>45525</v>
      </c>
      <c r="K1364">
        <v>900021998</v>
      </c>
      <c r="L1364" t="s">
        <v>2336</v>
      </c>
      <c r="M1364" t="s">
        <v>2337</v>
      </c>
      <c r="N1364" t="s">
        <v>30</v>
      </c>
    </row>
    <row r="1365" spans="1:14">
      <c r="A1365" t="s">
        <v>2933</v>
      </c>
      <c r="B1365" t="s">
        <v>2934</v>
      </c>
      <c r="C1365">
        <v>66372</v>
      </c>
      <c r="D1365">
        <v>3080</v>
      </c>
      <c r="E1365" t="str">
        <f>LOOKUP(D1365, DEPT!$A$1:$A$412, DEPT!$B$1:B$412)</f>
        <v>Grants and Contracts</v>
      </c>
      <c r="F1365">
        <v>66372000</v>
      </c>
      <c r="G1365" t="s">
        <v>17</v>
      </c>
      <c r="H1365" s="1">
        <v>45525</v>
      </c>
      <c r="K1365">
        <v>918853239</v>
      </c>
      <c r="L1365" t="s">
        <v>2935</v>
      </c>
      <c r="M1365" t="s">
        <v>2936</v>
      </c>
    </row>
    <row r="1366" spans="1:14">
      <c r="A1366" t="s">
        <v>2937</v>
      </c>
      <c r="B1366" t="s">
        <v>1278</v>
      </c>
      <c r="C1366">
        <v>40989</v>
      </c>
      <c r="D1366">
        <v>3080</v>
      </c>
      <c r="E1366" t="str">
        <f>LOOKUP(D1366, DEPT!$A$1:$A$412, DEPT!$B$1:B$412)</f>
        <v>Grants and Contracts</v>
      </c>
      <c r="F1366">
        <v>40989000</v>
      </c>
      <c r="G1366" t="s">
        <v>17</v>
      </c>
      <c r="H1366" s="1">
        <v>45525</v>
      </c>
      <c r="K1366">
        <v>916468441</v>
      </c>
      <c r="L1366" t="s">
        <v>1280</v>
      </c>
      <c r="M1366" t="s">
        <v>1281</v>
      </c>
      <c r="N1366" t="s">
        <v>1729</v>
      </c>
    </row>
    <row r="1367" spans="1:14">
      <c r="A1367" t="s">
        <v>2938</v>
      </c>
      <c r="B1367" t="s">
        <v>2939</v>
      </c>
      <c r="C1367" t="s">
        <v>58</v>
      </c>
      <c r="D1367">
        <v>3070</v>
      </c>
      <c r="E1367" t="str">
        <f>LOOKUP(D1367, DEPT!$A$1:$A$412, DEPT!$B$1:B$412)</f>
        <v>Academic Senate</v>
      </c>
      <c r="G1367" t="s">
        <v>2021</v>
      </c>
      <c r="H1367" s="1">
        <v>45527</v>
      </c>
      <c r="K1367">
        <v>910507655</v>
      </c>
      <c r="L1367" t="s">
        <v>1634</v>
      </c>
      <c r="M1367" t="s">
        <v>82</v>
      </c>
      <c r="N1367" t="s">
        <v>83</v>
      </c>
    </row>
    <row r="1368" spans="1:14">
      <c r="A1368" t="s">
        <v>2940</v>
      </c>
      <c r="B1368" t="s">
        <v>208</v>
      </c>
      <c r="C1368" t="s">
        <v>2596</v>
      </c>
      <c r="D1368">
        <v>3350</v>
      </c>
      <c r="E1368" t="str">
        <f>LOOKUP(D1368, DEPT!$A$1:$A$412, DEPT!$B$1:B$412)</f>
        <v>Secondary Education</v>
      </c>
      <c r="G1368" t="s">
        <v>2052</v>
      </c>
      <c r="H1368" s="1">
        <v>45531</v>
      </c>
      <c r="K1368">
        <v>900024195</v>
      </c>
      <c r="L1368" t="s">
        <v>210</v>
      </c>
      <c r="M1368" t="s">
        <v>211</v>
      </c>
    </row>
    <row r="1369" spans="1:14">
      <c r="A1369" t="s">
        <v>2941</v>
      </c>
      <c r="B1369" t="s">
        <v>1278</v>
      </c>
      <c r="C1369">
        <v>40985</v>
      </c>
      <c r="D1369">
        <v>3080</v>
      </c>
      <c r="E1369" t="str">
        <f>LOOKUP(D1369, DEPT!$A$1:$A$412, DEPT!$B$1:B$412)</f>
        <v>Grants and Contracts</v>
      </c>
      <c r="F1369">
        <v>40985000</v>
      </c>
      <c r="G1369" t="s">
        <v>17</v>
      </c>
      <c r="H1369" s="1">
        <v>45532</v>
      </c>
      <c r="K1369">
        <v>916468441</v>
      </c>
      <c r="L1369" t="s">
        <v>1280</v>
      </c>
      <c r="M1369" t="s">
        <v>1281</v>
      </c>
      <c r="N1369" t="s">
        <v>1729</v>
      </c>
    </row>
    <row r="1370" spans="1:14">
      <c r="A1370" t="s">
        <v>2942</v>
      </c>
      <c r="B1370" t="s">
        <v>1899</v>
      </c>
      <c r="C1370">
        <v>50312</v>
      </c>
      <c r="D1370">
        <v>3080</v>
      </c>
      <c r="E1370" t="str">
        <f>LOOKUP(D1370, DEPT!$A$1:$A$412, DEPT!$B$1:B$412)</f>
        <v>Grants and Contracts</v>
      </c>
      <c r="F1370">
        <v>50312003</v>
      </c>
      <c r="G1370" t="s">
        <v>46</v>
      </c>
      <c r="H1370" s="1">
        <v>45532</v>
      </c>
      <c r="K1370">
        <v>913746917</v>
      </c>
      <c r="L1370" t="s">
        <v>1900</v>
      </c>
      <c r="M1370" t="s">
        <v>1901</v>
      </c>
    </row>
    <row r="1371" spans="1:14">
      <c r="A1371" t="s">
        <v>2943</v>
      </c>
      <c r="B1371" t="s">
        <v>2944</v>
      </c>
      <c r="C1371" t="s">
        <v>79</v>
      </c>
      <c r="D1371">
        <v>6270</v>
      </c>
      <c r="E1371" t="str">
        <f>LOOKUP(D1371, DEPT!$A$1:$A$412, DEPT!$B$1:B$412)</f>
        <v>Capital Projects</v>
      </c>
      <c r="F1371" t="s">
        <v>79</v>
      </c>
      <c r="G1371" t="s">
        <v>2804</v>
      </c>
      <c r="H1371" s="1">
        <v>45532</v>
      </c>
      <c r="K1371">
        <v>905525860</v>
      </c>
      <c r="L1371" t="s">
        <v>2945</v>
      </c>
      <c r="M1371" t="s">
        <v>2946</v>
      </c>
    </row>
    <row r="1372" spans="1:14">
      <c r="A1372" t="s">
        <v>2947</v>
      </c>
      <c r="B1372" t="s">
        <v>1628</v>
      </c>
      <c r="C1372" t="s">
        <v>2581</v>
      </c>
      <c r="D1372">
        <v>3370</v>
      </c>
      <c r="E1372" t="str">
        <f>LOOKUP(D1372, DEPT!$A$1:$A$412, DEPT!$B$1:B$412)</f>
        <v>Dean's Office-Ethnic Studies</v>
      </c>
      <c r="G1372" t="s">
        <v>2021</v>
      </c>
      <c r="H1372" s="1">
        <v>45532</v>
      </c>
      <c r="K1372">
        <v>900023142</v>
      </c>
      <c r="L1372" t="s">
        <v>1629</v>
      </c>
      <c r="M1372" t="s">
        <v>1630</v>
      </c>
      <c r="N1372" t="s">
        <v>173</v>
      </c>
    </row>
    <row r="1373" spans="1:14">
      <c r="A1373" t="s">
        <v>2948</v>
      </c>
      <c r="B1373" t="s">
        <v>2629</v>
      </c>
      <c r="C1373" t="s">
        <v>2581</v>
      </c>
      <c r="D1373">
        <v>3370</v>
      </c>
      <c r="E1373" t="str">
        <f>LOOKUP(D1373, DEPT!$A$1:$A$412, DEPT!$B$1:B$412)</f>
        <v>Dean's Office-Ethnic Studies</v>
      </c>
      <c r="G1373" t="s">
        <v>1628</v>
      </c>
      <c r="H1373" s="1">
        <v>45527</v>
      </c>
      <c r="K1373">
        <v>900041407</v>
      </c>
      <c r="L1373" t="s">
        <v>2630</v>
      </c>
      <c r="M1373" t="s">
        <v>2631</v>
      </c>
      <c r="N1373" t="s">
        <v>2632</v>
      </c>
    </row>
    <row r="1374" spans="1:14">
      <c r="A1374" t="s">
        <v>2949</v>
      </c>
      <c r="B1374" t="s">
        <v>2382</v>
      </c>
      <c r="C1374" t="s">
        <v>2581</v>
      </c>
      <c r="D1374">
        <v>3370</v>
      </c>
      <c r="E1374" t="str">
        <f>LOOKUP(D1374, DEPT!$A$1:$A$412, DEPT!$B$1:B$412)</f>
        <v>Dean's Office-Ethnic Studies</v>
      </c>
      <c r="G1374" t="s">
        <v>1628</v>
      </c>
      <c r="H1374" s="1">
        <v>45531</v>
      </c>
      <c r="K1374">
        <v>900043695</v>
      </c>
      <c r="L1374" t="s">
        <v>2383</v>
      </c>
      <c r="M1374" t="s">
        <v>2384</v>
      </c>
      <c r="N1374" t="s">
        <v>2385</v>
      </c>
    </row>
    <row r="1375" spans="1:14">
      <c r="A1375" t="s">
        <v>2950</v>
      </c>
      <c r="B1375" t="s">
        <v>1278</v>
      </c>
      <c r="C1375">
        <v>40988</v>
      </c>
      <c r="D1375">
        <v>3080</v>
      </c>
      <c r="E1375" t="str">
        <f>LOOKUP(D1375, DEPT!$A$1:$A$412, DEPT!$B$1:B$412)</f>
        <v>Grants and Contracts</v>
      </c>
      <c r="F1375">
        <v>40988000</v>
      </c>
      <c r="G1375" t="s">
        <v>17</v>
      </c>
      <c r="H1375" s="1">
        <v>45533</v>
      </c>
      <c r="K1375">
        <v>916468441</v>
      </c>
      <c r="L1375" t="s">
        <v>1280</v>
      </c>
      <c r="M1375" t="s">
        <v>1281</v>
      </c>
      <c r="N1375" t="s">
        <v>1729</v>
      </c>
    </row>
    <row r="1376" spans="1:14">
      <c r="A1376" t="s">
        <v>2951</v>
      </c>
      <c r="B1376" t="s">
        <v>200</v>
      </c>
      <c r="C1376">
        <v>40472</v>
      </c>
      <c r="D1376">
        <v>3080</v>
      </c>
      <c r="E1376" t="str">
        <f>LOOKUP(D1376, DEPT!$A$1:$A$412, DEPT!$B$1:B$412)</f>
        <v>Grants and Contracts</v>
      </c>
      <c r="F1376">
        <v>40472000</v>
      </c>
      <c r="G1376" t="s">
        <v>17</v>
      </c>
      <c r="H1376" s="1">
        <v>45534</v>
      </c>
      <c r="K1376">
        <v>913867609</v>
      </c>
      <c r="L1376" t="s">
        <v>201</v>
      </c>
      <c r="M1376" t="s">
        <v>168</v>
      </c>
    </row>
    <row r="1377" spans="1:14">
      <c r="A1377" t="s">
        <v>2952</v>
      </c>
      <c r="B1377" t="s">
        <v>1781</v>
      </c>
      <c r="C1377" t="s">
        <v>58</v>
      </c>
      <c r="D1377">
        <v>4061</v>
      </c>
      <c r="E1377" t="str">
        <f>LOOKUP(D1377, DEPT!$A$1:$A$412, DEPT!$B$1:B$412)</f>
        <v>Guardian Scholars Programs</v>
      </c>
      <c r="F1377" t="s">
        <v>2953</v>
      </c>
      <c r="G1377" t="s">
        <v>1771</v>
      </c>
      <c r="H1377" s="1">
        <v>45530</v>
      </c>
      <c r="K1377">
        <v>918841240</v>
      </c>
      <c r="L1377" t="s">
        <v>1782</v>
      </c>
      <c r="M1377" t="s">
        <v>1783</v>
      </c>
    </row>
    <row r="1378" spans="1:14">
      <c r="A1378" t="s">
        <v>2954</v>
      </c>
      <c r="B1378" t="s">
        <v>2955</v>
      </c>
      <c r="C1378">
        <v>10383</v>
      </c>
      <c r="D1378">
        <v>3080</v>
      </c>
      <c r="E1378" t="str">
        <f>LOOKUP(D1378, DEPT!$A$1:$A$412, DEPT!$B$1:B$412)</f>
        <v>Grants and Contracts</v>
      </c>
      <c r="F1378">
        <v>10383000</v>
      </c>
      <c r="G1378" t="s">
        <v>17</v>
      </c>
      <c r="H1378" s="1">
        <v>45538</v>
      </c>
      <c r="K1378">
        <v>918848364</v>
      </c>
      <c r="L1378" t="s">
        <v>1695</v>
      </c>
      <c r="M1378" t="s">
        <v>2956</v>
      </c>
    </row>
    <row r="1379" spans="1:14">
      <c r="A1379" t="s">
        <v>2957</v>
      </c>
      <c r="B1379" t="s">
        <v>2958</v>
      </c>
      <c r="C1379">
        <v>40460</v>
      </c>
      <c r="D1379">
        <v>3080</v>
      </c>
      <c r="E1379" t="str">
        <f>LOOKUP(D1379, DEPT!$A$1:$A$412, DEPT!$B$1:B$412)</f>
        <v>Grants and Contracts</v>
      </c>
      <c r="F1379">
        <v>40460000</v>
      </c>
      <c r="G1379" t="s">
        <v>17</v>
      </c>
      <c r="H1379" s="1">
        <v>45538</v>
      </c>
      <c r="K1379">
        <v>909965516</v>
      </c>
      <c r="L1379" t="s">
        <v>2959</v>
      </c>
      <c r="M1379" t="s">
        <v>904</v>
      </c>
    </row>
    <row r="1380" spans="1:14">
      <c r="A1380" t="s">
        <v>2960</v>
      </c>
      <c r="B1380" t="s">
        <v>2961</v>
      </c>
      <c r="C1380">
        <v>30160</v>
      </c>
      <c r="D1380">
        <v>3080</v>
      </c>
      <c r="E1380" t="str">
        <f>LOOKUP(D1380, DEPT!$A$1:$A$412, DEPT!$B$1:B$412)</f>
        <v>Grants and Contracts</v>
      </c>
      <c r="F1380">
        <v>30160000</v>
      </c>
      <c r="G1380" t="s">
        <v>46</v>
      </c>
      <c r="H1380" s="1">
        <v>45539</v>
      </c>
      <c r="K1380">
        <v>918852550</v>
      </c>
      <c r="L1380" t="s">
        <v>2962</v>
      </c>
      <c r="M1380" t="s">
        <v>2963</v>
      </c>
    </row>
    <row r="1381" spans="1:14">
      <c r="A1381" t="s">
        <v>2964</v>
      </c>
      <c r="B1381" t="s">
        <v>1689</v>
      </c>
      <c r="C1381">
        <v>10386</v>
      </c>
      <c r="D1381">
        <v>3080</v>
      </c>
      <c r="E1381" t="str">
        <f>LOOKUP(D1381, DEPT!$A$1:$A$412, DEPT!$B$1:B$412)</f>
        <v>Grants and Contracts</v>
      </c>
      <c r="F1381">
        <v>10386000</v>
      </c>
      <c r="G1381" t="s">
        <v>46</v>
      </c>
      <c r="H1381" s="1">
        <v>45539</v>
      </c>
      <c r="K1381">
        <v>918833869</v>
      </c>
      <c r="L1381" t="s">
        <v>1690</v>
      </c>
      <c r="M1381" t="s">
        <v>1691</v>
      </c>
    </row>
    <row r="1382" spans="1:14">
      <c r="A1382" t="s">
        <v>2965</v>
      </c>
      <c r="B1382" t="s">
        <v>2966</v>
      </c>
      <c r="C1382" t="s">
        <v>58</v>
      </c>
      <c r="D1382">
        <v>3690</v>
      </c>
      <c r="E1382" t="str">
        <f>LOOKUP(D1382, DEPT!$A$1:$A$412, DEPT!$B$1:B$412)</f>
        <v>Advising Center</v>
      </c>
      <c r="G1382" t="s">
        <v>1714</v>
      </c>
      <c r="H1382" s="1">
        <v>45544</v>
      </c>
      <c r="K1382">
        <v>901905152</v>
      </c>
      <c r="L1382" t="s">
        <v>2967</v>
      </c>
      <c r="M1382" t="s">
        <v>160</v>
      </c>
      <c r="N1382" t="s">
        <v>2158</v>
      </c>
    </row>
    <row r="1383" spans="1:14">
      <c r="A1383" t="s">
        <v>2968</v>
      </c>
      <c r="B1383" t="s">
        <v>2969</v>
      </c>
      <c r="C1383">
        <v>30145</v>
      </c>
      <c r="E1383" t="e">
        <f>LOOKUP(D1383, DEPT!$A$1:$A$412, DEPT!$B$1:B$412)</f>
        <v>#N/A</v>
      </c>
      <c r="F1383">
        <v>30145000</v>
      </c>
      <c r="G1383" t="s">
        <v>46</v>
      </c>
      <c r="H1383" s="1">
        <v>45544</v>
      </c>
      <c r="K1383">
        <v>905200743</v>
      </c>
      <c r="L1383" t="s">
        <v>2970</v>
      </c>
      <c r="M1383" t="s">
        <v>2123</v>
      </c>
      <c r="N1383" t="s">
        <v>2971</v>
      </c>
    </row>
    <row r="1384" spans="1:14">
      <c r="A1384" t="s">
        <v>2972</v>
      </c>
      <c r="B1384" t="s">
        <v>2973</v>
      </c>
      <c r="C1384">
        <v>30160</v>
      </c>
      <c r="D1384">
        <v>3080</v>
      </c>
      <c r="E1384" t="str">
        <f>LOOKUP(D1384, DEPT!$A$1:$A$412, DEPT!$B$1:B$412)</f>
        <v>Grants and Contracts</v>
      </c>
      <c r="F1384">
        <v>30160000</v>
      </c>
      <c r="G1384" t="s">
        <v>2961</v>
      </c>
      <c r="H1384" s="1">
        <v>45544</v>
      </c>
      <c r="K1384">
        <v>900011208</v>
      </c>
      <c r="L1384" t="s">
        <v>249</v>
      </c>
      <c r="M1384" t="s">
        <v>2974</v>
      </c>
      <c r="N1384" t="s">
        <v>1709</v>
      </c>
    </row>
    <row r="1385" spans="1:14">
      <c r="A1385" t="s">
        <v>2975</v>
      </c>
      <c r="B1385" t="s">
        <v>281</v>
      </c>
      <c r="C1385">
        <v>10325</v>
      </c>
      <c r="D1385">
        <v>3080</v>
      </c>
      <c r="E1385" t="str">
        <f>LOOKUP(D1385, DEPT!$A$1:$A$412, DEPT!$B$1:B$412)</f>
        <v>Grants and Contracts</v>
      </c>
      <c r="F1385">
        <v>10325000</v>
      </c>
      <c r="G1385" t="s">
        <v>46</v>
      </c>
      <c r="H1385" s="1">
        <v>45544</v>
      </c>
      <c r="K1385">
        <v>917243215</v>
      </c>
      <c r="L1385" t="s">
        <v>282</v>
      </c>
      <c r="M1385" t="s">
        <v>283</v>
      </c>
    </row>
    <row r="1386" spans="1:14">
      <c r="A1386" t="s">
        <v>2976</v>
      </c>
      <c r="B1386" t="s">
        <v>2966</v>
      </c>
      <c r="C1386">
        <v>57112</v>
      </c>
      <c r="D1386">
        <v>3080</v>
      </c>
      <c r="E1386" t="str">
        <f>LOOKUP(D1386, DEPT!$A$1:$A$412, DEPT!$B$1:B$412)</f>
        <v>Grants and Contracts</v>
      </c>
      <c r="F1386">
        <v>57112000</v>
      </c>
      <c r="G1386" t="s">
        <v>46</v>
      </c>
      <c r="H1386" s="1">
        <v>45545</v>
      </c>
      <c r="K1386">
        <v>901905152</v>
      </c>
      <c r="L1386" t="s">
        <v>2967</v>
      </c>
      <c r="M1386" t="s">
        <v>160</v>
      </c>
      <c r="N1386" t="s">
        <v>2158</v>
      </c>
    </row>
    <row r="1387" spans="1:14">
      <c r="A1387" t="s">
        <v>2977</v>
      </c>
      <c r="B1387" t="s">
        <v>2978</v>
      </c>
      <c r="C1387">
        <v>40468</v>
      </c>
      <c r="D1387">
        <v>3080</v>
      </c>
      <c r="E1387" t="str">
        <f>LOOKUP(D1387, DEPT!$A$1:$A$412, DEPT!$B$1:B$412)</f>
        <v>Grants and Contracts</v>
      </c>
      <c r="F1387">
        <v>40468000</v>
      </c>
      <c r="G1387" t="s">
        <v>17</v>
      </c>
      <c r="H1387" s="1">
        <v>45546</v>
      </c>
      <c r="K1387">
        <v>916479400</v>
      </c>
      <c r="L1387" t="s">
        <v>2979</v>
      </c>
      <c r="M1387" t="s">
        <v>2562</v>
      </c>
      <c r="N1387" t="s">
        <v>1333</v>
      </c>
    </row>
    <row r="1388" spans="1:14">
      <c r="A1388" t="s">
        <v>2980</v>
      </c>
      <c r="B1388" t="s">
        <v>51</v>
      </c>
      <c r="C1388" t="s">
        <v>52</v>
      </c>
      <c r="D1388">
        <v>6008</v>
      </c>
      <c r="E1388" t="str">
        <f>LOOKUP(D1388, DEPT!$A$1:$A$412, DEPT!$B$1:B$412)</f>
        <v>HDCS Event Services</v>
      </c>
      <c r="G1388" t="s">
        <v>53</v>
      </c>
      <c r="H1388" s="1">
        <v>45546</v>
      </c>
      <c r="J1388" t="s">
        <v>2981</v>
      </c>
      <c r="K1388">
        <v>916474733</v>
      </c>
      <c r="L1388" t="s">
        <v>54</v>
      </c>
      <c r="M1388" t="s">
        <v>55</v>
      </c>
    </row>
    <row r="1389" spans="1:14">
      <c r="A1389" t="s">
        <v>2982</v>
      </c>
      <c r="B1389" t="s">
        <v>549</v>
      </c>
      <c r="C1389">
        <v>10387</v>
      </c>
      <c r="D1389">
        <v>3080</v>
      </c>
      <c r="E1389" t="str">
        <f>LOOKUP(D1389, DEPT!$A$1:$A$412, DEPT!$B$1:B$412)</f>
        <v>Grants and Contracts</v>
      </c>
      <c r="F1389">
        <v>10387000</v>
      </c>
      <c r="G1389" t="s">
        <v>46</v>
      </c>
      <c r="H1389" s="1">
        <v>45547</v>
      </c>
      <c r="K1389">
        <v>900013223</v>
      </c>
      <c r="L1389" t="s">
        <v>636</v>
      </c>
      <c r="M1389" t="s">
        <v>637</v>
      </c>
      <c r="N1389" t="s">
        <v>1729</v>
      </c>
    </row>
    <row r="1390" spans="1:14">
      <c r="A1390" t="s">
        <v>2983</v>
      </c>
      <c r="B1390" t="s">
        <v>2210</v>
      </c>
      <c r="C1390">
        <v>40474</v>
      </c>
      <c r="D1390">
        <v>3080</v>
      </c>
      <c r="E1390" t="str">
        <f>LOOKUP(D1390, DEPT!$A$1:$A$412, DEPT!$B$1:B$412)</f>
        <v>Grants and Contracts</v>
      </c>
      <c r="F1390">
        <v>40474000</v>
      </c>
      <c r="G1390" t="s">
        <v>46</v>
      </c>
      <c r="H1390" s="1">
        <v>45550</v>
      </c>
      <c r="K1390">
        <v>918841084</v>
      </c>
      <c r="L1390" t="s">
        <v>2211</v>
      </c>
      <c r="M1390" t="s">
        <v>2212</v>
      </c>
      <c r="N1390" t="s">
        <v>2444</v>
      </c>
    </row>
    <row r="1391" spans="1:14">
      <c r="A1391" t="s">
        <v>2984</v>
      </c>
      <c r="B1391" t="s">
        <v>2978</v>
      </c>
      <c r="C1391">
        <v>60648</v>
      </c>
      <c r="D1391">
        <v>3080</v>
      </c>
      <c r="E1391" t="str">
        <f>LOOKUP(D1391, DEPT!$A$1:$A$412, DEPT!$B$1:B$412)</f>
        <v>Grants and Contracts</v>
      </c>
      <c r="F1391">
        <v>60648000</v>
      </c>
      <c r="G1391" t="s">
        <v>17</v>
      </c>
      <c r="H1391" s="1">
        <v>45551</v>
      </c>
      <c r="K1391">
        <v>916479400</v>
      </c>
      <c r="L1391" t="s">
        <v>2979</v>
      </c>
      <c r="M1391" t="s">
        <v>2562</v>
      </c>
      <c r="N1391" t="s">
        <v>1333</v>
      </c>
    </row>
    <row r="1392" spans="1:14">
      <c r="A1392" t="s">
        <v>2985</v>
      </c>
      <c r="B1392" t="s">
        <v>2986</v>
      </c>
      <c r="C1392">
        <v>66608</v>
      </c>
      <c r="D1392">
        <v>3080</v>
      </c>
      <c r="E1392" t="str">
        <f>LOOKUP(D1392, DEPT!$A$1:$A$412, DEPT!$B$1:B$412)</f>
        <v>Grants and Contracts</v>
      </c>
      <c r="F1392">
        <v>66608000</v>
      </c>
      <c r="G1392" t="s">
        <v>17</v>
      </c>
      <c r="H1392" s="1">
        <v>45554</v>
      </c>
      <c r="K1392">
        <v>908492187</v>
      </c>
      <c r="L1392" t="s">
        <v>2987</v>
      </c>
      <c r="M1392" t="s">
        <v>1893</v>
      </c>
    </row>
    <row r="1393" spans="1:13">
      <c r="A1393" t="s">
        <v>2988</v>
      </c>
      <c r="B1393" t="s">
        <v>2450</v>
      </c>
      <c r="C1393" t="s">
        <v>2989</v>
      </c>
      <c r="D1393">
        <v>3625</v>
      </c>
      <c r="E1393" t="str">
        <f>LOOKUP(D1393, DEPT!$A$1:$A$412, DEPT!$B$1:B$412)</f>
        <v>CPaGE Administration</v>
      </c>
      <c r="G1393" t="s">
        <v>2021</v>
      </c>
      <c r="H1393" s="1">
        <v>45551</v>
      </c>
      <c r="K1393">
        <v>918825744</v>
      </c>
      <c r="L1393" t="s">
        <v>2452</v>
      </c>
      <c r="M1393" t="s">
        <v>2453</v>
      </c>
    </row>
    <row r="1394" spans="1:13">
      <c r="A1394" t="s">
        <v>2990</v>
      </c>
      <c r="B1394" t="s">
        <v>2991</v>
      </c>
      <c r="C1394" t="s">
        <v>2989</v>
      </c>
      <c r="D1394">
        <v>3625</v>
      </c>
      <c r="E1394" t="str">
        <f>LOOKUP(D1394, DEPT!$A$1:$A$412, DEPT!$B$1:B$412)</f>
        <v>CPaGE Administration</v>
      </c>
      <c r="G1394" t="s">
        <v>2450</v>
      </c>
      <c r="H1394" s="1">
        <v>45544</v>
      </c>
      <c r="K1394">
        <v>918120585</v>
      </c>
      <c r="L1394" t="s">
        <v>2992</v>
      </c>
      <c r="M1394" t="s">
        <v>2460</v>
      </c>
    </row>
    <row r="1395" spans="1:13">
      <c r="A1395" t="s">
        <v>2993</v>
      </c>
      <c r="B1395" t="s">
        <v>2455</v>
      </c>
      <c r="C1395" t="s">
        <v>2989</v>
      </c>
      <c r="D1395">
        <v>3625</v>
      </c>
      <c r="E1395" t="str">
        <f>LOOKUP(D1395, DEPT!$A$1:$A$412, DEPT!$B$1:B$412)</f>
        <v>CPaGE Administration</v>
      </c>
      <c r="G1395" t="s">
        <v>2450</v>
      </c>
      <c r="H1395" s="1">
        <v>45539</v>
      </c>
      <c r="K1395">
        <v>900045866</v>
      </c>
      <c r="L1395" t="s">
        <v>2134</v>
      </c>
      <c r="M1395" t="s">
        <v>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5EA0-5E02-4007-8823-B03898968916}">
  <dimension ref="A1:B342"/>
  <sheetViews>
    <sheetView workbookViewId="0">
      <selection activeCell="D12" sqref="D12"/>
    </sheetView>
  </sheetViews>
  <sheetFormatPr defaultRowHeight="15"/>
  <cols>
    <col min="2" max="2" width="32.28515625" bestFit="1" customWidth="1"/>
  </cols>
  <sheetData>
    <row r="1" spans="1:2">
      <c r="A1">
        <v>2020</v>
      </c>
      <c r="B1" t="s">
        <v>2994</v>
      </c>
    </row>
    <row r="2" spans="1:2">
      <c r="A2">
        <v>2025</v>
      </c>
      <c r="B2" t="s">
        <v>2995</v>
      </c>
    </row>
    <row r="3" spans="1:2">
      <c r="A3">
        <v>2030</v>
      </c>
      <c r="B3" t="s">
        <v>2996</v>
      </c>
    </row>
    <row r="4" spans="1:2">
      <c r="A4">
        <v>2035</v>
      </c>
      <c r="B4" t="s">
        <v>2997</v>
      </c>
    </row>
    <row r="5" spans="1:2">
      <c r="A5">
        <v>3010</v>
      </c>
      <c r="B5" t="s">
        <v>2998</v>
      </c>
    </row>
    <row r="6" spans="1:2">
      <c r="A6">
        <v>3011</v>
      </c>
      <c r="B6" t="s">
        <v>2999</v>
      </c>
    </row>
    <row r="7" spans="1:2">
      <c r="A7">
        <v>3015</v>
      </c>
      <c r="B7" t="s">
        <v>3000</v>
      </c>
    </row>
    <row r="8" spans="1:2">
      <c r="A8">
        <v>3025</v>
      </c>
      <c r="B8" t="s">
        <v>3001</v>
      </c>
    </row>
    <row r="9" spans="1:2">
      <c r="A9">
        <v>3030</v>
      </c>
      <c r="B9" t="s">
        <v>3002</v>
      </c>
    </row>
    <row r="10" spans="1:2">
      <c r="A10">
        <v>3034</v>
      </c>
      <c r="B10" t="s">
        <v>3003</v>
      </c>
    </row>
    <row r="11" spans="1:2">
      <c r="A11">
        <v>3035</v>
      </c>
      <c r="B11" t="s">
        <v>3004</v>
      </c>
    </row>
    <row r="12" spans="1:2">
      <c r="A12">
        <v>3040</v>
      </c>
      <c r="B12" t="s">
        <v>3005</v>
      </c>
    </row>
    <row r="13" spans="1:2">
      <c r="A13">
        <v>3045</v>
      </c>
      <c r="B13" t="s">
        <v>3006</v>
      </c>
    </row>
    <row r="14" spans="1:2">
      <c r="A14">
        <v>3050</v>
      </c>
      <c r="B14" t="s">
        <v>3007</v>
      </c>
    </row>
    <row r="15" spans="1:2">
      <c r="A15">
        <v>3051</v>
      </c>
      <c r="B15" t="s">
        <v>3008</v>
      </c>
    </row>
    <row r="16" spans="1:2">
      <c r="A16">
        <v>3055</v>
      </c>
      <c r="B16" t="s">
        <v>3009</v>
      </c>
    </row>
    <row r="17" spans="1:2">
      <c r="A17">
        <v>3070</v>
      </c>
      <c r="B17" t="s">
        <v>3010</v>
      </c>
    </row>
    <row r="18" spans="1:2">
      <c r="A18">
        <v>3075</v>
      </c>
      <c r="B18" t="s">
        <v>3011</v>
      </c>
    </row>
    <row r="19" spans="1:2">
      <c r="A19">
        <v>3077</v>
      </c>
      <c r="B19" t="s">
        <v>3012</v>
      </c>
    </row>
    <row r="20" spans="1:2">
      <c r="A20">
        <v>3080</v>
      </c>
      <c r="B20" t="s">
        <v>3013</v>
      </c>
    </row>
    <row r="21" spans="1:2">
      <c r="A21">
        <v>3090</v>
      </c>
      <c r="B21" t="s">
        <v>3014</v>
      </c>
    </row>
    <row r="22" spans="1:2">
      <c r="A22">
        <v>3096</v>
      </c>
      <c r="B22" t="s">
        <v>3015</v>
      </c>
    </row>
    <row r="23" spans="1:2">
      <c r="A23">
        <v>3099</v>
      </c>
      <c r="B23" t="s">
        <v>3016</v>
      </c>
    </row>
    <row r="24" spans="1:2">
      <c r="A24">
        <v>3105</v>
      </c>
      <c r="B24" t="s">
        <v>3017</v>
      </c>
    </row>
    <row r="25" spans="1:2">
      <c r="A25">
        <v>3106</v>
      </c>
      <c r="B25" t="s">
        <v>3018</v>
      </c>
    </row>
    <row r="26" spans="1:2">
      <c r="A26">
        <v>3110</v>
      </c>
      <c r="B26" t="s">
        <v>3019</v>
      </c>
    </row>
    <row r="27" spans="1:2">
      <c r="A27">
        <v>3133</v>
      </c>
      <c r="B27" t="s">
        <v>3020</v>
      </c>
    </row>
    <row r="28" spans="1:2">
      <c r="A28">
        <v>3134</v>
      </c>
      <c r="B28" t="s">
        <v>3021</v>
      </c>
    </row>
    <row r="29" spans="1:2">
      <c r="A29">
        <v>3135</v>
      </c>
      <c r="B29" t="s">
        <v>3022</v>
      </c>
    </row>
    <row r="30" spans="1:2">
      <c r="A30">
        <v>3136</v>
      </c>
      <c r="B30" t="s">
        <v>3023</v>
      </c>
    </row>
    <row r="31" spans="1:2">
      <c r="A31">
        <v>3137</v>
      </c>
      <c r="B31" t="s">
        <v>3024</v>
      </c>
    </row>
    <row r="32" spans="1:2">
      <c r="A32">
        <v>3138</v>
      </c>
      <c r="B32" t="s">
        <v>3025</v>
      </c>
    </row>
    <row r="33" spans="1:2">
      <c r="A33">
        <v>3140</v>
      </c>
      <c r="B33" t="s">
        <v>3026</v>
      </c>
    </row>
    <row r="34" spans="1:2">
      <c r="A34">
        <v>3141</v>
      </c>
      <c r="B34" t="s">
        <v>3027</v>
      </c>
    </row>
    <row r="35" spans="1:2">
      <c r="A35">
        <v>3150</v>
      </c>
      <c r="B35" t="s">
        <v>3028</v>
      </c>
    </row>
    <row r="36" spans="1:2">
      <c r="A36">
        <v>3160</v>
      </c>
      <c r="B36" t="s">
        <v>3029</v>
      </c>
    </row>
    <row r="37" spans="1:2">
      <c r="A37">
        <v>3161</v>
      </c>
      <c r="B37" t="s">
        <v>3030</v>
      </c>
    </row>
    <row r="38" spans="1:2">
      <c r="A38">
        <v>3165</v>
      </c>
      <c r="B38" t="s">
        <v>3031</v>
      </c>
    </row>
    <row r="39" spans="1:2">
      <c r="A39">
        <v>3170</v>
      </c>
      <c r="B39" t="s">
        <v>3032</v>
      </c>
    </row>
    <row r="40" spans="1:2">
      <c r="A40">
        <v>3171</v>
      </c>
      <c r="B40" t="s">
        <v>3033</v>
      </c>
    </row>
    <row r="41" spans="1:2">
      <c r="A41">
        <v>3185</v>
      </c>
      <c r="B41" t="s">
        <v>3034</v>
      </c>
    </row>
    <row r="42" spans="1:2">
      <c r="A42">
        <v>3190</v>
      </c>
      <c r="B42" t="s">
        <v>3035</v>
      </c>
    </row>
    <row r="43" spans="1:2">
      <c r="A43">
        <v>3197</v>
      </c>
      <c r="B43" t="s">
        <v>3036</v>
      </c>
    </row>
    <row r="44" spans="1:2">
      <c r="A44">
        <v>3200</v>
      </c>
      <c r="B44" t="s">
        <v>3037</v>
      </c>
    </row>
    <row r="45" spans="1:2">
      <c r="A45">
        <v>3205</v>
      </c>
      <c r="B45" t="s">
        <v>3038</v>
      </c>
    </row>
    <row r="46" spans="1:2">
      <c r="A46">
        <v>3230</v>
      </c>
      <c r="B46" t="s">
        <v>3039</v>
      </c>
    </row>
    <row r="47" spans="1:2">
      <c r="A47">
        <v>3231</v>
      </c>
      <c r="B47" t="s">
        <v>3040</v>
      </c>
    </row>
    <row r="48" spans="1:2">
      <c r="A48">
        <v>3232</v>
      </c>
      <c r="B48" t="s">
        <v>3041</v>
      </c>
    </row>
    <row r="49" spans="1:2">
      <c r="A49">
        <v>3233</v>
      </c>
      <c r="B49" t="s">
        <v>3042</v>
      </c>
    </row>
    <row r="50" spans="1:2">
      <c r="A50">
        <v>3234</v>
      </c>
      <c r="B50" t="s">
        <v>3043</v>
      </c>
    </row>
    <row r="51" spans="1:2">
      <c r="A51">
        <v>3235</v>
      </c>
      <c r="B51" t="s">
        <v>3044</v>
      </c>
    </row>
    <row r="52" spans="1:2">
      <c r="A52">
        <v>3236</v>
      </c>
      <c r="B52" t="s">
        <v>3045</v>
      </c>
    </row>
    <row r="53" spans="1:2">
      <c r="A53">
        <v>3237</v>
      </c>
      <c r="B53" t="s">
        <v>3046</v>
      </c>
    </row>
    <row r="54" spans="1:2">
      <c r="A54">
        <v>3238</v>
      </c>
      <c r="B54" t="s">
        <v>3047</v>
      </c>
    </row>
    <row r="55" spans="1:2">
      <c r="A55">
        <v>3240</v>
      </c>
      <c r="B55" t="s">
        <v>3048</v>
      </c>
    </row>
    <row r="56" spans="1:2">
      <c r="A56">
        <v>3245</v>
      </c>
      <c r="B56" t="s">
        <v>3049</v>
      </c>
    </row>
    <row r="57" spans="1:2">
      <c r="A57">
        <v>3250</v>
      </c>
      <c r="B57" t="s">
        <v>3050</v>
      </c>
    </row>
    <row r="58" spans="1:2">
      <c r="A58">
        <v>3255</v>
      </c>
      <c r="B58" t="s">
        <v>3051</v>
      </c>
    </row>
    <row r="59" spans="1:2">
      <c r="A59">
        <v>3257</v>
      </c>
      <c r="B59" t="s">
        <v>3052</v>
      </c>
    </row>
    <row r="60" spans="1:2">
      <c r="A60">
        <v>3260</v>
      </c>
      <c r="B60" t="s">
        <v>3053</v>
      </c>
    </row>
    <row r="61" spans="1:2">
      <c r="A61">
        <v>3265</v>
      </c>
      <c r="B61" t="s">
        <v>3054</v>
      </c>
    </row>
    <row r="62" spans="1:2">
      <c r="A62">
        <v>3270</v>
      </c>
      <c r="B62" t="s">
        <v>3055</v>
      </c>
    </row>
    <row r="63" spans="1:2">
      <c r="A63">
        <v>3280</v>
      </c>
      <c r="B63" t="s">
        <v>3056</v>
      </c>
    </row>
    <row r="64" spans="1:2">
      <c r="A64">
        <v>3281</v>
      </c>
      <c r="B64" t="s">
        <v>3057</v>
      </c>
    </row>
    <row r="65" spans="1:2">
      <c r="A65">
        <v>3285</v>
      </c>
      <c r="B65" t="s">
        <v>3058</v>
      </c>
    </row>
    <row r="66" spans="1:2">
      <c r="A66">
        <v>3290</v>
      </c>
      <c r="B66" t="s">
        <v>3059</v>
      </c>
    </row>
    <row r="67" spans="1:2">
      <c r="A67">
        <v>3292</v>
      </c>
      <c r="B67" t="s">
        <v>3060</v>
      </c>
    </row>
    <row r="68" spans="1:2">
      <c r="A68">
        <v>3295</v>
      </c>
      <c r="B68" t="s">
        <v>3061</v>
      </c>
    </row>
    <row r="69" spans="1:2">
      <c r="A69">
        <v>3296</v>
      </c>
      <c r="B69" t="s">
        <v>3062</v>
      </c>
    </row>
    <row r="70" spans="1:2">
      <c r="A70">
        <v>3300</v>
      </c>
      <c r="B70" t="s">
        <v>3063</v>
      </c>
    </row>
    <row r="71" spans="1:2">
      <c r="A71">
        <v>3305</v>
      </c>
      <c r="B71" t="s">
        <v>3064</v>
      </c>
    </row>
    <row r="72" spans="1:2">
      <c r="A72">
        <v>3310</v>
      </c>
      <c r="B72" t="s">
        <v>3065</v>
      </c>
    </row>
    <row r="73" spans="1:2">
      <c r="A73">
        <v>3315</v>
      </c>
      <c r="B73" t="s">
        <v>3066</v>
      </c>
    </row>
    <row r="74" spans="1:2">
      <c r="A74">
        <v>3320</v>
      </c>
      <c r="B74" t="s">
        <v>3067</v>
      </c>
    </row>
    <row r="75" spans="1:2">
      <c r="A75">
        <v>3322</v>
      </c>
      <c r="B75" t="s">
        <v>3068</v>
      </c>
    </row>
    <row r="76" spans="1:2">
      <c r="A76">
        <v>3330</v>
      </c>
      <c r="B76" t="s">
        <v>3069</v>
      </c>
    </row>
    <row r="77" spans="1:2">
      <c r="A77">
        <v>3331</v>
      </c>
      <c r="B77" t="s">
        <v>3070</v>
      </c>
    </row>
    <row r="78" spans="1:2">
      <c r="A78">
        <v>3332</v>
      </c>
      <c r="B78" t="s">
        <v>3071</v>
      </c>
    </row>
    <row r="79" spans="1:2">
      <c r="A79">
        <v>3333</v>
      </c>
      <c r="B79" t="s">
        <v>3072</v>
      </c>
    </row>
    <row r="80" spans="1:2">
      <c r="A80">
        <v>3335</v>
      </c>
      <c r="B80" t="s">
        <v>3073</v>
      </c>
    </row>
    <row r="81" spans="1:2">
      <c r="A81">
        <v>3340</v>
      </c>
      <c r="B81" t="s">
        <v>3074</v>
      </c>
    </row>
    <row r="82" spans="1:2">
      <c r="A82">
        <v>3342</v>
      </c>
      <c r="B82" t="s">
        <v>3075</v>
      </c>
    </row>
    <row r="83" spans="1:2">
      <c r="A83">
        <v>3343</v>
      </c>
      <c r="B83" t="s">
        <v>3076</v>
      </c>
    </row>
    <row r="84" spans="1:2">
      <c r="A84">
        <v>3345</v>
      </c>
      <c r="B84" t="s">
        <v>3077</v>
      </c>
    </row>
    <row r="85" spans="1:2">
      <c r="A85">
        <v>3346</v>
      </c>
      <c r="B85" t="s">
        <v>3078</v>
      </c>
    </row>
    <row r="86" spans="1:2">
      <c r="A86">
        <v>3350</v>
      </c>
      <c r="B86" t="s">
        <v>3079</v>
      </c>
    </row>
    <row r="87" spans="1:2">
      <c r="A87">
        <v>3360</v>
      </c>
      <c r="B87" t="s">
        <v>3080</v>
      </c>
    </row>
    <row r="88" spans="1:2">
      <c r="A88">
        <v>3362</v>
      </c>
      <c r="B88" t="s">
        <v>3081</v>
      </c>
    </row>
    <row r="89" spans="1:2">
      <c r="A89">
        <v>3370</v>
      </c>
      <c r="B89" t="s">
        <v>3082</v>
      </c>
    </row>
    <row r="90" spans="1:2">
      <c r="A90">
        <v>3372</v>
      </c>
      <c r="B90" t="s">
        <v>3083</v>
      </c>
    </row>
    <row r="91" spans="1:2">
      <c r="A91">
        <v>3374</v>
      </c>
      <c r="B91" t="s">
        <v>3084</v>
      </c>
    </row>
    <row r="92" spans="1:2">
      <c r="A92">
        <v>3375</v>
      </c>
      <c r="B92" t="s">
        <v>3085</v>
      </c>
    </row>
    <row r="93" spans="1:2">
      <c r="A93">
        <v>3377</v>
      </c>
      <c r="B93" t="s">
        <v>3086</v>
      </c>
    </row>
    <row r="94" spans="1:2">
      <c r="A94">
        <v>3380</v>
      </c>
      <c r="B94" t="s">
        <v>3087</v>
      </c>
    </row>
    <row r="95" spans="1:2">
      <c r="A95">
        <v>3381</v>
      </c>
      <c r="B95" t="s">
        <v>3088</v>
      </c>
    </row>
    <row r="96" spans="1:2">
      <c r="A96">
        <v>3383</v>
      </c>
      <c r="B96" t="s">
        <v>3089</v>
      </c>
    </row>
    <row r="97" spans="1:2">
      <c r="A97">
        <v>3384</v>
      </c>
      <c r="B97" t="s">
        <v>3090</v>
      </c>
    </row>
    <row r="98" spans="1:2">
      <c r="A98">
        <v>3385</v>
      </c>
      <c r="B98" t="s">
        <v>3091</v>
      </c>
    </row>
    <row r="99" spans="1:2">
      <c r="A99">
        <v>3387</v>
      </c>
      <c r="B99" t="s">
        <v>3092</v>
      </c>
    </row>
    <row r="100" spans="1:2">
      <c r="A100">
        <v>3390</v>
      </c>
      <c r="B100" t="s">
        <v>3093</v>
      </c>
    </row>
    <row r="101" spans="1:2">
      <c r="A101">
        <v>3395</v>
      </c>
      <c r="B101" t="s">
        <v>3094</v>
      </c>
    </row>
    <row r="102" spans="1:2">
      <c r="A102">
        <v>3400</v>
      </c>
      <c r="B102" t="s">
        <v>3095</v>
      </c>
    </row>
    <row r="103" spans="1:2">
      <c r="A103">
        <v>3410</v>
      </c>
      <c r="B103" t="s">
        <v>3096</v>
      </c>
    </row>
    <row r="104" spans="1:2">
      <c r="A104">
        <v>3414</v>
      </c>
      <c r="B104" t="s">
        <v>3097</v>
      </c>
    </row>
    <row r="105" spans="1:2">
      <c r="A105">
        <v>3415</v>
      </c>
      <c r="B105" t="s">
        <v>3098</v>
      </c>
    </row>
    <row r="106" spans="1:2">
      <c r="A106">
        <v>3416</v>
      </c>
      <c r="B106" t="s">
        <v>3099</v>
      </c>
    </row>
    <row r="107" spans="1:2">
      <c r="A107">
        <v>3417</v>
      </c>
      <c r="B107" t="s">
        <v>3100</v>
      </c>
    </row>
    <row r="108" spans="1:2">
      <c r="A108">
        <v>3420</v>
      </c>
      <c r="B108" t="s">
        <v>3101</v>
      </c>
    </row>
    <row r="109" spans="1:2">
      <c r="A109">
        <v>3425</v>
      </c>
      <c r="B109" t="s">
        <v>3102</v>
      </c>
    </row>
    <row r="110" spans="1:2">
      <c r="A110">
        <v>3426</v>
      </c>
      <c r="B110" t="s">
        <v>3103</v>
      </c>
    </row>
    <row r="111" spans="1:2">
      <c r="A111">
        <v>3428</v>
      </c>
      <c r="B111" t="s">
        <v>3104</v>
      </c>
    </row>
    <row r="112" spans="1:2">
      <c r="A112">
        <v>3430</v>
      </c>
      <c r="B112" t="s">
        <v>3105</v>
      </c>
    </row>
    <row r="113" spans="1:2">
      <c r="A113">
        <v>3435</v>
      </c>
      <c r="B113" t="s">
        <v>3106</v>
      </c>
    </row>
    <row r="114" spans="1:2">
      <c r="A114">
        <v>3440</v>
      </c>
      <c r="B114" t="s">
        <v>3107</v>
      </c>
    </row>
    <row r="115" spans="1:2">
      <c r="A115">
        <v>3441</v>
      </c>
      <c r="B115" t="s">
        <v>3108</v>
      </c>
    </row>
    <row r="116" spans="1:2">
      <c r="A116">
        <v>3445</v>
      </c>
      <c r="B116" t="s">
        <v>3109</v>
      </c>
    </row>
    <row r="117" spans="1:2">
      <c r="A117">
        <v>3450</v>
      </c>
      <c r="B117" t="s">
        <v>3110</v>
      </c>
    </row>
    <row r="118" spans="1:2">
      <c r="A118">
        <v>3460</v>
      </c>
      <c r="B118" t="s">
        <v>3111</v>
      </c>
    </row>
    <row r="119" spans="1:2">
      <c r="A119">
        <v>3465</v>
      </c>
      <c r="B119" t="s">
        <v>3112</v>
      </c>
    </row>
    <row r="120" spans="1:2">
      <c r="A120">
        <v>3467</v>
      </c>
      <c r="B120" t="s">
        <v>3113</v>
      </c>
    </row>
    <row r="121" spans="1:2">
      <c r="A121">
        <v>3475</v>
      </c>
      <c r="B121" t="s">
        <v>3114</v>
      </c>
    </row>
    <row r="122" spans="1:2">
      <c r="A122">
        <v>3476</v>
      </c>
      <c r="B122" t="s">
        <v>3115</v>
      </c>
    </row>
    <row r="123" spans="1:2">
      <c r="A123">
        <v>3477</v>
      </c>
      <c r="B123" t="s">
        <v>3116</v>
      </c>
    </row>
    <row r="124" spans="1:2">
      <c r="A124">
        <v>3480</v>
      </c>
      <c r="B124" t="s">
        <v>3117</v>
      </c>
    </row>
    <row r="125" spans="1:2">
      <c r="A125">
        <v>3485</v>
      </c>
      <c r="B125" t="s">
        <v>3118</v>
      </c>
    </row>
    <row r="126" spans="1:2">
      <c r="A126">
        <v>3490</v>
      </c>
      <c r="B126" t="s">
        <v>3119</v>
      </c>
    </row>
    <row r="127" spans="1:2">
      <c r="A127">
        <v>3495</v>
      </c>
      <c r="B127" t="s">
        <v>3120</v>
      </c>
    </row>
    <row r="128" spans="1:2">
      <c r="A128">
        <v>3500</v>
      </c>
      <c r="B128" t="s">
        <v>3121</v>
      </c>
    </row>
    <row r="129" spans="1:2">
      <c r="A129">
        <v>3501</v>
      </c>
      <c r="B129" t="s">
        <v>3122</v>
      </c>
    </row>
    <row r="130" spans="1:2">
      <c r="A130">
        <v>3502</v>
      </c>
      <c r="B130" t="s">
        <v>3123</v>
      </c>
    </row>
    <row r="131" spans="1:2">
      <c r="A131">
        <v>3505</v>
      </c>
      <c r="B131" t="s">
        <v>3124</v>
      </c>
    </row>
    <row r="132" spans="1:2">
      <c r="A132">
        <v>3510</v>
      </c>
      <c r="B132" t="s">
        <v>3125</v>
      </c>
    </row>
    <row r="133" spans="1:2">
      <c r="A133">
        <v>3515</v>
      </c>
      <c r="B133" t="s">
        <v>3126</v>
      </c>
    </row>
    <row r="134" spans="1:2">
      <c r="A134">
        <v>3520</v>
      </c>
      <c r="B134" t="s">
        <v>3127</v>
      </c>
    </row>
    <row r="135" spans="1:2">
      <c r="A135">
        <v>3525</v>
      </c>
      <c r="B135" t="s">
        <v>3128</v>
      </c>
    </row>
    <row r="136" spans="1:2">
      <c r="A136">
        <v>3530</v>
      </c>
      <c r="B136" t="s">
        <v>3129</v>
      </c>
    </row>
    <row r="137" spans="1:2">
      <c r="A137">
        <v>3535</v>
      </c>
      <c r="B137" t="s">
        <v>3130</v>
      </c>
    </row>
    <row r="138" spans="1:2">
      <c r="A138">
        <v>3540</v>
      </c>
      <c r="B138" t="s">
        <v>3131</v>
      </c>
    </row>
    <row r="139" spans="1:2">
      <c r="A139">
        <v>3545</v>
      </c>
      <c r="B139" t="s">
        <v>3132</v>
      </c>
    </row>
    <row r="140" spans="1:2">
      <c r="A140">
        <v>3547</v>
      </c>
      <c r="B140" t="s">
        <v>3133</v>
      </c>
    </row>
    <row r="141" spans="1:2">
      <c r="A141">
        <v>3555</v>
      </c>
      <c r="B141" t="s">
        <v>3134</v>
      </c>
    </row>
    <row r="142" spans="1:2">
      <c r="A142">
        <v>3556</v>
      </c>
      <c r="B142" t="s">
        <v>3135</v>
      </c>
    </row>
    <row r="143" spans="1:2">
      <c r="A143">
        <v>3558</v>
      </c>
      <c r="B143" t="s">
        <v>3136</v>
      </c>
    </row>
    <row r="144" spans="1:2">
      <c r="A144">
        <v>3559</v>
      </c>
      <c r="B144" t="s">
        <v>3137</v>
      </c>
    </row>
    <row r="145" spans="1:2">
      <c r="A145">
        <v>3560</v>
      </c>
      <c r="B145" t="s">
        <v>3138</v>
      </c>
    </row>
    <row r="146" spans="1:2">
      <c r="A146">
        <v>3565</v>
      </c>
      <c r="B146" t="s">
        <v>3139</v>
      </c>
    </row>
    <row r="147" spans="1:2">
      <c r="A147">
        <v>3570</v>
      </c>
      <c r="B147" t="s">
        <v>3140</v>
      </c>
    </row>
    <row r="148" spans="1:2">
      <c r="A148">
        <v>3580</v>
      </c>
      <c r="B148" t="s">
        <v>3141</v>
      </c>
    </row>
    <row r="149" spans="1:2">
      <c r="A149">
        <v>3585</v>
      </c>
      <c r="B149" t="s">
        <v>3142</v>
      </c>
    </row>
    <row r="150" spans="1:2">
      <c r="A150">
        <v>3590</v>
      </c>
      <c r="B150" t="s">
        <v>3143</v>
      </c>
    </row>
    <row r="151" spans="1:2">
      <c r="A151">
        <v>3591</v>
      </c>
      <c r="B151" t="s">
        <v>3144</v>
      </c>
    </row>
    <row r="152" spans="1:2">
      <c r="A152">
        <v>3600</v>
      </c>
      <c r="B152" t="s">
        <v>3145</v>
      </c>
    </row>
    <row r="153" spans="1:2">
      <c r="A153">
        <v>3604</v>
      </c>
      <c r="B153" t="s">
        <v>3146</v>
      </c>
    </row>
    <row r="154" spans="1:2">
      <c r="A154">
        <v>3605</v>
      </c>
      <c r="B154" t="s">
        <v>3147</v>
      </c>
    </row>
    <row r="155" spans="1:2">
      <c r="A155">
        <v>3610</v>
      </c>
      <c r="B155" t="s">
        <v>3148</v>
      </c>
    </row>
    <row r="156" spans="1:2">
      <c r="A156">
        <v>3611</v>
      </c>
      <c r="B156" t="s">
        <v>3149</v>
      </c>
    </row>
    <row r="157" spans="1:2">
      <c r="A157">
        <v>3615</v>
      </c>
      <c r="B157" t="s">
        <v>3150</v>
      </c>
    </row>
    <row r="158" spans="1:2">
      <c r="A158">
        <v>3616</v>
      </c>
      <c r="B158" t="s">
        <v>3151</v>
      </c>
    </row>
    <row r="159" spans="1:2">
      <c r="A159">
        <v>3625</v>
      </c>
      <c r="B159" t="s">
        <v>3152</v>
      </c>
    </row>
    <row r="160" spans="1:2">
      <c r="A160">
        <v>3626</v>
      </c>
      <c r="B160" t="s">
        <v>3153</v>
      </c>
    </row>
    <row r="161" spans="1:2">
      <c r="A161">
        <v>3627</v>
      </c>
      <c r="B161" t="s">
        <v>3154</v>
      </c>
    </row>
    <row r="162" spans="1:2">
      <c r="A162">
        <v>3628</v>
      </c>
      <c r="B162" t="s">
        <v>3155</v>
      </c>
    </row>
    <row r="163" spans="1:2">
      <c r="A163">
        <v>3635</v>
      </c>
      <c r="B163" t="s">
        <v>3156</v>
      </c>
    </row>
    <row r="164" spans="1:2">
      <c r="A164">
        <v>3655</v>
      </c>
      <c r="B164" t="s">
        <v>3157</v>
      </c>
    </row>
    <row r="165" spans="1:2">
      <c r="A165">
        <v>3660</v>
      </c>
      <c r="B165" t="s">
        <v>3158</v>
      </c>
    </row>
    <row r="166" spans="1:2">
      <c r="A166">
        <v>3665</v>
      </c>
      <c r="B166" t="s">
        <v>3159</v>
      </c>
    </row>
    <row r="167" spans="1:2">
      <c r="A167">
        <v>3675</v>
      </c>
      <c r="B167" t="s">
        <v>3160</v>
      </c>
    </row>
    <row r="168" spans="1:2">
      <c r="A168">
        <v>3676</v>
      </c>
      <c r="B168" t="s">
        <v>3161</v>
      </c>
    </row>
    <row r="169" spans="1:2">
      <c r="A169">
        <v>3677</v>
      </c>
      <c r="B169" t="s">
        <v>3162</v>
      </c>
    </row>
    <row r="170" spans="1:2">
      <c r="A170">
        <v>3680</v>
      </c>
      <c r="B170" t="s">
        <v>3163</v>
      </c>
    </row>
    <row r="171" spans="1:2">
      <c r="A171">
        <v>3681</v>
      </c>
      <c r="B171" t="s">
        <v>3164</v>
      </c>
    </row>
    <row r="172" spans="1:2">
      <c r="A172">
        <v>3682</v>
      </c>
      <c r="B172" t="s">
        <v>3165</v>
      </c>
    </row>
    <row r="173" spans="1:2">
      <c r="A173">
        <v>3685</v>
      </c>
      <c r="B173" t="s">
        <v>3166</v>
      </c>
    </row>
    <row r="174" spans="1:2">
      <c r="A174">
        <v>3690</v>
      </c>
      <c r="B174" t="s">
        <v>3167</v>
      </c>
    </row>
    <row r="175" spans="1:2">
      <c r="A175">
        <v>3695</v>
      </c>
      <c r="B175" t="s">
        <v>3168</v>
      </c>
    </row>
    <row r="176" spans="1:2">
      <c r="A176">
        <v>3702</v>
      </c>
      <c r="B176" t="s">
        <v>3169</v>
      </c>
    </row>
    <row r="177" spans="1:2">
      <c r="A177">
        <v>3715</v>
      </c>
      <c r="B177" t="s">
        <v>3170</v>
      </c>
    </row>
    <row r="178" spans="1:2">
      <c r="A178">
        <v>3717</v>
      </c>
      <c r="B178" t="s">
        <v>3171</v>
      </c>
    </row>
    <row r="179" spans="1:2">
      <c r="A179">
        <v>3725</v>
      </c>
      <c r="B179" t="s">
        <v>3172</v>
      </c>
    </row>
    <row r="180" spans="1:2">
      <c r="A180">
        <v>4010</v>
      </c>
      <c r="B180" t="s">
        <v>3173</v>
      </c>
    </row>
    <row r="181" spans="1:2">
      <c r="A181">
        <v>4015</v>
      </c>
      <c r="B181" t="s">
        <v>3174</v>
      </c>
    </row>
    <row r="182" spans="1:2">
      <c r="A182">
        <v>4017</v>
      </c>
      <c r="B182" t="s">
        <v>3175</v>
      </c>
    </row>
    <row r="183" spans="1:2">
      <c r="A183">
        <v>4018</v>
      </c>
      <c r="B183" t="s">
        <v>3176</v>
      </c>
    </row>
    <row r="184" spans="1:2">
      <c r="A184">
        <v>4025</v>
      </c>
      <c r="B184" t="s">
        <v>3177</v>
      </c>
    </row>
    <row r="185" spans="1:2">
      <c r="A185">
        <v>4027</v>
      </c>
      <c r="B185" t="s">
        <v>3178</v>
      </c>
    </row>
    <row r="186" spans="1:2">
      <c r="A186">
        <v>4030</v>
      </c>
      <c r="B186" t="s">
        <v>3179</v>
      </c>
    </row>
    <row r="187" spans="1:2">
      <c r="A187">
        <v>4031</v>
      </c>
      <c r="B187" t="s">
        <v>3180</v>
      </c>
    </row>
    <row r="188" spans="1:2">
      <c r="A188">
        <v>4040</v>
      </c>
      <c r="B188" t="s">
        <v>3181</v>
      </c>
    </row>
    <row r="189" spans="1:2">
      <c r="A189">
        <v>4050</v>
      </c>
      <c r="B189" t="s">
        <v>3182</v>
      </c>
    </row>
    <row r="190" spans="1:2">
      <c r="A190">
        <v>4051</v>
      </c>
      <c r="B190" t="s">
        <v>3183</v>
      </c>
    </row>
    <row r="191" spans="1:2">
      <c r="A191">
        <v>4052</v>
      </c>
      <c r="B191" t="s">
        <v>3184</v>
      </c>
    </row>
    <row r="192" spans="1:2">
      <c r="A192">
        <v>4053</v>
      </c>
      <c r="B192" t="s">
        <v>3185</v>
      </c>
    </row>
    <row r="193" spans="1:2">
      <c r="A193">
        <v>4054</v>
      </c>
      <c r="B193" t="s">
        <v>3186</v>
      </c>
    </row>
    <row r="194" spans="1:2">
      <c r="A194">
        <v>4060</v>
      </c>
      <c r="B194" t="s">
        <v>3187</v>
      </c>
    </row>
    <row r="195" spans="1:2">
      <c r="A195">
        <v>4061</v>
      </c>
      <c r="B195" t="s">
        <v>3188</v>
      </c>
    </row>
    <row r="196" spans="1:2">
      <c r="A196">
        <v>4062</v>
      </c>
      <c r="B196" t="s">
        <v>3189</v>
      </c>
    </row>
    <row r="197" spans="1:2">
      <c r="A197">
        <v>4063</v>
      </c>
      <c r="B197" t="s">
        <v>3190</v>
      </c>
    </row>
    <row r="198" spans="1:2">
      <c r="A198">
        <v>4064</v>
      </c>
      <c r="B198" t="s">
        <v>3191</v>
      </c>
    </row>
    <row r="199" spans="1:2">
      <c r="A199">
        <v>4075</v>
      </c>
      <c r="B199" t="s">
        <v>3192</v>
      </c>
    </row>
    <row r="200" spans="1:2">
      <c r="A200">
        <v>4080</v>
      </c>
      <c r="B200" t="s">
        <v>3193</v>
      </c>
    </row>
    <row r="201" spans="1:2">
      <c r="A201">
        <v>4081</v>
      </c>
      <c r="B201" t="s">
        <v>3194</v>
      </c>
    </row>
    <row r="202" spans="1:2">
      <c r="A202">
        <v>4082</v>
      </c>
      <c r="B202" t="s">
        <v>3195</v>
      </c>
    </row>
    <row r="203" spans="1:2">
      <c r="A203">
        <v>4096</v>
      </c>
      <c r="B203" t="s">
        <v>3196</v>
      </c>
    </row>
    <row r="204" spans="1:2">
      <c r="A204">
        <v>4098</v>
      </c>
      <c r="B204" t="s">
        <v>3197</v>
      </c>
    </row>
    <row r="205" spans="1:2">
      <c r="A205">
        <v>4100</v>
      </c>
      <c r="B205" t="s">
        <v>3198</v>
      </c>
    </row>
    <row r="206" spans="1:2">
      <c r="A206">
        <v>4103</v>
      </c>
      <c r="B206" t="s">
        <v>3199</v>
      </c>
    </row>
    <row r="207" spans="1:2">
      <c r="A207">
        <v>4120</v>
      </c>
      <c r="B207" t="s">
        <v>3200</v>
      </c>
    </row>
    <row r="208" spans="1:2">
      <c r="A208">
        <v>4130</v>
      </c>
      <c r="B208" t="s">
        <v>3201</v>
      </c>
    </row>
    <row r="209" spans="1:2">
      <c r="A209">
        <v>4140</v>
      </c>
      <c r="B209" t="s">
        <v>3202</v>
      </c>
    </row>
    <row r="210" spans="1:2">
      <c r="A210">
        <v>4141</v>
      </c>
      <c r="B210" t="s">
        <v>3203</v>
      </c>
    </row>
    <row r="211" spans="1:2">
      <c r="A211">
        <v>4142</v>
      </c>
      <c r="B211" t="s">
        <v>3204</v>
      </c>
    </row>
    <row r="212" spans="1:2">
      <c r="A212">
        <v>4143</v>
      </c>
      <c r="B212" t="s">
        <v>3205</v>
      </c>
    </row>
    <row r="213" spans="1:2">
      <c r="A213">
        <v>4144</v>
      </c>
      <c r="B213" t="s">
        <v>3206</v>
      </c>
    </row>
    <row r="214" spans="1:2">
      <c r="A214">
        <v>4145</v>
      </c>
      <c r="B214" t="s">
        <v>3207</v>
      </c>
    </row>
    <row r="215" spans="1:2">
      <c r="A215">
        <v>4146</v>
      </c>
      <c r="B215" t="s">
        <v>3208</v>
      </c>
    </row>
    <row r="216" spans="1:2">
      <c r="A216">
        <v>4147</v>
      </c>
      <c r="B216" t="s">
        <v>3209</v>
      </c>
    </row>
    <row r="217" spans="1:2">
      <c r="A217">
        <v>4148</v>
      </c>
      <c r="B217" t="s">
        <v>3210</v>
      </c>
    </row>
    <row r="218" spans="1:2">
      <c r="A218">
        <v>4149</v>
      </c>
      <c r="B218" t="s">
        <v>3211</v>
      </c>
    </row>
    <row r="219" spans="1:2">
      <c r="A219">
        <v>4150</v>
      </c>
      <c r="B219" t="s">
        <v>3212</v>
      </c>
    </row>
    <row r="220" spans="1:2">
      <c r="A220">
        <v>4151</v>
      </c>
      <c r="B220" t="s">
        <v>3213</v>
      </c>
    </row>
    <row r="221" spans="1:2">
      <c r="A221">
        <v>4153</v>
      </c>
      <c r="B221" t="s">
        <v>3214</v>
      </c>
    </row>
    <row r="222" spans="1:2">
      <c r="A222">
        <v>4154</v>
      </c>
      <c r="B222" t="s">
        <v>3215</v>
      </c>
    </row>
    <row r="223" spans="1:2">
      <c r="A223">
        <v>4155</v>
      </c>
      <c r="B223" t="s">
        <v>3216</v>
      </c>
    </row>
    <row r="224" spans="1:2">
      <c r="A224">
        <v>4156</v>
      </c>
      <c r="B224" t="s">
        <v>3217</v>
      </c>
    </row>
    <row r="225" spans="1:2">
      <c r="A225">
        <v>4201</v>
      </c>
      <c r="B225" t="s">
        <v>3218</v>
      </c>
    </row>
    <row r="226" spans="1:2">
      <c r="A226">
        <v>4202</v>
      </c>
      <c r="B226" t="s">
        <v>3219</v>
      </c>
    </row>
    <row r="227" spans="1:2">
      <c r="A227">
        <v>4211</v>
      </c>
      <c r="B227" t="s">
        <v>3220</v>
      </c>
    </row>
    <row r="228" spans="1:2">
      <c r="A228">
        <v>4212</v>
      </c>
      <c r="B228" t="s">
        <v>3221</v>
      </c>
    </row>
    <row r="229" spans="1:2">
      <c r="A229">
        <v>4213</v>
      </c>
      <c r="B229" t="s">
        <v>3222</v>
      </c>
    </row>
    <row r="230" spans="1:2">
      <c r="A230">
        <v>4214</v>
      </c>
      <c r="B230" t="s">
        <v>3223</v>
      </c>
    </row>
    <row r="231" spans="1:2">
      <c r="A231">
        <v>4221</v>
      </c>
      <c r="B231" t="s">
        <v>3224</v>
      </c>
    </row>
    <row r="232" spans="1:2">
      <c r="A232">
        <v>4222</v>
      </c>
      <c r="B232" t="s">
        <v>3225</v>
      </c>
    </row>
    <row r="233" spans="1:2">
      <c r="A233">
        <v>4223</v>
      </c>
      <c r="B233" t="s">
        <v>3226</v>
      </c>
    </row>
    <row r="234" spans="1:2">
      <c r="A234">
        <v>4224</v>
      </c>
      <c r="B234" t="s">
        <v>3227</v>
      </c>
    </row>
    <row r="235" spans="1:2">
      <c r="A235">
        <v>4225</v>
      </c>
      <c r="B235" t="s">
        <v>3228</v>
      </c>
    </row>
    <row r="236" spans="1:2">
      <c r="A236">
        <v>4226</v>
      </c>
      <c r="B236" t="s">
        <v>3229</v>
      </c>
    </row>
    <row r="237" spans="1:2">
      <c r="A237">
        <v>4301</v>
      </c>
      <c r="B237" t="s">
        <v>3230</v>
      </c>
    </row>
    <row r="238" spans="1:2">
      <c r="A238">
        <v>5010</v>
      </c>
      <c r="B238" t="s">
        <v>3231</v>
      </c>
    </row>
    <row r="239" spans="1:2">
      <c r="A239">
        <v>5012</v>
      </c>
      <c r="B239" t="s">
        <v>3232</v>
      </c>
    </row>
    <row r="240" spans="1:2">
      <c r="A240">
        <v>5013</v>
      </c>
      <c r="B240" t="s">
        <v>3233</v>
      </c>
    </row>
    <row r="241" spans="1:2">
      <c r="A241">
        <v>5014</v>
      </c>
      <c r="B241" t="s">
        <v>3234</v>
      </c>
    </row>
    <row r="242" spans="1:2">
      <c r="A242">
        <v>5020</v>
      </c>
      <c r="B242" t="s">
        <v>3235</v>
      </c>
    </row>
    <row r="243" spans="1:2">
      <c r="A243">
        <v>5026</v>
      </c>
      <c r="B243" t="s">
        <v>3236</v>
      </c>
    </row>
    <row r="244" spans="1:2">
      <c r="A244">
        <v>5030</v>
      </c>
      <c r="B244" t="s">
        <v>3237</v>
      </c>
    </row>
    <row r="245" spans="1:2">
      <c r="A245">
        <v>5031</v>
      </c>
      <c r="B245" t="s">
        <v>3238</v>
      </c>
    </row>
    <row r="246" spans="1:2">
      <c r="A246">
        <v>5035</v>
      </c>
      <c r="B246" t="s">
        <v>3239</v>
      </c>
    </row>
    <row r="247" spans="1:2">
      <c r="A247">
        <v>5045</v>
      </c>
      <c r="B247" t="s">
        <v>3240</v>
      </c>
    </row>
    <row r="248" spans="1:2">
      <c r="A248">
        <v>5066</v>
      </c>
      <c r="B248" t="s">
        <v>3241</v>
      </c>
    </row>
    <row r="249" spans="1:2">
      <c r="A249">
        <v>6008</v>
      </c>
      <c r="B249" t="s">
        <v>3242</v>
      </c>
    </row>
    <row r="250" spans="1:2">
      <c r="A250">
        <v>6010</v>
      </c>
      <c r="B250" t="s">
        <v>3243</v>
      </c>
    </row>
    <row r="251" spans="1:2">
      <c r="A251">
        <v>6011</v>
      </c>
      <c r="B251" t="s">
        <v>3244</v>
      </c>
    </row>
    <row r="252" spans="1:2">
      <c r="A252">
        <v>6014</v>
      </c>
      <c r="B252" t="s">
        <v>3245</v>
      </c>
    </row>
    <row r="253" spans="1:2">
      <c r="A253">
        <v>6016</v>
      </c>
      <c r="B253" t="s">
        <v>3246</v>
      </c>
    </row>
    <row r="254" spans="1:2">
      <c r="A254">
        <v>6018</v>
      </c>
      <c r="B254" t="s">
        <v>3247</v>
      </c>
    </row>
    <row r="255" spans="1:2">
      <c r="A255">
        <v>6020</v>
      </c>
      <c r="B255" t="s">
        <v>3248</v>
      </c>
    </row>
    <row r="256" spans="1:2">
      <c r="A256">
        <v>6035</v>
      </c>
      <c r="B256" t="s">
        <v>3249</v>
      </c>
    </row>
    <row r="257" spans="1:2">
      <c r="A257">
        <v>6036</v>
      </c>
      <c r="B257" t="s">
        <v>3250</v>
      </c>
    </row>
    <row r="258" spans="1:2">
      <c r="A258">
        <v>6037</v>
      </c>
      <c r="B258" t="s">
        <v>3251</v>
      </c>
    </row>
    <row r="259" spans="1:2">
      <c r="A259">
        <v>6038</v>
      </c>
      <c r="B259" t="s">
        <v>3252</v>
      </c>
    </row>
    <row r="260" spans="1:2">
      <c r="A260">
        <v>6040</v>
      </c>
      <c r="B260" t="s">
        <v>3253</v>
      </c>
    </row>
    <row r="261" spans="1:2">
      <c r="A261">
        <v>6045</v>
      </c>
      <c r="B261" t="s">
        <v>3254</v>
      </c>
    </row>
    <row r="262" spans="1:2">
      <c r="A262">
        <v>6046</v>
      </c>
      <c r="B262" t="s">
        <v>3255</v>
      </c>
    </row>
    <row r="263" spans="1:2">
      <c r="A263">
        <v>6047</v>
      </c>
      <c r="B263" t="s">
        <v>3256</v>
      </c>
    </row>
    <row r="264" spans="1:2">
      <c r="A264">
        <v>6048</v>
      </c>
      <c r="B264" t="s">
        <v>3257</v>
      </c>
    </row>
    <row r="265" spans="1:2">
      <c r="A265">
        <v>6049</v>
      </c>
      <c r="B265" t="s">
        <v>3258</v>
      </c>
    </row>
    <row r="266" spans="1:2">
      <c r="A266">
        <v>6051</v>
      </c>
      <c r="B266" t="s">
        <v>3259</v>
      </c>
    </row>
    <row r="267" spans="1:2">
      <c r="A267">
        <v>6053</v>
      </c>
      <c r="B267" t="s">
        <v>3260</v>
      </c>
    </row>
    <row r="268" spans="1:2">
      <c r="A268">
        <v>6054</v>
      </c>
      <c r="B268" t="s">
        <v>3261</v>
      </c>
    </row>
    <row r="269" spans="1:2">
      <c r="A269">
        <v>6055</v>
      </c>
      <c r="B269" t="s">
        <v>3262</v>
      </c>
    </row>
    <row r="270" spans="1:2">
      <c r="A270">
        <v>6060</v>
      </c>
      <c r="B270" t="s">
        <v>3263</v>
      </c>
    </row>
    <row r="271" spans="1:2">
      <c r="A271">
        <v>6061</v>
      </c>
      <c r="B271" t="s">
        <v>3264</v>
      </c>
    </row>
    <row r="272" spans="1:2">
      <c r="A272">
        <v>6065</v>
      </c>
      <c r="B272" t="s">
        <v>3265</v>
      </c>
    </row>
    <row r="273" spans="1:2">
      <c r="A273">
        <v>6070</v>
      </c>
      <c r="B273" t="s">
        <v>3266</v>
      </c>
    </row>
    <row r="274" spans="1:2">
      <c r="A274">
        <v>6074</v>
      </c>
      <c r="B274" t="s">
        <v>3267</v>
      </c>
    </row>
    <row r="275" spans="1:2">
      <c r="A275">
        <v>6075</v>
      </c>
      <c r="B275" t="s">
        <v>3268</v>
      </c>
    </row>
    <row r="276" spans="1:2">
      <c r="A276">
        <v>6080</v>
      </c>
      <c r="B276" t="s">
        <v>3269</v>
      </c>
    </row>
    <row r="277" spans="1:2">
      <c r="A277">
        <v>6085</v>
      </c>
      <c r="B277" t="s">
        <v>3270</v>
      </c>
    </row>
    <row r="278" spans="1:2">
      <c r="A278">
        <v>6090</v>
      </c>
      <c r="B278" t="s">
        <v>3271</v>
      </c>
    </row>
    <row r="279" spans="1:2">
      <c r="A279">
        <v>6095</v>
      </c>
      <c r="B279" t="s">
        <v>3272</v>
      </c>
    </row>
    <row r="280" spans="1:2">
      <c r="A280">
        <v>6097</v>
      </c>
      <c r="B280" t="s">
        <v>3273</v>
      </c>
    </row>
    <row r="281" spans="1:2">
      <c r="A281">
        <v>6098</v>
      </c>
      <c r="B281" t="s">
        <v>3274</v>
      </c>
    </row>
    <row r="282" spans="1:2">
      <c r="A282">
        <v>6100</v>
      </c>
      <c r="B282" t="s">
        <v>3275</v>
      </c>
    </row>
    <row r="283" spans="1:2">
      <c r="A283">
        <v>6105</v>
      </c>
      <c r="B283" t="s">
        <v>3276</v>
      </c>
    </row>
    <row r="284" spans="1:2">
      <c r="A284">
        <v>6115</v>
      </c>
      <c r="B284" t="s">
        <v>3277</v>
      </c>
    </row>
    <row r="285" spans="1:2">
      <c r="A285">
        <v>6116</v>
      </c>
      <c r="B285" t="s">
        <v>3278</v>
      </c>
    </row>
    <row r="286" spans="1:2">
      <c r="A286">
        <v>6117</v>
      </c>
      <c r="B286" t="s">
        <v>3279</v>
      </c>
    </row>
    <row r="287" spans="1:2">
      <c r="A287">
        <v>6118</v>
      </c>
      <c r="B287" t="s">
        <v>3280</v>
      </c>
    </row>
    <row r="288" spans="1:2">
      <c r="A288">
        <v>6120</v>
      </c>
      <c r="B288" t="s">
        <v>3281</v>
      </c>
    </row>
    <row r="289" spans="1:2">
      <c r="A289">
        <v>6121</v>
      </c>
      <c r="B289" t="s">
        <v>3282</v>
      </c>
    </row>
    <row r="290" spans="1:2">
      <c r="A290">
        <v>6125</v>
      </c>
      <c r="B290" t="s">
        <v>3283</v>
      </c>
    </row>
    <row r="291" spans="1:2">
      <c r="A291">
        <v>6135</v>
      </c>
      <c r="B291" t="s">
        <v>3284</v>
      </c>
    </row>
    <row r="292" spans="1:2">
      <c r="A292">
        <v>6145</v>
      </c>
      <c r="B292" t="s">
        <v>3285</v>
      </c>
    </row>
    <row r="293" spans="1:2">
      <c r="A293">
        <v>6150</v>
      </c>
      <c r="B293" t="s">
        <v>3286</v>
      </c>
    </row>
    <row r="294" spans="1:2">
      <c r="A294">
        <v>6155</v>
      </c>
      <c r="B294" t="s">
        <v>3287</v>
      </c>
    </row>
    <row r="295" spans="1:2">
      <c r="A295">
        <v>6160</v>
      </c>
      <c r="B295" t="s">
        <v>3288</v>
      </c>
    </row>
    <row r="296" spans="1:2">
      <c r="A296">
        <v>6165</v>
      </c>
      <c r="B296" t="s">
        <v>3289</v>
      </c>
    </row>
    <row r="297" spans="1:2">
      <c r="A297">
        <v>6170</v>
      </c>
      <c r="B297" t="s">
        <v>3290</v>
      </c>
    </row>
    <row r="298" spans="1:2">
      <c r="A298">
        <v>6171</v>
      </c>
      <c r="B298" t="s">
        <v>3291</v>
      </c>
    </row>
    <row r="299" spans="1:2">
      <c r="A299">
        <v>6172</v>
      </c>
      <c r="B299" t="s">
        <v>3292</v>
      </c>
    </row>
    <row r="300" spans="1:2">
      <c r="A300">
        <v>6180</v>
      </c>
      <c r="B300" t="s">
        <v>3293</v>
      </c>
    </row>
    <row r="301" spans="1:2">
      <c r="A301">
        <v>6181</v>
      </c>
      <c r="B301" t="s">
        <v>3294</v>
      </c>
    </row>
    <row r="302" spans="1:2">
      <c r="A302">
        <v>6182</v>
      </c>
      <c r="B302" t="s">
        <v>3295</v>
      </c>
    </row>
    <row r="303" spans="1:2">
      <c r="A303">
        <v>6183</v>
      </c>
      <c r="B303" t="s">
        <v>3296</v>
      </c>
    </row>
    <row r="304" spans="1:2">
      <c r="A304">
        <v>6184</v>
      </c>
      <c r="B304" t="s">
        <v>3297</v>
      </c>
    </row>
    <row r="305" spans="1:2">
      <c r="A305">
        <v>6185</v>
      </c>
      <c r="B305" t="s">
        <v>3298</v>
      </c>
    </row>
    <row r="306" spans="1:2">
      <c r="A306">
        <v>6186</v>
      </c>
      <c r="B306" t="s">
        <v>3299</v>
      </c>
    </row>
    <row r="307" spans="1:2">
      <c r="A307">
        <v>6190</v>
      </c>
      <c r="B307" t="s">
        <v>3300</v>
      </c>
    </row>
    <row r="308" spans="1:2">
      <c r="A308">
        <v>6192</v>
      </c>
      <c r="B308" t="s">
        <v>3301</v>
      </c>
    </row>
    <row r="309" spans="1:2">
      <c r="A309">
        <v>6195</v>
      </c>
      <c r="B309" t="s">
        <v>3302</v>
      </c>
    </row>
    <row r="310" spans="1:2">
      <c r="A310">
        <v>6200</v>
      </c>
      <c r="B310" t="s">
        <v>3303</v>
      </c>
    </row>
    <row r="311" spans="1:2">
      <c r="A311">
        <v>6205</v>
      </c>
      <c r="B311" t="s">
        <v>3304</v>
      </c>
    </row>
    <row r="312" spans="1:2">
      <c r="A312">
        <v>6210</v>
      </c>
      <c r="B312" t="s">
        <v>3305</v>
      </c>
    </row>
    <row r="313" spans="1:2">
      <c r="A313">
        <v>6215</v>
      </c>
      <c r="B313" t="s">
        <v>3306</v>
      </c>
    </row>
    <row r="314" spans="1:2">
      <c r="A314">
        <v>6216</v>
      </c>
      <c r="B314" t="s">
        <v>3307</v>
      </c>
    </row>
    <row r="315" spans="1:2">
      <c r="A315">
        <v>6217</v>
      </c>
      <c r="B315" t="s">
        <v>3308</v>
      </c>
    </row>
    <row r="316" spans="1:2">
      <c r="A316">
        <v>6225</v>
      </c>
      <c r="B316" t="s">
        <v>3309</v>
      </c>
    </row>
    <row r="317" spans="1:2">
      <c r="A317">
        <v>6227</v>
      </c>
      <c r="B317" t="s">
        <v>3310</v>
      </c>
    </row>
    <row r="318" spans="1:2">
      <c r="A318">
        <v>6228</v>
      </c>
      <c r="B318" t="s">
        <v>3311</v>
      </c>
    </row>
    <row r="319" spans="1:2">
      <c r="A319">
        <v>6230</v>
      </c>
      <c r="B319" t="s">
        <v>3312</v>
      </c>
    </row>
    <row r="320" spans="1:2">
      <c r="A320">
        <v>6231</v>
      </c>
      <c r="B320" t="s">
        <v>3313</v>
      </c>
    </row>
    <row r="321" spans="1:2">
      <c r="A321">
        <v>6235</v>
      </c>
      <c r="B321" t="s">
        <v>3314</v>
      </c>
    </row>
    <row r="322" spans="1:2">
      <c r="A322">
        <v>6240</v>
      </c>
      <c r="B322" t="s">
        <v>3315</v>
      </c>
    </row>
    <row r="323" spans="1:2">
      <c r="A323">
        <v>6243</v>
      </c>
      <c r="B323" t="s">
        <v>3316</v>
      </c>
    </row>
    <row r="324" spans="1:2">
      <c r="A324">
        <v>6245</v>
      </c>
      <c r="B324" t="s">
        <v>3317</v>
      </c>
    </row>
    <row r="325" spans="1:2">
      <c r="A325">
        <v>6246</v>
      </c>
      <c r="B325" t="s">
        <v>3318</v>
      </c>
    </row>
    <row r="326" spans="1:2">
      <c r="A326">
        <v>6247</v>
      </c>
      <c r="B326" t="s">
        <v>3319</v>
      </c>
    </row>
    <row r="327" spans="1:2">
      <c r="A327">
        <v>6248</v>
      </c>
      <c r="B327" t="s">
        <v>3320</v>
      </c>
    </row>
    <row r="328" spans="1:2">
      <c r="A328">
        <v>6249</v>
      </c>
      <c r="B328" t="s">
        <v>3321</v>
      </c>
    </row>
    <row r="329" spans="1:2">
      <c r="A329">
        <v>6250</v>
      </c>
      <c r="B329" t="s">
        <v>3322</v>
      </c>
    </row>
    <row r="330" spans="1:2">
      <c r="A330">
        <v>6255</v>
      </c>
      <c r="B330" t="s">
        <v>3323</v>
      </c>
    </row>
    <row r="331" spans="1:2">
      <c r="A331">
        <v>6265</v>
      </c>
      <c r="B331" t="s">
        <v>3324</v>
      </c>
    </row>
    <row r="332" spans="1:2">
      <c r="A332">
        <v>6266</v>
      </c>
      <c r="B332" t="s">
        <v>3325</v>
      </c>
    </row>
    <row r="333" spans="1:2">
      <c r="A333">
        <v>6270</v>
      </c>
      <c r="B333" t="s">
        <v>3326</v>
      </c>
    </row>
    <row r="334" spans="1:2">
      <c r="A334">
        <v>6271</v>
      </c>
      <c r="B334" t="s">
        <v>3327</v>
      </c>
    </row>
    <row r="335" spans="1:2">
      <c r="A335">
        <v>8105</v>
      </c>
      <c r="B335" t="s">
        <v>3328</v>
      </c>
    </row>
    <row r="336" spans="1:2">
      <c r="A336">
        <v>8111</v>
      </c>
      <c r="B336" t="s">
        <v>3014</v>
      </c>
    </row>
    <row r="337" spans="1:2">
      <c r="A337">
        <v>8117</v>
      </c>
      <c r="B337" t="s">
        <v>3329</v>
      </c>
    </row>
    <row r="338" spans="1:2">
      <c r="A338">
        <v>8118</v>
      </c>
      <c r="B338" t="s">
        <v>3330</v>
      </c>
    </row>
    <row r="339" spans="1:2">
      <c r="A339">
        <v>8120</v>
      </c>
      <c r="B339" t="s">
        <v>3331</v>
      </c>
    </row>
    <row r="340" spans="1:2">
      <c r="A340">
        <v>8121</v>
      </c>
      <c r="B340" t="s">
        <v>3332</v>
      </c>
    </row>
    <row r="341" spans="1:2">
      <c r="A341">
        <v>8122</v>
      </c>
      <c r="B341" t="s">
        <v>3333</v>
      </c>
    </row>
    <row r="342" spans="1:2">
      <c r="A342">
        <v>8126</v>
      </c>
      <c r="B342" t="s">
        <v>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Cho</dc:creator>
  <cp:keywords/>
  <dc:description/>
  <cp:lastModifiedBy>Shawn Hicks</cp:lastModifiedBy>
  <cp:revision/>
  <dcterms:created xsi:type="dcterms:W3CDTF">2024-09-20T20:19:31Z</dcterms:created>
  <dcterms:modified xsi:type="dcterms:W3CDTF">2024-09-20T20:29:48Z</dcterms:modified>
  <cp:category/>
  <cp:contentStatus/>
</cp:coreProperties>
</file>