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_\Carrera de IA y Ciencia de Datos\Algebra 1\Temas\Matrices\"/>
    </mc:Choice>
  </mc:AlternateContent>
  <xr:revisionPtr revIDLastSave="0" documentId="13_ncr:1_{0E2B7826-C4BA-4D1E-B0F0-E23585EAF54C}" xr6:coauthVersionLast="47" xr6:coauthVersionMax="47" xr10:uidLastSave="{00000000-0000-0000-0000-000000000000}"/>
  <bookViews>
    <workbookView xWindow="-120" yWindow="-120" windowWidth="29040" windowHeight="16440" xr2:uid="{DEAE6CBF-E028-46B1-9867-D16673E121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R53" i="1"/>
  <c r="N55" i="1"/>
  <c r="N53" i="1"/>
  <c r="G39" i="1"/>
  <c r="H57" i="1"/>
  <c r="H54" i="1"/>
  <c r="P44" i="1"/>
  <c r="P41" i="1"/>
  <c r="M43" i="1"/>
  <c r="L43" i="1"/>
  <c r="K43" i="1"/>
  <c r="D33" i="1"/>
  <c r="E33" i="1"/>
  <c r="F33" i="1"/>
  <c r="G33" i="1"/>
  <c r="H33" i="1"/>
  <c r="C33" i="1"/>
  <c r="D28" i="1"/>
  <c r="E28" i="1"/>
  <c r="F28" i="1"/>
  <c r="G28" i="1"/>
  <c r="H28" i="1"/>
  <c r="C28" i="1"/>
  <c r="D29" i="1"/>
  <c r="E29" i="1"/>
  <c r="F29" i="1"/>
  <c r="G29" i="1"/>
  <c r="H29" i="1"/>
  <c r="C29" i="1"/>
  <c r="D23" i="1"/>
  <c r="E23" i="1"/>
  <c r="F23" i="1"/>
  <c r="G23" i="1"/>
  <c r="H23" i="1"/>
  <c r="C23" i="1"/>
  <c r="D22" i="1"/>
  <c r="E22" i="1"/>
  <c r="F22" i="1"/>
  <c r="G22" i="1"/>
  <c r="H22" i="1"/>
  <c r="C22" i="1"/>
  <c r="K3" i="1"/>
  <c r="J3" i="1"/>
  <c r="K2" i="1"/>
  <c r="J2" i="1"/>
  <c r="I2" i="1"/>
</calcChain>
</file>

<file path=xl/sharedStrings.xml><?xml version="1.0" encoding="utf-8"?>
<sst xmlns="http://schemas.openxmlformats.org/spreadsheetml/2006/main" count="69" uniqueCount="62">
  <si>
    <t>x</t>
  </si>
  <si>
    <t>3x2</t>
  </si>
  <si>
    <t>Matriz A</t>
  </si>
  <si>
    <t>Matriz B</t>
  </si>
  <si>
    <t>2x3</t>
  </si>
  <si>
    <t>X</t>
  </si>
  <si>
    <t>=</t>
  </si>
  <si>
    <t>3x3</t>
  </si>
  <si>
    <t>Activida 4.a</t>
  </si>
  <si>
    <t>Actividad 4.c</t>
  </si>
  <si>
    <t>Matriz C.1</t>
  </si>
  <si>
    <t>C.1=</t>
  </si>
  <si>
    <t>C.1 Transpuesta</t>
  </si>
  <si>
    <t>Matriz C.2</t>
  </si>
  <si>
    <t>C.2 =</t>
  </si>
  <si>
    <t>Metodo Gauss-Jordan</t>
  </si>
  <si>
    <t>F2 &gt;&gt; F2 - F1</t>
  </si>
  <si>
    <t>F3 &gt;&gt;&gt; F3 -F1</t>
  </si>
  <si>
    <t>F3 &gt;&gt; F3-F2</t>
  </si>
  <si>
    <t>F2 &gt;&gt; F2 - F3</t>
  </si>
  <si>
    <t>F1 &gt;&gt; F1 + F3</t>
  </si>
  <si>
    <t>Inversa de C.2</t>
  </si>
  <si>
    <t>Actividad 5</t>
  </si>
  <si>
    <t>5.a</t>
  </si>
  <si>
    <t>r</t>
  </si>
  <si>
    <t>s-</t>
  </si>
  <si>
    <t>r.-s =</t>
  </si>
  <si>
    <t>Resultado</t>
  </si>
  <si>
    <t>5.b</t>
  </si>
  <si>
    <t>r=</t>
  </si>
  <si>
    <t>s=</t>
  </si>
  <si>
    <t>y</t>
  </si>
  <si>
    <t>z</t>
  </si>
  <si>
    <t>RxS=</t>
  </si>
  <si>
    <t>5.c</t>
  </si>
  <si>
    <t xml:space="preserve">R = </t>
  </si>
  <si>
    <t>Modulo de R</t>
  </si>
  <si>
    <t xml:space="preserve">Raiz de 14 = </t>
  </si>
  <si>
    <t>5.d</t>
  </si>
  <si>
    <t>5.e</t>
  </si>
  <si>
    <t xml:space="preserve">         R .  S</t>
  </si>
  <si>
    <t>Mod R . Mod S</t>
  </si>
  <si>
    <t>----------------</t>
  </si>
  <si>
    <t>por el arcoseno = al angulo que forman R y S</t>
  </si>
  <si>
    <t>R=</t>
  </si>
  <si>
    <t xml:space="preserve">Mod R = </t>
  </si>
  <si>
    <t xml:space="preserve">S= </t>
  </si>
  <si>
    <t>Sumatoria=</t>
  </si>
  <si>
    <t>Mod S=</t>
  </si>
  <si>
    <t>R.S =</t>
  </si>
  <si>
    <t>Mod R. Mod S =</t>
  </si>
  <si>
    <t>r.s/mod(r.s)=</t>
  </si>
  <si>
    <t>Arcoseno =</t>
  </si>
  <si>
    <t>Radianes =</t>
  </si>
  <si>
    <t xml:space="preserve">Grados = </t>
  </si>
  <si>
    <t>49,1°</t>
  </si>
  <si>
    <t>El Vector unitario de S es aquel que haga que su mod sea 1</t>
  </si>
  <si>
    <t>Por ende solo hay que dividir todos sus elementos por el mod</t>
  </si>
  <si>
    <t>De s asi obtengo el Mod unitario de s</t>
  </si>
  <si>
    <t xml:space="preserve">S = </t>
  </si>
  <si>
    <t>1/2,4494</t>
  </si>
  <si>
    <t>Aproximadamente este seria el vector unitario de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</si>
</sst>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0" borderId="0" xfId="0" quotePrefix="1"/>
    <xf numFmtId="0" fontId="0" fillId="7" borderId="0" xfId="0" applyFill="1"/>
    <xf numFmtId="0" fontId="1" fillId="7" borderId="0" xfId="0" applyFont="1" applyFill="1"/>
    <xf numFmtId="0" fontId="1" fillId="3" borderId="0" xfId="0" applyFont="1" applyFill="1"/>
    <xf numFmtId="0" fontId="0" fillId="0" borderId="0" xfId="0" applyFill="1"/>
    <xf numFmtId="0" fontId="0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7DE9-CC7E-472E-B6DB-6C879C52893F}">
  <dimension ref="A1:R58"/>
  <sheetViews>
    <sheetView tabSelected="1" topLeftCell="A34" workbookViewId="0">
      <selection activeCell="E54" sqref="E54"/>
    </sheetView>
  </sheetViews>
  <sheetFormatPr baseColWidth="10" defaultRowHeight="15" x14ac:dyDescent="0.25"/>
  <cols>
    <col min="4" max="4" width="11.85546875" bestFit="1" customWidth="1"/>
  </cols>
  <sheetData>
    <row r="1" spans="1:12" x14ac:dyDescent="0.25">
      <c r="A1" t="s">
        <v>8</v>
      </c>
      <c r="B1" t="s">
        <v>2</v>
      </c>
      <c r="E1" t="s">
        <v>3</v>
      </c>
    </row>
    <row r="2" spans="1:12" x14ac:dyDescent="0.25">
      <c r="B2">
        <v>1</v>
      </c>
      <c r="C2">
        <v>1</v>
      </c>
      <c r="E2">
        <v>0</v>
      </c>
      <c r="F2">
        <v>2</v>
      </c>
      <c r="G2">
        <v>1</v>
      </c>
      <c r="I2" s="1">
        <f>B2*E2+C2*E3</f>
        <v>0</v>
      </c>
      <c r="J2" s="1">
        <f>B2*F2+C2*F3</f>
        <v>3</v>
      </c>
      <c r="K2" s="1">
        <f>B2*G2+C2*G3</f>
        <v>1</v>
      </c>
    </row>
    <row r="3" spans="1:12" x14ac:dyDescent="0.25">
      <c r="B3">
        <v>1</v>
      </c>
      <c r="C3">
        <v>0</v>
      </c>
      <c r="D3" t="s">
        <v>5</v>
      </c>
      <c r="E3">
        <v>0</v>
      </c>
      <c r="F3">
        <v>1</v>
      </c>
      <c r="G3">
        <v>0</v>
      </c>
      <c r="H3" t="s">
        <v>6</v>
      </c>
      <c r="I3" s="1">
        <v>0</v>
      </c>
      <c r="J3" s="1">
        <f>B3*F2+C3*F3</f>
        <v>2</v>
      </c>
      <c r="K3" s="1">
        <f>B3*G2+C3*G3</f>
        <v>1</v>
      </c>
    </row>
    <row r="4" spans="1:12" x14ac:dyDescent="0.25">
      <c r="B4">
        <v>0</v>
      </c>
      <c r="C4">
        <v>1</v>
      </c>
      <c r="G4" t="s">
        <v>4</v>
      </c>
      <c r="I4" s="1">
        <v>0</v>
      </c>
      <c r="J4" s="1">
        <v>1</v>
      </c>
      <c r="K4" s="1">
        <v>0</v>
      </c>
    </row>
    <row r="5" spans="1:12" x14ac:dyDescent="0.25">
      <c r="C5" t="s">
        <v>1</v>
      </c>
      <c r="K5" t="s">
        <v>7</v>
      </c>
    </row>
    <row r="6" spans="1:12" x14ac:dyDescent="0.25">
      <c r="A6" t="s">
        <v>9</v>
      </c>
    </row>
    <row r="7" spans="1:12" x14ac:dyDescent="0.25">
      <c r="B7" t="s">
        <v>10</v>
      </c>
    </row>
    <row r="9" spans="1:12" x14ac:dyDescent="0.25">
      <c r="C9" s="2">
        <v>5</v>
      </c>
      <c r="D9" s="2">
        <v>2</v>
      </c>
    </row>
    <row r="10" spans="1:12" x14ac:dyDescent="0.25">
      <c r="B10" t="s">
        <v>11</v>
      </c>
      <c r="C10" s="2">
        <v>3</v>
      </c>
      <c r="D10" s="2">
        <v>1</v>
      </c>
      <c r="F10" t="s">
        <v>12</v>
      </c>
      <c r="H10" s="2">
        <v>5</v>
      </c>
      <c r="I10" s="2">
        <v>3</v>
      </c>
      <c r="J10" s="2">
        <v>1</v>
      </c>
    </row>
    <row r="11" spans="1:12" x14ac:dyDescent="0.25">
      <c r="C11" s="2">
        <v>1</v>
      </c>
      <c r="D11" s="2">
        <v>4</v>
      </c>
      <c r="H11" s="2">
        <v>2</v>
      </c>
      <c r="I11" s="2">
        <v>1</v>
      </c>
      <c r="J11" s="2">
        <v>4</v>
      </c>
    </row>
    <row r="12" spans="1:12" x14ac:dyDescent="0.25">
      <c r="D12" t="s">
        <v>1</v>
      </c>
      <c r="J12" t="s">
        <v>4</v>
      </c>
    </row>
    <row r="14" spans="1:12" x14ac:dyDescent="0.25">
      <c r="B14" t="s">
        <v>13</v>
      </c>
      <c r="C14" t="s">
        <v>15</v>
      </c>
      <c r="J14" t="s">
        <v>21</v>
      </c>
    </row>
    <row r="15" spans="1:12" x14ac:dyDescent="0.25">
      <c r="C15">
        <v>1</v>
      </c>
      <c r="D15">
        <v>0</v>
      </c>
      <c r="E15">
        <v>-1</v>
      </c>
      <c r="F15" s="3">
        <v>1</v>
      </c>
      <c r="G15" s="3">
        <v>0</v>
      </c>
      <c r="H15" s="3">
        <v>0</v>
      </c>
      <c r="J15" s="3">
        <v>1</v>
      </c>
      <c r="K15" s="3">
        <v>-1</v>
      </c>
      <c r="L15" s="3">
        <v>1</v>
      </c>
    </row>
    <row r="16" spans="1:12" x14ac:dyDescent="0.25">
      <c r="B16" t="s">
        <v>14</v>
      </c>
      <c r="C16">
        <v>1</v>
      </c>
      <c r="D16">
        <v>1</v>
      </c>
      <c r="E16">
        <v>0</v>
      </c>
      <c r="F16" s="3">
        <v>0</v>
      </c>
      <c r="G16" s="3">
        <v>1</v>
      </c>
      <c r="H16" s="3">
        <v>0</v>
      </c>
      <c r="J16" s="3">
        <v>-1</v>
      </c>
      <c r="K16" s="3">
        <v>2</v>
      </c>
      <c r="L16" s="3">
        <v>-1</v>
      </c>
    </row>
    <row r="17" spans="3:12" x14ac:dyDescent="0.25">
      <c r="C17">
        <v>1</v>
      </c>
      <c r="D17">
        <v>1</v>
      </c>
      <c r="E17">
        <v>1</v>
      </c>
      <c r="F17" s="3">
        <v>0</v>
      </c>
      <c r="G17" s="3">
        <v>0</v>
      </c>
      <c r="H17" s="3">
        <v>1</v>
      </c>
      <c r="J17" s="3">
        <v>0</v>
      </c>
      <c r="K17" s="3">
        <v>-1</v>
      </c>
      <c r="L17" s="3">
        <v>1</v>
      </c>
    </row>
    <row r="19" spans="3:12" x14ac:dyDescent="0.25">
      <c r="C19" t="s">
        <v>16</v>
      </c>
      <c r="E19" t="s">
        <v>17</v>
      </c>
    </row>
    <row r="21" spans="3:12" x14ac:dyDescent="0.25">
      <c r="C21">
        <v>1</v>
      </c>
      <c r="D21">
        <v>0</v>
      </c>
      <c r="E21">
        <v>-1</v>
      </c>
      <c r="F21" s="3">
        <v>1</v>
      </c>
      <c r="G21" s="3">
        <v>0</v>
      </c>
      <c r="H21" s="3">
        <v>0</v>
      </c>
    </row>
    <row r="22" spans="3:12" x14ac:dyDescent="0.25">
      <c r="C22">
        <f>C16-C15</f>
        <v>0</v>
      </c>
      <c r="D22">
        <f t="shared" ref="D22:H22" si="0">D16-D15</f>
        <v>1</v>
      </c>
      <c r="E22">
        <f t="shared" si="0"/>
        <v>1</v>
      </c>
      <c r="F22" s="3">
        <f t="shared" si="0"/>
        <v>-1</v>
      </c>
      <c r="G22" s="3">
        <f t="shared" si="0"/>
        <v>1</v>
      </c>
      <c r="H22" s="3">
        <f t="shared" si="0"/>
        <v>0</v>
      </c>
    </row>
    <row r="23" spans="3:12" x14ac:dyDescent="0.25">
      <c r="C23">
        <f>C17-C15</f>
        <v>0</v>
      </c>
      <c r="D23">
        <f t="shared" ref="D23:H23" si="1">D17-D15</f>
        <v>1</v>
      </c>
      <c r="E23">
        <f t="shared" si="1"/>
        <v>2</v>
      </c>
      <c r="F23" s="3">
        <f t="shared" si="1"/>
        <v>-1</v>
      </c>
      <c r="G23" s="3">
        <f t="shared" si="1"/>
        <v>0</v>
      </c>
      <c r="H23" s="3">
        <f t="shared" si="1"/>
        <v>1</v>
      </c>
    </row>
    <row r="25" spans="3:12" x14ac:dyDescent="0.25">
      <c r="C25" t="s">
        <v>18</v>
      </c>
      <c r="E25" t="s">
        <v>19</v>
      </c>
    </row>
    <row r="27" spans="3:12" x14ac:dyDescent="0.25">
      <c r="C27">
        <v>1</v>
      </c>
      <c r="D27">
        <v>0</v>
      </c>
      <c r="E27">
        <v>-1</v>
      </c>
      <c r="F27" s="3">
        <v>1</v>
      </c>
      <c r="G27" s="3">
        <v>0</v>
      </c>
      <c r="H27" s="3">
        <v>0</v>
      </c>
    </row>
    <row r="28" spans="3:12" x14ac:dyDescent="0.25">
      <c r="C28">
        <f>C22-C29</f>
        <v>0</v>
      </c>
      <c r="D28">
        <f t="shared" ref="D28:H28" si="2">D22-D29</f>
        <v>1</v>
      </c>
      <c r="E28">
        <f t="shared" si="2"/>
        <v>0</v>
      </c>
      <c r="F28" s="3">
        <f t="shared" si="2"/>
        <v>-1</v>
      </c>
      <c r="G28" s="3">
        <f t="shared" si="2"/>
        <v>2</v>
      </c>
      <c r="H28" s="3">
        <f t="shared" si="2"/>
        <v>-1</v>
      </c>
    </row>
    <row r="29" spans="3:12" x14ac:dyDescent="0.25">
      <c r="C29">
        <f>C23-C22</f>
        <v>0</v>
      </c>
      <c r="D29">
        <f t="shared" ref="D29:H29" si="3">D23-D22</f>
        <v>0</v>
      </c>
      <c r="E29">
        <f t="shared" si="3"/>
        <v>1</v>
      </c>
      <c r="F29" s="3">
        <f t="shared" si="3"/>
        <v>0</v>
      </c>
      <c r="G29" s="3">
        <f t="shared" si="3"/>
        <v>-1</v>
      </c>
      <c r="H29" s="3">
        <f t="shared" si="3"/>
        <v>1</v>
      </c>
    </row>
    <row r="31" spans="3:12" x14ac:dyDescent="0.25">
      <c r="C31" t="s">
        <v>20</v>
      </c>
    </row>
    <row r="33" spans="1:18" x14ac:dyDescent="0.25">
      <c r="C33">
        <f>C27+C29</f>
        <v>1</v>
      </c>
      <c r="D33">
        <f t="shared" ref="D33:H33" si="4">D27+D29</f>
        <v>0</v>
      </c>
      <c r="E33">
        <f t="shared" si="4"/>
        <v>0</v>
      </c>
      <c r="F33" s="3">
        <f t="shared" si="4"/>
        <v>1</v>
      </c>
      <c r="G33" s="3">
        <f t="shared" si="4"/>
        <v>-1</v>
      </c>
      <c r="H33" s="3">
        <f t="shared" si="4"/>
        <v>1</v>
      </c>
    </row>
    <row r="34" spans="1:18" x14ac:dyDescent="0.25">
      <c r="C34">
        <v>0</v>
      </c>
      <c r="D34">
        <v>1</v>
      </c>
      <c r="E34">
        <v>0</v>
      </c>
      <c r="F34" s="3">
        <v>-1</v>
      </c>
      <c r="G34" s="3">
        <v>2</v>
      </c>
      <c r="H34" s="3">
        <v>-1</v>
      </c>
    </row>
    <row r="35" spans="1:18" x14ac:dyDescent="0.25">
      <c r="C35">
        <v>0</v>
      </c>
      <c r="D35">
        <v>0</v>
      </c>
      <c r="E35">
        <v>1</v>
      </c>
      <c r="F35" s="3">
        <v>0</v>
      </c>
      <c r="G35" s="3">
        <v>-1</v>
      </c>
      <c r="H35" s="3">
        <v>1</v>
      </c>
    </row>
    <row r="37" spans="1:18" x14ac:dyDescent="0.25">
      <c r="A37" t="s">
        <v>22</v>
      </c>
    </row>
    <row r="38" spans="1:18" x14ac:dyDescent="0.25">
      <c r="G38" t="s">
        <v>27</v>
      </c>
    </row>
    <row r="39" spans="1:18" x14ac:dyDescent="0.25">
      <c r="A39" t="s">
        <v>23</v>
      </c>
      <c r="B39" s="3" t="s">
        <v>24</v>
      </c>
      <c r="D39" s="2" t="s">
        <v>25</v>
      </c>
      <c r="F39" t="s">
        <v>26</v>
      </c>
      <c r="G39" s="2">
        <f>(B40*D40)+(B41*D41)+(B42*D42)</f>
        <v>-6</v>
      </c>
      <c r="I39" t="s">
        <v>28</v>
      </c>
      <c r="K39" t="s">
        <v>0</v>
      </c>
      <c r="L39" t="s">
        <v>31</v>
      </c>
      <c r="M39" t="s">
        <v>32</v>
      </c>
      <c r="O39" t="s">
        <v>34</v>
      </c>
    </row>
    <row r="40" spans="1:18" x14ac:dyDescent="0.25">
      <c r="B40" s="3">
        <v>3</v>
      </c>
      <c r="D40" s="2">
        <v>-1</v>
      </c>
      <c r="J40" s="4" t="s">
        <v>29</v>
      </c>
      <c r="K40" s="4">
        <v>3</v>
      </c>
      <c r="L40" s="4">
        <v>-2</v>
      </c>
      <c r="M40" s="4">
        <v>-1</v>
      </c>
      <c r="O40" t="s">
        <v>35</v>
      </c>
      <c r="P40" s="4">
        <v>3</v>
      </c>
      <c r="Q40" s="4">
        <v>-2</v>
      </c>
      <c r="R40" s="4">
        <v>-1</v>
      </c>
    </row>
    <row r="41" spans="1:18" x14ac:dyDescent="0.25">
      <c r="B41" s="3">
        <v>-2</v>
      </c>
      <c r="D41" s="2">
        <v>2</v>
      </c>
      <c r="J41" s="4" t="s">
        <v>30</v>
      </c>
      <c r="K41" s="4">
        <v>1</v>
      </c>
      <c r="L41" s="4">
        <v>-2</v>
      </c>
      <c r="M41" s="4">
        <v>1</v>
      </c>
      <c r="P41" s="4">
        <f>(P40*P40)+(Q40*Q40)+(R40*R40)</f>
        <v>14</v>
      </c>
    </row>
    <row r="42" spans="1:18" x14ac:dyDescent="0.25">
      <c r="B42" s="3">
        <v>-1</v>
      </c>
      <c r="D42" s="2">
        <v>-1</v>
      </c>
      <c r="K42" t="s">
        <v>0</v>
      </c>
      <c r="L42" t="s">
        <v>31</v>
      </c>
      <c r="M42" t="s">
        <v>32</v>
      </c>
      <c r="O42" t="s">
        <v>37</v>
      </c>
      <c r="P42">
        <v>3.7416</v>
      </c>
    </row>
    <row r="43" spans="1:18" x14ac:dyDescent="0.25">
      <c r="J43" s="5" t="s">
        <v>33</v>
      </c>
      <c r="K43" s="5">
        <f>(L40*M41)-(L41*M40)</f>
        <v>-4</v>
      </c>
      <c r="L43" s="5">
        <f>(K40*M41)-(K41*M40)</f>
        <v>4</v>
      </c>
      <c r="M43" s="5">
        <f>(K40*L41)-(K41*L40)</f>
        <v>-4</v>
      </c>
    </row>
    <row r="44" spans="1:18" x14ac:dyDescent="0.25">
      <c r="K44" s="6">
        <v>-4</v>
      </c>
      <c r="O44" s="6" t="s">
        <v>36</v>
      </c>
      <c r="P44" s="6">
        <f>P42</f>
        <v>3.7416</v>
      </c>
    </row>
    <row r="45" spans="1:18" x14ac:dyDescent="0.25">
      <c r="J45" s="6" t="s">
        <v>33</v>
      </c>
      <c r="K45" s="6">
        <v>4</v>
      </c>
    </row>
    <row r="46" spans="1:18" x14ac:dyDescent="0.25">
      <c r="K46" s="6">
        <v>-4</v>
      </c>
    </row>
    <row r="48" spans="1:18" x14ac:dyDescent="0.25">
      <c r="A48" t="s">
        <v>38</v>
      </c>
      <c r="G48" t="s">
        <v>39</v>
      </c>
      <c r="H48" s="7"/>
    </row>
    <row r="49" spans="1:18" x14ac:dyDescent="0.25">
      <c r="A49" t="s">
        <v>56</v>
      </c>
      <c r="H49" t="s">
        <v>40</v>
      </c>
    </row>
    <row r="50" spans="1:18" x14ac:dyDescent="0.25">
      <c r="A50" t="s">
        <v>57</v>
      </c>
      <c r="H50" s="7" t="s">
        <v>42</v>
      </c>
      <c r="I50" t="s">
        <v>43</v>
      </c>
    </row>
    <row r="51" spans="1:18" x14ac:dyDescent="0.25">
      <c r="A51" t="s">
        <v>58</v>
      </c>
      <c r="H51" t="s">
        <v>41</v>
      </c>
    </row>
    <row r="53" spans="1:18" x14ac:dyDescent="0.25">
      <c r="A53" s="12" t="s">
        <v>59</v>
      </c>
      <c r="B53" s="12" t="s">
        <v>60</v>
      </c>
      <c r="C53" s="12">
        <f>-2/2.4494</f>
        <v>-0.81652649628480456</v>
      </c>
      <c r="D53" s="12" t="s">
        <v>60</v>
      </c>
      <c r="G53" s="4" t="s">
        <v>44</v>
      </c>
      <c r="H53" s="4">
        <v>3</v>
      </c>
      <c r="I53" s="4">
        <v>-2</v>
      </c>
      <c r="J53" s="4">
        <v>-1</v>
      </c>
      <c r="L53" s="2" t="s">
        <v>49</v>
      </c>
      <c r="N53" s="10">
        <f xml:space="preserve"> (H53*H56)+(I53*I56)+(J53*J56)</f>
        <v>6</v>
      </c>
      <c r="P53" s="11" t="s">
        <v>51</v>
      </c>
      <c r="Q53" s="11"/>
      <c r="R53" s="11">
        <f>N53/N55</f>
        <v>0.65468769747017685</v>
      </c>
    </row>
    <row r="54" spans="1:18" x14ac:dyDescent="0.25">
      <c r="A54" t="s">
        <v>61</v>
      </c>
      <c r="G54" s="6" t="s">
        <v>45</v>
      </c>
      <c r="H54" s="6">
        <f>P44</f>
        <v>3.7416</v>
      </c>
    </row>
    <row r="55" spans="1:18" x14ac:dyDescent="0.25">
      <c r="L55" s="8" t="s">
        <v>50</v>
      </c>
      <c r="N55" s="9">
        <f>H54*H58</f>
        <v>9.1646750399999988</v>
      </c>
      <c r="P55" t="s">
        <v>52</v>
      </c>
      <c r="Q55" t="s">
        <v>53</v>
      </c>
      <c r="R55">
        <v>0.85702599999999995</v>
      </c>
    </row>
    <row r="56" spans="1:18" x14ac:dyDescent="0.25">
      <c r="G56" s="4" t="s">
        <v>46</v>
      </c>
      <c r="H56" s="4">
        <v>1</v>
      </c>
      <c r="I56" s="4">
        <v>-2</v>
      </c>
      <c r="J56" s="4">
        <v>1</v>
      </c>
      <c r="Q56" t="s">
        <v>54</v>
      </c>
      <c r="R56" t="s">
        <v>55</v>
      </c>
    </row>
    <row r="57" spans="1:18" x14ac:dyDescent="0.25">
      <c r="G57" t="s">
        <v>47</v>
      </c>
      <c r="H57">
        <f>(H56*H56)+(I56*I56)+(J56*J56)</f>
        <v>6</v>
      </c>
    </row>
    <row r="58" spans="1:18" x14ac:dyDescent="0.25">
      <c r="G58" s="6" t="s">
        <v>48</v>
      </c>
      <c r="H58" s="6">
        <v>2.4493999999999998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2021-06-22T22:02:51Z</dcterms:created>
  <dcterms:modified xsi:type="dcterms:W3CDTF">2021-06-22T23:24:13Z</dcterms:modified>
</cp:coreProperties>
</file>