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ämäTyökirja"/>
  <mc:AlternateContent xmlns:mc="http://schemas.openxmlformats.org/markup-compatibility/2006">
    <mc:Choice Requires="x15">
      <x15ac:absPath xmlns:x15ac="http://schemas.microsoft.com/office/spreadsheetml/2010/11/ac" url="/Users/rebeiroh/Desktop/"/>
    </mc:Choice>
  </mc:AlternateContent>
  <xr:revisionPtr revIDLastSave="0" documentId="8_{84FBD0D9-E999-2143-B8D6-30A3F7A05421}" xr6:coauthVersionLast="47" xr6:coauthVersionMax="47" xr10:uidLastSave="{00000000-0000-0000-0000-000000000000}"/>
  <bookViews>
    <workbookView xWindow="0" yWindow="740" windowWidth="29040" windowHeight="17140" xr2:uid="{00000000-000D-0000-FFFF-FFFF00000000}"/>
  </bookViews>
  <sheets>
    <sheet name="Myydyt lounaat" sheetId="2" r:id="rId1"/>
    <sheet name="Myytyjen lounaiden suhde" sheetId="3" r:id="rId2"/>
    <sheet name="Biojäte" sheetId="4" r:id="rId3"/>
    <sheet name="Ruokalista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" i="4" l="1"/>
  <c r="P45" i="4"/>
  <c r="K45" i="4"/>
  <c r="F45" i="4"/>
  <c r="U44" i="4"/>
  <c r="P44" i="4"/>
  <c r="K44" i="4"/>
  <c r="F44" i="4"/>
  <c r="U43" i="4"/>
  <c r="P43" i="4"/>
  <c r="K43" i="4"/>
  <c r="F43" i="4"/>
  <c r="U42" i="4"/>
  <c r="P42" i="4"/>
  <c r="K42" i="4"/>
  <c r="F42" i="4"/>
  <c r="U41" i="4"/>
  <c r="P41" i="4"/>
  <c r="K41" i="4"/>
  <c r="F41" i="4"/>
  <c r="U40" i="4"/>
  <c r="P40" i="4"/>
  <c r="K40" i="4"/>
  <c r="F40" i="4"/>
  <c r="U39" i="4"/>
  <c r="P39" i="4"/>
  <c r="K39" i="4"/>
  <c r="F39" i="4"/>
  <c r="U38" i="4"/>
  <c r="P38" i="4"/>
  <c r="K38" i="4"/>
  <c r="F38" i="4"/>
  <c r="U37" i="4"/>
  <c r="P37" i="4"/>
  <c r="K37" i="4"/>
  <c r="F37" i="4"/>
  <c r="U36" i="4"/>
  <c r="P36" i="4"/>
  <c r="K36" i="4"/>
  <c r="F36" i="4"/>
  <c r="U35" i="4"/>
  <c r="P35" i="4"/>
  <c r="K35" i="4"/>
  <c r="F35" i="4"/>
  <c r="U34" i="4"/>
  <c r="P34" i="4"/>
  <c r="K34" i="4"/>
  <c r="F34" i="4"/>
  <c r="U33" i="4"/>
  <c r="P33" i="4"/>
  <c r="K33" i="4"/>
  <c r="F33" i="4"/>
  <c r="U32" i="4"/>
  <c r="P32" i="4"/>
  <c r="K32" i="4"/>
  <c r="F32" i="4"/>
  <c r="U31" i="4"/>
  <c r="P31" i="4"/>
  <c r="K31" i="4"/>
  <c r="F31" i="4"/>
  <c r="U30" i="4"/>
  <c r="P30" i="4"/>
  <c r="K30" i="4"/>
  <c r="F30" i="4"/>
  <c r="U29" i="4"/>
  <c r="P29" i="4"/>
  <c r="K29" i="4"/>
  <c r="F29" i="4"/>
  <c r="U28" i="4"/>
  <c r="P28" i="4"/>
  <c r="K28" i="4"/>
  <c r="F28" i="4"/>
  <c r="U27" i="4"/>
  <c r="P27" i="4"/>
  <c r="K27" i="4"/>
  <c r="F27" i="4"/>
  <c r="U26" i="4"/>
  <c r="P26" i="4"/>
  <c r="K26" i="4"/>
  <c r="F26" i="4"/>
  <c r="U25" i="4"/>
  <c r="P25" i="4"/>
  <c r="K25" i="4"/>
  <c r="F25" i="4"/>
  <c r="U24" i="4"/>
  <c r="P24" i="4"/>
  <c r="K24" i="4"/>
  <c r="F24" i="4"/>
  <c r="U23" i="4"/>
  <c r="P23" i="4"/>
  <c r="K23" i="4"/>
  <c r="F23" i="4"/>
  <c r="U22" i="4"/>
  <c r="P22" i="4"/>
  <c r="K22" i="4"/>
  <c r="F22" i="4"/>
  <c r="U21" i="4"/>
  <c r="P21" i="4"/>
  <c r="K21" i="4"/>
  <c r="F21" i="4"/>
  <c r="U20" i="4"/>
  <c r="P20" i="4"/>
  <c r="K20" i="4"/>
  <c r="F20" i="4"/>
  <c r="U19" i="4"/>
  <c r="P19" i="4"/>
  <c r="K19" i="4"/>
  <c r="F19" i="4"/>
  <c r="U18" i="4"/>
  <c r="P18" i="4"/>
  <c r="K18" i="4"/>
  <c r="F18" i="4"/>
  <c r="U17" i="4"/>
  <c r="P17" i="4"/>
  <c r="K17" i="4"/>
  <c r="F17" i="4"/>
  <c r="U16" i="4"/>
  <c r="P16" i="4"/>
  <c r="K16" i="4"/>
  <c r="F16" i="4"/>
  <c r="U15" i="4"/>
  <c r="P15" i="4"/>
  <c r="K15" i="4"/>
  <c r="F15" i="4"/>
  <c r="U14" i="4"/>
  <c r="P14" i="4"/>
  <c r="K14" i="4"/>
  <c r="F14" i="4"/>
  <c r="U13" i="4"/>
  <c r="P13" i="4"/>
  <c r="K13" i="4"/>
  <c r="F13" i="4"/>
  <c r="U12" i="4"/>
  <c r="P12" i="4"/>
  <c r="K12" i="4"/>
  <c r="F12" i="4"/>
  <c r="U11" i="4"/>
  <c r="P11" i="4"/>
  <c r="K11" i="4"/>
  <c r="F11" i="4"/>
  <c r="U10" i="4"/>
  <c r="P10" i="4"/>
  <c r="K10" i="4"/>
  <c r="F10" i="4"/>
  <c r="U9" i="4"/>
  <c r="P9" i="4"/>
  <c r="K9" i="4"/>
  <c r="F9" i="4"/>
  <c r="U8" i="4"/>
  <c r="P8" i="4"/>
  <c r="K8" i="4"/>
  <c r="F8" i="4"/>
  <c r="U7" i="4"/>
  <c r="P7" i="4"/>
  <c r="K7" i="4"/>
  <c r="F7" i="4"/>
  <c r="U6" i="4"/>
  <c r="P6" i="4"/>
  <c r="K6" i="4"/>
  <c r="F6" i="4"/>
  <c r="U5" i="4"/>
  <c r="P5" i="4"/>
  <c r="K5" i="4"/>
  <c r="F5" i="4"/>
  <c r="U4" i="4"/>
  <c r="P4" i="4"/>
  <c r="K4" i="4"/>
  <c r="F4" i="4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I37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8" i="3"/>
  <c r="AI4" i="3"/>
  <c r="AI3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U3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S10" i="3"/>
  <c r="S5" i="3"/>
  <c r="S6" i="3"/>
  <c r="S7" i="3"/>
  <c r="S8" i="3"/>
  <c r="S9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" i="3"/>
  <c r="S3" i="3"/>
  <c r="O46" i="3" l="1"/>
  <c r="M46" i="3"/>
  <c r="K46" i="3"/>
  <c r="I46" i="3"/>
  <c r="G46" i="3"/>
  <c r="E46" i="3"/>
  <c r="C46" i="3"/>
  <c r="O45" i="3"/>
  <c r="M45" i="3"/>
  <c r="K45" i="3"/>
  <c r="I45" i="3"/>
  <c r="G45" i="3"/>
  <c r="E45" i="3"/>
  <c r="C45" i="3"/>
  <c r="O44" i="3"/>
  <c r="M44" i="3"/>
  <c r="K44" i="3"/>
  <c r="I44" i="3"/>
  <c r="G44" i="3"/>
  <c r="E44" i="3"/>
  <c r="C44" i="3"/>
  <c r="O43" i="3"/>
  <c r="M43" i="3"/>
  <c r="K43" i="3"/>
  <c r="I43" i="3"/>
  <c r="G43" i="3"/>
  <c r="E43" i="3"/>
  <c r="C43" i="3"/>
  <c r="O42" i="3"/>
  <c r="M42" i="3"/>
  <c r="K42" i="3"/>
  <c r="I42" i="3"/>
  <c r="G42" i="3"/>
  <c r="E42" i="3"/>
  <c r="C42" i="3"/>
  <c r="O41" i="3"/>
  <c r="M41" i="3"/>
  <c r="K41" i="3"/>
  <c r="I41" i="3"/>
  <c r="G41" i="3"/>
  <c r="E41" i="3"/>
  <c r="C41" i="3"/>
  <c r="O40" i="3"/>
  <c r="M40" i="3"/>
  <c r="K40" i="3"/>
  <c r="I40" i="3"/>
  <c r="G40" i="3"/>
  <c r="E40" i="3"/>
  <c r="C40" i="3"/>
  <c r="O39" i="3"/>
  <c r="M39" i="3"/>
  <c r="K39" i="3"/>
  <c r="I39" i="3"/>
  <c r="G39" i="3"/>
  <c r="E39" i="3"/>
  <c r="C39" i="3"/>
  <c r="O38" i="3"/>
  <c r="M38" i="3"/>
  <c r="K38" i="3"/>
  <c r="I38" i="3"/>
  <c r="G38" i="3"/>
  <c r="E38" i="3"/>
  <c r="C38" i="3"/>
  <c r="O37" i="3"/>
  <c r="M37" i="3"/>
  <c r="K37" i="3"/>
  <c r="I37" i="3"/>
  <c r="G37" i="3"/>
  <c r="E37" i="3"/>
  <c r="C37" i="3"/>
  <c r="O36" i="3"/>
  <c r="M36" i="3"/>
  <c r="K36" i="3"/>
  <c r="I36" i="3"/>
  <c r="G36" i="3"/>
  <c r="E36" i="3"/>
  <c r="C36" i="3"/>
  <c r="O35" i="3"/>
  <c r="M35" i="3"/>
  <c r="K35" i="3"/>
  <c r="I35" i="3"/>
  <c r="G35" i="3"/>
  <c r="E35" i="3"/>
  <c r="C35" i="3"/>
  <c r="O34" i="3"/>
  <c r="M34" i="3"/>
  <c r="K34" i="3"/>
  <c r="I34" i="3"/>
  <c r="G34" i="3"/>
  <c r="E34" i="3"/>
  <c r="C34" i="3"/>
  <c r="O33" i="3"/>
  <c r="M33" i="3"/>
  <c r="K33" i="3"/>
  <c r="I33" i="3"/>
  <c r="G33" i="3"/>
  <c r="E33" i="3"/>
  <c r="C33" i="3"/>
  <c r="O32" i="3"/>
  <c r="M32" i="3"/>
  <c r="K32" i="3"/>
  <c r="I32" i="3"/>
  <c r="G32" i="3"/>
  <c r="E32" i="3"/>
  <c r="C32" i="3"/>
  <c r="O31" i="3"/>
  <c r="M31" i="3"/>
  <c r="K31" i="3"/>
  <c r="I31" i="3"/>
  <c r="G31" i="3"/>
  <c r="E31" i="3"/>
  <c r="C31" i="3"/>
  <c r="O30" i="3"/>
  <c r="M30" i="3"/>
  <c r="K30" i="3"/>
  <c r="I30" i="3"/>
  <c r="G30" i="3"/>
  <c r="E30" i="3"/>
  <c r="C30" i="3"/>
  <c r="O29" i="3"/>
  <c r="M29" i="3"/>
  <c r="K29" i="3"/>
  <c r="I29" i="3"/>
  <c r="G29" i="3"/>
  <c r="E29" i="3"/>
  <c r="C29" i="3"/>
  <c r="O28" i="3"/>
  <c r="M28" i="3"/>
  <c r="K28" i="3"/>
  <c r="I28" i="3"/>
  <c r="G28" i="3"/>
  <c r="E28" i="3"/>
  <c r="C28" i="3"/>
  <c r="O27" i="3"/>
  <c r="M27" i="3"/>
  <c r="K27" i="3"/>
  <c r="I27" i="3"/>
  <c r="G27" i="3"/>
  <c r="E27" i="3"/>
  <c r="C27" i="3"/>
  <c r="O26" i="3"/>
  <c r="M26" i="3"/>
  <c r="K26" i="3"/>
  <c r="I26" i="3"/>
  <c r="G26" i="3"/>
  <c r="E26" i="3"/>
  <c r="C26" i="3"/>
  <c r="O25" i="3"/>
  <c r="M25" i="3"/>
  <c r="K25" i="3"/>
  <c r="I25" i="3"/>
  <c r="G25" i="3"/>
  <c r="E25" i="3"/>
  <c r="C25" i="3"/>
  <c r="O24" i="3"/>
  <c r="M24" i="3"/>
  <c r="K24" i="3"/>
  <c r="I24" i="3"/>
  <c r="G24" i="3"/>
  <c r="E24" i="3"/>
  <c r="C24" i="3"/>
  <c r="O23" i="3"/>
  <c r="M23" i="3"/>
  <c r="K23" i="3"/>
  <c r="I23" i="3"/>
  <c r="G23" i="3"/>
  <c r="E23" i="3"/>
  <c r="C23" i="3"/>
  <c r="O22" i="3"/>
  <c r="M22" i="3"/>
  <c r="K22" i="3"/>
  <c r="I22" i="3"/>
  <c r="G22" i="3"/>
  <c r="E22" i="3"/>
  <c r="C22" i="3"/>
  <c r="O21" i="3"/>
  <c r="M21" i="3"/>
  <c r="K21" i="3"/>
  <c r="I21" i="3"/>
  <c r="G21" i="3"/>
  <c r="E21" i="3"/>
  <c r="C21" i="3"/>
  <c r="O20" i="3"/>
  <c r="M20" i="3"/>
  <c r="K20" i="3"/>
  <c r="I20" i="3"/>
  <c r="G20" i="3"/>
  <c r="E20" i="3"/>
  <c r="C20" i="3"/>
  <c r="O19" i="3"/>
  <c r="M19" i="3"/>
  <c r="K19" i="3"/>
  <c r="I19" i="3"/>
  <c r="G19" i="3"/>
  <c r="E19" i="3"/>
  <c r="C19" i="3"/>
  <c r="O18" i="3"/>
  <c r="M18" i="3"/>
  <c r="K18" i="3"/>
  <c r="I18" i="3"/>
  <c r="G18" i="3"/>
  <c r="E18" i="3"/>
  <c r="C18" i="3"/>
  <c r="O17" i="3"/>
  <c r="M17" i="3"/>
  <c r="K17" i="3"/>
  <c r="I17" i="3"/>
  <c r="G17" i="3"/>
  <c r="E17" i="3"/>
  <c r="C17" i="3"/>
  <c r="O16" i="3"/>
  <c r="M16" i="3"/>
  <c r="K16" i="3"/>
  <c r="I16" i="3"/>
  <c r="G16" i="3"/>
  <c r="E16" i="3"/>
  <c r="C16" i="3"/>
  <c r="O15" i="3"/>
  <c r="M15" i="3"/>
  <c r="K15" i="3"/>
  <c r="I15" i="3"/>
  <c r="G15" i="3"/>
  <c r="E15" i="3"/>
  <c r="C15" i="3"/>
  <c r="O14" i="3"/>
  <c r="M14" i="3"/>
  <c r="K14" i="3"/>
  <c r="I14" i="3"/>
  <c r="G14" i="3"/>
  <c r="E14" i="3"/>
  <c r="C14" i="3"/>
  <c r="O13" i="3"/>
  <c r="M13" i="3"/>
  <c r="K13" i="3"/>
  <c r="I13" i="3"/>
  <c r="G13" i="3"/>
  <c r="E13" i="3"/>
  <c r="C13" i="3"/>
  <c r="O12" i="3"/>
  <c r="M12" i="3"/>
  <c r="K12" i="3"/>
  <c r="I12" i="3"/>
  <c r="G12" i="3"/>
  <c r="E12" i="3"/>
  <c r="C12" i="3"/>
  <c r="O11" i="3"/>
  <c r="M11" i="3"/>
  <c r="K11" i="3"/>
  <c r="I11" i="3"/>
  <c r="G11" i="3"/>
  <c r="E11" i="3"/>
  <c r="C11" i="3"/>
  <c r="O10" i="3"/>
  <c r="M10" i="3"/>
  <c r="K10" i="3"/>
  <c r="I10" i="3"/>
  <c r="G10" i="3"/>
  <c r="E10" i="3"/>
  <c r="C10" i="3"/>
  <c r="O9" i="3"/>
  <c r="M9" i="3"/>
  <c r="K9" i="3"/>
  <c r="I9" i="3"/>
  <c r="G9" i="3"/>
  <c r="E9" i="3"/>
  <c r="C9" i="3"/>
  <c r="O8" i="3"/>
  <c r="M8" i="3"/>
  <c r="K8" i="3"/>
  <c r="I8" i="3"/>
  <c r="G8" i="3"/>
  <c r="E8" i="3"/>
  <c r="C8" i="3"/>
  <c r="O7" i="3"/>
  <c r="M7" i="3"/>
  <c r="K7" i="3"/>
  <c r="I7" i="3"/>
  <c r="G7" i="3"/>
  <c r="E7" i="3"/>
  <c r="C7" i="3"/>
  <c r="O6" i="3"/>
  <c r="M6" i="3"/>
  <c r="K6" i="3"/>
  <c r="I6" i="3"/>
  <c r="G6" i="3"/>
  <c r="E6" i="3"/>
  <c r="C6" i="3"/>
  <c r="O5" i="3"/>
  <c r="M5" i="3"/>
  <c r="K5" i="3"/>
  <c r="I5" i="3"/>
  <c r="G5" i="3"/>
  <c r="E5" i="3"/>
  <c r="C5" i="3"/>
  <c r="O4" i="3"/>
  <c r="M4" i="3"/>
  <c r="K4" i="3"/>
  <c r="I4" i="3"/>
  <c r="G4" i="3"/>
  <c r="E4" i="3"/>
  <c r="C4" i="3"/>
  <c r="O3" i="3"/>
  <c r="M3" i="3"/>
  <c r="K3" i="3"/>
  <c r="I3" i="3"/>
  <c r="G3" i="3"/>
  <c r="E3" i="3"/>
  <c r="C3" i="3"/>
</calcChain>
</file>

<file path=xl/sharedStrings.xml><?xml version="1.0" encoding="utf-8"?>
<sst xmlns="http://schemas.openxmlformats.org/spreadsheetml/2006/main" count="2209" uniqueCount="229">
  <si>
    <t>Ravintola</t>
  </si>
  <si>
    <t>600 Chemicum</t>
  </si>
  <si>
    <t>610 Physicum</t>
  </si>
  <si>
    <t>620 Exactum</t>
  </si>
  <si>
    <t>All groups</t>
  </si>
  <si>
    <t>Date</t>
  </si>
  <si>
    <t>1.3.2024</t>
  </si>
  <si>
    <t>4.3.2024</t>
  </si>
  <si>
    <t>5.3.2024</t>
  </si>
  <si>
    <t>6.3.2024</t>
  </si>
  <si>
    <t>7.3.2024</t>
  </si>
  <si>
    <t>8.3.2024</t>
  </si>
  <si>
    <t>11.3.2024</t>
  </si>
  <si>
    <t>12.3.2024</t>
  </si>
  <si>
    <t>13.3.2024</t>
  </si>
  <si>
    <t>14.3.2024</t>
  </si>
  <si>
    <t>15.3.2024</t>
  </si>
  <si>
    <t>18.3.2024</t>
  </si>
  <si>
    <t>19.3.2024</t>
  </si>
  <si>
    <t>20.3.2024</t>
  </si>
  <si>
    <t>21.3.2024</t>
  </si>
  <si>
    <t>22.3.2024</t>
  </si>
  <si>
    <t>25.3.2024</t>
  </si>
  <si>
    <t>26.3.2024</t>
  </si>
  <si>
    <t>27.3.2024</t>
  </si>
  <si>
    <t>28.3.2024</t>
  </si>
  <si>
    <t>2.4.2024</t>
  </si>
  <si>
    <t>3.4.2024</t>
  </si>
  <si>
    <t>4.4.2024</t>
  </si>
  <si>
    <t>5.4.2024</t>
  </si>
  <si>
    <t>8.4.2024</t>
  </si>
  <si>
    <t>9.4.2024</t>
  </si>
  <si>
    <t>10.4.2024</t>
  </si>
  <si>
    <t>11.4.2024</t>
  </si>
  <si>
    <t>12.4.2024</t>
  </si>
  <si>
    <t>15.4.2024</t>
  </si>
  <si>
    <t>16.4.2024</t>
  </si>
  <si>
    <t>17.4.2024</t>
  </si>
  <si>
    <t>18.4.2024</t>
  </si>
  <si>
    <t>19.4.2024</t>
  </si>
  <si>
    <t>22.4.2024</t>
  </si>
  <si>
    <t>23.4.2024</t>
  </si>
  <si>
    <t>24.4.2024</t>
  </si>
  <si>
    <t>25.4.2024</t>
  </si>
  <si>
    <t>26.4.2024</t>
  </si>
  <si>
    <t>29.4.2024</t>
  </si>
  <si>
    <t>30.4.2024</t>
  </si>
  <si>
    <t>2.5.2024</t>
  </si>
  <si>
    <t>3.5.2024</t>
  </si>
  <si>
    <t>Myytyjen proteiinien / annosten suhde Chemicum</t>
  </si>
  <si>
    <t>Myytyjen proteiinien / annosten suhde Physicum</t>
  </si>
  <si>
    <t>Myytyjen proteiinien / annosten suhde Exactum</t>
  </si>
  <si>
    <t>Kala</t>
  </si>
  <si>
    <t>%-osuus</t>
  </si>
  <si>
    <t>Kana</t>
  </si>
  <si>
    <t>Kasvis</t>
  </si>
  <si>
    <t>Liha</t>
  </si>
  <si>
    <t>Not Mapped</t>
  </si>
  <si>
    <t>Vegaani</t>
  </si>
  <si>
    <t>Asiakasbiojäte, tiski (kg)</t>
  </si>
  <si>
    <t>Biojäte kahvi, porot (kg)</t>
  </si>
  <si>
    <t>Keittiön biojäte (ruoanvalmistus) (kg)</t>
  </si>
  <si>
    <t>Salin biojäte (jämät) (kg)</t>
  </si>
  <si>
    <t>Yhteensä</t>
  </si>
  <si>
    <t>Chemicum</t>
  </si>
  <si>
    <t>Physicum</t>
  </si>
  <si>
    <t>Exactum</t>
  </si>
  <si>
    <t>Kala, Take away</t>
  </si>
  <si>
    <t>Lounaspatonki, kalkkunatahna</t>
  </si>
  <si>
    <t>Tomaat tuorejuusto-tonnikalaka</t>
  </si>
  <si>
    <t>Herkkulohipihvit, punajuurimaj</t>
  </si>
  <si>
    <t>Panini, Kana</t>
  </si>
  <si>
    <t>Kirjolohipyör ja palsternakjog</t>
  </si>
  <si>
    <t>Panini, BBQ kana-pekoni</t>
  </si>
  <si>
    <t>Kana korma</t>
  </si>
  <si>
    <t>Broileri-nacho-salaattia</t>
  </si>
  <si>
    <t>Broilernug ja Red curry-mangka</t>
  </si>
  <si>
    <t>Liha, take away</t>
  </si>
  <si>
    <t>Pasta Carbonara</t>
  </si>
  <si>
    <t>Kreikkalainen salaatti</t>
  </si>
  <si>
    <t>Buffet</t>
  </si>
  <si>
    <t>Lounaspatonki, juusto</t>
  </si>
  <si>
    <t>Lounas</t>
  </si>
  <si>
    <t>Panini, Mozzarella</t>
  </si>
  <si>
    <t>Vegaani, Take away</t>
  </si>
  <si>
    <t>Buffetlounas</t>
  </si>
  <si>
    <t>Kasvis-kvinoapihvit</t>
  </si>
  <si>
    <t xml:space="preserve">Kinkku-aura ohutleipärulla </t>
  </si>
  <si>
    <t>Vegaaninen Stroganoff</t>
  </si>
  <si>
    <t>Panini poro</t>
  </si>
  <si>
    <t>Härkisbolognese</t>
  </si>
  <si>
    <t>Nyhtöporsassalaatti</t>
  </si>
  <si>
    <t>Lounaspatonki tofu</t>
  </si>
  <si>
    <t>Kalapuikot, sitruunakastiketta</t>
  </si>
  <si>
    <t>Meksikolainen nyhtökaurasalaat</t>
  </si>
  <si>
    <t>Kana, Take away</t>
  </si>
  <si>
    <t>Smetanasilakoita</t>
  </si>
  <si>
    <t>Panini, Savulohi</t>
  </si>
  <si>
    <t>Kikhernekast. Tikka masala</t>
  </si>
  <si>
    <t>Chorizo lihap ja papcoulinsia</t>
  </si>
  <si>
    <t>Chorizo lihap ja ruskkastike</t>
  </si>
  <si>
    <t>Chorizopyöryköitä ja BBQ-kastiketta</t>
  </si>
  <si>
    <t xml:space="preserve">Grillattu kana ohutleipärulla </t>
  </si>
  <si>
    <t>Hlökunnan ruokaostos</t>
  </si>
  <si>
    <t>Kanakepakot ja arrabiattakasti</t>
  </si>
  <si>
    <t>Vuohenjuustosalaattia</t>
  </si>
  <si>
    <t>Kasvisjauhispyörykät,tomaattik</t>
  </si>
  <si>
    <t>Kasvisjauhis.pih ja aprik.kast</t>
  </si>
  <si>
    <t>Panini, Kinkku-salami</t>
  </si>
  <si>
    <t>Härkäpapu Red Curry</t>
  </si>
  <si>
    <t>Panini, americano</t>
  </si>
  <si>
    <t>Intialaista linssikeittoa</t>
  </si>
  <si>
    <t>Kalakepukoita &amp; Chimicurri-kermaviiliä</t>
  </si>
  <si>
    <t xml:space="preserve">Kultakuorrepyöryköitä &amp; miedon tulista </t>
  </si>
  <si>
    <t xml:space="preserve">Dijonin kanaa </t>
  </si>
  <si>
    <t>Bataattipihvit,curry-minttukas</t>
  </si>
  <si>
    <t>Karibian kasvispihvejä ja maissisalsaa</t>
  </si>
  <si>
    <t>Vegaaninen spicy chorizopasta</t>
  </si>
  <si>
    <t>Kirjolohipyörykät,sitr.kermav.</t>
  </si>
  <si>
    <t>Tempuraturskaa &amp; Ponzukastiketta</t>
  </si>
  <si>
    <t>Butter Chicken</t>
  </si>
  <si>
    <t>Porkkanasosekeittoa,pestokerma</t>
  </si>
  <si>
    <t>Lapsen lounas</t>
  </si>
  <si>
    <t>Kirsikkatomaat-linssilasagnett</t>
  </si>
  <si>
    <t>Mosambikilainen pähk-papupata</t>
  </si>
  <si>
    <t>Panini, hot chili kana</t>
  </si>
  <si>
    <t xml:space="preserve">Sitruunaisia kalapaloja &amp; Nam Jim jogurttia </t>
  </si>
  <si>
    <t>Kalapihvejä &amp; pestokermaviiliä</t>
  </si>
  <si>
    <t>Panini, Kana-sinihomejuusto</t>
  </si>
  <si>
    <t>Take away, päivän erikoinen, liha</t>
  </si>
  <si>
    <t>Porsaankyljyksiä Korean BBq</t>
  </si>
  <si>
    <t>Lounaspatonki, kinkku</t>
  </si>
  <si>
    <t>Falafelpihvejä &amp; paahdettua valkosipuli</t>
  </si>
  <si>
    <t>Vegaaninen makaronilaatikko</t>
  </si>
  <si>
    <t>Lounaspatonki, Chili-nyhtökaur</t>
  </si>
  <si>
    <t>Kanapyöryköitä &amp; kermaista currykastiketta</t>
  </si>
  <si>
    <t>KanaBolognese</t>
  </si>
  <si>
    <t>Broileria appelsiini-currykastikkeessa</t>
  </si>
  <si>
    <t>Aurajuusto-pinaattilasagnettea</t>
  </si>
  <si>
    <t>Herkkusienikeitto, vegaaninen</t>
  </si>
  <si>
    <t>Jambalaya</t>
  </si>
  <si>
    <t>Linssibolognesea</t>
  </si>
  <si>
    <t>Meksikolaista uunikalaa</t>
  </si>
  <si>
    <t>Lounaspatonki, tonnikala</t>
  </si>
  <si>
    <t>Take away ruoka</t>
  </si>
  <si>
    <t>Kasvisjauhispihvit, aprikoosim</t>
  </si>
  <si>
    <t>Vegaaninen buttertofu</t>
  </si>
  <si>
    <t>Meksikolaista uunimakkaraa</t>
  </si>
  <si>
    <t>Punajuuripyörykät,soijajogurt</t>
  </si>
  <si>
    <t>Panini Bombay</t>
  </si>
  <si>
    <t>Lime-persiljkal ja Was-ruckast</t>
  </si>
  <si>
    <t>Kasvis-jalapnuget ja tomatsals</t>
  </si>
  <si>
    <t>Lounaspatonki, kolme juustoa</t>
  </si>
  <si>
    <t>Chili con Härkis</t>
  </si>
  <si>
    <t>Tomaat. kana-tuorejuustokast.</t>
  </si>
  <si>
    <t>Lounaspatonki, vegejuusto</t>
  </si>
  <si>
    <t>Broilerkastiketta Tikka Masala</t>
  </si>
  <si>
    <t>Seitan-kasviskastike</t>
  </si>
  <si>
    <t>Tomaattikeittoa raejuustolla</t>
  </si>
  <si>
    <t>Take away, päivän erikoinen, kala</t>
  </si>
  <si>
    <t>Lohta pesto &amp; mustajuurta</t>
  </si>
  <si>
    <t>Tomaatti-mozzarellasalaatti</t>
  </si>
  <si>
    <t>Marokkolainen linssipata</t>
  </si>
  <si>
    <t>Falafelpyörylöitä &amp; makean tulista paprikamajoa</t>
  </si>
  <si>
    <t>Kanakepakoita &amp; paprikamajoneesia</t>
  </si>
  <si>
    <t xml:space="preserve">Kanakebabia tomaattikastikeessa </t>
  </si>
  <si>
    <t>Tofua ja pinaattia Palak P.</t>
  </si>
  <si>
    <t>Broileria pestokastikkeessa</t>
  </si>
  <si>
    <t>Lapsen lounas, päivän erikoinen</t>
  </si>
  <si>
    <t>Panini, Kinkku Original</t>
  </si>
  <si>
    <t>Meksikolainen linssikeitto</t>
  </si>
  <si>
    <t>Lihapullat &amp;Kermaista Dijonkastiketta</t>
  </si>
  <si>
    <t>Peas of Heaven bolognese</t>
  </si>
  <si>
    <t>Kikhernetaginea &amp; basilikasoijajogurttia</t>
  </si>
  <si>
    <t>Lohilasagne</t>
  </si>
  <si>
    <t>Lisäannos, pizzapala</t>
  </si>
  <si>
    <t>Uunimakkaraa,sinappikastiketta</t>
  </si>
  <si>
    <t>Härkistä ja mustapapuja BBQ</t>
  </si>
  <si>
    <t>Kasvis-papukroketteja</t>
  </si>
  <si>
    <t>Kanan koipi-reisi</t>
  </si>
  <si>
    <t>BBQ-Broilerikastiketta</t>
  </si>
  <si>
    <t>Vegaaninen Appelisiinicurry</t>
  </si>
  <si>
    <t>Chili-bataattikeittoa</t>
  </si>
  <si>
    <t>Paistettua kirjolohta, tartar</t>
  </si>
  <si>
    <t>Rapea Meiramikana</t>
  </si>
  <si>
    <t>Tofua maapähkinäkastikkeessa</t>
  </si>
  <si>
    <t xml:space="preserve">Lohicarbonara &amp; spagetti </t>
  </si>
  <si>
    <t>Maapähkinä-kasvissosekeittoa</t>
  </si>
  <si>
    <t>Yellow kalacurry</t>
  </si>
  <si>
    <t>Tonnikala-pastavuoka</t>
  </si>
  <si>
    <t>Kikherne-pähkinäpataa</t>
  </si>
  <si>
    <t>Pinaattikeitto, 1/2 kananmuna</t>
  </si>
  <si>
    <t>Kasvispizza</t>
  </si>
  <si>
    <t>Kvinoapyöryköitä &amp; Chimicurri-kastiketta</t>
  </si>
  <si>
    <t>Haukipyöryköitä, sitr.kastike</t>
  </si>
  <si>
    <t>Kalapuikot tillikermaviilikast</t>
  </si>
  <si>
    <t>Kanapyörykät,BBQ-kastike</t>
  </si>
  <si>
    <t>Seitanpannu ja rakuunakastik.</t>
  </si>
  <si>
    <t xml:space="preserve">Meksikolaista broileria </t>
  </si>
  <si>
    <t>Savukirjolohikiusaus</t>
  </si>
  <si>
    <t>Lohikiusaus</t>
  </si>
  <si>
    <t>Kievin kana,valkosipulikermav</t>
  </si>
  <si>
    <t>Kultakuorrepyörykät,savupapr.</t>
  </si>
  <si>
    <t>Välimerellinen Beanit kastike</t>
  </si>
  <si>
    <t>Kasviskorma</t>
  </si>
  <si>
    <t xml:space="preserve">Sitruunaiset kalaleik&amp; mojo-kermaviilikastike </t>
  </si>
  <si>
    <t>Rapeita pinaattipuikkoja ja Ananas-salsaa</t>
  </si>
  <si>
    <t>Nacho-Härkispeltilaatikko</t>
  </si>
  <si>
    <t>Rapea ruiskalafilee ja vihreää mojo-kermaviiliä</t>
  </si>
  <si>
    <t>Makkara Red curry</t>
  </si>
  <si>
    <t>Tonnikalasalaatti</t>
  </si>
  <si>
    <t>Salaatti+proteiini</t>
  </si>
  <si>
    <t>Herkkusienikeittoa</t>
  </si>
  <si>
    <t>Pizza Kinkku-ananas-aurajuusto</t>
  </si>
  <si>
    <t>Bataatti-maapähkinäkeitto</t>
  </si>
  <si>
    <t>Kinkku-ananas-sinihomejpizza</t>
  </si>
  <si>
    <t>Beanit Mexico pizza</t>
  </si>
  <si>
    <t>Marokkolaiset kasvispihvit, minttusoijagurtti</t>
  </si>
  <si>
    <t>Lounaspatonki, vuohenjuusto</t>
  </si>
  <si>
    <t>Kvinoa pyöryk ja verigreipjogu</t>
  </si>
  <si>
    <t>Täyteläinen &amp; tomaattinen Härkäpapupastavuoka</t>
  </si>
  <si>
    <t>Karibian kasvispihvi,mango-cur</t>
  </si>
  <si>
    <t>Tempuraturskapaloja &amp; appelsiini</t>
  </si>
  <si>
    <t>Kasviskepukat &amp; tsatsikikastiketta</t>
  </si>
  <si>
    <t>Vebabia Tomaatti-basilikakast.</t>
  </si>
  <si>
    <t>Kauraleivitetty silakkapihvejä</t>
  </si>
  <si>
    <t>Kikhernetagine, soijajogurttia</t>
  </si>
  <si>
    <t>Savustettua lohta, tartar</t>
  </si>
  <si>
    <t>Gnocchi-tonnikalapaistos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</si>
</sst>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0"/>
      <color rgb="FF535C60"/>
      <name val="Arial Unicode MS"/>
      <family val="2"/>
    </font>
    <font>
      <sz val="10"/>
      <color rgb="FF535C60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AFB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49" fontId="18" fillId="34" borderId="0" xfId="0" applyNumberFormat="1" applyFont="1" applyFill="1" applyAlignment="1">
      <alignment wrapText="1"/>
    </xf>
    <xf numFmtId="49" fontId="19" fillId="34" borderId="0" xfId="0" applyNumberFormat="1" applyFont="1" applyFill="1" applyAlignment="1">
      <alignment horizontal="left" wrapText="1" indent="2"/>
    </xf>
    <xf numFmtId="3" fontId="18" fillId="34" borderId="0" xfId="0" applyNumberFormat="1" applyFont="1" applyFill="1" applyAlignment="1">
      <alignment wrapText="1"/>
    </xf>
    <xf numFmtId="0" fontId="19" fillId="34" borderId="0" xfId="0" applyFont="1" applyFill="1" applyAlignment="1">
      <alignment wrapText="1"/>
    </xf>
    <xf numFmtId="3" fontId="19" fillId="34" borderId="0" xfId="0" applyNumberFormat="1" applyFont="1" applyFill="1" applyAlignment="1">
      <alignment wrapText="1"/>
    </xf>
    <xf numFmtId="0" fontId="18" fillId="33" borderId="0" xfId="0" applyFont="1" applyFill="1" applyAlignment="1">
      <alignment horizontal="right" vertical="center" wrapText="1"/>
    </xf>
    <xf numFmtId="49" fontId="18" fillId="34" borderId="0" xfId="0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49" fontId="19" fillId="34" borderId="0" xfId="0" applyNumberFormat="1" applyFont="1" applyFill="1" applyAlignment="1">
      <alignment horizontal="right" wrapText="1"/>
    </xf>
    <xf numFmtId="164" fontId="18" fillId="34" borderId="0" xfId="1" applyNumberFormat="1" applyFont="1" applyFill="1" applyAlignment="1">
      <alignment wrapText="1"/>
    </xf>
    <xf numFmtId="0" fontId="18" fillId="34" borderId="0" xfId="0" applyFont="1" applyFill="1" applyAlignment="1">
      <alignment wrapText="1"/>
    </xf>
    <xf numFmtId="164" fontId="19" fillId="34" borderId="0" xfId="0" applyNumberFormat="1" applyFont="1" applyFill="1" applyAlignment="1">
      <alignment wrapText="1"/>
    </xf>
    <xf numFmtId="0" fontId="18" fillId="33" borderId="14" xfId="0" applyFont="1" applyFill="1" applyBorder="1" applyAlignment="1">
      <alignment horizontal="right" vertical="center" wrapText="1"/>
    </xf>
    <xf numFmtId="0" fontId="18" fillId="33" borderId="15" xfId="0" applyFont="1" applyFill="1" applyBorder="1" applyAlignment="1">
      <alignment horizontal="right" vertical="center" wrapText="1"/>
    </xf>
    <xf numFmtId="0" fontId="18" fillId="34" borderId="14" xfId="0" applyFont="1" applyFill="1" applyBorder="1" applyAlignment="1">
      <alignment wrapText="1"/>
    </xf>
    <xf numFmtId="0" fontId="18" fillId="34" borderId="15" xfId="0" applyFont="1" applyFill="1" applyBorder="1" applyAlignment="1">
      <alignment wrapText="1"/>
    </xf>
    <xf numFmtId="0" fontId="19" fillId="34" borderId="14" xfId="0" applyFont="1" applyFill="1" applyBorder="1" applyAlignment="1">
      <alignment wrapText="1"/>
    </xf>
    <xf numFmtId="0" fontId="19" fillId="34" borderId="15" xfId="0" applyFont="1" applyFill="1" applyBorder="1" applyAlignment="1">
      <alignment wrapText="1"/>
    </xf>
    <xf numFmtId="0" fontId="19" fillId="34" borderId="16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9" fillId="34" borderId="17" xfId="0" applyFont="1" applyFill="1" applyBorder="1" applyAlignment="1">
      <alignment wrapText="1"/>
    </xf>
    <xf numFmtId="49" fontId="19" fillId="34" borderId="0" xfId="0" applyNumberFormat="1" applyFont="1" applyFill="1" applyAlignment="1">
      <alignment horizontal="left" wrapText="1" indent="4"/>
    </xf>
    <xf numFmtId="49" fontId="19" fillId="34" borderId="0" xfId="0" applyNumberFormat="1" applyFont="1" applyFill="1" applyAlignment="1">
      <alignment horizontal="left" wrapText="1" indent="6"/>
    </xf>
    <xf numFmtId="0" fontId="18" fillId="33" borderId="0" xfId="0" applyFont="1" applyFill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E46"/>
  <sheetViews>
    <sheetView tabSelected="1" zoomScale="130" zoomScaleNormal="130" workbookViewId="0">
      <selection activeCell="H26" sqref="H26"/>
    </sheetView>
  </sheetViews>
  <sheetFormatPr baseColWidth="10" defaultColWidth="8.83203125" defaultRowHeight="14" x14ac:dyDescent="0.15"/>
  <cols>
    <col min="1" max="1" width="9.1640625" style="9" customWidth="1"/>
    <col min="2" max="5" width="13.6640625" customWidth="1"/>
  </cols>
  <sheetData>
    <row r="1" spans="1:5" ht="25.5" customHeight="1" x14ac:dyDescent="0.15">
      <c r="A1" s="7"/>
      <c r="B1" s="25" t="s">
        <v>0</v>
      </c>
      <c r="C1" s="25"/>
      <c r="D1" s="25"/>
      <c r="E1" s="25"/>
    </row>
    <row r="2" spans="1:5" ht="17" x14ac:dyDescent="0.15">
      <c r="A2" s="7"/>
      <c r="B2" s="7" t="s">
        <v>1</v>
      </c>
      <c r="C2" s="7" t="s">
        <v>2</v>
      </c>
      <c r="D2" s="7" t="s">
        <v>3</v>
      </c>
      <c r="E2" s="7" t="s">
        <v>4</v>
      </c>
    </row>
    <row r="3" spans="1:5" ht="17" x14ac:dyDescent="0.25">
      <c r="A3" s="8" t="s">
        <v>5</v>
      </c>
      <c r="B3" s="4">
        <v>36456</v>
      </c>
      <c r="C3" s="4">
        <v>7460</v>
      </c>
      <c r="D3" s="4">
        <v>11245</v>
      </c>
      <c r="E3" s="4">
        <v>55161</v>
      </c>
    </row>
    <row r="4" spans="1:5" ht="17" x14ac:dyDescent="0.25">
      <c r="A4" s="10" t="s">
        <v>6</v>
      </c>
      <c r="B4" s="5">
        <v>807</v>
      </c>
      <c r="C4" s="5">
        <v>132</v>
      </c>
      <c r="D4" s="5">
        <v>415</v>
      </c>
      <c r="E4" s="6">
        <v>1354</v>
      </c>
    </row>
    <row r="5" spans="1:5" ht="17" x14ac:dyDescent="0.25">
      <c r="A5" s="10" t="s">
        <v>7</v>
      </c>
      <c r="B5" s="6">
        <v>1026</v>
      </c>
      <c r="C5" s="5">
        <v>150</v>
      </c>
      <c r="D5" s="5"/>
      <c r="E5" s="6">
        <v>1176</v>
      </c>
    </row>
    <row r="6" spans="1:5" ht="17" x14ac:dyDescent="0.25">
      <c r="A6" s="10" t="s">
        <v>8</v>
      </c>
      <c r="B6" s="5">
        <v>984</v>
      </c>
      <c r="C6" s="5">
        <v>175</v>
      </c>
      <c r="D6" s="5"/>
      <c r="E6" s="6">
        <v>1159</v>
      </c>
    </row>
    <row r="7" spans="1:5" ht="17" x14ac:dyDescent="0.25">
      <c r="A7" s="10" t="s">
        <v>9</v>
      </c>
      <c r="B7" s="6">
        <v>1014</v>
      </c>
      <c r="C7" s="5">
        <v>161</v>
      </c>
      <c r="D7" s="5"/>
      <c r="E7" s="6">
        <v>1175</v>
      </c>
    </row>
    <row r="8" spans="1:5" ht="17" x14ac:dyDescent="0.25">
      <c r="A8" s="10" t="s">
        <v>10</v>
      </c>
      <c r="B8" s="5">
        <v>933</v>
      </c>
      <c r="C8" s="5">
        <v>156</v>
      </c>
      <c r="D8" s="5"/>
      <c r="E8" s="6">
        <v>1089</v>
      </c>
    </row>
    <row r="9" spans="1:5" ht="17" x14ac:dyDescent="0.25">
      <c r="A9" s="10" t="s">
        <v>11</v>
      </c>
      <c r="B9" s="5">
        <v>887</v>
      </c>
      <c r="C9" s="5">
        <v>121</v>
      </c>
      <c r="D9" s="5"/>
      <c r="E9" s="6">
        <v>1008</v>
      </c>
    </row>
    <row r="10" spans="1:5" ht="17" x14ac:dyDescent="0.25">
      <c r="A10" s="10" t="s">
        <v>12</v>
      </c>
      <c r="B10" s="5">
        <v>854</v>
      </c>
      <c r="C10" s="5">
        <v>201</v>
      </c>
      <c r="D10" s="5">
        <v>367</v>
      </c>
      <c r="E10" s="6">
        <v>1422</v>
      </c>
    </row>
    <row r="11" spans="1:5" ht="17" x14ac:dyDescent="0.25">
      <c r="A11" s="10" t="s">
        <v>13</v>
      </c>
      <c r="B11" s="5">
        <v>858</v>
      </c>
      <c r="C11" s="5">
        <v>223</v>
      </c>
      <c r="D11" s="5">
        <v>310</v>
      </c>
      <c r="E11" s="6">
        <v>1391</v>
      </c>
    </row>
    <row r="12" spans="1:5" ht="17" x14ac:dyDescent="0.25">
      <c r="A12" s="10" t="s">
        <v>14</v>
      </c>
      <c r="B12" s="5">
        <v>840</v>
      </c>
      <c r="C12" s="5">
        <v>208</v>
      </c>
      <c r="D12" s="5">
        <v>321</v>
      </c>
      <c r="E12" s="6">
        <v>1369</v>
      </c>
    </row>
    <row r="13" spans="1:5" ht="17" x14ac:dyDescent="0.25">
      <c r="A13" s="10" t="s">
        <v>15</v>
      </c>
      <c r="B13" s="5">
        <v>871</v>
      </c>
      <c r="C13" s="5">
        <v>231</v>
      </c>
      <c r="D13" s="5">
        <v>334</v>
      </c>
      <c r="E13" s="6">
        <v>1436</v>
      </c>
    </row>
    <row r="14" spans="1:5" ht="17" x14ac:dyDescent="0.25">
      <c r="A14" s="10" t="s">
        <v>16</v>
      </c>
      <c r="B14" s="5">
        <v>786</v>
      </c>
      <c r="C14" s="5">
        <v>127</v>
      </c>
      <c r="D14" s="5">
        <v>342</v>
      </c>
      <c r="E14" s="6">
        <v>1255</v>
      </c>
    </row>
    <row r="15" spans="1:5" ht="17" x14ac:dyDescent="0.25">
      <c r="A15" s="10" t="s">
        <v>17</v>
      </c>
      <c r="B15" s="5">
        <v>943</v>
      </c>
      <c r="C15" s="5">
        <v>206</v>
      </c>
      <c r="D15" s="5">
        <v>350</v>
      </c>
      <c r="E15" s="6">
        <v>1499</v>
      </c>
    </row>
    <row r="16" spans="1:5" ht="17" x14ac:dyDescent="0.25">
      <c r="A16" s="10" t="s">
        <v>18</v>
      </c>
      <c r="B16" s="5">
        <v>876</v>
      </c>
      <c r="C16" s="5">
        <v>254</v>
      </c>
      <c r="D16" s="5">
        <v>344</v>
      </c>
      <c r="E16" s="6">
        <v>1474</v>
      </c>
    </row>
    <row r="17" spans="1:5" ht="17" x14ac:dyDescent="0.25">
      <c r="A17" s="10" t="s">
        <v>19</v>
      </c>
      <c r="B17" s="5">
        <v>807</v>
      </c>
      <c r="C17" s="5">
        <v>233</v>
      </c>
      <c r="D17" s="5">
        <v>501</v>
      </c>
      <c r="E17" s="6">
        <v>1541</v>
      </c>
    </row>
    <row r="18" spans="1:5" ht="17" x14ac:dyDescent="0.25">
      <c r="A18" s="10" t="s">
        <v>20</v>
      </c>
      <c r="B18" s="5">
        <v>856</v>
      </c>
      <c r="C18" s="5">
        <v>216</v>
      </c>
      <c r="D18" s="5">
        <v>359</v>
      </c>
      <c r="E18" s="6">
        <v>1431</v>
      </c>
    </row>
    <row r="19" spans="1:5" ht="17" x14ac:dyDescent="0.25">
      <c r="A19" s="10" t="s">
        <v>21</v>
      </c>
      <c r="B19" s="5">
        <v>838</v>
      </c>
      <c r="C19" s="5">
        <v>124</v>
      </c>
      <c r="D19" s="5">
        <v>221</v>
      </c>
      <c r="E19" s="6">
        <v>1183</v>
      </c>
    </row>
    <row r="20" spans="1:5" ht="17" x14ac:dyDescent="0.25">
      <c r="A20" s="10" t="s">
        <v>22</v>
      </c>
      <c r="B20" s="5">
        <v>877</v>
      </c>
      <c r="C20" s="5">
        <v>204</v>
      </c>
      <c r="D20" s="5">
        <v>321</v>
      </c>
      <c r="E20" s="6">
        <v>1402</v>
      </c>
    </row>
    <row r="21" spans="1:5" ht="17" x14ac:dyDescent="0.25">
      <c r="A21" s="10" t="s">
        <v>23</v>
      </c>
      <c r="B21" s="5">
        <v>839</v>
      </c>
      <c r="C21" s="5">
        <v>202</v>
      </c>
      <c r="D21" s="5">
        <v>351</v>
      </c>
      <c r="E21" s="6">
        <v>1392</v>
      </c>
    </row>
    <row r="22" spans="1:5" ht="17" x14ac:dyDescent="0.25">
      <c r="A22" s="10" t="s">
        <v>24</v>
      </c>
      <c r="B22" s="5">
        <v>822</v>
      </c>
      <c r="C22" s="5">
        <v>235</v>
      </c>
      <c r="D22" s="5">
        <v>355</v>
      </c>
      <c r="E22" s="6">
        <v>1412</v>
      </c>
    </row>
    <row r="23" spans="1:5" ht="17" x14ac:dyDescent="0.25">
      <c r="A23" s="10" t="s">
        <v>25</v>
      </c>
      <c r="B23" s="5">
        <v>707</v>
      </c>
      <c r="C23" s="5">
        <v>75</v>
      </c>
      <c r="D23" s="5"/>
      <c r="E23" s="5">
        <v>782</v>
      </c>
    </row>
    <row r="24" spans="1:5" ht="17" x14ac:dyDescent="0.25">
      <c r="A24" s="10" t="s">
        <v>26</v>
      </c>
      <c r="B24" s="5">
        <v>779</v>
      </c>
      <c r="C24" s="5">
        <v>72</v>
      </c>
      <c r="D24" s="5"/>
      <c r="E24" s="5">
        <v>851</v>
      </c>
    </row>
    <row r="25" spans="1:5" ht="17" x14ac:dyDescent="0.25">
      <c r="A25" s="10" t="s">
        <v>27</v>
      </c>
      <c r="B25" s="5">
        <v>832</v>
      </c>
      <c r="C25" s="5">
        <v>84</v>
      </c>
      <c r="D25" s="5"/>
      <c r="E25" s="5">
        <v>916</v>
      </c>
    </row>
    <row r="26" spans="1:5" ht="17" x14ac:dyDescent="0.25">
      <c r="A26" s="10" t="s">
        <v>28</v>
      </c>
      <c r="B26" s="5">
        <v>817</v>
      </c>
      <c r="C26" s="5">
        <v>133</v>
      </c>
      <c r="D26" s="5">
        <v>255</v>
      </c>
      <c r="E26" s="6">
        <v>1205</v>
      </c>
    </row>
    <row r="27" spans="1:5" ht="17" x14ac:dyDescent="0.25">
      <c r="A27" s="10" t="s">
        <v>29</v>
      </c>
      <c r="B27" s="5">
        <v>749</v>
      </c>
      <c r="C27" s="5">
        <v>107</v>
      </c>
      <c r="D27" s="5">
        <v>237</v>
      </c>
      <c r="E27" s="6">
        <v>1093</v>
      </c>
    </row>
    <row r="28" spans="1:5" ht="17" x14ac:dyDescent="0.25">
      <c r="A28" s="10" t="s">
        <v>30</v>
      </c>
      <c r="B28" s="5">
        <v>914</v>
      </c>
      <c r="C28" s="5">
        <v>197</v>
      </c>
      <c r="D28" s="5">
        <v>302</v>
      </c>
      <c r="E28" s="6">
        <v>1413</v>
      </c>
    </row>
    <row r="29" spans="1:5" ht="17" x14ac:dyDescent="0.25">
      <c r="A29" s="10" t="s">
        <v>31</v>
      </c>
      <c r="B29" s="5">
        <v>886</v>
      </c>
      <c r="C29" s="5">
        <v>233</v>
      </c>
      <c r="D29" s="5">
        <v>400</v>
      </c>
      <c r="E29" s="6">
        <v>1519</v>
      </c>
    </row>
    <row r="30" spans="1:5" ht="17" x14ac:dyDescent="0.25">
      <c r="A30" s="10" t="s">
        <v>32</v>
      </c>
      <c r="B30" s="5">
        <v>845</v>
      </c>
      <c r="C30" s="5">
        <v>259</v>
      </c>
      <c r="D30" s="5">
        <v>322</v>
      </c>
      <c r="E30" s="6">
        <v>1426</v>
      </c>
    </row>
    <row r="31" spans="1:5" ht="17" x14ac:dyDescent="0.25">
      <c r="A31" s="10" t="s">
        <v>33</v>
      </c>
      <c r="B31" s="5">
        <v>870</v>
      </c>
      <c r="C31" s="5">
        <v>190</v>
      </c>
      <c r="D31" s="5">
        <v>239</v>
      </c>
      <c r="E31" s="6">
        <v>1299</v>
      </c>
    </row>
    <row r="32" spans="1:5" ht="17" x14ac:dyDescent="0.25">
      <c r="A32" s="10" t="s">
        <v>34</v>
      </c>
      <c r="B32" s="5">
        <v>796</v>
      </c>
      <c r="C32" s="5">
        <v>132</v>
      </c>
      <c r="D32" s="5">
        <v>250</v>
      </c>
      <c r="E32" s="6">
        <v>1178</v>
      </c>
    </row>
    <row r="33" spans="1:5" ht="17" x14ac:dyDescent="0.25">
      <c r="A33" s="10" t="s">
        <v>35</v>
      </c>
      <c r="B33" s="5">
        <v>905</v>
      </c>
      <c r="C33" s="5">
        <v>176</v>
      </c>
      <c r="D33" s="5">
        <v>329</v>
      </c>
      <c r="E33" s="6">
        <v>1410</v>
      </c>
    </row>
    <row r="34" spans="1:5" ht="17" x14ac:dyDescent="0.25">
      <c r="A34" s="10" t="s">
        <v>36</v>
      </c>
      <c r="B34" s="5">
        <v>889</v>
      </c>
      <c r="C34" s="5">
        <v>203</v>
      </c>
      <c r="D34" s="5">
        <v>328</v>
      </c>
      <c r="E34" s="6">
        <v>1420</v>
      </c>
    </row>
    <row r="35" spans="1:5" ht="17" x14ac:dyDescent="0.25">
      <c r="A35" s="10" t="s">
        <v>37</v>
      </c>
      <c r="B35" s="5">
        <v>851</v>
      </c>
      <c r="C35" s="5">
        <v>275</v>
      </c>
      <c r="D35" s="5">
        <v>352</v>
      </c>
      <c r="E35" s="6">
        <v>1478</v>
      </c>
    </row>
    <row r="36" spans="1:5" ht="17" x14ac:dyDescent="0.25">
      <c r="A36" s="10" t="s">
        <v>38</v>
      </c>
      <c r="B36" s="5">
        <v>859</v>
      </c>
      <c r="C36" s="5">
        <v>217</v>
      </c>
      <c r="D36" s="5">
        <v>284</v>
      </c>
      <c r="E36" s="6">
        <v>1360</v>
      </c>
    </row>
    <row r="37" spans="1:5" ht="17" x14ac:dyDescent="0.25">
      <c r="A37" s="10" t="s">
        <v>39</v>
      </c>
      <c r="B37" s="5">
        <v>788</v>
      </c>
      <c r="C37" s="5">
        <v>136</v>
      </c>
      <c r="D37" s="5">
        <v>319</v>
      </c>
      <c r="E37" s="6">
        <v>1243</v>
      </c>
    </row>
    <row r="38" spans="1:5" ht="17" x14ac:dyDescent="0.25">
      <c r="A38" s="10" t="s">
        <v>40</v>
      </c>
      <c r="B38" s="5">
        <v>854</v>
      </c>
      <c r="C38" s="5">
        <v>205</v>
      </c>
      <c r="D38" s="5">
        <v>349</v>
      </c>
      <c r="E38" s="6">
        <v>1408</v>
      </c>
    </row>
    <row r="39" spans="1:5" ht="17" x14ac:dyDescent="0.25">
      <c r="A39" s="10" t="s">
        <v>41</v>
      </c>
      <c r="B39" s="5">
        <v>671</v>
      </c>
      <c r="C39" s="5">
        <v>186</v>
      </c>
      <c r="D39" s="5">
        <v>330</v>
      </c>
      <c r="E39" s="6">
        <v>1187</v>
      </c>
    </row>
    <row r="40" spans="1:5" ht="17" x14ac:dyDescent="0.25">
      <c r="A40" s="10" t="s">
        <v>42</v>
      </c>
      <c r="B40" s="5">
        <v>807</v>
      </c>
      <c r="C40" s="5">
        <v>150</v>
      </c>
      <c r="D40" s="5">
        <v>313</v>
      </c>
      <c r="E40" s="6">
        <v>1270</v>
      </c>
    </row>
    <row r="41" spans="1:5" ht="17" x14ac:dyDescent="0.25">
      <c r="A41" s="10" t="s">
        <v>43</v>
      </c>
      <c r="B41" s="5">
        <v>819</v>
      </c>
      <c r="C41" s="5">
        <v>157</v>
      </c>
      <c r="D41" s="5">
        <v>318</v>
      </c>
      <c r="E41" s="6">
        <v>1294</v>
      </c>
    </row>
    <row r="42" spans="1:5" ht="17" x14ac:dyDescent="0.25">
      <c r="A42" s="10" t="s">
        <v>44</v>
      </c>
      <c r="B42" s="5">
        <v>797</v>
      </c>
      <c r="C42" s="5">
        <v>114</v>
      </c>
      <c r="D42" s="5">
        <v>279</v>
      </c>
      <c r="E42" s="6">
        <v>1190</v>
      </c>
    </row>
    <row r="43" spans="1:5" ht="17" x14ac:dyDescent="0.25">
      <c r="A43" s="10" t="s">
        <v>45</v>
      </c>
      <c r="B43" s="5">
        <v>934</v>
      </c>
      <c r="C43" s="5">
        <v>198</v>
      </c>
      <c r="D43" s="5">
        <v>272</v>
      </c>
      <c r="E43" s="6">
        <v>1404</v>
      </c>
    </row>
    <row r="44" spans="1:5" ht="17" x14ac:dyDescent="0.25">
      <c r="A44" s="10" t="s">
        <v>46</v>
      </c>
      <c r="B44" s="5">
        <v>733</v>
      </c>
      <c r="C44" s="5">
        <v>134</v>
      </c>
      <c r="D44" s="5">
        <v>302</v>
      </c>
      <c r="E44" s="6">
        <v>1169</v>
      </c>
    </row>
    <row r="45" spans="1:5" ht="17" x14ac:dyDescent="0.25">
      <c r="A45" s="10" t="s">
        <v>47</v>
      </c>
      <c r="B45" s="5">
        <v>832</v>
      </c>
      <c r="C45" s="5">
        <v>158</v>
      </c>
      <c r="D45" s="5">
        <v>249</v>
      </c>
      <c r="E45" s="6">
        <v>1239</v>
      </c>
    </row>
    <row r="46" spans="1:5" ht="17" x14ac:dyDescent="0.25">
      <c r="A46" s="10" t="s">
        <v>48</v>
      </c>
      <c r="B46" s="5">
        <v>805</v>
      </c>
      <c r="C46" s="5">
        <v>110</v>
      </c>
      <c r="D46" s="5">
        <v>325</v>
      </c>
      <c r="E46" s="6">
        <v>1240</v>
      </c>
    </row>
  </sheetData>
  <mergeCells count="1"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2"/>
  <dimension ref="A1:AU46"/>
  <sheetViews>
    <sheetView workbookViewId="0">
      <selection activeCell="N4" sqref="N4"/>
    </sheetView>
  </sheetViews>
  <sheetFormatPr baseColWidth="10" defaultColWidth="8.83203125" defaultRowHeight="14" x14ac:dyDescent="0.15"/>
  <cols>
    <col min="1" max="1" width="11" style="9" customWidth="1"/>
    <col min="2" max="2" width="10.6640625" customWidth="1"/>
    <col min="3" max="3" width="7.83203125" customWidth="1"/>
    <col min="4" max="4" width="10.6640625" customWidth="1"/>
    <col min="5" max="5" width="7.83203125" customWidth="1"/>
    <col min="6" max="6" width="10.6640625" customWidth="1"/>
    <col min="7" max="7" width="7.83203125" customWidth="1"/>
    <col min="8" max="8" width="10.6640625" customWidth="1"/>
    <col min="9" max="9" width="7.83203125" customWidth="1"/>
    <col min="10" max="10" width="10.6640625" customWidth="1"/>
    <col min="11" max="11" width="7.83203125" customWidth="1"/>
    <col min="12" max="12" width="10.6640625" customWidth="1"/>
    <col min="13" max="13" width="7.83203125" customWidth="1"/>
    <col min="14" max="14" width="10.6640625" customWidth="1"/>
    <col min="15" max="15" width="7.83203125" customWidth="1"/>
    <col min="17" max="17" width="11" style="9" bestFit="1" customWidth="1"/>
    <col min="18" max="18" width="10.6640625" customWidth="1"/>
    <col min="19" max="19" width="7.83203125" customWidth="1"/>
    <col min="20" max="20" width="10.6640625" customWidth="1"/>
    <col min="21" max="21" width="7.83203125" customWidth="1"/>
    <col min="22" max="22" width="10.6640625" customWidth="1"/>
    <col min="23" max="23" width="7.83203125" customWidth="1"/>
    <col min="24" max="24" width="10.6640625" customWidth="1"/>
    <col min="25" max="25" width="7.83203125" customWidth="1"/>
    <col min="26" max="26" width="10.6640625" customWidth="1"/>
    <col min="27" max="27" width="7.83203125" customWidth="1"/>
    <col min="28" max="28" width="10.6640625" customWidth="1"/>
    <col min="29" max="29" width="7.83203125" customWidth="1"/>
    <col min="30" max="30" width="10.6640625" customWidth="1"/>
    <col min="31" max="31" width="7.83203125" customWidth="1"/>
    <col min="33" max="33" width="11" style="9" bestFit="1" customWidth="1"/>
    <col min="34" max="34" width="10.6640625" customWidth="1"/>
    <col min="35" max="35" width="7.83203125" customWidth="1"/>
    <col min="36" max="36" width="10.6640625" customWidth="1"/>
    <col min="37" max="37" width="7.83203125" customWidth="1"/>
    <col min="38" max="38" width="10.6640625" customWidth="1"/>
    <col min="39" max="39" width="7.83203125" customWidth="1"/>
    <col min="40" max="40" width="10.6640625" customWidth="1"/>
    <col min="41" max="41" width="7.83203125" customWidth="1"/>
    <col min="42" max="42" width="10.6640625" customWidth="1"/>
    <col min="43" max="43" width="7.83203125" customWidth="1"/>
    <col min="44" max="44" width="10.6640625" customWidth="1"/>
    <col min="45" max="45" width="7.83203125" customWidth="1"/>
    <col min="46" max="46" width="10.6640625" customWidth="1"/>
    <col min="47" max="47" width="7.83203125" customWidth="1"/>
  </cols>
  <sheetData>
    <row r="1" spans="1:47" ht="25.5" customHeight="1" x14ac:dyDescent="0.15">
      <c r="A1" s="7"/>
      <c r="B1" s="25" t="s">
        <v>49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1"/>
      <c r="Q1" s="7"/>
      <c r="R1" s="25" t="s">
        <v>50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1"/>
      <c r="AG1" s="7"/>
      <c r="AH1" s="25" t="s">
        <v>51</v>
      </c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1"/>
    </row>
    <row r="2" spans="1:47" ht="17" x14ac:dyDescent="0.15">
      <c r="A2" s="7"/>
      <c r="B2" s="7" t="s">
        <v>52</v>
      </c>
      <c r="C2" s="7" t="s">
        <v>53</v>
      </c>
      <c r="D2" s="7" t="s">
        <v>54</v>
      </c>
      <c r="E2" s="7" t="s">
        <v>53</v>
      </c>
      <c r="F2" s="7" t="s">
        <v>55</v>
      </c>
      <c r="G2" s="7" t="s">
        <v>53</v>
      </c>
      <c r="H2" s="7" t="s">
        <v>56</v>
      </c>
      <c r="I2" s="7" t="s">
        <v>53</v>
      </c>
      <c r="J2" s="7" t="s">
        <v>57</v>
      </c>
      <c r="K2" s="7" t="s">
        <v>53</v>
      </c>
      <c r="L2" s="7" t="s">
        <v>58</v>
      </c>
      <c r="M2" s="7" t="s">
        <v>53</v>
      </c>
      <c r="N2" s="7" t="s">
        <v>4</v>
      </c>
      <c r="O2" s="7" t="s">
        <v>53</v>
      </c>
      <c r="Q2" s="7"/>
      <c r="R2" s="7" t="s">
        <v>52</v>
      </c>
      <c r="S2" s="7" t="s">
        <v>53</v>
      </c>
      <c r="T2" s="7" t="s">
        <v>54</v>
      </c>
      <c r="U2" s="7" t="s">
        <v>53</v>
      </c>
      <c r="V2" s="7" t="s">
        <v>55</v>
      </c>
      <c r="W2" s="7" t="s">
        <v>53</v>
      </c>
      <c r="X2" s="7" t="s">
        <v>56</v>
      </c>
      <c r="Y2" s="7" t="s">
        <v>53</v>
      </c>
      <c r="Z2" s="7" t="s">
        <v>57</v>
      </c>
      <c r="AA2" s="7" t="s">
        <v>53</v>
      </c>
      <c r="AB2" s="7" t="s">
        <v>58</v>
      </c>
      <c r="AC2" s="7" t="s">
        <v>53</v>
      </c>
      <c r="AD2" s="7" t="s">
        <v>4</v>
      </c>
      <c r="AE2" s="7" t="s">
        <v>53</v>
      </c>
      <c r="AG2" s="7"/>
      <c r="AH2" s="7" t="s">
        <v>52</v>
      </c>
      <c r="AI2" s="7" t="s">
        <v>53</v>
      </c>
      <c r="AJ2" s="7" t="s">
        <v>54</v>
      </c>
      <c r="AK2" s="7" t="s">
        <v>53</v>
      </c>
      <c r="AL2" s="7" t="s">
        <v>55</v>
      </c>
      <c r="AM2" s="7" t="s">
        <v>53</v>
      </c>
      <c r="AN2" s="7" t="s">
        <v>56</v>
      </c>
      <c r="AO2" s="7" t="s">
        <v>53</v>
      </c>
      <c r="AP2" s="7" t="s">
        <v>57</v>
      </c>
      <c r="AQ2" s="7" t="s">
        <v>53</v>
      </c>
      <c r="AR2" s="7" t="s">
        <v>58</v>
      </c>
      <c r="AS2" s="7" t="s">
        <v>53</v>
      </c>
      <c r="AT2" s="7" t="s">
        <v>4</v>
      </c>
      <c r="AU2" s="7" t="s">
        <v>53</v>
      </c>
    </row>
    <row r="3" spans="1:47" ht="17" x14ac:dyDescent="0.25">
      <c r="A3" s="8" t="s">
        <v>5</v>
      </c>
      <c r="B3" s="4">
        <v>8242</v>
      </c>
      <c r="C3" s="11">
        <f>B3/$N3</f>
        <v>0.22608075488259821</v>
      </c>
      <c r="D3" s="4">
        <v>5706</v>
      </c>
      <c r="E3" s="11">
        <f>D3/$N3</f>
        <v>0.15651744568795259</v>
      </c>
      <c r="F3" s="12">
        <v>16</v>
      </c>
      <c r="G3" s="11">
        <f>F3/$N3</f>
        <v>4.3888523151195964E-4</v>
      </c>
      <c r="H3" s="4">
        <v>4981</v>
      </c>
      <c r="I3" s="11">
        <f>H3/$N3</f>
        <v>0.13663045863506693</v>
      </c>
      <c r="J3" s="4">
        <v>6180</v>
      </c>
      <c r="K3" s="11">
        <f>J3/$N3</f>
        <v>0.16951942067149439</v>
      </c>
      <c r="L3" s="4">
        <v>11331</v>
      </c>
      <c r="M3" s="11">
        <f>L3/$N3</f>
        <v>0.31081303489137591</v>
      </c>
      <c r="N3" s="4">
        <v>36456</v>
      </c>
      <c r="O3" s="11">
        <f>N3/$N3</f>
        <v>1</v>
      </c>
      <c r="Q3" s="8" t="s">
        <v>5</v>
      </c>
      <c r="R3" s="12">
        <v>187</v>
      </c>
      <c r="S3" s="11">
        <f>R3/$AD3</f>
        <v>2.5067024128686326E-2</v>
      </c>
      <c r="T3" s="4">
        <v>2179</v>
      </c>
      <c r="U3" s="11">
        <f>T3/$AD3</f>
        <v>0.29209115281501341</v>
      </c>
      <c r="V3" s="4">
        <v>2122</v>
      </c>
      <c r="W3" s="11">
        <f>V3/$AD3</f>
        <v>0.28445040214477213</v>
      </c>
      <c r="X3" s="4">
        <v>1388</v>
      </c>
      <c r="Y3" s="11">
        <f>X3/$AD3</f>
        <v>0.18605898123324396</v>
      </c>
      <c r="Z3" s="12">
        <v>1</v>
      </c>
      <c r="AA3" s="11">
        <f>Z3/$AD3</f>
        <v>1.3404825737265417E-4</v>
      </c>
      <c r="AB3" s="4">
        <v>1583</v>
      </c>
      <c r="AC3" s="11">
        <f>AB3/$AD3</f>
        <v>0.21219839142091154</v>
      </c>
      <c r="AD3" s="4">
        <v>7460</v>
      </c>
      <c r="AE3" s="11">
        <f>AD3/$AD3</f>
        <v>1</v>
      </c>
      <c r="AG3" s="8" t="s">
        <v>5</v>
      </c>
      <c r="AH3" s="4">
        <v>1885</v>
      </c>
      <c r="AI3" s="11">
        <f>AH3/$AT3</f>
        <v>0.16763005780346821</v>
      </c>
      <c r="AJ3" s="4">
        <v>2501</v>
      </c>
      <c r="AK3" s="11">
        <f>AJ3/$AT3</f>
        <v>0.22240995998221433</v>
      </c>
      <c r="AL3" s="12">
        <v>471</v>
      </c>
      <c r="AM3" s="11">
        <f>AL3/$AT3</f>
        <v>4.1885282347710093E-2</v>
      </c>
      <c r="AN3" s="4">
        <v>1351</v>
      </c>
      <c r="AO3" s="11">
        <f>AN3/$AT3</f>
        <v>0.12014228546020453</v>
      </c>
      <c r="AP3" s="12">
        <v>111</v>
      </c>
      <c r="AQ3" s="11">
        <f>AP3/$AT3</f>
        <v>9.8710538016896394E-3</v>
      </c>
      <c r="AR3" s="4">
        <v>4926</v>
      </c>
      <c r="AS3" s="11">
        <f>AR3/$AT3</f>
        <v>0.43806136060471318</v>
      </c>
      <c r="AT3" s="4">
        <v>11245</v>
      </c>
      <c r="AU3" s="11">
        <f>AT3/$AT3</f>
        <v>1</v>
      </c>
    </row>
    <row r="4" spans="1:47" ht="17" x14ac:dyDescent="0.25">
      <c r="A4" s="10" t="s">
        <v>6</v>
      </c>
      <c r="B4" s="5">
        <v>149</v>
      </c>
      <c r="C4" s="13">
        <f t="shared" ref="C4:E19" si="0">B4/$N4</f>
        <v>0.18463444857496902</v>
      </c>
      <c r="D4" s="5"/>
      <c r="E4" s="13">
        <f t="shared" si="0"/>
        <v>0</v>
      </c>
      <c r="F4" s="5"/>
      <c r="G4" s="13">
        <f t="shared" ref="G4:G45" si="1">F4/$N4</f>
        <v>0</v>
      </c>
      <c r="H4" s="5">
        <v>257</v>
      </c>
      <c r="I4" s="13">
        <f t="shared" ref="I4:I45" si="2">H4/$N4</f>
        <v>0.31846344485749689</v>
      </c>
      <c r="J4" s="5">
        <v>130</v>
      </c>
      <c r="K4" s="13">
        <f t="shared" ref="K4:K45" si="3">J4/$N4</f>
        <v>0.16109045848822801</v>
      </c>
      <c r="L4" s="5">
        <v>271</v>
      </c>
      <c r="M4" s="13">
        <f t="shared" ref="M4:M45" si="4">L4/$N4</f>
        <v>0.33581164807930608</v>
      </c>
      <c r="N4" s="5">
        <v>807</v>
      </c>
      <c r="O4" s="13">
        <f t="shared" ref="O4:O45" si="5">N4/$N4</f>
        <v>1</v>
      </c>
      <c r="Q4" s="10" t="s">
        <v>6</v>
      </c>
      <c r="R4" s="5"/>
      <c r="S4" s="13">
        <f>R4/$AD4</f>
        <v>0</v>
      </c>
      <c r="T4" s="5">
        <v>55</v>
      </c>
      <c r="U4" s="13">
        <f>T4/$AD4</f>
        <v>0.41666666666666669</v>
      </c>
      <c r="V4" s="5">
        <v>35</v>
      </c>
      <c r="W4" s="13">
        <f>V4/$AD4</f>
        <v>0.26515151515151514</v>
      </c>
      <c r="X4" s="5">
        <v>14</v>
      </c>
      <c r="Y4" s="13">
        <f>X4/$AD4</f>
        <v>0.10606060606060606</v>
      </c>
      <c r="Z4" s="5"/>
      <c r="AA4" s="13">
        <f>Z4/$AD4</f>
        <v>0</v>
      </c>
      <c r="AB4" s="5">
        <v>28</v>
      </c>
      <c r="AC4" s="13">
        <f>AB4/$AD4</f>
        <v>0.21212121212121213</v>
      </c>
      <c r="AD4" s="5">
        <v>132</v>
      </c>
      <c r="AE4" s="13">
        <f>AD4/$AD4</f>
        <v>1</v>
      </c>
      <c r="AG4" s="10" t="s">
        <v>6</v>
      </c>
      <c r="AH4" s="5">
        <v>53</v>
      </c>
      <c r="AI4" s="13">
        <f>AH4/$AT4</f>
        <v>0.12771084337349398</v>
      </c>
      <c r="AJ4" s="5">
        <v>158</v>
      </c>
      <c r="AK4" s="13">
        <f>AJ4/$AT4</f>
        <v>0.38072289156626504</v>
      </c>
      <c r="AL4" s="5"/>
      <c r="AM4" s="13">
        <f>AL4/$AT4</f>
        <v>0</v>
      </c>
      <c r="AN4" s="5"/>
      <c r="AO4" s="13">
        <f>AN4/$AT4</f>
        <v>0</v>
      </c>
      <c r="AP4" s="5">
        <v>100</v>
      </c>
      <c r="AQ4" s="13">
        <f>AP4/$AT4</f>
        <v>0.24096385542168675</v>
      </c>
      <c r="AR4" s="5">
        <v>104</v>
      </c>
      <c r="AS4" s="13">
        <f>AR4/$AT4</f>
        <v>0.25060240963855424</v>
      </c>
      <c r="AT4" s="5">
        <v>415</v>
      </c>
      <c r="AU4" s="13">
        <f>AT4/$AT4</f>
        <v>1</v>
      </c>
    </row>
    <row r="5" spans="1:47" ht="17" x14ac:dyDescent="0.25">
      <c r="A5" s="10" t="s">
        <v>7</v>
      </c>
      <c r="B5" s="5">
        <v>135</v>
      </c>
      <c r="C5" s="13">
        <f t="shared" si="0"/>
        <v>0.13157894736842105</v>
      </c>
      <c r="D5" s="5"/>
      <c r="E5" s="13">
        <f t="shared" si="0"/>
        <v>0</v>
      </c>
      <c r="F5" s="5"/>
      <c r="G5" s="13">
        <f t="shared" si="1"/>
        <v>0</v>
      </c>
      <c r="H5" s="5">
        <v>405</v>
      </c>
      <c r="I5" s="13">
        <f t="shared" si="2"/>
        <v>0.39473684210526316</v>
      </c>
      <c r="J5" s="5">
        <v>169</v>
      </c>
      <c r="K5" s="13">
        <f t="shared" si="3"/>
        <v>0.16471734892787523</v>
      </c>
      <c r="L5" s="5">
        <v>317</v>
      </c>
      <c r="M5" s="13">
        <f t="shared" si="4"/>
        <v>0.30896686159844056</v>
      </c>
      <c r="N5" s="6">
        <v>1026</v>
      </c>
      <c r="O5" s="13">
        <f t="shared" si="5"/>
        <v>1</v>
      </c>
      <c r="Q5" s="10" t="s">
        <v>7</v>
      </c>
      <c r="R5" s="5">
        <v>1</v>
      </c>
      <c r="S5" s="13">
        <f t="shared" ref="S5:S46" si="6">R5/$AD5</f>
        <v>6.6666666666666671E-3</v>
      </c>
      <c r="T5" s="5">
        <v>39</v>
      </c>
      <c r="U5" s="13">
        <f t="shared" ref="U5" si="7">T5/$AD5</f>
        <v>0.26</v>
      </c>
      <c r="V5" s="5">
        <v>54</v>
      </c>
      <c r="W5" s="13">
        <f t="shared" ref="W5" si="8">V5/$AD5</f>
        <v>0.36</v>
      </c>
      <c r="X5" s="5">
        <v>25</v>
      </c>
      <c r="Y5" s="13">
        <f t="shared" ref="Y5" si="9">X5/$AD5</f>
        <v>0.16666666666666666</v>
      </c>
      <c r="Z5" s="5"/>
      <c r="AA5" s="13">
        <f t="shared" ref="AA5" si="10">Z5/$AD5</f>
        <v>0</v>
      </c>
      <c r="AB5" s="5">
        <v>31</v>
      </c>
      <c r="AC5" s="13">
        <f t="shared" ref="AC5" si="11">AB5/$AD5</f>
        <v>0.20666666666666667</v>
      </c>
      <c r="AD5" s="5">
        <v>150</v>
      </c>
      <c r="AE5" s="13">
        <f t="shared" ref="AE5" si="12">AD5/$AD5</f>
        <v>1</v>
      </c>
      <c r="AG5" s="10" t="s">
        <v>12</v>
      </c>
      <c r="AH5" s="5">
        <v>197</v>
      </c>
      <c r="AI5" s="13">
        <f t="shared" ref="AI5:AI38" si="13">AH5/$AT5</f>
        <v>0.53678474114441421</v>
      </c>
      <c r="AJ5" s="5">
        <v>1</v>
      </c>
      <c r="AK5" s="13">
        <f t="shared" ref="AK5" si="14">AJ5/$AT5</f>
        <v>2.7247956403269754E-3</v>
      </c>
      <c r="AL5" s="5"/>
      <c r="AM5" s="13">
        <f t="shared" ref="AM5" si="15">AL5/$AT5</f>
        <v>0</v>
      </c>
      <c r="AN5" s="5"/>
      <c r="AO5" s="13">
        <f t="shared" ref="AO5" si="16">AN5/$AT5</f>
        <v>0</v>
      </c>
      <c r="AP5" s="5"/>
      <c r="AQ5" s="13">
        <f t="shared" ref="AQ5" si="17">AP5/$AT5</f>
        <v>0</v>
      </c>
      <c r="AR5" s="5">
        <v>169</v>
      </c>
      <c r="AS5" s="13">
        <f t="shared" ref="AS5" si="18">AR5/$AT5</f>
        <v>0.46049046321525888</v>
      </c>
      <c r="AT5" s="5">
        <v>367</v>
      </c>
      <c r="AU5" s="13">
        <f t="shared" ref="AU5" si="19">AT5/$AT5</f>
        <v>1</v>
      </c>
    </row>
    <row r="6" spans="1:47" ht="17" x14ac:dyDescent="0.25">
      <c r="A6" s="10" t="s">
        <v>8</v>
      </c>
      <c r="B6" s="5">
        <v>316</v>
      </c>
      <c r="C6" s="13">
        <f t="shared" si="0"/>
        <v>0.32113821138211385</v>
      </c>
      <c r="D6" s="5"/>
      <c r="E6" s="13">
        <f t="shared" si="0"/>
        <v>0</v>
      </c>
      <c r="F6" s="5"/>
      <c r="G6" s="13">
        <f t="shared" si="1"/>
        <v>0</v>
      </c>
      <c r="H6" s="5">
        <v>43</v>
      </c>
      <c r="I6" s="13">
        <f t="shared" si="2"/>
        <v>4.3699186991869921E-2</v>
      </c>
      <c r="J6" s="5">
        <v>146</v>
      </c>
      <c r="K6" s="13">
        <f t="shared" si="3"/>
        <v>0.1483739837398374</v>
      </c>
      <c r="L6" s="5">
        <v>479</v>
      </c>
      <c r="M6" s="13">
        <f t="shared" si="4"/>
        <v>0.48678861788617889</v>
      </c>
      <c r="N6" s="5">
        <v>984</v>
      </c>
      <c r="O6" s="13">
        <f t="shared" si="5"/>
        <v>1</v>
      </c>
      <c r="Q6" s="10" t="s">
        <v>8</v>
      </c>
      <c r="R6" s="5">
        <v>1</v>
      </c>
      <c r="S6" s="13">
        <f t="shared" si="6"/>
        <v>5.7142857142857143E-3</v>
      </c>
      <c r="T6" s="5">
        <v>51</v>
      </c>
      <c r="U6" s="13">
        <f t="shared" ref="U6" si="20">T6/$AD6</f>
        <v>0.29142857142857143</v>
      </c>
      <c r="V6" s="5">
        <v>47</v>
      </c>
      <c r="W6" s="13">
        <f t="shared" ref="W6" si="21">V6/$AD6</f>
        <v>0.26857142857142857</v>
      </c>
      <c r="X6" s="5">
        <v>49</v>
      </c>
      <c r="Y6" s="13">
        <f t="shared" ref="Y6" si="22">X6/$AD6</f>
        <v>0.28000000000000003</v>
      </c>
      <c r="Z6" s="5"/>
      <c r="AA6" s="13">
        <f t="shared" ref="AA6" si="23">Z6/$AD6</f>
        <v>0</v>
      </c>
      <c r="AB6" s="5">
        <v>27</v>
      </c>
      <c r="AC6" s="13">
        <f t="shared" ref="AC6" si="24">AB6/$AD6</f>
        <v>0.15428571428571428</v>
      </c>
      <c r="AD6" s="5">
        <v>175</v>
      </c>
      <c r="AE6" s="13">
        <f t="shared" ref="AE6" si="25">AD6/$AD6</f>
        <v>1</v>
      </c>
      <c r="AG6" s="10" t="s">
        <v>13</v>
      </c>
      <c r="AH6" s="5">
        <v>1</v>
      </c>
      <c r="AI6" s="13">
        <f t="shared" si="13"/>
        <v>3.2258064516129032E-3</v>
      </c>
      <c r="AJ6" s="5">
        <v>177</v>
      </c>
      <c r="AK6" s="13">
        <f t="shared" ref="AK6" si="26">AJ6/$AT6</f>
        <v>0.57096774193548383</v>
      </c>
      <c r="AL6" s="5"/>
      <c r="AM6" s="13">
        <f t="shared" ref="AM6" si="27">AL6/$AT6</f>
        <v>0</v>
      </c>
      <c r="AN6" s="5"/>
      <c r="AO6" s="13">
        <f t="shared" ref="AO6" si="28">AN6/$AT6</f>
        <v>0</v>
      </c>
      <c r="AP6" s="5"/>
      <c r="AQ6" s="13">
        <f t="shared" ref="AQ6" si="29">AP6/$AT6</f>
        <v>0</v>
      </c>
      <c r="AR6" s="5">
        <v>132</v>
      </c>
      <c r="AS6" s="13">
        <f t="shared" ref="AS6" si="30">AR6/$AT6</f>
        <v>0.4258064516129032</v>
      </c>
      <c r="AT6" s="5">
        <v>310</v>
      </c>
      <c r="AU6" s="13">
        <f t="shared" ref="AU6" si="31">AT6/$AT6</f>
        <v>1</v>
      </c>
    </row>
    <row r="7" spans="1:47" ht="17" x14ac:dyDescent="0.25">
      <c r="A7" s="10" t="s">
        <v>9</v>
      </c>
      <c r="B7" s="5">
        <v>335</v>
      </c>
      <c r="C7" s="13">
        <f t="shared" si="0"/>
        <v>0.33037475345167655</v>
      </c>
      <c r="D7" s="5">
        <v>230</v>
      </c>
      <c r="E7" s="13">
        <f t="shared" si="0"/>
        <v>0.22682445759368836</v>
      </c>
      <c r="F7" s="5"/>
      <c r="G7" s="13">
        <f t="shared" si="1"/>
        <v>0</v>
      </c>
      <c r="H7" s="5"/>
      <c r="I7" s="13">
        <f t="shared" si="2"/>
        <v>0</v>
      </c>
      <c r="J7" s="5">
        <v>163</v>
      </c>
      <c r="K7" s="13">
        <f t="shared" si="3"/>
        <v>0.16074950690335305</v>
      </c>
      <c r="L7" s="5">
        <v>286</v>
      </c>
      <c r="M7" s="13">
        <f t="shared" si="4"/>
        <v>0.28205128205128205</v>
      </c>
      <c r="N7" s="6">
        <v>1014</v>
      </c>
      <c r="O7" s="13">
        <f t="shared" si="5"/>
        <v>1</v>
      </c>
      <c r="Q7" s="10" t="s">
        <v>9</v>
      </c>
      <c r="R7" s="5"/>
      <c r="S7" s="13">
        <f t="shared" si="6"/>
        <v>0</v>
      </c>
      <c r="T7" s="5">
        <v>58</v>
      </c>
      <c r="U7" s="13">
        <f t="shared" ref="U7" si="32">T7/$AD7</f>
        <v>0.36024844720496896</v>
      </c>
      <c r="V7" s="5">
        <v>44</v>
      </c>
      <c r="W7" s="13">
        <f t="shared" ref="W7" si="33">V7/$AD7</f>
        <v>0.27329192546583853</v>
      </c>
      <c r="X7" s="5">
        <v>31</v>
      </c>
      <c r="Y7" s="13">
        <f t="shared" ref="Y7" si="34">X7/$AD7</f>
        <v>0.19254658385093168</v>
      </c>
      <c r="Z7" s="5"/>
      <c r="AA7" s="13">
        <f t="shared" ref="AA7" si="35">Z7/$AD7</f>
        <v>0</v>
      </c>
      <c r="AB7" s="5">
        <v>28</v>
      </c>
      <c r="AC7" s="13">
        <f t="shared" ref="AC7" si="36">AB7/$AD7</f>
        <v>0.17391304347826086</v>
      </c>
      <c r="AD7" s="5">
        <v>161</v>
      </c>
      <c r="AE7" s="13">
        <f t="shared" ref="AE7" si="37">AD7/$AD7</f>
        <v>1</v>
      </c>
      <c r="AG7" s="10" t="s">
        <v>14</v>
      </c>
      <c r="AH7" s="5">
        <v>100</v>
      </c>
      <c r="AI7" s="13">
        <f t="shared" si="13"/>
        <v>0.3115264797507788</v>
      </c>
      <c r="AJ7" s="5">
        <v>115</v>
      </c>
      <c r="AK7" s="13">
        <f t="shared" ref="AK7" si="38">AJ7/$AT7</f>
        <v>0.35825545171339562</v>
      </c>
      <c r="AL7" s="5">
        <v>1</v>
      </c>
      <c r="AM7" s="13">
        <f t="shared" ref="AM7" si="39">AL7/$AT7</f>
        <v>3.1152647975077881E-3</v>
      </c>
      <c r="AN7" s="5"/>
      <c r="AO7" s="13">
        <f t="shared" ref="AO7" si="40">AN7/$AT7</f>
        <v>0</v>
      </c>
      <c r="AP7" s="5">
        <v>2</v>
      </c>
      <c r="AQ7" s="13">
        <f t="shared" ref="AQ7" si="41">AP7/$AT7</f>
        <v>6.2305295950155761E-3</v>
      </c>
      <c r="AR7" s="5">
        <v>103</v>
      </c>
      <c r="AS7" s="13">
        <f t="shared" ref="AS7" si="42">AR7/$AT7</f>
        <v>0.32087227414330216</v>
      </c>
      <c r="AT7" s="5">
        <v>321</v>
      </c>
      <c r="AU7" s="13">
        <f t="shared" ref="AU7" si="43">AT7/$AT7</f>
        <v>1</v>
      </c>
    </row>
    <row r="8" spans="1:47" ht="17" x14ac:dyDescent="0.25">
      <c r="A8" s="10" t="s">
        <v>10</v>
      </c>
      <c r="B8" s="5">
        <v>262</v>
      </c>
      <c r="C8" s="13">
        <f t="shared" si="0"/>
        <v>0.28081457663451231</v>
      </c>
      <c r="D8" s="5">
        <v>49</v>
      </c>
      <c r="E8" s="13">
        <f t="shared" si="0"/>
        <v>5.2518756698821008E-2</v>
      </c>
      <c r="F8" s="5"/>
      <c r="G8" s="13">
        <f t="shared" si="1"/>
        <v>0</v>
      </c>
      <c r="H8" s="5">
        <v>79</v>
      </c>
      <c r="I8" s="13">
        <f t="shared" si="2"/>
        <v>8.4673097534833874E-2</v>
      </c>
      <c r="J8" s="5">
        <v>172</v>
      </c>
      <c r="K8" s="13">
        <f t="shared" si="3"/>
        <v>0.18435155412647375</v>
      </c>
      <c r="L8" s="5">
        <v>371</v>
      </c>
      <c r="M8" s="13">
        <f t="shared" si="4"/>
        <v>0.39764201500535906</v>
      </c>
      <c r="N8" s="5">
        <v>933</v>
      </c>
      <c r="O8" s="13">
        <f t="shared" si="5"/>
        <v>1</v>
      </c>
      <c r="Q8" s="10" t="s">
        <v>10</v>
      </c>
      <c r="R8" s="5"/>
      <c r="S8" s="13">
        <f t="shared" si="6"/>
        <v>0</v>
      </c>
      <c r="T8" s="5">
        <v>59</v>
      </c>
      <c r="U8" s="13">
        <f t="shared" ref="U8" si="44">T8/$AD8</f>
        <v>0.37820512820512819</v>
      </c>
      <c r="V8" s="5">
        <v>43</v>
      </c>
      <c r="W8" s="13">
        <f t="shared" ref="W8" si="45">V8/$AD8</f>
        <v>0.27564102564102566</v>
      </c>
      <c r="X8" s="5">
        <v>29</v>
      </c>
      <c r="Y8" s="13">
        <f t="shared" ref="Y8" si="46">X8/$AD8</f>
        <v>0.1858974358974359</v>
      </c>
      <c r="Z8" s="5"/>
      <c r="AA8" s="13">
        <f t="shared" ref="AA8" si="47">Z8/$AD8</f>
        <v>0</v>
      </c>
      <c r="AB8" s="5">
        <v>25</v>
      </c>
      <c r="AC8" s="13">
        <f t="shared" ref="AC8" si="48">AB8/$AD8</f>
        <v>0.16025641025641027</v>
      </c>
      <c r="AD8" s="5">
        <v>156</v>
      </c>
      <c r="AE8" s="13">
        <f t="shared" ref="AE8" si="49">AD8/$AD8</f>
        <v>1</v>
      </c>
      <c r="AG8" s="10" t="s">
        <v>15</v>
      </c>
      <c r="AH8" s="5">
        <v>12</v>
      </c>
      <c r="AI8" s="13">
        <f t="shared" si="13"/>
        <v>3.5928143712574849E-2</v>
      </c>
      <c r="AJ8" s="5">
        <v>46</v>
      </c>
      <c r="AK8" s="13">
        <f t="shared" ref="AK8" si="50">AJ8/$AT8</f>
        <v>0.1377245508982036</v>
      </c>
      <c r="AL8" s="5">
        <v>23</v>
      </c>
      <c r="AM8" s="13">
        <f t="shared" ref="AM8" si="51">AL8/$AT8</f>
        <v>6.8862275449101798E-2</v>
      </c>
      <c r="AN8" s="5">
        <v>93</v>
      </c>
      <c r="AO8" s="13">
        <f t="shared" ref="AO8" si="52">AN8/$AT8</f>
        <v>0.27844311377245506</v>
      </c>
      <c r="AP8" s="5"/>
      <c r="AQ8" s="13">
        <f t="shared" ref="AQ8" si="53">AP8/$AT8</f>
        <v>0</v>
      </c>
      <c r="AR8" s="5">
        <v>160</v>
      </c>
      <c r="AS8" s="13">
        <f t="shared" ref="AS8" si="54">AR8/$AT8</f>
        <v>0.47904191616766467</v>
      </c>
      <c r="AT8" s="5">
        <v>334</v>
      </c>
      <c r="AU8" s="13">
        <f t="shared" ref="AU8" si="55">AT8/$AT8</f>
        <v>1</v>
      </c>
    </row>
    <row r="9" spans="1:47" ht="17" x14ac:dyDescent="0.25">
      <c r="A9" s="10" t="s">
        <v>11</v>
      </c>
      <c r="B9" s="5">
        <v>157</v>
      </c>
      <c r="C9" s="13">
        <f t="shared" si="0"/>
        <v>0.17700112739571588</v>
      </c>
      <c r="D9" s="5">
        <v>319</v>
      </c>
      <c r="E9" s="13">
        <f t="shared" si="0"/>
        <v>0.35963923337091319</v>
      </c>
      <c r="F9" s="5"/>
      <c r="G9" s="13">
        <f t="shared" si="1"/>
        <v>0</v>
      </c>
      <c r="H9" s="5">
        <v>27</v>
      </c>
      <c r="I9" s="13">
        <f t="shared" si="2"/>
        <v>3.0439684329199548E-2</v>
      </c>
      <c r="J9" s="5">
        <v>137</v>
      </c>
      <c r="K9" s="13">
        <f t="shared" si="3"/>
        <v>0.15445321307779031</v>
      </c>
      <c r="L9" s="5">
        <v>247</v>
      </c>
      <c r="M9" s="13">
        <f t="shared" si="4"/>
        <v>0.27846674182638104</v>
      </c>
      <c r="N9" s="5">
        <v>887</v>
      </c>
      <c r="O9" s="13">
        <f t="shared" si="5"/>
        <v>1</v>
      </c>
      <c r="Q9" s="10" t="s">
        <v>11</v>
      </c>
      <c r="R9" s="5">
        <v>1</v>
      </c>
      <c r="S9" s="13">
        <f t="shared" si="6"/>
        <v>8.2644628099173556E-3</v>
      </c>
      <c r="T9" s="5">
        <v>40</v>
      </c>
      <c r="U9" s="13">
        <f t="shared" ref="U9" si="56">T9/$AD9</f>
        <v>0.33057851239669422</v>
      </c>
      <c r="V9" s="5">
        <v>37</v>
      </c>
      <c r="W9" s="13">
        <f t="shared" ref="W9" si="57">V9/$AD9</f>
        <v>0.30578512396694213</v>
      </c>
      <c r="X9" s="5">
        <v>20</v>
      </c>
      <c r="Y9" s="13">
        <f t="shared" ref="Y9" si="58">X9/$AD9</f>
        <v>0.16528925619834711</v>
      </c>
      <c r="Z9" s="5"/>
      <c r="AA9" s="13">
        <f t="shared" ref="AA9" si="59">Z9/$AD9</f>
        <v>0</v>
      </c>
      <c r="AB9" s="5">
        <v>23</v>
      </c>
      <c r="AC9" s="13">
        <f t="shared" ref="AC9" si="60">AB9/$AD9</f>
        <v>0.19008264462809918</v>
      </c>
      <c r="AD9" s="5">
        <v>121</v>
      </c>
      <c r="AE9" s="13">
        <f t="shared" ref="AE9" si="61">AD9/$AD9</f>
        <v>1</v>
      </c>
      <c r="AG9" s="10" t="s">
        <v>16</v>
      </c>
      <c r="AH9" s="5">
        <v>172</v>
      </c>
      <c r="AI9" s="13">
        <f t="shared" si="13"/>
        <v>0.50292397660818711</v>
      </c>
      <c r="AJ9" s="5">
        <v>63</v>
      </c>
      <c r="AK9" s="13">
        <f t="shared" ref="AK9" si="62">AJ9/$AT9</f>
        <v>0.18421052631578946</v>
      </c>
      <c r="AL9" s="5"/>
      <c r="AM9" s="13">
        <f t="shared" ref="AM9" si="63">AL9/$AT9</f>
        <v>0</v>
      </c>
      <c r="AN9" s="5">
        <v>3</v>
      </c>
      <c r="AO9" s="13">
        <f t="shared" ref="AO9" si="64">AN9/$AT9</f>
        <v>8.771929824561403E-3</v>
      </c>
      <c r="AP9" s="5">
        <v>1</v>
      </c>
      <c r="AQ9" s="13">
        <f t="shared" ref="AQ9" si="65">AP9/$AT9</f>
        <v>2.9239766081871343E-3</v>
      </c>
      <c r="AR9" s="5">
        <v>103</v>
      </c>
      <c r="AS9" s="13">
        <f t="shared" ref="AS9" si="66">AR9/$AT9</f>
        <v>0.30116959064327486</v>
      </c>
      <c r="AT9" s="5">
        <v>342</v>
      </c>
      <c r="AU9" s="13">
        <f t="shared" ref="AU9" si="67">AT9/$AT9</f>
        <v>1</v>
      </c>
    </row>
    <row r="10" spans="1:47" ht="17" x14ac:dyDescent="0.25">
      <c r="A10" s="10" t="s">
        <v>12</v>
      </c>
      <c r="B10" s="5">
        <v>181</v>
      </c>
      <c r="C10" s="13">
        <f t="shared" si="0"/>
        <v>0.21194379391100704</v>
      </c>
      <c r="D10" s="5">
        <v>14</v>
      </c>
      <c r="E10" s="13">
        <f t="shared" si="0"/>
        <v>1.6393442622950821E-2</v>
      </c>
      <c r="F10" s="5"/>
      <c r="G10" s="13">
        <f t="shared" si="1"/>
        <v>0</v>
      </c>
      <c r="H10" s="5">
        <v>285</v>
      </c>
      <c r="I10" s="13">
        <f t="shared" si="2"/>
        <v>0.33372365339578453</v>
      </c>
      <c r="J10" s="5">
        <v>149</v>
      </c>
      <c r="K10" s="13">
        <f t="shared" si="3"/>
        <v>0.17447306791569087</v>
      </c>
      <c r="L10" s="5">
        <v>225</v>
      </c>
      <c r="M10" s="13">
        <f t="shared" si="4"/>
        <v>0.26346604215456676</v>
      </c>
      <c r="N10" s="5">
        <v>854</v>
      </c>
      <c r="O10" s="13">
        <f t="shared" si="5"/>
        <v>1</v>
      </c>
      <c r="Q10" s="10" t="s">
        <v>12</v>
      </c>
      <c r="R10" s="5">
        <v>20</v>
      </c>
      <c r="S10" s="13">
        <f>R10/$AD10</f>
        <v>9.950248756218906E-2</v>
      </c>
      <c r="T10" s="5">
        <v>61</v>
      </c>
      <c r="U10" s="13">
        <f>T10/$AD10</f>
        <v>0.30348258706467662</v>
      </c>
      <c r="V10" s="5">
        <v>60</v>
      </c>
      <c r="W10" s="13">
        <f>V10/$AD10</f>
        <v>0.29850746268656714</v>
      </c>
      <c r="X10" s="5">
        <v>25</v>
      </c>
      <c r="Y10" s="13">
        <f>X10/$AD10</f>
        <v>0.12437810945273632</v>
      </c>
      <c r="Z10" s="5"/>
      <c r="AA10" s="13">
        <f>Z10/$AD10</f>
        <v>0</v>
      </c>
      <c r="AB10" s="5">
        <v>35</v>
      </c>
      <c r="AC10" s="13">
        <f>AB10/$AD10</f>
        <v>0.17412935323383086</v>
      </c>
      <c r="AD10" s="5">
        <v>201</v>
      </c>
      <c r="AE10" s="13">
        <f>AD10/$AD10</f>
        <v>1</v>
      </c>
      <c r="AG10" s="10" t="s">
        <v>17</v>
      </c>
      <c r="AH10" s="5">
        <v>12</v>
      </c>
      <c r="AI10" s="13">
        <f t="shared" si="13"/>
        <v>3.4285714285714287E-2</v>
      </c>
      <c r="AJ10" s="5">
        <v>115</v>
      </c>
      <c r="AK10" s="13">
        <f t="shared" ref="AK10" si="68">AJ10/$AT10</f>
        <v>0.32857142857142857</v>
      </c>
      <c r="AL10" s="5"/>
      <c r="AM10" s="13">
        <f t="shared" ref="AM10" si="69">AL10/$AT10</f>
        <v>0</v>
      </c>
      <c r="AN10" s="5"/>
      <c r="AO10" s="13">
        <f t="shared" ref="AO10" si="70">AN10/$AT10</f>
        <v>0</v>
      </c>
      <c r="AP10" s="5"/>
      <c r="AQ10" s="13">
        <f t="shared" ref="AQ10" si="71">AP10/$AT10</f>
        <v>0</v>
      </c>
      <c r="AR10" s="5">
        <v>223</v>
      </c>
      <c r="AS10" s="13">
        <f t="shared" ref="AS10" si="72">AR10/$AT10</f>
        <v>0.63714285714285712</v>
      </c>
      <c r="AT10" s="5">
        <v>350</v>
      </c>
      <c r="AU10" s="13">
        <f t="shared" ref="AU10" si="73">AT10/$AT10</f>
        <v>1</v>
      </c>
    </row>
    <row r="11" spans="1:47" ht="17" x14ac:dyDescent="0.25">
      <c r="A11" s="10" t="s">
        <v>13</v>
      </c>
      <c r="B11" s="5">
        <v>310</v>
      </c>
      <c r="C11" s="13">
        <f t="shared" si="0"/>
        <v>0.36130536130536128</v>
      </c>
      <c r="D11" s="5"/>
      <c r="E11" s="13">
        <f t="shared" si="0"/>
        <v>0</v>
      </c>
      <c r="F11" s="5"/>
      <c r="G11" s="13">
        <f t="shared" si="1"/>
        <v>0</v>
      </c>
      <c r="H11" s="5">
        <v>26</v>
      </c>
      <c r="I11" s="13">
        <f t="shared" si="2"/>
        <v>3.0303030303030304E-2</v>
      </c>
      <c r="J11" s="5">
        <v>113</v>
      </c>
      <c r="K11" s="13">
        <f t="shared" si="3"/>
        <v>0.13170163170163171</v>
      </c>
      <c r="L11" s="5">
        <v>409</v>
      </c>
      <c r="M11" s="13">
        <f t="shared" si="4"/>
        <v>0.4766899766899767</v>
      </c>
      <c r="N11" s="5">
        <v>858</v>
      </c>
      <c r="O11" s="13">
        <f t="shared" si="5"/>
        <v>1</v>
      </c>
      <c r="Q11" s="10" t="s">
        <v>13</v>
      </c>
      <c r="R11" s="5">
        <v>18</v>
      </c>
      <c r="S11" s="13">
        <f t="shared" si="6"/>
        <v>8.0717488789237665E-2</v>
      </c>
      <c r="T11" s="5">
        <v>51</v>
      </c>
      <c r="U11" s="13">
        <f t="shared" ref="U11" si="74">T11/$AD11</f>
        <v>0.22869955156950672</v>
      </c>
      <c r="V11" s="5">
        <v>58</v>
      </c>
      <c r="W11" s="13">
        <f t="shared" ref="W11" si="75">V11/$AD11</f>
        <v>0.26008968609865468</v>
      </c>
      <c r="X11" s="5">
        <v>58</v>
      </c>
      <c r="Y11" s="13">
        <f t="shared" ref="Y11" si="76">X11/$AD11</f>
        <v>0.26008968609865468</v>
      </c>
      <c r="Z11" s="5"/>
      <c r="AA11" s="13">
        <f t="shared" ref="AA11" si="77">Z11/$AD11</f>
        <v>0</v>
      </c>
      <c r="AB11" s="5">
        <v>38</v>
      </c>
      <c r="AC11" s="13">
        <f t="shared" ref="AC11" si="78">AB11/$AD11</f>
        <v>0.17040358744394618</v>
      </c>
      <c r="AD11" s="5">
        <v>223</v>
      </c>
      <c r="AE11" s="13">
        <f t="shared" ref="AE11" si="79">AD11/$AD11</f>
        <v>1</v>
      </c>
      <c r="AG11" s="10" t="s">
        <v>18</v>
      </c>
      <c r="AH11" s="5"/>
      <c r="AI11" s="13">
        <f t="shared" si="13"/>
        <v>0</v>
      </c>
      <c r="AJ11" s="5">
        <v>141</v>
      </c>
      <c r="AK11" s="13">
        <f t="shared" ref="AK11" si="80">AJ11/$AT11</f>
        <v>0.40988372093023256</v>
      </c>
      <c r="AL11" s="5">
        <v>69</v>
      </c>
      <c r="AM11" s="13">
        <f t="shared" ref="AM11" si="81">AL11/$AT11</f>
        <v>0.2005813953488372</v>
      </c>
      <c r="AN11" s="5"/>
      <c r="AO11" s="13">
        <f t="shared" ref="AO11" si="82">AN11/$AT11</f>
        <v>0</v>
      </c>
      <c r="AP11" s="5"/>
      <c r="AQ11" s="13">
        <f t="shared" ref="AQ11" si="83">AP11/$AT11</f>
        <v>0</v>
      </c>
      <c r="AR11" s="5">
        <v>134</v>
      </c>
      <c r="AS11" s="13">
        <f t="shared" ref="AS11" si="84">AR11/$AT11</f>
        <v>0.38953488372093026</v>
      </c>
      <c r="AT11" s="5">
        <v>344</v>
      </c>
      <c r="AU11" s="13">
        <f t="shared" ref="AU11" si="85">AT11/$AT11</f>
        <v>1</v>
      </c>
    </row>
    <row r="12" spans="1:47" ht="17" x14ac:dyDescent="0.25">
      <c r="A12" s="10" t="s">
        <v>14</v>
      </c>
      <c r="B12" s="5">
        <v>191</v>
      </c>
      <c r="C12" s="13">
        <f t="shared" si="0"/>
        <v>0.22738095238095238</v>
      </c>
      <c r="D12" s="5">
        <v>250</v>
      </c>
      <c r="E12" s="13">
        <f t="shared" si="0"/>
        <v>0.29761904761904762</v>
      </c>
      <c r="F12" s="5"/>
      <c r="G12" s="13">
        <f t="shared" si="1"/>
        <v>0</v>
      </c>
      <c r="H12" s="5">
        <v>1</v>
      </c>
      <c r="I12" s="13">
        <f t="shared" si="2"/>
        <v>1.1904761904761906E-3</v>
      </c>
      <c r="J12" s="5">
        <v>155</v>
      </c>
      <c r="K12" s="13">
        <f t="shared" si="3"/>
        <v>0.18452380952380953</v>
      </c>
      <c r="L12" s="5">
        <v>243</v>
      </c>
      <c r="M12" s="13">
        <f t="shared" si="4"/>
        <v>0.28928571428571431</v>
      </c>
      <c r="N12" s="5">
        <v>840</v>
      </c>
      <c r="O12" s="13">
        <f t="shared" si="5"/>
        <v>1</v>
      </c>
      <c r="Q12" s="10" t="s">
        <v>14</v>
      </c>
      <c r="R12" s="5"/>
      <c r="S12" s="13">
        <f t="shared" si="6"/>
        <v>0</v>
      </c>
      <c r="T12" s="5">
        <v>56</v>
      </c>
      <c r="U12" s="13">
        <f t="shared" ref="U12" si="86">T12/$AD12</f>
        <v>0.26923076923076922</v>
      </c>
      <c r="V12" s="5">
        <v>64</v>
      </c>
      <c r="W12" s="13">
        <f t="shared" ref="W12" si="87">V12/$AD12</f>
        <v>0.30769230769230771</v>
      </c>
      <c r="X12" s="5">
        <v>53</v>
      </c>
      <c r="Y12" s="13">
        <f t="shared" ref="Y12" si="88">X12/$AD12</f>
        <v>0.25480769230769229</v>
      </c>
      <c r="Z12" s="5"/>
      <c r="AA12" s="13">
        <f t="shared" ref="AA12" si="89">Z12/$AD12</f>
        <v>0</v>
      </c>
      <c r="AB12" s="5">
        <v>35</v>
      </c>
      <c r="AC12" s="13">
        <f t="shared" ref="AC12" si="90">AB12/$AD12</f>
        <v>0.16826923076923078</v>
      </c>
      <c r="AD12" s="5">
        <v>208</v>
      </c>
      <c r="AE12" s="13">
        <f t="shared" ref="AE12" si="91">AD12/$AD12</f>
        <v>1</v>
      </c>
      <c r="AG12" s="10" t="s">
        <v>19</v>
      </c>
      <c r="AH12" s="5"/>
      <c r="AI12" s="13">
        <f t="shared" si="13"/>
        <v>0</v>
      </c>
      <c r="AJ12" s="5">
        <v>173</v>
      </c>
      <c r="AK12" s="13">
        <f t="shared" ref="AK12" si="92">AJ12/$AT12</f>
        <v>0.34530938123752497</v>
      </c>
      <c r="AL12" s="5">
        <v>19</v>
      </c>
      <c r="AM12" s="13">
        <f t="shared" ref="AM12" si="93">AL12/$AT12</f>
        <v>3.7924151696606789E-2</v>
      </c>
      <c r="AN12" s="5">
        <v>32</v>
      </c>
      <c r="AO12" s="13">
        <f t="shared" ref="AO12" si="94">AN12/$AT12</f>
        <v>6.3872255489021951E-2</v>
      </c>
      <c r="AP12" s="5"/>
      <c r="AQ12" s="13">
        <f t="shared" ref="AQ12" si="95">AP12/$AT12</f>
        <v>0</v>
      </c>
      <c r="AR12" s="5">
        <v>277</v>
      </c>
      <c r="AS12" s="13">
        <f t="shared" ref="AS12" si="96">AR12/$AT12</f>
        <v>0.55289421157684626</v>
      </c>
      <c r="AT12" s="5">
        <v>501</v>
      </c>
      <c r="AU12" s="13">
        <f t="shared" ref="AU12" si="97">AT12/$AT12</f>
        <v>1</v>
      </c>
    </row>
    <row r="13" spans="1:47" ht="17" x14ac:dyDescent="0.25">
      <c r="A13" s="10" t="s">
        <v>15</v>
      </c>
      <c r="B13" s="5">
        <v>106</v>
      </c>
      <c r="C13" s="13">
        <f t="shared" si="0"/>
        <v>0.12169919632606199</v>
      </c>
      <c r="D13" s="5">
        <v>416</v>
      </c>
      <c r="E13" s="13">
        <f t="shared" si="0"/>
        <v>0.47761194029850745</v>
      </c>
      <c r="F13" s="5"/>
      <c r="G13" s="13">
        <f t="shared" si="1"/>
        <v>0</v>
      </c>
      <c r="H13" s="5"/>
      <c r="I13" s="13">
        <f t="shared" si="2"/>
        <v>0</v>
      </c>
      <c r="J13" s="5">
        <v>144</v>
      </c>
      <c r="K13" s="13">
        <f t="shared" si="3"/>
        <v>0.16532721010332951</v>
      </c>
      <c r="L13" s="5">
        <v>205</v>
      </c>
      <c r="M13" s="13">
        <f t="shared" si="4"/>
        <v>0.23536165327210104</v>
      </c>
      <c r="N13" s="5">
        <v>871</v>
      </c>
      <c r="O13" s="13">
        <f t="shared" si="5"/>
        <v>1</v>
      </c>
      <c r="Q13" s="10" t="s">
        <v>15</v>
      </c>
      <c r="R13" s="5"/>
      <c r="S13" s="13">
        <f t="shared" si="6"/>
        <v>0</v>
      </c>
      <c r="T13" s="5">
        <v>76</v>
      </c>
      <c r="U13" s="13">
        <f t="shared" ref="U13" si="98">T13/$AD13</f>
        <v>0.32900432900432902</v>
      </c>
      <c r="V13" s="5">
        <v>64</v>
      </c>
      <c r="W13" s="13">
        <f t="shared" ref="W13" si="99">V13/$AD13</f>
        <v>0.27705627705627706</v>
      </c>
      <c r="X13" s="5">
        <v>45</v>
      </c>
      <c r="Y13" s="13">
        <f t="shared" ref="Y13" si="100">X13/$AD13</f>
        <v>0.19480519480519481</v>
      </c>
      <c r="Z13" s="5">
        <v>1</v>
      </c>
      <c r="AA13" s="13">
        <f t="shared" ref="AA13" si="101">Z13/$AD13</f>
        <v>4.329004329004329E-3</v>
      </c>
      <c r="AB13" s="5">
        <v>45</v>
      </c>
      <c r="AC13" s="13">
        <f t="shared" ref="AC13" si="102">AB13/$AD13</f>
        <v>0.19480519480519481</v>
      </c>
      <c r="AD13" s="5">
        <v>231</v>
      </c>
      <c r="AE13" s="13">
        <f t="shared" ref="AE13" si="103">AD13/$AD13</f>
        <v>1</v>
      </c>
      <c r="AG13" s="10" t="s">
        <v>20</v>
      </c>
      <c r="AH13" s="5">
        <v>15</v>
      </c>
      <c r="AI13" s="13">
        <f t="shared" si="13"/>
        <v>4.1782729805013928E-2</v>
      </c>
      <c r="AJ13" s="5">
        <v>2</v>
      </c>
      <c r="AK13" s="13">
        <f t="shared" ref="AK13" si="104">AJ13/$AT13</f>
        <v>5.5710306406685237E-3</v>
      </c>
      <c r="AL13" s="5">
        <v>74</v>
      </c>
      <c r="AM13" s="13">
        <f t="shared" ref="AM13" si="105">AL13/$AT13</f>
        <v>0.20612813370473537</v>
      </c>
      <c r="AN13" s="5">
        <v>117</v>
      </c>
      <c r="AO13" s="13">
        <f t="shared" ref="AO13" si="106">AN13/$AT13</f>
        <v>0.32590529247910865</v>
      </c>
      <c r="AP13" s="5"/>
      <c r="AQ13" s="13">
        <f t="shared" ref="AQ13" si="107">AP13/$AT13</f>
        <v>0</v>
      </c>
      <c r="AR13" s="5">
        <v>151</v>
      </c>
      <c r="AS13" s="13">
        <f t="shared" ref="AS13" si="108">AR13/$AT13</f>
        <v>0.42061281337047352</v>
      </c>
      <c r="AT13" s="5">
        <v>359</v>
      </c>
      <c r="AU13" s="13">
        <f t="shared" ref="AU13" si="109">AT13/$AT13</f>
        <v>1</v>
      </c>
    </row>
    <row r="14" spans="1:47" ht="17" x14ac:dyDescent="0.25">
      <c r="A14" s="10" t="s">
        <v>16</v>
      </c>
      <c r="B14" s="5">
        <v>116</v>
      </c>
      <c r="C14" s="13">
        <f t="shared" si="0"/>
        <v>0.1475826972010178</v>
      </c>
      <c r="D14" s="5">
        <v>56</v>
      </c>
      <c r="E14" s="13">
        <f t="shared" si="0"/>
        <v>7.124681933842239E-2</v>
      </c>
      <c r="F14" s="5"/>
      <c r="G14" s="13">
        <f t="shared" si="1"/>
        <v>0</v>
      </c>
      <c r="H14" s="5">
        <v>260</v>
      </c>
      <c r="I14" s="13">
        <f t="shared" si="2"/>
        <v>0.33078880407124683</v>
      </c>
      <c r="J14" s="5">
        <v>137</v>
      </c>
      <c r="K14" s="13">
        <f t="shared" si="3"/>
        <v>0.17430025445292621</v>
      </c>
      <c r="L14" s="5">
        <v>217</v>
      </c>
      <c r="M14" s="13">
        <f t="shared" si="4"/>
        <v>0.27608142493638677</v>
      </c>
      <c r="N14" s="5">
        <v>786</v>
      </c>
      <c r="O14" s="13">
        <f t="shared" si="5"/>
        <v>1</v>
      </c>
      <c r="Q14" s="10" t="s">
        <v>16</v>
      </c>
      <c r="R14" s="5"/>
      <c r="S14" s="13">
        <f t="shared" si="6"/>
        <v>0</v>
      </c>
      <c r="T14" s="5">
        <v>44</v>
      </c>
      <c r="U14" s="13">
        <f t="shared" ref="U14" si="110">T14/$AD14</f>
        <v>0.34645669291338582</v>
      </c>
      <c r="V14" s="5">
        <v>33</v>
      </c>
      <c r="W14" s="13">
        <f t="shared" ref="W14" si="111">V14/$AD14</f>
        <v>0.25984251968503935</v>
      </c>
      <c r="X14" s="5">
        <v>25</v>
      </c>
      <c r="Y14" s="13">
        <f t="shared" ref="Y14" si="112">X14/$AD14</f>
        <v>0.19685039370078741</v>
      </c>
      <c r="Z14" s="5"/>
      <c r="AA14" s="13">
        <f t="shared" ref="AA14" si="113">Z14/$AD14</f>
        <v>0</v>
      </c>
      <c r="AB14" s="5">
        <v>25</v>
      </c>
      <c r="AC14" s="13">
        <f t="shared" ref="AC14" si="114">AB14/$AD14</f>
        <v>0.19685039370078741</v>
      </c>
      <c r="AD14" s="5">
        <v>127</v>
      </c>
      <c r="AE14" s="13">
        <f t="shared" ref="AE14" si="115">AD14/$AD14</f>
        <v>1</v>
      </c>
      <c r="AG14" s="10" t="s">
        <v>21</v>
      </c>
      <c r="AH14" s="5">
        <v>38</v>
      </c>
      <c r="AI14" s="13">
        <f t="shared" si="13"/>
        <v>0.17194570135746606</v>
      </c>
      <c r="AJ14" s="5">
        <v>88</v>
      </c>
      <c r="AK14" s="13">
        <f t="shared" ref="AK14" si="116">AJ14/$AT14</f>
        <v>0.39819004524886875</v>
      </c>
      <c r="AL14" s="5"/>
      <c r="AM14" s="13">
        <f t="shared" ref="AM14" si="117">AL14/$AT14</f>
        <v>0</v>
      </c>
      <c r="AN14" s="5"/>
      <c r="AO14" s="13">
        <f t="shared" ref="AO14" si="118">AN14/$AT14</f>
        <v>0</v>
      </c>
      <c r="AP14" s="5">
        <v>2</v>
      </c>
      <c r="AQ14" s="13">
        <f t="shared" ref="AQ14" si="119">AP14/$AT14</f>
        <v>9.0497737556561094E-3</v>
      </c>
      <c r="AR14" s="5">
        <v>93</v>
      </c>
      <c r="AS14" s="13">
        <f t="shared" ref="AS14" si="120">AR14/$AT14</f>
        <v>0.42081447963800905</v>
      </c>
      <c r="AT14" s="5">
        <v>221</v>
      </c>
      <c r="AU14" s="13">
        <f t="shared" ref="AU14" si="121">AT14/$AT14</f>
        <v>1</v>
      </c>
    </row>
    <row r="15" spans="1:47" ht="17" x14ac:dyDescent="0.25">
      <c r="A15" s="10" t="s">
        <v>17</v>
      </c>
      <c r="B15" s="5">
        <v>264</v>
      </c>
      <c r="C15" s="13">
        <f t="shared" si="0"/>
        <v>0.27995758218451749</v>
      </c>
      <c r="D15" s="5"/>
      <c r="E15" s="13">
        <f t="shared" si="0"/>
        <v>0</v>
      </c>
      <c r="F15" s="5"/>
      <c r="G15" s="13">
        <f t="shared" si="1"/>
        <v>0</v>
      </c>
      <c r="H15" s="5">
        <v>389</v>
      </c>
      <c r="I15" s="13">
        <f t="shared" si="2"/>
        <v>0.41251325556733826</v>
      </c>
      <c r="J15" s="5">
        <v>143</v>
      </c>
      <c r="K15" s="13">
        <f t="shared" si="3"/>
        <v>0.15164369034994699</v>
      </c>
      <c r="L15" s="5">
        <v>147</v>
      </c>
      <c r="M15" s="13">
        <f t="shared" si="4"/>
        <v>0.15588547189819724</v>
      </c>
      <c r="N15" s="5">
        <v>943</v>
      </c>
      <c r="O15" s="13">
        <f t="shared" si="5"/>
        <v>1</v>
      </c>
      <c r="Q15" s="10" t="s">
        <v>17</v>
      </c>
      <c r="R15" s="5"/>
      <c r="S15" s="13">
        <f t="shared" si="6"/>
        <v>0</v>
      </c>
      <c r="T15" s="5">
        <v>30</v>
      </c>
      <c r="U15" s="13">
        <f t="shared" ref="U15" si="122">T15/$AD15</f>
        <v>0.14563106796116504</v>
      </c>
      <c r="V15" s="5">
        <v>81</v>
      </c>
      <c r="W15" s="13">
        <f t="shared" ref="W15" si="123">V15/$AD15</f>
        <v>0.39320388349514562</v>
      </c>
      <c r="X15" s="5">
        <v>45</v>
      </c>
      <c r="Y15" s="13">
        <f t="shared" ref="Y15" si="124">X15/$AD15</f>
        <v>0.21844660194174756</v>
      </c>
      <c r="Z15" s="5"/>
      <c r="AA15" s="13">
        <f t="shared" ref="AA15" si="125">Z15/$AD15</f>
        <v>0</v>
      </c>
      <c r="AB15" s="5">
        <v>50</v>
      </c>
      <c r="AC15" s="13">
        <f t="shared" ref="AC15" si="126">AB15/$AD15</f>
        <v>0.24271844660194175</v>
      </c>
      <c r="AD15" s="5">
        <v>206</v>
      </c>
      <c r="AE15" s="13">
        <f t="shared" ref="AE15" si="127">AD15/$AD15</f>
        <v>1</v>
      </c>
      <c r="AG15" s="10" t="s">
        <v>22</v>
      </c>
      <c r="AH15" s="5"/>
      <c r="AI15" s="13">
        <f t="shared" si="13"/>
        <v>0</v>
      </c>
      <c r="AJ15" s="5">
        <v>147</v>
      </c>
      <c r="AK15" s="13">
        <f t="shared" ref="AK15" si="128">AJ15/$AT15</f>
        <v>0.45794392523364486</v>
      </c>
      <c r="AL15" s="5"/>
      <c r="AM15" s="13">
        <f t="shared" ref="AM15" si="129">AL15/$AT15</f>
        <v>0</v>
      </c>
      <c r="AN15" s="5"/>
      <c r="AO15" s="13">
        <f t="shared" ref="AO15" si="130">AN15/$AT15</f>
        <v>0</v>
      </c>
      <c r="AP15" s="5"/>
      <c r="AQ15" s="13">
        <f t="shared" ref="AQ15" si="131">AP15/$AT15</f>
        <v>0</v>
      </c>
      <c r="AR15" s="5">
        <v>174</v>
      </c>
      <c r="AS15" s="13">
        <f t="shared" ref="AS15" si="132">AR15/$AT15</f>
        <v>0.54205607476635509</v>
      </c>
      <c r="AT15" s="5">
        <v>321</v>
      </c>
      <c r="AU15" s="13">
        <f t="shared" ref="AU15" si="133">AT15/$AT15</f>
        <v>1</v>
      </c>
    </row>
    <row r="16" spans="1:47" ht="17" x14ac:dyDescent="0.25">
      <c r="A16" s="10" t="s">
        <v>18</v>
      </c>
      <c r="B16" s="5">
        <v>353</v>
      </c>
      <c r="C16" s="13">
        <f t="shared" si="0"/>
        <v>0.40296803652968038</v>
      </c>
      <c r="D16" s="5">
        <v>1</v>
      </c>
      <c r="E16" s="13">
        <f t="shared" si="0"/>
        <v>1.1415525114155251E-3</v>
      </c>
      <c r="F16" s="5"/>
      <c r="G16" s="13">
        <f t="shared" si="1"/>
        <v>0</v>
      </c>
      <c r="H16" s="5"/>
      <c r="I16" s="13">
        <f t="shared" si="2"/>
        <v>0</v>
      </c>
      <c r="J16" s="5">
        <v>152</v>
      </c>
      <c r="K16" s="13">
        <f t="shared" si="3"/>
        <v>0.17351598173515981</v>
      </c>
      <c r="L16" s="5">
        <v>370</v>
      </c>
      <c r="M16" s="13">
        <f t="shared" si="4"/>
        <v>0.4223744292237443</v>
      </c>
      <c r="N16" s="5">
        <v>876</v>
      </c>
      <c r="O16" s="13">
        <f t="shared" si="5"/>
        <v>1</v>
      </c>
      <c r="Q16" s="10" t="s">
        <v>18</v>
      </c>
      <c r="R16" s="5"/>
      <c r="S16" s="13">
        <f t="shared" si="6"/>
        <v>0</v>
      </c>
      <c r="T16" s="5">
        <v>44</v>
      </c>
      <c r="U16" s="13">
        <f t="shared" ref="U16" si="134">T16/$AD16</f>
        <v>0.17322834645669291</v>
      </c>
      <c r="V16" s="5">
        <v>84</v>
      </c>
      <c r="W16" s="13">
        <f t="shared" ref="W16" si="135">V16/$AD16</f>
        <v>0.33070866141732286</v>
      </c>
      <c r="X16" s="5">
        <v>72</v>
      </c>
      <c r="Y16" s="13">
        <f t="shared" ref="Y16" si="136">X16/$AD16</f>
        <v>0.28346456692913385</v>
      </c>
      <c r="Z16" s="5"/>
      <c r="AA16" s="13">
        <f t="shared" ref="AA16" si="137">Z16/$AD16</f>
        <v>0</v>
      </c>
      <c r="AB16" s="5">
        <v>54</v>
      </c>
      <c r="AC16" s="13">
        <f t="shared" ref="AC16" si="138">AB16/$AD16</f>
        <v>0.2125984251968504</v>
      </c>
      <c r="AD16" s="5">
        <v>254</v>
      </c>
      <c r="AE16" s="13">
        <f t="shared" ref="AE16" si="139">AD16/$AD16</f>
        <v>1</v>
      </c>
      <c r="AG16" s="10" t="s">
        <v>23</v>
      </c>
      <c r="AH16" s="5"/>
      <c r="AI16" s="13">
        <f t="shared" si="13"/>
        <v>0</v>
      </c>
      <c r="AJ16" s="5">
        <v>27</v>
      </c>
      <c r="AK16" s="13">
        <f t="shared" ref="AK16" si="140">AJ16/$AT16</f>
        <v>7.6923076923076927E-2</v>
      </c>
      <c r="AL16" s="5">
        <v>53</v>
      </c>
      <c r="AM16" s="13">
        <f t="shared" ref="AM16" si="141">AL16/$AT16</f>
        <v>0.150997150997151</v>
      </c>
      <c r="AN16" s="5">
        <v>154</v>
      </c>
      <c r="AO16" s="13">
        <f t="shared" ref="AO16" si="142">AN16/$AT16</f>
        <v>0.43874643874643876</v>
      </c>
      <c r="AP16" s="5"/>
      <c r="AQ16" s="13">
        <f t="shared" ref="AQ16" si="143">AP16/$AT16</f>
        <v>0</v>
      </c>
      <c r="AR16" s="5">
        <v>117</v>
      </c>
      <c r="AS16" s="13">
        <f t="shared" ref="AS16" si="144">AR16/$AT16</f>
        <v>0.33333333333333331</v>
      </c>
      <c r="AT16" s="5">
        <v>351</v>
      </c>
      <c r="AU16" s="13">
        <f t="shared" ref="AU16" si="145">AT16/$AT16</f>
        <v>1</v>
      </c>
    </row>
    <row r="17" spans="1:47" ht="17" x14ac:dyDescent="0.25">
      <c r="A17" s="10" t="s">
        <v>19</v>
      </c>
      <c r="B17" s="5">
        <v>223</v>
      </c>
      <c r="C17" s="13">
        <f t="shared" si="0"/>
        <v>0.27633209417596033</v>
      </c>
      <c r="D17" s="5">
        <v>282</v>
      </c>
      <c r="E17" s="13">
        <f t="shared" si="0"/>
        <v>0.34944237918215615</v>
      </c>
      <c r="F17" s="5"/>
      <c r="G17" s="13">
        <f t="shared" si="1"/>
        <v>0</v>
      </c>
      <c r="H17" s="5"/>
      <c r="I17" s="13">
        <f t="shared" si="2"/>
        <v>0</v>
      </c>
      <c r="J17" s="5">
        <v>127</v>
      </c>
      <c r="K17" s="13">
        <f t="shared" si="3"/>
        <v>0.15737298636926889</v>
      </c>
      <c r="L17" s="5">
        <v>175</v>
      </c>
      <c r="M17" s="13">
        <f t="shared" si="4"/>
        <v>0.21685254027261464</v>
      </c>
      <c r="N17" s="5">
        <v>807</v>
      </c>
      <c r="O17" s="13">
        <f t="shared" si="5"/>
        <v>1</v>
      </c>
      <c r="Q17" s="10" t="s">
        <v>19</v>
      </c>
      <c r="R17" s="5"/>
      <c r="S17" s="13">
        <f t="shared" si="6"/>
        <v>0</v>
      </c>
      <c r="T17" s="5">
        <v>54</v>
      </c>
      <c r="U17" s="13">
        <f t="shared" ref="U17" si="146">T17/$AD17</f>
        <v>0.23175965665236051</v>
      </c>
      <c r="V17" s="5">
        <v>67</v>
      </c>
      <c r="W17" s="13">
        <f t="shared" ref="W17" si="147">V17/$AD17</f>
        <v>0.28755364806866951</v>
      </c>
      <c r="X17" s="5">
        <v>59</v>
      </c>
      <c r="Y17" s="13">
        <f t="shared" ref="Y17" si="148">X17/$AD17</f>
        <v>0.25321888412017168</v>
      </c>
      <c r="Z17" s="5"/>
      <c r="AA17" s="13">
        <f t="shared" ref="AA17" si="149">Z17/$AD17</f>
        <v>0</v>
      </c>
      <c r="AB17" s="5">
        <v>53</v>
      </c>
      <c r="AC17" s="13">
        <f t="shared" ref="AC17" si="150">AB17/$AD17</f>
        <v>0.22746781115879827</v>
      </c>
      <c r="AD17" s="5">
        <v>233</v>
      </c>
      <c r="AE17" s="13">
        <f t="shared" ref="AE17" si="151">AD17/$AD17</f>
        <v>1</v>
      </c>
      <c r="AG17" s="10" t="s">
        <v>24</v>
      </c>
      <c r="AH17" s="5">
        <v>64</v>
      </c>
      <c r="AI17" s="13">
        <f t="shared" si="13"/>
        <v>0.18028169014084508</v>
      </c>
      <c r="AJ17" s="5">
        <v>97</v>
      </c>
      <c r="AK17" s="13">
        <f t="shared" ref="AK17" si="152">AJ17/$AT17</f>
        <v>0.27323943661971833</v>
      </c>
      <c r="AL17" s="5"/>
      <c r="AM17" s="13">
        <f t="shared" ref="AM17" si="153">AL17/$AT17</f>
        <v>0</v>
      </c>
      <c r="AN17" s="5">
        <v>22</v>
      </c>
      <c r="AO17" s="13">
        <f t="shared" ref="AO17" si="154">AN17/$AT17</f>
        <v>6.1971830985915494E-2</v>
      </c>
      <c r="AP17" s="5">
        <v>1</v>
      </c>
      <c r="AQ17" s="13">
        <f t="shared" ref="AQ17" si="155">AP17/$AT17</f>
        <v>2.8169014084507044E-3</v>
      </c>
      <c r="AR17" s="5">
        <v>171</v>
      </c>
      <c r="AS17" s="13">
        <f t="shared" ref="AS17" si="156">AR17/$AT17</f>
        <v>0.48169014084507045</v>
      </c>
      <c r="AT17" s="5">
        <v>355</v>
      </c>
      <c r="AU17" s="13">
        <f t="shared" ref="AU17" si="157">AT17/$AT17</f>
        <v>1</v>
      </c>
    </row>
    <row r="18" spans="1:47" ht="17" x14ac:dyDescent="0.25">
      <c r="A18" s="10" t="s">
        <v>20</v>
      </c>
      <c r="B18" s="5">
        <v>117</v>
      </c>
      <c r="C18" s="13">
        <f t="shared" si="0"/>
        <v>0.13668224299065421</v>
      </c>
      <c r="D18" s="5">
        <v>340</v>
      </c>
      <c r="E18" s="13">
        <f t="shared" si="0"/>
        <v>0.39719626168224298</v>
      </c>
      <c r="F18" s="5"/>
      <c r="G18" s="13">
        <f t="shared" si="1"/>
        <v>0</v>
      </c>
      <c r="H18" s="5"/>
      <c r="I18" s="13">
        <f t="shared" si="2"/>
        <v>0</v>
      </c>
      <c r="J18" s="5">
        <v>166</v>
      </c>
      <c r="K18" s="13">
        <f t="shared" si="3"/>
        <v>0.19392523364485981</v>
      </c>
      <c r="L18" s="5">
        <v>233</v>
      </c>
      <c r="M18" s="13">
        <f t="shared" si="4"/>
        <v>0.27219626168224298</v>
      </c>
      <c r="N18" s="5">
        <v>856</v>
      </c>
      <c r="O18" s="13">
        <f t="shared" si="5"/>
        <v>1</v>
      </c>
      <c r="Q18" s="10" t="s">
        <v>20</v>
      </c>
      <c r="R18" s="5"/>
      <c r="S18" s="13">
        <f t="shared" si="6"/>
        <v>0</v>
      </c>
      <c r="T18" s="5">
        <v>86</v>
      </c>
      <c r="U18" s="13">
        <f t="shared" ref="U18" si="158">T18/$AD18</f>
        <v>0.39814814814814814</v>
      </c>
      <c r="V18" s="5">
        <v>74</v>
      </c>
      <c r="W18" s="13">
        <f t="shared" ref="W18" si="159">V18/$AD18</f>
        <v>0.34259259259259262</v>
      </c>
      <c r="X18" s="5">
        <v>11</v>
      </c>
      <c r="Y18" s="13">
        <f t="shared" ref="Y18" si="160">X18/$AD18</f>
        <v>5.0925925925925923E-2</v>
      </c>
      <c r="Z18" s="5"/>
      <c r="AA18" s="13">
        <f t="shared" ref="AA18" si="161">Z18/$AD18</f>
        <v>0</v>
      </c>
      <c r="AB18" s="5">
        <v>45</v>
      </c>
      <c r="AC18" s="13">
        <f t="shared" ref="AC18" si="162">AB18/$AD18</f>
        <v>0.20833333333333334</v>
      </c>
      <c r="AD18" s="5">
        <v>216</v>
      </c>
      <c r="AE18" s="13">
        <f t="shared" ref="AE18" si="163">AD18/$AD18</f>
        <v>1</v>
      </c>
      <c r="AG18" s="10" t="s">
        <v>28</v>
      </c>
      <c r="AH18" s="5"/>
      <c r="AI18" s="13">
        <f t="shared" si="13"/>
        <v>0</v>
      </c>
      <c r="AJ18" s="5">
        <v>92</v>
      </c>
      <c r="AK18" s="13">
        <f t="shared" ref="AK18" si="164">AJ18/$AT18</f>
        <v>0.36078431372549019</v>
      </c>
      <c r="AL18" s="5"/>
      <c r="AM18" s="13">
        <f t="shared" ref="AM18" si="165">AL18/$AT18</f>
        <v>0</v>
      </c>
      <c r="AN18" s="5">
        <v>41</v>
      </c>
      <c r="AO18" s="13">
        <f t="shared" ref="AO18" si="166">AN18/$AT18</f>
        <v>0.16078431372549021</v>
      </c>
      <c r="AP18" s="5"/>
      <c r="AQ18" s="13">
        <f t="shared" ref="AQ18" si="167">AP18/$AT18</f>
        <v>0</v>
      </c>
      <c r="AR18" s="5">
        <v>122</v>
      </c>
      <c r="AS18" s="13">
        <f t="shared" ref="AS18" si="168">AR18/$AT18</f>
        <v>0.47843137254901963</v>
      </c>
      <c r="AT18" s="5">
        <v>255</v>
      </c>
      <c r="AU18" s="13">
        <f t="shared" ref="AU18" si="169">AT18/$AT18</f>
        <v>1</v>
      </c>
    </row>
    <row r="19" spans="1:47" ht="17" x14ac:dyDescent="0.25">
      <c r="A19" s="10" t="s">
        <v>21</v>
      </c>
      <c r="B19" s="5">
        <v>273</v>
      </c>
      <c r="C19" s="13">
        <f t="shared" si="0"/>
        <v>0.32577565632458233</v>
      </c>
      <c r="D19" s="5">
        <v>69</v>
      </c>
      <c r="E19" s="13">
        <f t="shared" si="0"/>
        <v>8.2338902147971363E-2</v>
      </c>
      <c r="F19" s="5"/>
      <c r="G19" s="13">
        <f t="shared" si="1"/>
        <v>0</v>
      </c>
      <c r="H19" s="5"/>
      <c r="I19" s="13">
        <f t="shared" si="2"/>
        <v>0</v>
      </c>
      <c r="J19" s="5">
        <v>128</v>
      </c>
      <c r="K19" s="13">
        <f t="shared" si="3"/>
        <v>0.15274463007159905</v>
      </c>
      <c r="L19" s="5">
        <v>368</v>
      </c>
      <c r="M19" s="13">
        <f t="shared" si="4"/>
        <v>0.43914081145584727</v>
      </c>
      <c r="N19" s="5">
        <v>838</v>
      </c>
      <c r="O19" s="13">
        <f t="shared" si="5"/>
        <v>1</v>
      </c>
      <c r="Q19" s="10" t="s">
        <v>21</v>
      </c>
      <c r="R19" s="5"/>
      <c r="S19" s="13">
        <f t="shared" si="6"/>
        <v>0</v>
      </c>
      <c r="T19" s="5">
        <v>55</v>
      </c>
      <c r="U19" s="13">
        <f t="shared" ref="U19" si="170">T19/$AD19</f>
        <v>0.44354838709677419</v>
      </c>
      <c r="V19" s="5">
        <v>29</v>
      </c>
      <c r="W19" s="13">
        <f t="shared" ref="W19" si="171">V19/$AD19</f>
        <v>0.23387096774193547</v>
      </c>
      <c r="X19" s="5">
        <v>14</v>
      </c>
      <c r="Y19" s="13">
        <f t="shared" ref="Y19" si="172">X19/$AD19</f>
        <v>0.11290322580645161</v>
      </c>
      <c r="Z19" s="5"/>
      <c r="AA19" s="13">
        <f t="shared" ref="AA19" si="173">Z19/$AD19</f>
        <v>0</v>
      </c>
      <c r="AB19" s="5">
        <v>26</v>
      </c>
      <c r="AC19" s="13">
        <f t="shared" ref="AC19" si="174">AB19/$AD19</f>
        <v>0.20967741935483872</v>
      </c>
      <c r="AD19" s="5">
        <v>124</v>
      </c>
      <c r="AE19" s="13">
        <f t="shared" ref="AE19" si="175">AD19/$AD19</f>
        <v>1</v>
      </c>
      <c r="AG19" s="10" t="s">
        <v>29</v>
      </c>
      <c r="AH19" s="5">
        <v>55</v>
      </c>
      <c r="AI19" s="13">
        <f t="shared" si="13"/>
        <v>0.2320675105485232</v>
      </c>
      <c r="AJ19" s="5"/>
      <c r="AK19" s="13">
        <f t="shared" ref="AK19" si="176">AJ19/$AT19</f>
        <v>0</v>
      </c>
      <c r="AL19" s="5"/>
      <c r="AM19" s="13">
        <f t="shared" ref="AM19" si="177">AL19/$AT19</f>
        <v>0</v>
      </c>
      <c r="AN19" s="5">
        <v>74</v>
      </c>
      <c r="AO19" s="13">
        <f t="shared" ref="AO19" si="178">AN19/$AT19</f>
        <v>0.31223628691983124</v>
      </c>
      <c r="AP19" s="5"/>
      <c r="AQ19" s="13">
        <f t="shared" ref="AQ19" si="179">AP19/$AT19</f>
        <v>0</v>
      </c>
      <c r="AR19" s="5">
        <v>108</v>
      </c>
      <c r="AS19" s="13">
        <f t="shared" ref="AS19" si="180">AR19/$AT19</f>
        <v>0.45569620253164556</v>
      </c>
      <c r="AT19" s="5">
        <v>237</v>
      </c>
      <c r="AU19" s="13">
        <f t="shared" ref="AU19" si="181">AT19/$AT19</f>
        <v>1</v>
      </c>
    </row>
    <row r="20" spans="1:47" ht="17" x14ac:dyDescent="0.25">
      <c r="A20" s="10" t="s">
        <v>22</v>
      </c>
      <c r="B20" s="5">
        <v>112</v>
      </c>
      <c r="C20" s="13">
        <f t="shared" ref="C20:E35" si="182">B20/$N20</f>
        <v>0.12770809578107184</v>
      </c>
      <c r="D20" s="5"/>
      <c r="E20" s="13">
        <f t="shared" si="182"/>
        <v>0</v>
      </c>
      <c r="F20" s="5"/>
      <c r="G20" s="13">
        <f t="shared" si="1"/>
        <v>0</v>
      </c>
      <c r="H20" s="5">
        <v>335</v>
      </c>
      <c r="I20" s="13">
        <f t="shared" si="2"/>
        <v>0.38198403648802737</v>
      </c>
      <c r="J20" s="5">
        <v>143</v>
      </c>
      <c r="K20" s="13">
        <f t="shared" si="3"/>
        <v>0.16305587229190421</v>
      </c>
      <c r="L20" s="5">
        <v>287</v>
      </c>
      <c r="M20" s="13">
        <f t="shared" si="4"/>
        <v>0.32725199543899658</v>
      </c>
      <c r="N20" s="5">
        <v>877</v>
      </c>
      <c r="O20" s="13">
        <f t="shared" si="5"/>
        <v>1</v>
      </c>
      <c r="Q20" s="10" t="s">
        <v>22</v>
      </c>
      <c r="R20" s="5"/>
      <c r="S20" s="13">
        <f t="shared" si="6"/>
        <v>0</v>
      </c>
      <c r="T20" s="5">
        <v>91</v>
      </c>
      <c r="U20" s="13">
        <f t="shared" ref="U20" si="183">T20/$AD20</f>
        <v>0.44607843137254904</v>
      </c>
      <c r="V20" s="5">
        <v>51</v>
      </c>
      <c r="W20" s="13">
        <f t="shared" ref="W20" si="184">V20/$AD20</f>
        <v>0.25</v>
      </c>
      <c r="X20" s="5">
        <v>19</v>
      </c>
      <c r="Y20" s="13">
        <f t="shared" ref="Y20" si="185">X20/$AD20</f>
        <v>9.3137254901960786E-2</v>
      </c>
      <c r="Z20" s="5"/>
      <c r="AA20" s="13">
        <f t="shared" ref="AA20" si="186">Z20/$AD20</f>
        <v>0</v>
      </c>
      <c r="AB20" s="5">
        <v>43</v>
      </c>
      <c r="AC20" s="13">
        <f t="shared" ref="AC20" si="187">AB20/$AD20</f>
        <v>0.2107843137254902</v>
      </c>
      <c r="AD20" s="5">
        <v>204</v>
      </c>
      <c r="AE20" s="13">
        <f t="shared" ref="AE20" si="188">AD20/$AD20</f>
        <v>1</v>
      </c>
      <c r="AG20" s="10" t="s">
        <v>30</v>
      </c>
      <c r="AH20" s="5">
        <v>24</v>
      </c>
      <c r="AI20" s="13">
        <f t="shared" si="13"/>
        <v>7.9470198675496692E-2</v>
      </c>
      <c r="AJ20" s="5">
        <v>150</v>
      </c>
      <c r="AK20" s="13">
        <f t="shared" ref="AK20" si="189">AJ20/$AT20</f>
        <v>0.49668874172185429</v>
      </c>
      <c r="AL20" s="5"/>
      <c r="AM20" s="13">
        <f t="shared" ref="AM20" si="190">AL20/$AT20</f>
        <v>0</v>
      </c>
      <c r="AN20" s="5"/>
      <c r="AO20" s="13">
        <f t="shared" ref="AO20" si="191">AN20/$AT20</f>
        <v>0</v>
      </c>
      <c r="AP20" s="5"/>
      <c r="AQ20" s="13">
        <f t="shared" ref="AQ20" si="192">AP20/$AT20</f>
        <v>0</v>
      </c>
      <c r="AR20" s="5">
        <v>128</v>
      </c>
      <c r="AS20" s="13">
        <f t="shared" ref="AS20" si="193">AR20/$AT20</f>
        <v>0.42384105960264901</v>
      </c>
      <c r="AT20" s="5">
        <v>302</v>
      </c>
      <c r="AU20" s="13">
        <f t="shared" ref="AU20" si="194">AT20/$AT20</f>
        <v>1</v>
      </c>
    </row>
    <row r="21" spans="1:47" ht="17" x14ac:dyDescent="0.25">
      <c r="A21" s="10" t="s">
        <v>23</v>
      </c>
      <c r="B21" s="5">
        <v>353</v>
      </c>
      <c r="C21" s="13">
        <f t="shared" si="182"/>
        <v>0.42073897497020263</v>
      </c>
      <c r="D21" s="5"/>
      <c r="E21" s="13">
        <f t="shared" si="182"/>
        <v>0</v>
      </c>
      <c r="F21" s="5">
        <v>8</v>
      </c>
      <c r="G21" s="13">
        <f t="shared" si="1"/>
        <v>9.5351609058402856E-3</v>
      </c>
      <c r="H21" s="5">
        <v>15</v>
      </c>
      <c r="I21" s="13">
        <f t="shared" si="2"/>
        <v>1.7878426698450536E-2</v>
      </c>
      <c r="J21" s="5">
        <v>160</v>
      </c>
      <c r="K21" s="13">
        <f t="shared" si="3"/>
        <v>0.19070321811680571</v>
      </c>
      <c r="L21" s="5">
        <v>303</v>
      </c>
      <c r="M21" s="13">
        <f t="shared" si="4"/>
        <v>0.36114421930870083</v>
      </c>
      <c r="N21" s="5">
        <v>839</v>
      </c>
      <c r="O21" s="13">
        <f t="shared" si="5"/>
        <v>1</v>
      </c>
      <c r="Q21" s="10" t="s">
        <v>23</v>
      </c>
      <c r="R21" s="5"/>
      <c r="S21" s="13">
        <f t="shared" si="6"/>
        <v>0</v>
      </c>
      <c r="T21" s="5">
        <v>35</v>
      </c>
      <c r="U21" s="13">
        <f t="shared" ref="U21" si="195">T21/$AD21</f>
        <v>0.17326732673267325</v>
      </c>
      <c r="V21" s="5">
        <v>59</v>
      </c>
      <c r="W21" s="13">
        <f t="shared" ref="W21" si="196">V21/$AD21</f>
        <v>0.29207920792079206</v>
      </c>
      <c r="X21" s="5">
        <v>66</v>
      </c>
      <c r="Y21" s="13">
        <f t="shared" ref="Y21" si="197">X21/$AD21</f>
        <v>0.32673267326732675</v>
      </c>
      <c r="Z21" s="5"/>
      <c r="AA21" s="13">
        <f t="shared" ref="AA21" si="198">Z21/$AD21</f>
        <v>0</v>
      </c>
      <c r="AB21" s="5">
        <v>42</v>
      </c>
      <c r="AC21" s="13">
        <f t="shared" ref="AC21" si="199">AB21/$AD21</f>
        <v>0.20792079207920791</v>
      </c>
      <c r="AD21" s="5">
        <v>202</v>
      </c>
      <c r="AE21" s="13">
        <f t="shared" ref="AE21" si="200">AD21/$AD21</f>
        <v>1</v>
      </c>
      <c r="AG21" s="10" t="s">
        <v>31</v>
      </c>
      <c r="AH21" s="5">
        <v>171</v>
      </c>
      <c r="AI21" s="13">
        <f t="shared" si="13"/>
        <v>0.42749999999999999</v>
      </c>
      <c r="AJ21" s="5"/>
      <c r="AK21" s="13">
        <f t="shared" ref="AK21" si="201">AJ21/$AT21</f>
        <v>0</v>
      </c>
      <c r="AL21" s="5"/>
      <c r="AM21" s="13">
        <f t="shared" ref="AM21" si="202">AL21/$AT21</f>
        <v>0</v>
      </c>
      <c r="AN21" s="5">
        <v>104</v>
      </c>
      <c r="AO21" s="13">
        <f t="shared" ref="AO21" si="203">AN21/$AT21</f>
        <v>0.26</v>
      </c>
      <c r="AP21" s="5"/>
      <c r="AQ21" s="13">
        <f t="shared" ref="AQ21" si="204">AP21/$AT21</f>
        <v>0</v>
      </c>
      <c r="AR21" s="5">
        <v>125</v>
      </c>
      <c r="AS21" s="13">
        <f t="shared" ref="AS21" si="205">AR21/$AT21</f>
        <v>0.3125</v>
      </c>
      <c r="AT21" s="5">
        <v>400</v>
      </c>
      <c r="AU21" s="13">
        <f t="shared" ref="AU21" si="206">AT21/$AT21</f>
        <v>1</v>
      </c>
    </row>
    <row r="22" spans="1:47" ht="17" x14ac:dyDescent="0.25">
      <c r="A22" s="10" t="s">
        <v>24</v>
      </c>
      <c r="B22" s="5">
        <v>153</v>
      </c>
      <c r="C22" s="13">
        <f t="shared" si="182"/>
        <v>0.18613138686131386</v>
      </c>
      <c r="D22" s="5">
        <v>267</v>
      </c>
      <c r="E22" s="13">
        <f t="shared" si="182"/>
        <v>0.32481751824817517</v>
      </c>
      <c r="F22" s="5"/>
      <c r="G22" s="13">
        <f t="shared" si="1"/>
        <v>0</v>
      </c>
      <c r="H22" s="5"/>
      <c r="I22" s="13">
        <f t="shared" si="2"/>
        <v>0</v>
      </c>
      <c r="J22" s="5">
        <v>141</v>
      </c>
      <c r="K22" s="13">
        <f t="shared" si="3"/>
        <v>0.17153284671532848</v>
      </c>
      <c r="L22" s="5">
        <v>261</v>
      </c>
      <c r="M22" s="13">
        <f t="shared" si="4"/>
        <v>0.31751824817518248</v>
      </c>
      <c r="N22" s="5">
        <v>822</v>
      </c>
      <c r="O22" s="13">
        <f t="shared" si="5"/>
        <v>1</v>
      </c>
      <c r="Q22" s="10" t="s">
        <v>24</v>
      </c>
      <c r="R22" s="5">
        <v>32</v>
      </c>
      <c r="S22" s="13">
        <f t="shared" si="6"/>
        <v>0.13617021276595745</v>
      </c>
      <c r="T22" s="5">
        <v>42</v>
      </c>
      <c r="U22" s="13">
        <f t="shared" ref="U22" si="207">T22/$AD22</f>
        <v>0.17872340425531916</v>
      </c>
      <c r="V22" s="5">
        <v>74</v>
      </c>
      <c r="W22" s="13">
        <f t="shared" ref="W22" si="208">V22/$AD22</f>
        <v>0.31489361702127661</v>
      </c>
      <c r="X22" s="5">
        <v>35</v>
      </c>
      <c r="Y22" s="13">
        <f t="shared" ref="Y22" si="209">X22/$AD22</f>
        <v>0.14893617021276595</v>
      </c>
      <c r="Z22" s="5"/>
      <c r="AA22" s="13">
        <f t="shared" ref="AA22" si="210">Z22/$AD22</f>
        <v>0</v>
      </c>
      <c r="AB22" s="5">
        <v>52</v>
      </c>
      <c r="AC22" s="13">
        <f t="shared" ref="AC22" si="211">AB22/$AD22</f>
        <v>0.22127659574468084</v>
      </c>
      <c r="AD22" s="5">
        <v>235</v>
      </c>
      <c r="AE22" s="13">
        <f t="shared" ref="AE22" si="212">AD22/$AD22</f>
        <v>1</v>
      </c>
      <c r="AG22" s="10" t="s">
        <v>32</v>
      </c>
      <c r="AH22" s="5">
        <v>104</v>
      </c>
      <c r="AI22" s="13">
        <f t="shared" si="13"/>
        <v>0.32298136645962733</v>
      </c>
      <c r="AJ22" s="5"/>
      <c r="AK22" s="13">
        <f t="shared" ref="AK22" si="213">AJ22/$AT22</f>
        <v>0</v>
      </c>
      <c r="AL22" s="5"/>
      <c r="AM22" s="13">
        <f t="shared" ref="AM22" si="214">AL22/$AT22</f>
        <v>0</v>
      </c>
      <c r="AN22" s="5">
        <v>56</v>
      </c>
      <c r="AO22" s="13">
        <f t="shared" ref="AO22" si="215">AN22/$AT22</f>
        <v>0.17391304347826086</v>
      </c>
      <c r="AP22" s="5"/>
      <c r="AQ22" s="13">
        <f t="shared" ref="AQ22" si="216">AP22/$AT22</f>
        <v>0</v>
      </c>
      <c r="AR22" s="5">
        <v>162</v>
      </c>
      <c r="AS22" s="13">
        <f t="shared" ref="AS22" si="217">AR22/$AT22</f>
        <v>0.50310559006211175</v>
      </c>
      <c r="AT22" s="5">
        <v>322</v>
      </c>
      <c r="AU22" s="13">
        <f t="shared" ref="AU22" si="218">AT22/$AT22</f>
        <v>1</v>
      </c>
    </row>
    <row r="23" spans="1:47" ht="17" x14ac:dyDescent="0.25">
      <c r="A23" s="10" t="s">
        <v>25</v>
      </c>
      <c r="B23" s="5">
        <v>277</v>
      </c>
      <c r="C23" s="13">
        <f t="shared" si="182"/>
        <v>0.39179632248939178</v>
      </c>
      <c r="D23" s="5">
        <v>115</v>
      </c>
      <c r="E23" s="13">
        <f t="shared" si="182"/>
        <v>0.16265912305516267</v>
      </c>
      <c r="F23" s="5"/>
      <c r="G23" s="13">
        <f t="shared" si="1"/>
        <v>0</v>
      </c>
      <c r="H23" s="5"/>
      <c r="I23" s="13">
        <f t="shared" si="2"/>
        <v>0</v>
      </c>
      <c r="J23" s="5">
        <v>137</v>
      </c>
      <c r="K23" s="13">
        <f t="shared" si="3"/>
        <v>0.19377652050919378</v>
      </c>
      <c r="L23" s="5">
        <v>178</v>
      </c>
      <c r="M23" s="13">
        <f t="shared" si="4"/>
        <v>0.25176803394625175</v>
      </c>
      <c r="N23" s="5">
        <v>707</v>
      </c>
      <c r="O23" s="13">
        <f t="shared" si="5"/>
        <v>1</v>
      </c>
      <c r="Q23" s="10" t="s">
        <v>25</v>
      </c>
      <c r="R23" s="5">
        <v>11</v>
      </c>
      <c r="S23" s="13">
        <f t="shared" si="6"/>
        <v>0.14666666666666667</v>
      </c>
      <c r="T23" s="5">
        <v>6</v>
      </c>
      <c r="U23" s="13">
        <f t="shared" ref="U23" si="219">T23/$AD23</f>
        <v>0.08</v>
      </c>
      <c r="V23" s="5">
        <v>29</v>
      </c>
      <c r="W23" s="13">
        <f t="shared" ref="W23" si="220">V23/$AD23</f>
        <v>0.38666666666666666</v>
      </c>
      <c r="X23" s="5">
        <v>7</v>
      </c>
      <c r="Y23" s="13">
        <f t="shared" ref="Y23" si="221">X23/$AD23</f>
        <v>9.3333333333333338E-2</v>
      </c>
      <c r="Z23" s="5"/>
      <c r="AA23" s="13">
        <f t="shared" ref="AA23" si="222">Z23/$AD23</f>
        <v>0</v>
      </c>
      <c r="AB23" s="5">
        <v>22</v>
      </c>
      <c r="AC23" s="13">
        <f t="shared" ref="AC23" si="223">AB23/$AD23</f>
        <v>0.29333333333333333</v>
      </c>
      <c r="AD23" s="5">
        <v>75</v>
      </c>
      <c r="AE23" s="13">
        <f t="shared" ref="AE23" si="224">AD23/$AD23</f>
        <v>1</v>
      </c>
      <c r="AG23" s="10" t="s">
        <v>33</v>
      </c>
      <c r="AH23" s="5"/>
      <c r="AI23" s="13">
        <f t="shared" si="13"/>
        <v>0</v>
      </c>
      <c r="AJ23" s="5">
        <v>81</v>
      </c>
      <c r="AK23" s="13">
        <f t="shared" ref="AK23" si="225">AJ23/$AT23</f>
        <v>0.33891213389121339</v>
      </c>
      <c r="AL23" s="5">
        <v>27</v>
      </c>
      <c r="AM23" s="13">
        <f t="shared" ref="AM23" si="226">AL23/$AT23</f>
        <v>0.11297071129707113</v>
      </c>
      <c r="AN23" s="5"/>
      <c r="AO23" s="13">
        <f t="shared" ref="AO23" si="227">AN23/$AT23</f>
        <v>0</v>
      </c>
      <c r="AP23" s="5"/>
      <c r="AQ23" s="13">
        <f t="shared" ref="AQ23" si="228">AP23/$AT23</f>
        <v>0</v>
      </c>
      <c r="AR23" s="5">
        <v>131</v>
      </c>
      <c r="AS23" s="13">
        <f t="shared" ref="AS23" si="229">AR23/$AT23</f>
        <v>0.54811715481171552</v>
      </c>
      <c r="AT23" s="5">
        <v>239</v>
      </c>
      <c r="AU23" s="13">
        <f t="shared" ref="AU23" si="230">AT23/$AT23</f>
        <v>1</v>
      </c>
    </row>
    <row r="24" spans="1:47" ht="17" x14ac:dyDescent="0.25">
      <c r="A24" s="10" t="s">
        <v>26</v>
      </c>
      <c r="B24" s="5">
        <v>110</v>
      </c>
      <c r="C24" s="13">
        <f t="shared" si="182"/>
        <v>0.14120667522464697</v>
      </c>
      <c r="D24" s="5"/>
      <c r="E24" s="13">
        <f t="shared" si="182"/>
        <v>0</v>
      </c>
      <c r="F24" s="5"/>
      <c r="G24" s="13">
        <f t="shared" si="1"/>
        <v>0</v>
      </c>
      <c r="H24" s="5">
        <v>368</v>
      </c>
      <c r="I24" s="13">
        <f t="shared" si="2"/>
        <v>0.47240051347881901</v>
      </c>
      <c r="J24" s="5">
        <v>164</v>
      </c>
      <c r="K24" s="13">
        <f t="shared" si="3"/>
        <v>0.21052631578947367</v>
      </c>
      <c r="L24" s="5">
        <v>137</v>
      </c>
      <c r="M24" s="13">
        <f t="shared" si="4"/>
        <v>0.17586649550706032</v>
      </c>
      <c r="N24" s="5">
        <v>779</v>
      </c>
      <c r="O24" s="13">
        <f t="shared" si="5"/>
        <v>1</v>
      </c>
      <c r="Q24" s="10" t="s">
        <v>26</v>
      </c>
      <c r="R24" s="5"/>
      <c r="S24" s="13">
        <f t="shared" si="6"/>
        <v>0</v>
      </c>
      <c r="T24" s="5">
        <v>4</v>
      </c>
      <c r="U24" s="13">
        <f t="shared" ref="U24" si="231">T24/$AD24</f>
        <v>5.5555555555555552E-2</v>
      </c>
      <c r="V24" s="5">
        <v>33</v>
      </c>
      <c r="W24" s="13">
        <f t="shared" ref="W24" si="232">V24/$AD24</f>
        <v>0.45833333333333331</v>
      </c>
      <c r="X24" s="5">
        <v>1</v>
      </c>
      <c r="Y24" s="13">
        <f t="shared" ref="Y24" si="233">X24/$AD24</f>
        <v>1.3888888888888888E-2</v>
      </c>
      <c r="Z24" s="5"/>
      <c r="AA24" s="13">
        <f t="shared" ref="AA24" si="234">Z24/$AD24</f>
        <v>0</v>
      </c>
      <c r="AB24" s="5">
        <v>34</v>
      </c>
      <c r="AC24" s="13">
        <f t="shared" ref="AC24" si="235">AB24/$AD24</f>
        <v>0.47222222222222221</v>
      </c>
      <c r="AD24" s="5">
        <v>72</v>
      </c>
      <c r="AE24" s="13">
        <f t="shared" ref="AE24" si="236">AD24/$AD24</f>
        <v>1</v>
      </c>
      <c r="AG24" s="10" t="s">
        <v>34</v>
      </c>
      <c r="AH24" s="5">
        <v>45</v>
      </c>
      <c r="AI24" s="13">
        <f t="shared" si="13"/>
        <v>0.18</v>
      </c>
      <c r="AJ24" s="5">
        <v>126</v>
      </c>
      <c r="AK24" s="13">
        <f t="shared" ref="AK24" si="237">AJ24/$AT24</f>
        <v>0.504</v>
      </c>
      <c r="AL24" s="5"/>
      <c r="AM24" s="13">
        <f t="shared" ref="AM24" si="238">AL24/$AT24</f>
        <v>0</v>
      </c>
      <c r="AN24" s="5"/>
      <c r="AO24" s="13">
        <f t="shared" ref="AO24" si="239">AN24/$AT24</f>
        <v>0</v>
      </c>
      <c r="AP24" s="5"/>
      <c r="AQ24" s="13">
        <f t="shared" ref="AQ24" si="240">AP24/$AT24</f>
        <v>0</v>
      </c>
      <c r="AR24" s="5">
        <v>79</v>
      </c>
      <c r="AS24" s="13">
        <f t="shared" ref="AS24" si="241">AR24/$AT24</f>
        <v>0.316</v>
      </c>
      <c r="AT24" s="5">
        <v>250</v>
      </c>
      <c r="AU24" s="13">
        <f t="shared" ref="AU24" si="242">AT24/$AT24</f>
        <v>1</v>
      </c>
    </row>
    <row r="25" spans="1:47" ht="17" x14ac:dyDescent="0.25">
      <c r="A25" s="10" t="s">
        <v>27</v>
      </c>
      <c r="B25" s="5">
        <v>248</v>
      </c>
      <c r="C25" s="13">
        <f t="shared" si="182"/>
        <v>0.29807692307692307</v>
      </c>
      <c r="D25" s="5">
        <v>230</v>
      </c>
      <c r="E25" s="13">
        <f t="shared" si="182"/>
        <v>0.27644230769230771</v>
      </c>
      <c r="F25" s="5"/>
      <c r="G25" s="13">
        <f t="shared" si="1"/>
        <v>0</v>
      </c>
      <c r="H25" s="5">
        <v>14</v>
      </c>
      <c r="I25" s="13">
        <f t="shared" si="2"/>
        <v>1.6826923076923076E-2</v>
      </c>
      <c r="J25" s="5">
        <v>149</v>
      </c>
      <c r="K25" s="13">
        <f t="shared" si="3"/>
        <v>0.17908653846153846</v>
      </c>
      <c r="L25" s="5">
        <v>191</v>
      </c>
      <c r="M25" s="13">
        <f t="shared" si="4"/>
        <v>0.22956730769230768</v>
      </c>
      <c r="N25" s="5">
        <v>832</v>
      </c>
      <c r="O25" s="13">
        <f t="shared" si="5"/>
        <v>1</v>
      </c>
      <c r="Q25" s="10" t="s">
        <v>27</v>
      </c>
      <c r="R25" s="5"/>
      <c r="S25" s="13">
        <f t="shared" si="6"/>
        <v>0</v>
      </c>
      <c r="T25" s="5">
        <v>42</v>
      </c>
      <c r="U25" s="13">
        <f t="shared" ref="U25" si="243">T25/$AD25</f>
        <v>0.5</v>
      </c>
      <c r="V25" s="5">
        <v>22</v>
      </c>
      <c r="W25" s="13">
        <f t="shared" ref="W25" si="244">V25/$AD25</f>
        <v>0.26190476190476192</v>
      </c>
      <c r="X25" s="5">
        <v>1</v>
      </c>
      <c r="Y25" s="13">
        <f t="shared" ref="Y25" si="245">X25/$AD25</f>
        <v>1.1904761904761904E-2</v>
      </c>
      <c r="Z25" s="5"/>
      <c r="AA25" s="13">
        <f t="shared" ref="AA25" si="246">Z25/$AD25</f>
        <v>0</v>
      </c>
      <c r="AB25" s="5">
        <v>19</v>
      </c>
      <c r="AC25" s="13">
        <f t="shared" ref="AC25" si="247">AB25/$AD25</f>
        <v>0.22619047619047619</v>
      </c>
      <c r="AD25" s="5">
        <v>84</v>
      </c>
      <c r="AE25" s="13">
        <f t="shared" ref="AE25" si="248">AD25/$AD25</f>
        <v>1</v>
      </c>
      <c r="AG25" s="10" t="s">
        <v>35</v>
      </c>
      <c r="AH25" s="5">
        <v>90</v>
      </c>
      <c r="AI25" s="13">
        <f t="shared" si="13"/>
        <v>0.2735562310030395</v>
      </c>
      <c r="AJ25" s="5"/>
      <c r="AK25" s="13">
        <f t="shared" ref="AK25" si="249">AJ25/$AT25</f>
        <v>0</v>
      </c>
      <c r="AL25" s="5">
        <v>38</v>
      </c>
      <c r="AM25" s="13">
        <f t="shared" ref="AM25" si="250">AL25/$AT25</f>
        <v>0.11550151975683891</v>
      </c>
      <c r="AN25" s="5">
        <v>1</v>
      </c>
      <c r="AO25" s="13">
        <f t="shared" ref="AO25" si="251">AN25/$AT25</f>
        <v>3.0395136778115501E-3</v>
      </c>
      <c r="AP25" s="5"/>
      <c r="AQ25" s="13">
        <f t="shared" ref="AQ25" si="252">AP25/$AT25</f>
        <v>0</v>
      </c>
      <c r="AR25" s="5">
        <v>200</v>
      </c>
      <c r="AS25" s="13">
        <f t="shared" ref="AS25" si="253">AR25/$AT25</f>
        <v>0.60790273556231</v>
      </c>
      <c r="AT25" s="5">
        <v>329</v>
      </c>
      <c r="AU25" s="13">
        <f t="shared" ref="AU25" si="254">AT25/$AT25</f>
        <v>1</v>
      </c>
    </row>
    <row r="26" spans="1:47" ht="17" x14ac:dyDescent="0.25">
      <c r="A26" s="10" t="s">
        <v>28</v>
      </c>
      <c r="B26" s="5">
        <v>226</v>
      </c>
      <c r="C26" s="13">
        <f t="shared" si="182"/>
        <v>0.27662178702570378</v>
      </c>
      <c r="D26" s="5">
        <v>78</v>
      </c>
      <c r="E26" s="13">
        <f t="shared" si="182"/>
        <v>9.5471236230110154E-2</v>
      </c>
      <c r="F26" s="5"/>
      <c r="G26" s="13">
        <f t="shared" si="1"/>
        <v>0</v>
      </c>
      <c r="H26" s="5">
        <v>92</v>
      </c>
      <c r="I26" s="13">
        <f t="shared" si="2"/>
        <v>0.11260709914320685</v>
      </c>
      <c r="J26" s="5">
        <v>153</v>
      </c>
      <c r="K26" s="13">
        <f t="shared" si="3"/>
        <v>0.18727050183598531</v>
      </c>
      <c r="L26" s="5">
        <v>268</v>
      </c>
      <c r="M26" s="13">
        <f t="shared" si="4"/>
        <v>0.32802937576499386</v>
      </c>
      <c r="N26" s="5">
        <v>817</v>
      </c>
      <c r="O26" s="13">
        <f t="shared" si="5"/>
        <v>1</v>
      </c>
      <c r="Q26" s="10" t="s">
        <v>28</v>
      </c>
      <c r="R26" s="5"/>
      <c r="S26" s="13">
        <f t="shared" si="6"/>
        <v>0</v>
      </c>
      <c r="T26" s="5">
        <v>38</v>
      </c>
      <c r="U26" s="13">
        <f t="shared" ref="U26" si="255">T26/$AD26</f>
        <v>0.2857142857142857</v>
      </c>
      <c r="V26" s="5">
        <v>52</v>
      </c>
      <c r="W26" s="13">
        <f t="shared" ref="W26" si="256">V26/$AD26</f>
        <v>0.39097744360902253</v>
      </c>
      <c r="X26" s="5">
        <v>14</v>
      </c>
      <c r="Y26" s="13">
        <f t="shared" ref="Y26" si="257">X26/$AD26</f>
        <v>0.10526315789473684</v>
      </c>
      <c r="Z26" s="5"/>
      <c r="AA26" s="13">
        <f t="shared" ref="AA26" si="258">Z26/$AD26</f>
        <v>0</v>
      </c>
      <c r="AB26" s="5">
        <v>29</v>
      </c>
      <c r="AC26" s="13">
        <f t="shared" ref="AC26" si="259">AB26/$AD26</f>
        <v>0.21804511278195488</v>
      </c>
      <c r="AD26" s="5">
        <v>133</v>
      </c>
      <c r="AE26" s="13">
        <f t="shared" ref="AE26" si="260">AD26/$AD26</f>
        <v>1</v>
      </c>
      <c r="AG26" s="10" t="s">
        <v>36</v>
      </c>
      <c r="AH26" s="5"/>
      <c r="AI26" s="13">
        <f t="shared" si="13"/>
        <v>0</v>
      </c>
      <c r="AJ26" s="5">
        <v>139</v>
      </c>
      <c r="AK26" s="13">
        <f t="shared" ref="AK26" si="261">AJ26/$AT26</f>
        <v>0.42378048780487804</v>
      </c>
      <c r="AL26" s="5">
        <v>38</v>
      </c>
      <c r="AM26" s="13">
        <f t="shared" ref="AM26" si="262">AL26/$AT26</f>
        <v>0.11585365853658537</v>
      </c>
      <c r="AN26" s="5"/>
      <c r="AO26" s="13">
        <f t="shared" ref="AO26" si="263">AN26/$AT26</f>
        <v>0</v>
      </c>
      <c r="AP26" s="5"/>
      <c r="AQ26" s="13">
        <f t="shared" ref="AQ26" si="264">AP26/$AT26</f>
        <v>0</v>
      </c>
      <c r="AR26" s="5">
        <v>151</v>
      </c>
      <c r="AS26" s="13">
        <f t="shared" ref="AS26" si="265">AR26/$AT26</f>
        <v>0.46036585365853661</v>
      </c>
      <c r="AT26" s="5">
        <v>328</v>
      </c>
      <c r="AU26" s="13">
        <f t="shared" ref="AU26" si="266">AT26/$AT26</f>
        <v>1</v>
      </c>
    </row>
    <row r="27" spans="1:47" ht="17" x14ac:dyDescent="0.25">
      <c r="A27" s="10" t="s">
        <v>29</v>
      </c>
      <c r="B27" s="5">
        <v>138</v>
      </c>
      <c r="C27" s="13">
        <f t="shared" si="182"/>
        <v>0.18424566088117489</v>
      </c>
      <c r="D27" s="5">
        <v>256</v>
      </c>
      <c r="E27" s="13">
        <f t="shared" si="182"/>
        <v>0.34178905206942589</v>
      </c>
      <c r="F27" s="5"/>
      <c r="G27" s="13">
        <f t="shared" si="1"/>
        <v>0</v>
      </c>
      <c r="H27" s="5">
        <v>52</v>
      </c>
      <c r="I27" s="13">
        <f t="shared" si="2"/>
        <v>6.9425901201602136E-2</v>
      </c>
      <c r="J27" s="5">
        <v>114</v>
      </c>
      <c r="K27" s="13">
        <f t="shared" si="3"/>
        <v>0.15220293724966621</v>
      </c>
      <c r="L27" s="5">
        <v>189</v>
      </c>
      <c r="M27" s="13">
        <f t="shared" si="4"/>
        <v>0.25233644859813081</v>
      </c>
      <c r="N27" s="5">
        <v>749</v>
      </c>
      <c r="O27" s="13">
        <f t="shared" si="5"/>
        <v>1</v>
      </c>
      <c r="Q27" s="10" t="s">
        <v>29</v>
      </c>
      <c r="R27" s="5"/>
      <c r="S27" s="13">
        <f t="shared" si="6"/>
        <v>0</v>
      </c>
      <c r="T27" s="5">
        <v>12</v>
      </c>
      <c r="U27" s="13">
        <f t="shared" ref="U27" si="267">T27/$AD27</f>
        <v>0.11214953271028037</v>
      </c>
      <c r="V27" s="5">
        <v>48</v>
      </c>
      <c r="W27" s="13">
        <f t="shared" ref="W27" si="268">V27/$AD27</f>
        <v>0.44859813084112149</v>
      </c>
      <c r="X27" s="5">
        <v>16</v>
      </c>
      <c r="Y27" s="13">
        <f t="shared" ref="Y27" si="269">X27/$AD27</f>
        <v>0.14953271028037382</v>
      </c>
      <c r="Z27" s="5"/>
      <c r="AA27" s="13">
        <f t="shared" ref="AA27" si="270">Z27/$AD27</f>
        <v>0</v>
      </c>
      <c r="AB27" s="5">
        <v>31</v>
      </c>
      <c r="AC27" s="13">
        <f t="shared" ref="AC27" si="271">AB27/$AD27</f>
        <v>0.28971962616822428</v>
      </c>
      <c r="AD27" s="5">
        <v>107</v>
      </c>
      <c r="AE27" s="13">
        <f t="shared" ref="AE27" si="272">AD27/$AD27</f>
        <v>1</v>
      </c>
      <c r="AG27" s="10" t="s">
        <v>37</v>
      </c>
      <c r="AH27" s="5">
        <v>109</v>
      </c>
      <c r="AI27" s="13">
        <f t="shared" si="13"/>
        <v>0.30965909090909088</v>
      </c>
      <c r="AJ27" s="5"/>
      <c r="AK27" s="13">
        <f t="shared" ref="AK27" si="273">AJ27/$AT27</f>
        <v>0</v>
      </c>
      <c r="AL27" s="5"/>
      <c r="AM27" s="13">
        <f t="shared" ref="AM27" si="274">AL27/$AT27</f>
        <v>0</v>
      </c>
      <c r="AN27" s="5">
        <v>152</v>
      </c>
      <c r="AO27" s="13">
        <f t="shared" ref="AO27" si="275">AN27/$AT27</f>
        <v>0.43181818181818182</v>
      </c>
      <c r="AP27" s="5"/>
      <c r="AQ27" s="13">
        <f t="shared" ref="AQ27" si="276">AP27/$AT27</f>
        <v>0</v>
      </c>
      <c r="AR27" s="5">
        <v>91</v>
      </c>
      <c r="AS27" s="13">
        <f t="shared" ref="AS27" si="277">AR27/$AT27</f>
        <v>0.25852272727272729</v>
      </c>
      <c r="AT27" s="5">
        <v>352</v>
      </c>
      <c r="AU27" s="13">
        <f t="shared" ref="AU27" si="278">AT27/$AT27</f>
        <v>1</v>
      </c>
    </row>
    <row r="28" spans="1:47" ht="17" x14ac:dyDescent="0.25">
      <c r="A28" s="10" t="s">
        <v>30</v>
      </c>
      <c r="B28" s="5">
        <v>142</v>
      </c>
      <c r="C28" s="13">
        <f t="shared" si="182"/>
        <v>0.15536105032822758</v>
      </c>
      <c r="D28" s="5">
        <v>33</v>
      </c>
      <c r="E28" s="13">
        <f t="shared" si="182"/>
        <v>3.6105032822757115E-2</v>
      </c>
      <c r="F28" s="5"/>
      <c r="G28" s="13">
        <f t="shared" si="1"/>
        <v>0</v>
      </c>
      <c r="H28" s="5">
        <v>328</v>
      </c>
      <c r="I28" s="13">
        <f t="shared" si="2"/>
        <v>0.35886214442013131</v>
      </c>
      <c r="J28" s="5">
        <v>147</v>
      </c>
      <c r="K28" s="13">
        <f t="shared" si="3"/>
        <v>0.16083150984682712</v>
      </c>
      <c r="L28" s="5">
        <v>264</v>
      </c>
      <c r="M28" s="13">
        <f t="shared" si="4"/>
        <v>0.28884026258205692</v>
      </c>
      <c r="N28" s="5">
        <v>914</v>
      </c>
      <c r="O28" s="13">
        <f t="shared" si="5"/>
        <v>1</v>
      </c>
      <c r="Q28" s="10" t="s">
        <v>30</v>
      </c>
      <c r="R28" s="5"/>
      <c r="S28" s="13">
        <f t="shared" si="6"/>
        <v>0</v>
      </c>
      <c r="T28" s="5">
        <v>41</v>
      </c>
      <c r="U28" s="13">
        <f t="shared" ref="U28" si="279">T28/$AD28</f>
        <v>0.20812182741116753</v>
      </c>
      <c r="V28" s="5">
        <v>56</v>
      </c>
      <c r="W28" s="13">
        <f t="shared" ref="W28" si="280">V28/$AD28</f>
        <v>0.28426395939086296</v>
      </c>
      <c r="X28" s="5">
        <v>55</v>
      </c>
      <c r="Y28" s="13">
        <f t="shared" ref="Y28" si="281">X28/$AD28</f>
        <v>0.27918781725888325</v>
      </c>
      <c r="Z28" s="5"/>
      <c r="AA28" s="13">
        <f t="shared" ref="AA28" si="282">Z28/$AD28</f>
        <v>0</v>
      </c>
      <c r="AB28" s="5">
        <v>45</v>
      </c>
      <c r="AC28" s="13">
        <f t="shared" ref="AC28" si="283">AB28/$AD28</f>
        <v>0.22842639593908629</v>
      </c>
      <c r="AD28" s="5">
        <v>197</v>
      </c>
      <c r="AE28" s="13">
        <f t="shared" ref="AE28" si="284">AD28/$AD28</f>
        <v>1</v>
      </c>
      <c r="AG28" s="10" t="s">
        <v>38</v>
      </c>
      <c r="AH28" s="5"/>
      <c r="AI28" s="13">
        <f t="shared" si="13"/>
        <v>0</v>
      </c>
      <c r="AJ28" s="5">
        <v>90</v>
      </c>
      <c r="AK28" s="13">
        <f t="shared" ref="AK28" si="285">AJ28/$AT28</f>
        <v>0.31690140845070425</v>
      </c>
      <c r="AL28" s="5">
        <v>32</v>
      </c>
      <c r="AM28" s="13">
        <f t="shared" ref="AM28" si="286">AL28/$AT28</f>
        <v>0.11267605633802817</v>
      </c>
      <c r="AN28" s="5">
        <v>76</v>
      </c>
      <c r="AO28" s="13">
        <f t="shared" ref="AO28" si="287">AN28/$AT28</f>
        <v>0.26760563380281688</v>
      </c>
      <c r="AP28" s="5"/>
      <c r="AQ28" s="13">
        <f t="shared" ref="AQ28" si="288">AP28/$AT28</f>
        <v>0</v>
      </c>
      <c r="AR28" s="5">
        <v>86</v>
      </c>
      <c r="AS28" s="13">
        <f t="shared" ref="AS28" si="289">AR28/$AT28</f>
        <v>0.30281690140845069</v>
      </c>
      <c r="AT28" s="5">
        <v>284</v>
      </c>
      <c r="AU28" s="13">
        <f t="shared" ref="AU28" si="290">AT28/$AT28</f>
        <v>1</v>
      </c>
    </row>
    <row r="29" spans="1:47" ht="17" x14ac:dyDescent="0.25">
      <c r="A29" s="10" t="s">
        <v>31</v>
      </c>
      <c r="B29" s="5">
        <v>70</v>
      </c>
      <c r="C29" s="13">
        <f t="shared" si="182"/>
        <v>7.900677200902935E-2</v>
      </c>
      <c r="D29" s="5">
        <v>248</v>
      </c>
      <c r="E29" s="13">
        <f t="shared" si="182"/>
        <v>0.27990970654627539</v>
      </c>
      <c r="F29" s="5"/>
      <c r="G29" s="13">
        <f t="shared" si="1"/>
        <v>0</v>
      </c>
      <c r="H29" s="5">
        <v>25</v>
      </c>
      <c r="I29" s="13">
        <f t="shared" si="2"/>
        <v>2.8216704288939052E-2</v>
      </c>
      <c r="J29" s="5">
        <v>158</v>
      </c>
      <c r="K29" s="13">
        <f t="shared" si="3"/>
        <v>0.17832957110609482</v>
      </c>
      <c r="L29" s="5">
        <v>385</v>
      </c>
      <c r="M29" s="13">
        <f t="shared" si="4"/>
        <v>0.43453724604966137</v>
      </c>
      <c r="N29" s="5">
        <v>886</v>
      </c>
      <c r="O29" s="13">
        <f t="shared" si="5"/>
        <v>1</v>
      </c>
      <c r="Q29" s="10" t="s">
        <v>31</v>
      </c>
      <c r="R29" s="5"/>
      <c r="S29" s="13">
        <f t="shared" si="6"/>
        <v>0</v>
      </c>
      <c r="T29" s="5">
        <v>51</v>
      </c>
      <c r="U29" s="13">
        <f t="shared" ref="U29" si="291">T29/$AD29</f>
        <v>0.21888412017167383</v>
      </c>
      <c r="V29" s="5">
        <v>68</v>
      </c>
      <c r="W29" s="13">
        <f t="shared" ref="W29" si="292">V29/$AD29</f>
        <v>0.29184549356223177</v>
      </c>
      <c r="X29" s="5">
        <v>64</v>
      </c>
      <c r="Y29" s="13">
        <f t="shared" ref="Y29" si="293">X29/$AD29</f>
        <v>0.27467811158798283</v>
      </c>
      <c r="Z29" s="5"/>
      <c r="AA29" s="13">
        <f t="shared" ref="AA29" si="294">Z29/$AD29</f>
        <v>0</v>
      </c>
      <c r="AB29" s="5">
        <v>50</v>
      </c>
      <c r="AC29" s="13">
        <f t="shared" ref="AC29" si="295">AB29/$AD29</f>
        <v>0.21459227467811159</v>
      </c>
      <c r="AD29" s="5">
        <v>233</v>
      </c>
      <c r="AE29" s="13">
        <f t="shared" ref="AE29" si="296">AD29/$AD29</f>
        <v>1</v>
      </c>
      <c r="AG29" s="10" t="s">
        <v>39</v>
      </c>
      <c r="AH29" s="5">
        <v>52</v>
      </c>
      <c r="AI29" s="13">
        <f t="shared" si="13"/>
        <v>0.16300940438871472</v>
      </c>
      <c r="AJ29" s="5">
        <v>97</v>
      </c>
      <c r="AK29" s="13">
        <f t="shared" ref="AK29" si="297">AJ29/$AT29</f>
        <v>0.30407523510971785</v>
      </c>
      <c r="AL29" s="5"/>
      <c r="AM29" s="13">
        <f t="shared" ref="AM29" si="298">AL29/$AT29</f>
        <v>0</v>
      </c>
      <c r="AN29" s="5"/>
      <c r="AO29" s="13">
        <f t="shared" ref="AO29" si="299">AN29/$AT29</f>
        <v>0</v>
      </c>
      <c r="AP29" s="5"/>
      <c r="AQ29" s="13">
        <f t="shared" ref="AQ29" si="300">AP29/$AT29</f>
        <v>0</v>
      </c>
      <c r="AR29" s="5">
        <v>170</v>
      </c>
      <c r="AS29" s="13">
        <f t="shared" ref="AS29" si="301">AR29/$AT29</f>
        <v>0.5329153605015674</v>
      </c>
      <c r="AT29" s="5">
        <v>319</v>
      </c>
      <c r="AU29" s="13">
        <f t="shared" ref="AU29" si="302">AT29/$AT29</f>
        <v>1</v>
      </c>
    </row>
    <row r="30" spans="1:47" ht="17" x14ac:dyDescent="0.25">
      <c r="A30" s="10" t="s">
        <v>32</v>
      </c>
      <c r="B30" s="5">
        <v>93</v>
      </c>
      <c r="C30" s="13">
        <f t="shared" si="182"/>
        <v>0.11005917159763313</v>
      </c>
      <c r="D30" s="5">
        <v>354</v>
      </c>
      <c r="E30" s="13">
        <f t="shared" si="182"/>
        <v>0.41893491124260357</v>
      </c>
      <c r="F30" s="5"/>
      <c r="G30" s="13">
        <f t="shared" si="1"/>
        <v>0</v>
      </c>
      <c r="H30" s="5"/>
      <c r="I30" s="13">
        <f t="shared" si="2"/>
        <v>0</v>
      </c>
      <c r="J30" s="5">
        <v>133</v>
      </c>
      <c r="K30" s="13">
        <f t="shared" si="3"/>
        <v>0.15739644970414202</v>
      </c>
      <c r="L30" s="5">
        <v>265</v>
      </c>
      <c r="M30" s="13">
        <f t="shared" si="4"/>
        <v>0.31360946745562129</v>
      </c>
      <c r="N30" s="5">
        <v>845</v>
      </c>
      <c r="O30" s="13">
        <f t="shared" si="5"/>
        <v>1</v>
      </c>
      <c r="Q30" s="10" t="s">
        <v>32</v>
      </c>
      <c r="R30" s="5">
        <v>36</v>
      </c>
      <c r="S30" s="13">
        <f t="shared" si="6"/>
        <v>0.138996138996139</v>
      </c>
      <c r="T30" s="5">
        <v>72</v>
      </c>
      <c r="U30" s="13">
        <f t="shared" ref="U30" si="303">T30/$AD30</f>
        <v>0.27799227799227799</v>
      </c>
      <c r="V30" s="5">
        <v>54</v>
      </c>
      <c r="W30" s="13">
        <f t="shared" ref="W30" si="304">V30/$AD30</f>
        <v>0.20849420849420849</v>
      </c>
      <c r="X30" s="5">
        <v>37</v>
      </c>
      <c r="Y30" s="13">
        <f t="shared" ref="Y30" si="305">X30/$AD30</f>
        <v>0.14285714285714285</v>
      </c>
      <c r="Z30" s="5"/>
      <c r="AA30" s="13">
        <f t="shared" ref="AA30" si="306">Z30/$AD30</f>
        <v>0</v>
      </c>
      <c r="AB30" s="5">
        <v>60</v>
      </c>
      <c r="AC30" s="13">
        <f t="shared" ref="AC30" si="307">AB30/$AD30</f>
        <v>0.23166023166023167</v>
      </c>
      <c r="AD30" s="5">
        <v>259</v>
      </c>
      <c r="AE30" s="13">
        <f t="shared" ref="AE30" si="308">AD30/$AD30</f>
        <v>1</v>
      </c>
      <c r="AG30" s="10" t="s">
        <v>40</v>
      </c>
      <c r="AH30" s="5">
        <v>175</v>
      </c>
      <c r="AI30" s="13">
        <f t="shared" si="13"/>
        <v>0.50143266475644699</v>
      </c>
      <c r="AJ30" s="5">
        <v>13</v>
      </c>
      <c r="AK30" s="13">
        <f t="shared" ref="AK30" si="309">AJ30/$AT30</f>
        <v>3.7249283667621778E-2</v>
      </c>
      <c r="AL30" s="5"/>
      <c r="AM30" s="13">
        <f t="shared" ref="AM30" si="310">AL30/$AT30</f>
        <v>0</v>
      </c>
      <c r="AN30" s="5"/>
      <c r="AO30" s="13">
        <f t="shared" ref="AO30" si="311">AN30/$AT30</f>
        <v>0</v>
      </c>
      <c r="AP30" s="5">
        <v>2</v>
      </c>
      <c r="AQ30" s="13">
        <f t="shared" ref="AQ30" si="312">AP30/$AT30</f>
        <v>5.7306590257879654E-3</v>
      </c>
      <c r="AR30" s="5">
        <v>159</v>
      </c>
      <c r="AS30" s="13">
        <f t="shared" ref="AS30" si="313">AR30/$AT30</f>
        <v>0.45558739255014324</v>
      </c>
      <c r="AT30" s="5">
        <v>349</v>
      </c>
      <c r="AU30" s="13">
        <f t="shared" ref="AU30" si="314">AT30/$AT30</f>
        <v>1</v>
      </c>
    </row>
    <row r="31" spans="1:47" ht="17" x14ac:dyDescent="0.25">
      <c r="A31" s="10" t="s">
        <v>33</v>
      </c>
      <c r="B31" s="5">
        <v>208</v>
      </c>
      <c r="C31" s="13">
        <f t="shared" si="182"/>
        <v>0.23908045977011494</v>
      </c>
      <c r="D31" s="5">
        <v>219</v>
      </c>
      <c r="E31" s="13">
        <f t="shared" si="182"/>
        <v>0.25172413793103449</v>
      </c>
      <c r="F31" s="5"/>
      <c r="G31" s="13">
        <f t="shared" si="1"/>
        <v>0</v>
      </c>
      <c r="H31" s="5">
        <v>2</v>
      </c>
      <c r="I31" s="13">
        <f t="shared" si="2"/>
        <v>2.2988505747126436E-3</v>
      </c>
      <c r="J31" s="5">
        <v>157</v>
      </c>
      <c r="K31" s="13">
        <f t="shared" si="3"/>
        <v>0.18045977011494252</v>
      </c>
      <c r="L31" s="5">
        <v>284</v>
      </c>
      <c r="M31" s="13">
        <f t="shared" si="4"/>
        <v>0.32643678160919543</v>
      </c>
      <c r="N31" s="5">
        <v>870</v>
      </c>
      <c r="O31" s="13">
        <f t="shared" si="5"/>
        <v>1</v>
      </c>
      <c r="Q31" s="10" t="s">
        <v>33</v>
      </c>
      <c r="R31" s="5">
        <v>18</v>
      </c>
      <c r="S31" s="13">
        <f t="shared" si="6"/>
        <v>9.4736842105263161E-2</v>
      </c>
      <c r="T31" s="5">
        <v>60</v>
      </c>
      <c r="U31" s="13">
        <f t="shared" ref="U31" si="315">T31/$AD31</f>
        <v>0.31578947368421051</v>
      </c>
      <c r="V31" s="5">
        <v>43</v>
      </c>
      <c r="W31" s="13">
        <f t="shared" ref="W31" si="316">V31/$AD31</f>
        <v>0.22631578947368422</v>
      </c>
      <c r="X31" s="5">
        <v>28</v>
      </c>
      <c r="Y31" s="13">
        <f t="shared" ref="Y31" si="317">X31/$AD31</f>
        <v>0.14736842105263157</v>
      </c>
      <c r="Z31" s="5"/>
      <c r="AA31" s="13">
        <f t="shared" ref="AA31" si="318">Z31/$AD31</f>
        <v>0</v>
      </c>
      <c r="AB31" s="5">
        <v>41</v>
      </c>
      <c r="AC31" s="13">
        <f t="shared" ref="AC31" si="319">AB31/$AD31</f>
        <v>0.21578947368421053</v>
      </c>
      <c r="AD31" s="5">
        <v>190</v>
      </c>
      <c r="AE31" s="13">
        <f t="shared" ref="AE31" si="320">AD31/$AD31</f>
        <v>1</v>
      </c>
      <c r="AG31" s="10" t="s">
        <v>41</v>
      </c>
      <c r="AH31" s="5"/>
      <c r="AI31" s="13">
        <f t="shared" si="13"/>
        <v>0</v>
      </c>
      <c r="AJ31" s="5">
        <v>147</v>
      </c>
      <c r="AK31" s="13">
        <f t="shared" ref="AK31" si="321">AJ31/$AT31</f>
        <v>0.44545454545454544</v>
      </c>
      <c r="AL31" s="5"/>
      <c r="AM31" s="13">
        <f t="shared" ref="AM31" si="322">AL31/$AT31</f>
        <v>0</v>
      </c>
      <c r="AN31" s="5">
        <v>1</v>
      </c>
      <c r="AO31" s="13">
        <f t="shared" ref="AO31" si="323">AN31/$AT31</f>
        <v>3.0303030303030303E-3</v>
      </c>
      <c r="AP31" s="5"/>
      <c r="AQ31" s="13">
        <f t="shared" ref="AQ31" si="324">AP31/$AT31</f>
        <v>0</v>
      </c>
      <c r="AR31" s="5">
        <v>182</v>
      </c>
      <c r="AS31" s="13">
        <f t="shared" ref="AS31" si="325">AR31/$AT31</f>
        <v>0.55151515151515151</v>
      </c>
      <c r="AT31" s="5">
        <v>330</v>
      </c>
      <c r="AU31" s="13">
        <f t="shared" ref="AU31" si="326">AT31/$AT31</f>
        <v>1</v>
      </c>
    </row>
    <row r="32" spans="1:47" ht="17" x14ac:dyDescent="0.25">
      <c r="A32" s="10" t="s">
        <v>34</v>
      </c>
      <c r="B32" s="5">
        <v>152</v>
      </c>
      <c r="C32" s="13">
        <f t="shared" si="182"/>
        <v>0.19095477386934673</v>
      </c>
      <c r="D32" s="5"/>
      <c r="E32" s="13">
        <f t="shared" si="182"/>
        <v>0</v>
      </c>
      <c r="F32" s="5"/>
      <c r="G32" s="13">
        <f t="shared" si="1"/>
        <v>0</v>
      </c>
      <c r="H32" s="5">
        <v>258</v>
      </c>
      <c r="I32" s="13">
        <f t="shared" si="2"/>
        <v>0.32412060301507539</v>
      </c>
      <c r="J32" s="5">
        <v>135</v>
      </c>
      <c r="K32" s="13">
        <f t="shared" si="3"/>
        <v>0.16959798994974876</v>
      </c>
      <c r="L32" s="5">
        <v>251</v>
      </c>
      <c r="M32" s="13">
        <f t="shared" si="4"/>
        <v>0.31532663316582915</v>
      </c>
      <c r="N32" s="5">
        <v>796</v>
      </c>
      <c r="O32" s="13">
        <f t="shared" si="5"/>
        <v>1</v>
      </c>
      <c r="Q32" s="10" t="s">
        <v>34</v>
      </c>
      <c r="R32" s="5">
        <v>14</v>
      </c>
      <c r="S32" s="13">
        <f t="shared" si="6"/>
        <v>0.10606060606060606</v>
      </c>
      <c r="T32" s="5">
        <v>50</v>
      </c>
      <c r="U32" s="13">
        <f t="shared" ref="U32" si="327">T32/$AD32</f>
        <v>0.37878787878787878</v>
      </c>
      <c r="V32" s="5">
        <v>30</v>
      </c>
      <c r="W32" s="13">
        <f t="shared" ref="W32" si="328">V32/$AD32</f>
        <v>0.22727272727272727</v>
      </c>
      <c r="X32" s="5">
        <v>11</v>
      </c>
      <c r="Y32" s="13">
        <f t="shared" ref="Y32" si="329">X32/$AD32</f>
        <v>8.3333333333333329E-2</v>
      </c>
      <c r="Z32" s="5"/>
      <c r="AA32" s="13">
        <f t="shared" ref="AA32" si="330">Z32/$AD32</f>
        <v>0</v>
      </c>
      <c r="AB32" s="5">
        <v>27</v>
      </c>
      <c r="AC32" s="13">
        <f t="shared" ref="AC32" si="331">AB32/$AD32</f>
        <v>0.20454545454545456</v>
      </c>
      <c r="AD32" s="5">
        <v>132</v>
      </c>
      <c r="AE32" s="13">
        <f t="shared" ref="AE32" si="332">AD32/$AD32</f>
        <v>1</v>
      </c>
      <c r="AG32" s="10" t="s">
        <v>42</v>
      </c>
      <c r="AH32" s="5">
        <v>89</v>
      </c>
      <c r="AI32" s="13">
        <f t="shared" si="13"/>
        <v>0.28434504792332266</v>
      </c>
      <c r="AJ32" s="5">
        <v>11</v>
      </c>
      <c r="AK32" s="13">
        <f t="shared" ref="AK32" si="333">AJ32/$AT32</f>
        <v>3.5143769968051117E-2</v>
      </c>
      <c r="AL32" s="5"/>
      <c r="AM32" s="13">
        <f t="shared" ref="AM32" si="334">AL32/$AT32</f>
        <v>0</v>
      </c>
      <c r="AN32" s="5">
        <v>99</v>
      </c>
      <c r="AO32" s="13">
        <f t="shared" ref="AO32" si="335">AN32/$AT32</f>
        <v>0.31629392971246006</v>
      </c>
      <c r="AP32" s="5">
        <v>1</v>
      </c>
      <c r="AQ32" s="13">
        <f t="shared" ref="AQ32" si="336">AP32/$AT32</f>
        <v>3.1948881789137379E-3</v>
      </c>
      <c r="AR32" s="5">
        <v>113</v>
      </c>
      <c r="AS32" s="13">
        <f t="shared" ref="AS32" si="337">AR32/$AT32</f>
        <v>0.36102236421725242</v>
      </c>
      <c r="AT32" s="5">
        <v>313</v>
      </c>
      <c r="AU32" s="13">
        <f t="shared" ref="AU32" si="338">AT32/$AT32</f>
        <v>1</v>
      </c>
    </row>
    <row r="33" spans="1:47" ht="17" x14ac:dyDescent="0.25">
      <c r="A33" s="10" t="s">
        <v>35</v>
      </c>
      <c r="B33" s="5">
        <v>103</v>
      </c>
      <c r="C33" s="13">
        <f t="shared" si="182"/>
        <v>0.11381215469613259</v>
      </c>
      <c r="D33" s="5"/>
      <c r="E33" s="13">
        <f t="shared" si="182"/>
        <v>0</v>
      </c>
      <c r="F33" s="5"/>
      <c r="G33" s="13">
        <f t="shared" si="1"/>
        <v>0</v>
      </c>
      <c r="H33" s="5">
        <v>386</v>
      </c>
      <c r="I33" s="13">
        <f t="shared" si="2"/>
        <v>0.42651933701657457</v>
      </c>
      <c r="J33" s="5">
        <v>140</v>
      </c>
      <c r="K33" s="13">
        <f t="shared" si="3"/>
        <v>0.15469613259668508</v>
      </c>
      <c r="L33" s="5">
        <v>276</v>
      </c>
      <c r="M33" s="13">
        <f t="shared" si="4"/>
        <v>0.30497237569060776</v>
      </c>
      <c r="N33" s="5">
        <v>905</v>
      </c>
      <c r="O33" s="13">
        <f t="shared" si="5"/>
        <v>1</v>
      </c>
      <c r="Q33" s="10" t="s">
        <v>35</v>
      </c>
      <c r="R33" s="5"/>
      <c r="S33" s="13">
        <f t="shared" si="6"/>
        <v>0</v>
      </c>
      <c r="T33" s="5">
        <v>54</v>
      </c>
      <c r="U33" s="13">
        <f t="shared" ref="U33" si="339">T33/$AD33</f>
        <v>0.30681818181818182</v>
      </c>
      <c r="V33" s="5">
        <v>38</v>
      </c>
      <c r="W33" s="13">
        <f t="shared" ref="W33" si="340">V33/$AD33</f>
        <v>0.21590909090909091</v>
      </c>
      <c r="X33" s="5">
        <v>42</v>
      </c>
      <c r="Y33" s="13">
        <f t="shared" ref="Y33" si="341">X33/$AD33</f>
        <v>0.23863636363636365</v>
      </c>
      <c r="Z33" s="5"/>
      <c r="AA33" s="13">
        <f t="shared" ref="AA33" si="342">Z33/$AD33</f>
        <v>0</v>
      </c>
      <c r="AB33" s="5">
        <v>42</v>
      </c>
      <c r="AC33" s="13">
        <f t="shared" ref="AC33" si="343">AB33/$AD33</f>
        <v>0.23863636363636365</v>
      </c>
      <c r="AD33" s="5">
        <v>176</v>
      </c>
      <c r="AE33" s="13">
        <f t="shared" ref="AE33" si="344">AD33/$AD33</f>
        <v>1</v>
      </c>
      <c r="AG33" s="10" t="s">
        <v>43</v>
      </c>
      <c r="AH33" s="5"/>
      <c r="AI33" s="13">
        <f t="shared" si="13"/>
        <v>0</v>
      </c>
      <c r="AJ33" s="5"/>
      <c r="AK33" s="13">
        <f t="shared" ref="AK33" si="345">AJ33/$AT33</f>
        <v>0</v>
      </c>
      <c r="AL33" s="5">
        <v>23</v>
      </c>
      <c r="AM33" s="13">
        <f t="shared" ref="AM33" si="346">AL33/$AT33</f>
        <v>7.2327044025157231E-2</v>
      </c>
      <c r="AN33" s="5">
        <v>125</v>
      </c>
      <c r="AO33" s="13">
        <f t="shared" ref="AO33" si="347">AN33/$AT33</f>
        <v>0.39308176100628933</v>
      </c>
      <c r="AP33" s="5">
        <v>1</v>
      </c>
      <c r="AQ33" s="13">
        <f t="shared" ref="AQ33" si="348">AP33/$AT33</f>
        <v>3.1446540880503146E-3</v>
      </c>
      <c r="AR33" s="5">
        <v>169</v>
      </c>
      <c r="AS33" s="13">
        <f t="shared" ref="AS33" si="349">AR33/$AT33</f>
        <v>0.53144654088050314</v>
      </c>
      <c r="AT33" s="5">
        <v>318</v>
      </c>
      <c r="AU33" s="13">
        <f t="shared" ref="AU33" si="350">AT33/$AT33</f>
        <v>1</v>
      </c>
    </row>
    <row r="34" spans="1:47" ht="17" x14ac:dyDescent="0.25">
      <c r="A34" s="10" t="s">
        <v>36</v>
      </c>
      <c r="B34" s="5">
        <v>267</v>
      </c>
      <c r="C34" s="13">
        <f t="shared" si="182"/>
        <v>0.30033745781777277</v>
      </c>
      <c r="D34" s="5"/>
      <c r="E34" s="13">
        <f t="shared" si="182"/>
        <v>0</v>
      </c>
      <c r="F34" s="5"/>
      <c r="G34" s="13">
        <f t="shared" si="1"/>
        <v>0</v>
      </c>
      <c r="H34" s="5">
        <v>39</v>
      </c>
      <c r="I34" s="13">
        <f t="shared" si="2"/>
        <v>4.3869516310461196E-2</v>
      </c>
      <c r="J34" s="5">
        <v>166</v>
      </c>
      <c r="K34" s="13">
        <f t="shared" si="3"/>
        <v>0.18672665916760406</v>
      </c>
      <c r="L34" s="5">
        <v>417</v>
      </c>
      <c r="M34" s="13">
        <f t="shared" si="4"/>
        <v>0.46906636670416196</v>
      </c>
      <c r="N34" s="5">
        <v>889</v>
      </c>
      <c r="O34" s="13">
        <f t="shared" si="5"/>
        <v>1</v>
      </c>
      <c r="Q34" s="10" t="s">
        <v>36</v>
      </c>
      <c r="R34" s="5"/>
      <c r="S34" s="13">
        <f t="shared" si="6"/>
        <v>0</v>
      </c>
      <c r="T34" s="5">
        <v>53</v>
      </c>
      <c r="U34" s="13">
        <f t="shared" ref="U34" si="351">T34/$AD34</f>
        <v>0.26108374384236455</v>
      </c>
      <c r="V34" s="5">
        <v>59</v>
      </c>
      <c r="W34" s="13">
        <f t="shared" ref="W34" si="352">V34/$AD34</f>
        <v>0.29064039408866993</v>
      </c>
      <c r="X34" s="5">
        <v>52</v>
      </c>
      <c r="Y34" s="13">
        <f t="shared" ref="Y34" si="353">X34/$AD34</f>
        <v>0.25615763546798032</v>
      </c>
      <c r="Z34" s="5"/>
      <c r="AA34" s="13">
        <f t="shared" ref="AA34" si="354">Z34/$AD34</f>
        <v>0</v>
      </c>
      <c r="AB34" s="5">
        <v>39</v>
      </c>
      <c r="AC34" s="13">
        <f t="shared" ref="AC34" si="355">AB34/$AD34</f>
        <v>0.19211822660098521</v>
      </c>
      <c r="AD34" s="5">
        <v>203</v>
      </c>
      <c r="AE34" s="13">
        <f t="shared" ref="AE34" si="356">AD34/$AD34</f>
        <v>1</v>
      </c>
      <c r="AG34" s="10" t="s">
        <v>44</v>
      </c>
      <c r="AH34" s="5">
        <v>100</v>
      </c>
      <c r="AI34" s="13">
        <f t="shared" si="13"/>
        <v>0.35842293906810035</v>
      </c>
      <c r="AJ34" s="5"/>
      <c r="AK34" s="13">
        <f t="shared" ref="AK34" si="357">AJ34/$AT34</f>
        <v>0</v>
      </c>
      <c r="AL34" s="5">
        <v>34</v>
      </c>
      <c r="AM34" s="13">
        <f t="shared" ref="AM34" si="358">AL34/$AT34</f>
        <v>0.12186379928315412</v>
      </c>
      <c r="AN34" s="5">
        <v>4</v>
      </c>
      <c r="AO34" s="13">
        <f t="shared" ref="AO34" si="359">AN34/$AT34</f>
        <v>1.4336917562724014E-2</v>
      </c>
      <c r="AP34" s="5"/>
      <c r="AQ34" s="13">
        <f t="shared" ref="AQ34" si="360">AP34/$AT34</f>
        <v>0</v>
      </c>
      <c r="AR34" s="5">
        <v>141</v>
      </c>
      <c r="AS34" s="13">
        <f t="shared" ref="AS34" si="361">AR34/$AT34</f>
        <v>0.5053763440860215</v>
      </c>
      <c r="AT34" s="5">
        <v>279</v>
      </c>
      <c r="AU34" s="13">
        <f t="shared" ref="AU34" si="362">AT34/$AT34</f>
        <v>1</v>
      </c>
    </row>
    <row r="35" spans="1:47" ht="17" x14ac:dyDescent="0.25">
      <c r="A35" s="10" t="s">
        <v>37</v>
      </c>
      <c r="B35" s="5">
        <v>243</v>
      </c>
      <c r="C35" s="13">
        <f t="shared" si="182"/>
        <v>0.28554641598119856</v>
      </c>
      <c r="D35" s="5">
        <v>286</v>
      </c>
      <c r="E35" s="13">
        <f t="shared" si="182"/>
        <v>0.33607520564042304</v>
      </c>
      <c r="F35" s="5"/>
      <c r="G35" s="13">
        <f t="shared" si="1"/>
        <v>0</v>
      </c>
      <c r="H35" s="5">
        <v>1</v>
      </c>
      <c r="I35" s="13">
        <f t="shared" si="2"/>
        <v>1.1750881316098707E-3</v>
      </c>
      <c r="J35" s="5">
        <v>146</v>
      </c>
      <c r="K35" s="13">
        <f t="shared" si="3"/>
        <v>0.17156286721504113</v>
      </c>
      <c r="L35" s="5">
        <v>175</v>
      </c>
      <c r="M35" s="13">
        <f t="shared" si="4"/>
        <v>0.20564042303172739</v>
      </c>
      <c r="N35" s="5">
        <v>851</v>
      </c>
      <c r="O35" s="13">
        <f t="shared" si="5"/>
        <v>1</v>
      </c>
      <c r="Q35" s="10" t="s">
        <v>37</v>
      </c>
      <c r="R35" s="5"/>
      <c r="S35" s="13">
        <f t="shared" si="6"/>
        <v>0</v>
      </c>
      <c r="T35" s="5">
        <v>109</v>
      </c>
      <c r="U35" s="13">
        <f t="shared" ref="U35" si="363">T35/$AD35</f>
        <v>0.39636363636363636</v>
      </c>
      <c r="V35" s="5">
        <v>80</v>
      </c>
      <c r="W35" s="13">
        <f t="shared" ref="W35" si="364">V35/$AD35</f>
        <v>0.29090909090909089</v>
      </c>
      <c r="X35" s="5">
        <v>33</v>
      </c>
      <c r="Y35" s="13">
        <f t="shared" ref="Y35" si="365">X35/$AD35</f>
        <v>0.12</v>
      </c>
      <c r="Z35" s="5"/>
      <c r="AA35" s="13">
        <f t="shared" ref="AA35" si="366">Z35/$AD35</f>
        <v>0</v>
      </c>
      <c r="AB35" s="5">
        <v>53</v>
      </c>
      <c r="AC35" s="13">
        <f t="shared" ref="AC35" si="367">AB35/$AD35</f>
        <v>0.19272727272727272</v>
      </c>
      <c r="AD35" s="5">
        <v>275</v>
      </c>
      <c r="AE35" s="13">
        <f t="shared" ref="AE35" si="368">AD35/$AD35</f>
        <v>1</v>
      </c>
      <c r="AG35" s="10" t="s">
        <v>45</v>
      </c>
      <c r="AH35" s="5">
        <v>96</v>
      </c>
      <c r="AI35" s="13">
        <f t="shared" si="13"/>
        <v>0.35294117647058826</v>
      </c>
      <c r="AJ35" s="5">
        <v>76</v>
      </c>
      <c r="AK35" s="13">
        <f t="shared" ref="AK35" si="369">AJ35/$AT35</f>
        <v>0.27941176470588236</v>
      </c>
      <c r="AL35" s="5">
        <v>14</v>
      </c>
      <c r="AM35" s="13">
        <f t="shared" ref="AM35" si="370">AL35/$AT35</f>
        <v>5.1470588235294115E-2</v>
      </c>
      <c r="AN35" s="5">
        <v>1</v>
      </c>
      <c r="AO35" s="13">
        <f t="shared" ref="AO35" si="371">AN35/$AT35</f>
        <v>3.6764705882352941E-3</v>
      </c>
      <c r="AP35" s="5"/>
      <c r="AQ35" s="13">
        <f t="shared" ref="AQ35" si="372">AP35/$AT35</f>
        <v>0</v>
      </c>
      <c r="AR35" s="5">
        <v>85</v>
      </c>
      <c r="AS35" s="13">
        <f t="shared" ref="AS35" si="373">AR35/$AT35</f>
        <v>0.3125</v>
      </c>
      <c r="AT35" s="5">
        <v>272</v>
      </c>
      <c r="AU35" s="13">
        <f t="shared" ref="AU35" si="374">AT35/$AT35</f>
        <v>1</v>
      </c>
    </row>
    <row r="36" spans="1:47" ht="17" x14ac:dyDescent="0.25">
      <c r="A36" s="10" t="s">
        <v>38</v>
      </c>
      <c r="B36" s="5">
        <v>272</v>
      </c>
      <c r="C36" s="13">
        <f t="shared" ref="C36:E45" si="375">B36/$N36</f>
        <v>0.31664726426076834</v>
      </c>
      <c r="D36" s="5"/>
      <c r="E36" s="13">
        <f t="shared" si="375"/>
        <v>0</v>
      </c>
      <c r="F36" s="5"/>
      <c r="G36" s="13">
        <f t="shared" si="1"/>
        <v>0</v>
      </c>
      <c r="H36" s="5">
        <v>83</v>
      </c>
      <c r="I36" s="13">
        <f t="shared" si="2"/>
        <v>9.662398137369034E-2</v>
      </c>
      <c r="J36" s="5">
        <v>142</v>
      </c>
      <c r="K36" s="13">
        <f t="shared" si="3"/>
        <v>0.16530849825378346</v>
      </c>
      <c r="L36" s="5">
        <v>362</v>
      </c>
      <c r="M36" s="13">
        <f t="shared" si="4"/>
        <v>0.42142025611175787</v>
      </c>
      <c r="N36" s="5">
        <v>859</v>
      </c>
      <c r="O36" s="13">
        <f t="shared" si="5"/>
        <v>1</v>
      </c>
      <c r="Q36" s="10" t="s">
        <v>38</v>
      </c>
      <c r="R36" s="5"/>
      <c r="S36" s="13">
        <f t="shared" si="6"/>
        <v>0</v>
      </c>
      <c r="T36" s="5">
        <v>104</v>
      </c>
      <c r="U36" s="13">
        <f t="shared" ref="U36" si="376">T36/$AD36</f>
        <v>0.47926267281105989</v>
      </c>
      <c r="V36" s="5">
        <v>54</v>
      </c>
      <c r="W36" s="13">
        <f t="shared" ref="W36" si="377">V36/$AD36</f>
        <v>0.24884792626728111</v>
      </c>
      <c r="X36" s="5">
        <v>22</v>
      </c>
      <c r="Y36" s="13">
        <f t="shared" ref="Y36" si="378">X36/$AD36</f>
        <v>0.10138248847926268</v>
      </c>
      <c r="Z36" s="5"/>
      <c r="AA36" s="13">
        <f t="shared" ref="AA36" si="379">Z36/$AD36</f>
        <v>0</v>
      </c>
      <c r="AB36" s="5">
        <v>37</v>
      </c>
      <c r="AC36" s="13">
        <f t="shared" ref="AC36" si="380">AB36/$AD36</f>
        <v>0.17050691244239632</v>
      </c>
      <c r="AD36" s="5">
        <v>217</v>
      </c>
      <c r="AE36" s="13">
        <f t="shared" ref="AE36" si="381">AD36/$AD36</f>
        <v>1</v>
      </c>
      <c r="AG36" s="10" t="s">
        <v>46</v>
      </c>
      <c r="AH36" s="5">
        <v>25</v>
      </c>
      <c r="AI36" s="13">
        <f t="shared" si="13"/>
        <v>8.2781456953642391E-2</v>
      </c>
      <c r="AJ36" s="5">
        <v>1</v>
      </c>
      <c r="AK36" s="13">
        <f t="shared" ref="AK36" si="382">AJ36/$AT36</f>
        <v>3.3112582781456954E-3</v>
      </c>
      <c r="AL36" s="5">
        <v>26</v>
      </c>
      <c r="AM36" s="13">
        <f t="shared" ref="AM36" si="383">AL36/$AT36</f>
        <v>8.6092715231788075E-2</v>
      </c>
      <c r="AN36" s="5">
        <v>172</v>
      </c>
      <c r="AO36" s="13">
        <f t="shared" ref="AO36" si="384">AN36/$AT36</f>
        <v>0.56953642384105962</v>
      </c>
      <c r="AP36" s="5"/>
      <c r="AQ36" s="13">
        <f t="shared" ref="AQ36" si="385">AP36/$AT36</f>
        <v>0</v>
      </c>
      <c r="AR36" s="5">
        <v>78</v>
      </c>
      <c r="AS36" s="13">
        <f t="shared" ref="AS36" si="386">AR36/$AT36</f>
        <v>0.25827814569536423</v>
      </c>
      <c r="AT36" s="5">
        <v>302</v>
      </c>
      <c r="AU36" s="13">
        <f t="shared" ref="AU36" si="387">AT36/$AT36</f>
        <v>1</v>
      </c>
    </row>
    <row r="37" spans="1:47" ht="17" x14ac:dyDescent="0.25">
      <c r="A37" s="10" t="s">
        <v>39</v>
      </c>
      <c r="B37" s="5">
        <v>156</v>
      </c>
      <c r="C37" s="13">
        <f t="shared" si="375"/>
        <v>0.19796954314720813</v>
      </c>
      <c r="D37" s="5">
        <v>285</v>
      </c>
      <c r="E37" s="13">
        <f t="shared" si="375"/>
        <v>0.3616751269035533</v>
      </c>
      <c r="F37" s="5"/>
      <c r="G37" s="13">
        <f t="shared" si="1"/>
        <v>0</v>
      </c>
      <c r="H37" s="5">
        <v>14</v>
      </c>
      <c r="I37" s="13">
        <f t="shared" si="2"/>
        <v>1.7766497461928935E-2</v>
      </c>
      <c r="J37" s="5">
        <v>115</v>
      </c>
      <c r="K37" s="13">
        <f t="shared" si="3"/>
        <v>0.14593908629441624</v>
      </c>
      <c r="L37" s="5">
        <v>218</v>
      </c>
      <c r="M37" s="13">
        <f t="shared" si="4"/>
        <v>0.2766497461928934</v>
      </c>
      <c r="N37" s="5">
        <v>788</v>
      </c>
      <c r="O37" s="13">
        <f t="shared" si="5"/>
        <v>1</v>
      </c>
      <c r="Q37" s="10" t="s">
        <v>39</v>
      </c>
      <c r="R37" s="5"/>
      <c r="S37" s="13">
        <f t="shared" si="6"/>
        <v>0</v>
      </c>
      <c r="T37" s="5">
        <v>42</v>
      </c>
      <c r="U37" s="13">
        <f t="shared" ref="U37" si="388">T37/$AD37</f>
        <v>0.30882352941176472</v>
      </c>
      <c r="V37" s="5">
        <v>33</v>
      </c>
      <c r="W37" s="13">
        <f t="shared" ref="W37" si="389">V37/$AD37</f>
        <v>0.24264705882352941</v>
      </c>
      <c r="X37" s="5">
        <v>27</v>
      </c>
      <c r="Y37" s="13">
        <f t="shared" ref="Y37" si="390">X37/$AD37</f>
        <v>0.19852941176470587</v>
      </c>
      <c r="Z37" s="5"/>
      <c r="AA37" s="13">
        <f t="shared" ref="AA37" si="391">Z37/$AD37</f>
        <v>0</v>
      </c>
      <c r="AB37" s="5">
        <v>34</v>
      </c>
      <c r="AC37" s="13">
        <f t="shared" ref="AC37" si="392">AB37/$AD37</f>
        <v>0.25</v>
      </c>
      <c r="AD37" s="5">
        <v>136</v>
      </c>
      <c r="AE37" s="13">
        <f t="shared" ref="AE37" si="393">AD37/$AD37</f>
        <v>1</v>
      </c>
      <c r="AG37" s="10" t="s">
        <v>47</v>
      </c>
      <c r="AH37" s="5">
        <v>86</v>
      </c>
      <c r="AI37" s="13">
        <f>AH37/$AT37</f>
        <v>0.34538152610441769</v>
      </c>
      <c r="AJ37" s="5">
        <v>47</v>
      </c>
      <c r="AK37" s="13">
        <f>AJ37/$AT37</f>
        <v>0.18875502008032127</v>
      </c>
      <c r="AL37" s="5"/>
      <c r="AM37" s="13">
        <f>AL37/$AT37</f>
        <v>0</v>
      </c>
      <c r="AN37" s="5"/>
      <c r="AO37" s="13">
        <f>AN37/$AT37</f>
        <v>0</v>
      </c>
      <c r="AP37" s="5"/>
      <c r="AQ37" s="13">
        <f>AP37/$AT37</f>
        <v>0</v>
      </c>
      <c r="AR37" s="5">
        <v>116</v>
      </c>
      <c r="AS37" s="13">
        <f>AR37/$AT37</f>
        <v>0.46586345381526106</v>
      </c>
      <c r="AT37" s="5">
        <v>249</v>
      </c>
      <c r="AU37" s="13">
        <f>AT37/$AT37</f>
        <v>1</v>
      </c>
    </row>
    <row r="38" spans="1:47" ht="17" x14ac:dyDescent="0.25">
      <c r="A38" s="10" t="s">
        <v>40</v>
      </c>
      <c r="B38" s="5">
        <v>154</v>
      </c>
      <c r="C38" s="13">
        <f t="shared" si="375"/>
        <v>0.18032786885245902</v>
      </c>
      <c r="D38" s="5"/>
      <c r="E38" s="13">
        <f t="shared" si="375"/>
        <v>0</v>
      </c>
      <c r="F38" s="5"/>
      <c r="G38" s="13">
        <f t="shared" si="1"/>
        <v>0</v>
      </c>
      <c r="H38" s="5">
        <v>348</v>
      </c>
      <c r="I38" s="13">
        <f t="shared" si="2"/>
        <v>0.40749414519906324</v>
      </c>
      <c r="J38" s="5">
        <v>139</v>
      </c>
      <c r="K38" s="13">
        <f t="shared" si="3"/>
        <v>0.16276346604215455</v>
      </c>
      <c r="L38" s="5">
        <v>213</v>
      </c>
      <c r="M38" s="13">
        <f t="shared" si="4"/>
        <v>0.24941451990632318</v>
      </c>
      <c r="N38" s="5">
        <v>854</v>
      </c>
      <c r="O38" s="13">
        <f t="shared" si="5"/>
        <v>1</v>
      </c>
      <c r="Q38" s="10" t="s">
        <v>40</v>
      </c>
      <c r="R38" s="5"/>
      <c r="S38" s="13">
        <f t="shared" si="6"/>
        <v>0</v>
      </c>
      <c r="T38" s="5">
        <v>67</v>
      </c>
      <c r="U38" s="13">
        <f t="shared" ref="U38" si="394">T38/$AD38</f>
        <v>0.32682926829268294</v>
      </c>
      <c r="V38" s="5">
        <v>57</v>
      </c>
      <c r="W38" s="13">
        <f t="shared" ref="W38" si="395">V38/$AD38</f>
        <v>0.2780487804878049</v>
      </c>
      <c r="X38" s="5">
        <v>33</v>
      </c>
      <c r="Y38" s="13">
        <f t="shared" ref="Y38" si="396">X38/$AD38</f>
        <v>0.16097560975609757</v>
      </c>
      <c r="Z38" s="5"/>
      <c r="AA38" s="13">
        <f t="shared" ref="AA38" si="397">Z38/$AD38</f>
        <v>0</v>
      </c>
      <c r="AB38" s="5">
        <v>48</v>
      </c>
      <c r="AC38" s="13">
        <f t="shared" ref="AC38" si="398">AB38/$AD38</f>
        <v>0.23414634146341465</v>
      </c>
      <c r="AD38" s="5">
        <v>205</v>
      </c>
      <c r="AE38" s="13">
        <f t="shared" ref="AE38" si="399">AD38/$AD38</f>
        <v>1</v>
      </c>
      <c r="AG38" s="10" t="s">
        <v>48</v>
      </c>
      <c r="AH38" s="5"/>
      <c r="AI38" s="13">
        <f t="shared" si="13"/>
        <v>0</v>
      </c>
      <c r="AJ38" s="5">
        <v>81</v>
      </c>
      <c r="AK38" s="13">
        <f t="shared" ref="AK38" si="400">AJ38/$AT38</f>
        <v>0.24923076923076923</v>
      </c>
      <c r="AL38" s="5"/>
      <c r="AM38" s="13">
        <f t="shared" ref="AM38" si="401">AL38/$AT38</f>
        <v>0</v>
      </c>
      <c r="AN38" s="5">
        <v>24</v>
      </c>
      <c r="AO38" s="13">
        <f t="shared" ref="AO38" si="402">AN38/$AT38</f>
        <v>7.3846153846153853E-2</v>
      </c>
      <c r="AP38" s="5">
        <v>1</v>
      </c>
      <c r="AQ38" s="13">
        <f t="shared" ref="AQ38" si="403">AP38/$AT38</f>
        <v>3.0769230769230769E-3</v>
      </c>
      <c r="AR38" s="5">
        <v>219</v>
      </c>
      <c r="AS38" s="13">
        <f t="shared" ref="AS38" si="404">AR38/$AT38</f>
        <v>0.67384615384615387</v>
      </c>
      <c r="AT38" s="5">
        <v>325</v>
      </c>
      <c r="AU38" s="13">
        <f t="shared" ref="AU38" si="405">AT38/$AT38</f>
        <v>1</v>
      </c>
    </row>
    <row r="39" spans="1:47" ht="17" x14ac:dyDescent="0.25">
      <c r="A39" s="10" t="s">
        <v>41</v>
      </c>
      <c r="B39" s="5">
        <v>240</v>
      </c>
      <c r="C39" s="13">
        <f t="shared" si="375"/>
        <v>0.35767511177347244</v>
      </c>
      <c r="D39" s="5"/>
      <c r="E39" s="13">
        <f t="shared" si="375"/>
        <v>0</v>
      </c>
      <c r="F39" s="5"/>
      <c r="G39" s="13">
        <f t="shared" si="1"/>
        <v>0</v>
      </c>
      <c r="H39" s="5">
        <v>71</v>
      </c>
      <c r="I39" s="13">
        <f t="shared" si="2"/>
        <v>0.10581222056631892</v>
      </c>
      <c r="J39" s="5">
        <v>116</v>
      </c>
      <c r="K39" s="13">
        <f t="shared" si="3"/>
        <v>0.17287630402384502</v>
      </c>
      <c r="L39" s="5">
        <v>244</v>
      </c>
      <c r="M39" s="13">
        <f t="shared" si="4"/>
        <v>0.36363636363636365</v>
      </c>
      <c r="N39" s="5">
        <v>671</v>
      </c>
      <c r="O39" s="13">
        <f t="shared" si="5"/>
        <v>1</v>
      </c>
      <c r="Q39" s="10" t="s">
        <v>41</v>
      </c>
      <c r="R39" s="5">
        <v>14</v>
      </c>
      <c r="S39" s="13">
        <f t="shared" si="6"/>
        <v>7.5268817204301078E-2</v>
      </c>
      <c r="T39" s="5">
        <v>39</v>
      </c>
      <c r="U39" s="13">
        <f t="shared" ref="U39" si="406">T39/$AD39</f>
        <v>0.20967741935483872</v>
      </c>
      <c r="V39" s="5">
        <v>50</v>
      </c>
      <c r="W39" s="13">
        <f t="shared" ref="W39" si="407">V39/$AD39</f>
        <v>0.26881720430107525</v>
      </c>
      <c r="X39" s="5">
        <v>41</v>
      </c>
      <c r="Y39" s="13">
        <f t="shared" ref="Y39" si="408">X39/$AD39</f>
        <v>0.22043010752688172</v>
      </c>
      <c r="Z39" s="5"/>
      <c r="AA39" s="13">
        <f t="shared" ref="AA39" si="409">Z39/$AD39</f>
        <v>0</v>
      </c>
      <c r="AB39" s="5">
        <v>42</v>
      </c>
      <c r="AC39" s="13">
        <f t="shared" ref="AC39" si="410">AB39/$AD39</f>
        <v>0.22580645161290322</v>
      </c>
      <c r="AD39" s="5">
        <v>186</v>
      </c>
      <c r="AE39" s="13">
        <f t="shared" ref="AE39" si="411">AD39/$AD39</f>
        <v>1</v>
      </c>
    </row>
    <row r="40" spans="1:47" ht="17" x14ac:dyDescent="0.25">
      <c r="A40" s="10" t="s">
        <v>42</v>
      </c>
      <c r="B40" s="5">
        <v>283</v>
      </c>
      <c r="C40" s="13">
        <f t="shared" si="375"/>
        <v>0.3506815365551425</v>
      </c>
      <c r="D40" s="5">
        <v>141</v>
      </c>
      <c r="E40" s="13">
        <f t="shared" si="375"/>
        <v>0.17472118959107807</v>
      </c>
      <c r="F40" s="5"/>
      <c r="G40" s="13">
        <f t="shared" si="1"/>
        <v>0</v>
      </c>
      <c r="H40" s="5"/>
      <c r="I40" s="13">
        <f t="shared" si="2"/>
        <v>0</v>
      </c>
      <c r="J40" s="5">
        <v>138</v>
      </c>
      <c r="K40" s="13">
        <f t="shared" si="3"/>
        <v>0.17100371747211895</v>
      </c>
      <c r="L40" s="5">
        <v>245</v>
      </c>
      <c r="M40" s="13">
        <f t="shared" si="4"/>
        <v>0.30359355638166047</v>
      </c>
      <c r="N40" s="5">
        <v>807</v>
      </c>
      <c r="O40" s="13">
        <f t="shared" si="5"/>
        <v>1</v>
      </c>
      <c r="Q40" s="10" t="s">
        <v>42</v>
      </c>
      <c r="R40" s="5">
        <v>8</v>
      </c>
      <c r="S40" s="13">
        <f t="shared" si="6"/>
        <v>5.3333333333333337E-2</v>
      </c>
      <c r="T40" s="5">
        <v>44</v>
      </c>
      <c r="U40" s="13">
        <f t="shared" ref="U40" si="412">T40/$AD40</f>
        <v>0.29333333333333333</v>
      </c>
      <c r="V40" s="5">
        <v>32</v>
      </c>
      <c r="W40" s="13">
        <f t="shared" ref="W40" si="413">V40/$AD40</f>
        <v>0.21333333333333335</v>
      </c>
      <c r="X40" s="5">
        <v>29</v>
      </c>
      <c r="Y40" s="13">
        <f t="shared" ref="Y40" si="414">X40/$AD40</f>
        <v>0.19333333333333333</v>
      </c>
      <c r="Z40" s="5"/>
      <c r="AA40" s="13">
        <f t="shared" ref="AA40" si="415">Z40/$AD40</f>
        <v>0</v>
      </c>
      <c r="AB40" s="5">
        <v>37</v>
      </c>
      <c r="AC40" s="13">
        <f t="shared" ref="AC40" si="416">AB40/$AD40</f>
        <v>0.24666666666666667</v>
      </c>
      <c r="AD40" s="5">
        <v>150</v>
      </c>
      <c r="AE40" s="13">
        <f t="shared" ref="AE40" si="417">AD40/$AD40</f>
        <v>1</v>
      </c>
    </row>
    <row r="41" spans="1:47" ht="17" x14ac:dyDescent="0.25">
      <c r="A41" s="10" t="s">
        <v>43</v>
      </c>
      <c r="B41" s="5">
        <v>116</v>
      </c>
      <c r="C41" s="13">
        <f t="shared" si="375"/>
        <v>0.14163614163614163</v>
      </c>
      <c r="D41" s="5">
        <v>378</v>
      </c>
      <c r="E41" s="13">
        <f t="shared" si="375"/>
        <v>0.46153846153846156</v>
      </c>
      <c r="F41" s="5"/>
      <c r="G41" s="13">
        <f t="shared" si="1"/>
        <v>0</v>
      </c>
      <c r="H41" s="5"/>
      <c r="I41" s="13">
        <f t="shared" si="2"/>
        <v>0</v>
      </c>
      <c r="J41" s="5">
        <v>150</v>
      </c>
      <c r="K41" s="13">
        <f t="shared" si="3"/>
        <v>0.18315018315018314</v>
      </c>
      <c r="L41" s="5">
        <v>175</v>
      </c>
      <c r="M41" s="13">
        <f t="shared" si="4"/>
        <v>0.21367521367521367</v>
      </c>
      <c r="N41" s="5">
        <v>819</v>
      </c>
      <c r="O41" s="13">
        <f t="shared" si="5"/>
        <v>1</v>
      </c>
      <c r="Q41" s="10" t="s">
        <v>43</v>
      </c>
      <c r="R41" s="5">
        <v>13</v>
      </c>
      <c r="S41" s="13">
        <f t="shared" si="6"/>
        <v>8.2802547770700632E-2</v>
      </c>
      <c r="T41" s="5">
        <v>50</v>
      </c>
      <c r="U41" s="13">
        <f t="shared" ref="U41" si="418">T41/$AD41</f>
        <v>0.31847133757961782</v>
      </c>
      <c r="V41" s="5">
        <v>26</v>
      </c>
      <c r="W41" s="13">
        <f t="shared" ref="W41" si="419">V41/$AD41</f>
        <v>0.16560509554140126</v>
      </c>
      <c r="X41" s="5">
        <v>31</v>
      </c>
      <c r="Y41" s="13">
        <f t="shared" ref="Y41" si="420">X41/$AD41</f>
        <v>0.19745222929936307</v>
      </c>
      <c r="Z41" s="5"/>
      <c r="AA41" s="13">
        <f t="shared" ref="AA41" si="421">Z41/$AD41</f>
        <v>0</v>
      </c>
      <c r="AB41" s="5">
        <v>37</v>
      </c>
      <c r="AC41" s="13">
        <f t="shared" ref="AC41" si="422">AB41/$AD41</f>
        <v>0.2356687898089172</v>
      </c>
      <c r="AD41" s="5">
        <v>157</v>
      </c>
      <c r="AE41" s="13">
        <f t="shared" ref="AE41" si="423">AD41/$AD41</f>
        <v>1</v>
      </c>
    </row>
    <row r="42" spans="1:47" ht="17" x14ac:dyDescent="0.25">
      <c r="A42" s="10" t="s">
        <v>44</v>
      </c>
      <c r="B42" s="5">
        <v>68</v>
      </c>
      <c r="C42" s="13">
        <f t="shared" si="375"/>
        <v>8.5319949811794235E-2</v>
      </c>
      <c r="D42" s="5">
        <v>120</v>
      </c>
      <c r="E42" s="13">
        <f t="shared" si="375"/>
        <v>0.15056461731493098</v>
      </c>
      <c r="F42" s="5">
        <v>8</v>
      </c>
      <c r="G42" s="13">
        <f t="shared" si="1"/>
        <v>1.0037641154328732E-2</v>
      </c>
      <c r="H42" s="5">
        <v>251</v>
      </c>
      <c r="I42" s="13">
        <f t="shared" si="2"/>
        <v>0.31493099121706397</v>
      </c>
      <c r="J42" s="5">
        <v>135</v>
      </c>
      <c r="K42" s="13">
        <f t="shared" si="3"/>
        <v>0.16938519447929737</v>
      </c>
      <c r="L42" s="5">
        <v>215</v>
      </c>
      <c r="M42" s="13">
        <f t="shared" si="4"/>
        <v>0.2697616060225847</v>
      </c>
      <c r="N42" s="5">
        <v>797</v>
      </c>
      <c r="O42" s="13">
        <f t="shared" si="5"/>
        <v>1</v>
      </c>
      <c r="Q42" s="10" t="s">
        <v>44</v>
      </c>
      <c r="R42" s="5"/>
      <c r="S42" s="13">
        <f t="shared" si="6"/>
        <v>0</v>
      </c>
      <c r="T42" s="5">
        <v>33</v>
      </c>
      <c r="U42" s="13">
        <f t="shared" ref="U42" si="424">T42/$AD42</f>
        <v>0.28947368421052633</v>
      </c>
      <c r="V42" s="5">
        <v>35</v>
      </c>
      <c r="W42" s="13">
        <f t="shared" ref="W42" si="425">V42/$AD42</f>
        <v>0.30701754385964913</v>
      </c>
      <c r="X42" s="5">
        <v>26</v>
      </c>
      <c r="Y42" s="13">
        <f t="shared" ref="Y42" si="426">X42/$AD42</f>
        <v>0.22807017543859648</v>
      </c>
      <c r="Z42" s="5"/>
      <c r="AA42" s="13">
        <f t="shared" ref="AA42" si="427">Z42/$AD42</f>
        <v>0</v>
      </c>
      <c r="AB42" s="5">
        <v>20</v>
      </c>
      <c r="AC42" s="13">
        <f t="shared" ref="AC42" si="428">AB42/$AD42</f>
        <v>0.17543859649122806</v>
      </c>
      <c r="AD42" s="5">
        <v>114</v>
      </c>
      <c r="AE42" s="13">
        <f t="shared" ref="AE42" si="429">AD42/$AD42</f>
        <v>1</v>
      </c>
    </row>
    <row r="43" spans="1:47" ht="17" x14ac:dyDescent="0.25">
      <c r="A43" s="10" t="s">
        <v>45</v>
      </c>
      <c r="B43" s="5">
        <v>193</v>
      </c>
      <c r="C43" s="13">
        <f t="shared" si="375"/>
        <v>0.20663811563169165</v>
      </c>
      <c r="D43" s="5"/>
      <c r="E43" s="13">
        <f t="shared" si="375"/>
        <v>0</v>
      </c>
      <c r="F43" s="5"/>
      <c r="G43" s="13">
        <f t="shared" si="1"/>
        <v>0</v>
      </c>
      <c r="H43" s="5">
        <v>414</v>
      </c>
      <c r="I43" s="13">
        <f t="shared" si="2"/>
        <v>0.44325481798715205</v>
      </c>
      <c r="J43" s="5">
        <v>162</v>
      </c>
      <c r="K43" s="13">
        <f t="shared" si="3"/>
        <v>0.17344753747323341</v>
      </c>
      <c r="L43" s="5">
        <v>165</v>
      </c>
      <c r="M43" s="13">
        <f t="shared" si="4"/>
        <v>0.17665952890792291</v>
      </c>
      <c r="N43" s="5">
        <v>934</v>
      </c>
      <c r="O43" s="13">
        <f t="shared" si="5"/>
        <v>1</v>
      </c>
      <c r="Q43" s="10" t="s">
        <v>45</v>
      </c>
      <c r="R43" s="5"/>
      <c r="S43" s="13">
        <f t="shared" si="6"/>
        <v>0</v>
      </c>
      <c r="T43" s="5">
        <v>64</v>
      </c>
      <c r="U43" s="13">
        <f t="shared" ref="U43" si="430">T43/$AD43</f>
        <v>0.32323232323232326</v>
      </c>
      <c r="V43" s="5">
        <v>50</v>
      </c>
      <c r="W43" s="13">
        <f t="shared" ref="W43" si="431">V43/$AD43</f>
        <v>0.25252525252525254</v>
      </c>
      <c r="X43" s="5">
        <v>37</v>
      </c>
      <c r="Y43" s="13">
        <f t="shared" ref="Y43" si="432">X43/$AD43</f>
        <v>0.18686868686868688</v>
      </c>
      <c r="Z43" s="5"/>
      <c r="AA43" s="13">
        <f t="shared" ref="AA43" si="433">Z43/$AD43</f>
        <v>0</v>
      </c>
      <c r="AB43" s="5">
        <v>47</v>
      </c>
      <c r="AC43" s="13">
        <f t="shared" ref="AC43" si="434">AB43/$AD43</f>
        <v>0.23737373737373738</v>
      </c>
      <c r="AD43" s="5">
        <v>198</v>
      </c>
      <c r="AE43" s="13">
        <f t="shared" ref="AE43" si="435">AD43/$AD43</f>
        <v>1</v>
      </c>
    </row>
    <row r="44" spans="1:47" ht="17" x14ac:dyDescent="0.25">
      <c r="A44" s="10" t="s">
        <v>46</v>
      </c>
      <c r="B44" s="5">
        <v>145</v>
      </c>
      <c r="C44" s="13">
        <f t="shared" si="375"/>
        <v>0.19781718963165076</v>
      </c>
      <c r="D44" s="5"/>
      <c r="E44" s="13">
        <f t="shared" si="375"/>
        <v>0</v>
      </c>
      <c r="F44" s="5"/>
      <c r="G44" s="13">
        <f t="shared" si="1"/>
        <v>0</v>
      </c>
      <c r="H44" s="5">
        <v>113</v>
      </c>
      <c r="I44" s="13">
        <f t="shared" si="2"/>
        <v>0.15416098226466576</v>
      </c>
      <c r="J44" s="5">
        <v>129</v>
      </c>
      <c r="K44" s="13">
        <f t="shared" si="3"/>
        <v>0.17598908594815826</v>
      </c>
      <c r="L44" s="5">
        <v>346</v>
      </c>
      <c r="M44" s="13">
        <f t="shared" si="4"/>
        <v>0.47203274215552526</v>
      </c>
      <c r="N44" s="5">
        <v>733</v>
      </c>
      <c r="O44" s="13">
        <f t="shared" si="5"/>
        <v>1</v>
      </c>
      <c r="Q44" s="10" t="s">
        <v>46</v>
      </c>
      <c r="R44" s="5"/>
      <c r="S44" s="13">
        <f t="shared" si="6"/>
        <v>0</v>
      </c>
      <c r="T44" s="5">
        <v>39</v>
      </c>
      <c r="U44" s="13">
        <f t="shared" ref="U44" si="436">T44/$AD44</f>
        <v>0.29104477611940299</v>
      </c>
      <c r="V44" s="5">
        <v>52</v>
      </c>
      <c r="W44" s="13">
        <f t="shared" ref="W44" si="437">V44/$AD44</f>
        <v>0.38805970149253732</v>
      </c>
      <c r="X44" s="5">
        <v>20</v>
      </c>
      <c r="Y44" s="13">
        <f t="shared" ref="Y44" si="438">X44/$AD44</f>
        <v>0.14925373134328357</v>
      </c>
      <c r="Z44" s="5"/>
      <c r="AA44" s="13">
        <f t="shared" ref="AA44" si="439">Z44/$AD44</f>
        <v>0</v>
      </c>
      <c r="AB44" s="5">
        <v>23</v>
      </c>
      <c r="AC44" s="13">
        <f t="shared" ref="AC44" si="440">AB44/$AD44</f>
        <v>0.17164179104477612</v>
      </c>
      <c r="AD44" s="5">
        <v>134</v>
      </c>
      <c r="AE44" s="13">
        <f t="shared" ref="AE44" si="441">AD44/$AD44</f>
        <v>1</v>
      </c>
    </row>
    <row r="45" spans="1:47" ht="17" x14ac:dyDescent="0.25">
      <c r="A45" s="10" t="s">
        <v>47</v>
      </c>
      <c r="B45" s="5">
        <v>122</v>
      </c>
      <c r="C45" s="13">
        <f t="shared" si="375"/>
        <v>0.14663461538461539</v>
      </c>
      <c r="D45" s="5">
        <v>328</v>
      </c>
      <c r="E45" s="13">
        <f t="shared" si="375"/>
        <v>0.39423076923076922</v>
      </c>
      <c r="F45" s="5"/>
      <c r="G45" s="13">
        <f t="shared" si="1"/>
        <v>0</v>
      </c>
      <c r="H45" s="5"/>
      <c r="I45" s="13">
        <f t="shared" si="2"/>
        <v>0</v>
      </c>
      <c r="J45" s="5">
        <v>161</v>
      </c>
      <c r="K45" s="13">
        <f t="shared" si="3"/>
        <v>0.19350961538461539</v>
      </c>
      <c r="L45" s="5">
        <v>221</v>
      </c>
      <c r="M45" s="13">
        <f t="shared" si="4"/>
        <v>0.265625</v>
      </c>
      <c r="N45" s="5">
        <v>832</v>
      </c>
      <c r="O45" s="13">
        <f t="shared" si="5"/>
        <v>1</v>
      </c>
      <c r="Q45" s="10" t="s">
        <v>47</v>
      </c>
      <c r="R45" s="5"/>
      <c r="S45" s="13">
        <f t="shared" si="6"/>
        <v>0</v>
      </c>
      <c r="T45" s="5">
        <v>38</v>
      </c>
      <c r="U45" s="13">
        <f t="shared" ref="U45" si="442">T45/$AD45</f>
        <v>0.24050632911392406</v>
      </c>
      <c r="V45" s="5">
        <v>40</v>
      </c>
      <c r="W45" s="13">
        <f t="shared" ref="W45" si="443">V45/$AD45</f>
        <v>0.25316455696202533</v>
      </c>
      <c r="X45" s="5">
        <v>43</v>
      </c>
      <c r="Y45" s="13">
        <f t="shared" ref="Y45" si="444">X45/$AD45</f>
        <v>0.27215189873417722</v>
      </c>
      <c r="Z45" s="5"/>
      <c r="AA45" s="13">
        <f t="shared" ref="AA45" si="445">Z45/$AD45</f>
        <v>0</v>
      </c>
      <c r="AB45" s="5">
        <v>37</v>
      </c>
      <c r="AC45" s="13">
        <f t="shared" ref="AC45" si="446">AB45/$AD45</f>
        <v>0.23417721518987342</v>
      </c>
      <c r="AD45" s="5">
        <v>158</v>
      </c>
      <c r="AE45" s="13">
        <f t="shared" ref="AE45" si="447">AD45/$AD45</f>
        <v>1</v>
      </c>
    </row>
    <row r="46" spans="1:47" ht="17" x14ac:dyDescent="0.25">
      <c r="A46" s="10" t="s">
        <v>48</v>
      </c>
      <c r="B46" s="5">
        <v>110</v>
      </c>
      <c r="C46" s="13">
        <f>B46/$N46</f>
        <v>0.13664596273291926</v>
      </c>
      <c r="D46" s="5">
        <v>342</v>
      </c>
      <c r="E46" s="13">
        <f>D46/$N46</f>
        <v>0.42484472049689442</v>
      </c>
      <c r="F46" s="5"/>
      <c r="G46" s="13">
        <f>F46/$N46</f>
        <v>0</v>
      </c>
      <c r="H46" s="5"/>
      <c r="I46" s="13">
        <f>H46/$N46</f>
        <v>0</v>
      </c>
      <c r="J46" s="5">
        <v>120</v>
      </c>
      <c r="K46" s="13">
        <f>J46/$N46</f>
        <v>0.14906832298136646</v>
      </c>
      <c r="L46" s="5">
        <v>233</v>
      </c>
      <c r="M46" s="13">
        <f>L46/$N46</f>
        <v>0.28944099378881988</v>
      </c>
      <c r="N46" s="5">
        <v>805</v>
      </c>
      <c r="O46" s="13">
        <f>N46/$N46</f>
        <v>1</v>
      </c>
      <c r="Q46" s="10" t="s">
        <v>48</v>
      </c>
      <c r="R46" s="5"/>
      <c r="S46" s="13">
        <f t="shared" si="6"/>
        <v>0</v>
      </c>
      <c r="T46" s="5">
        <v>40</v>
      </c>
      <c r="U46" s="13">
        <f t="shared" ref="U46" si="448">T46/$AD46</f>
        <v>0.36363636363636365</v>
      </c>
      <c r="V46" s="5">
        <v>23</v>
      </c>
      <c r="W46" s="13">
        <f t="shared" ref="W46" si="449">V46/$AD46</f>
        <v>0.20909090909090908</v>
      </c>
      <c r="X46" s="5">
        <v>23</v>
      </c>
      <c r="Y46" s="13">
        <f t="shared" ref="Y46" si="450">X46/$AD46</f>
        <v>0.20909090909090908</v>
      </c>
      <c r="Z46" s="5"/>
      <c r="AA46" s="13">
        <f t="shared" ref="AA46" si="451">Z46/$AD46</f>
        <v>0</v>
      </c>
      <c r="AB46" s="5">
        <v>24</v>
      </c>
      <c r="AC46" s="13">
        <f t="shared" ref="AC46" si="452">AB46/$AD46</f>
        <v>0.21818181818181817</v>
      </c>
      <c r="AD46" s="5">
        <v>110</v>
      </c>
      <c r="AE46" s="13">
        <f t="shared" ref="AE46" si="453">AD46/$AD46</f>
        <v>1</v>
      </c>
    </row>
  </sheetData>
  <mergeCells count="3">
    <mergeCell ref="B1:N1"/>
    <mergeCell ref="R1:AD1"/>
    <mergeCell ref="AH1:AT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ul3"/>
  <dimension ref="A1:U45"/>
  <sheetViews>
    <sheetView workbookViewId="0">
      <selection activeCell="B5" sqref="B5"/>
    </sheetView>
  </sheetViews>
  <sheetFormatPr baseColWidth="10" defaultColWidth="8.83203125" defaultRowHeight="14" x14ac:dyDescent="0.15"/>
  <cols>
    <col min="1" max="1" width="11" style="9" bestFit="1" customWidth="1"/>
    <col min="2" max="3" width="13.6640625" customWidth="1"/>
    <col min="4" max="4" width="18" customWidth="1"/>
    <col min="5" max="8" width="13.6640625" customWidth="1"/>
    <col min="9" max="9" width="18" customWidth="1"/>
    <col min="10" max="13" width="13.6640625" customWidth="1"/>
    <col min="14" max="14" width="18" customWidth="1"/>
    <col min="15" max="18" width="13.6640625" customWidth="1"/>
    <col min="19" max="19" width="18" customWidth="1"/>
    <col min="20" max="21" width="13.6640625" customWidth="1"/>
  </cols>
  <sheetData>
    <row r="1" spans="1:21" ht="25.5" customHeight="1" thickBot="1" x14ac:dyDescent="0.2">
      <c r="A1" s="7"/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26.25" customHeight="1" x14ac:dyDescent="0.15">
      <c r="A2" s="7"/>
      <c r="B2" s="27" t="s">
        <v>1</v>
      </c>
      <c r="C2" s="28"/>
      <c r="D2" s="28"/>
      <c r="E2" s="28"/>
      <c r="F2" s="29"/>
      <c r="G2" s="27" t="s">
        <v>2</v>
      </c>
      <c r="H2" s="28"/>
      <c r="I2" s="28"/>
      <c r="J2" s="28"/>
      <c r="K2" s="29"/>
      <c r="L2" s="27" t="s">
        <v>3</v>
      </c>
      <c r="M2" s="28"/>
      <c r="N2" s="28"/>
      <c r="O2" s="28"/>
      <c r="P2" s="29"/>
      <c r="Q2" s="27" t="s">
        <v>4</v>
      </c>
      <c r="R2" s="28"/>
      <c r="S2" s="28"/>
      <c r="T2" s="28"/>
      <c r="U2" s="29"/>
    </row>
    <row r="3" spans="1:21" ht="34" x14ac:dyDescent="0.15">
      <c r="A3" s="7"/>
      <c r="B3" s="14" t="s">
        <v>59</v>
      </c>
      <c r="C3" s="7" t="s">
        <v>60</v>
      </c>
      <c r="D3" s="7" t="s">
        <v>61</v>
      </c>
      <c r="E3" s="7" t="s">
        <v>62</v>
      </c>
      <c r="F3" s="15" t="s">
        <v>63</v>
      </c>
      <c r="G3" s="14" t="s">
        <v>59</v>
      </c>
      <c r="H3" s="7" t="s">
        <v>60</v>
      </c>
      <c r="I3" s="7" t="s">
        <v>61</v>
      </c>
      <c r="J3" s="7" t="s">
        <v>62</v>
      </c>
      <c r="K3" s="15" t="s">
        <v>63</v>
      </c>
      <c r="L3" s="14" t="s">
        <v>59</v>
      </c>
      <c r="M3" s="7" t="s">
        <v>60</v>
      </c>
      <c r="N3" s="7" t="s">
        <v>61</v>
      </c>
      <c r="O3" s="7" t="s">
        <v>62</v>
      </c>
      <c r="P3" s="15" t="s">
        <v>63</v>
      </c>
      <c r="Q3" s="14" t="s">
        <v>59</v>
      </c>
      <c r="R3" s="7" t="s">
        <v>60</v>
      </c>
      <c r="S3" s="7" t="s">
        <v>61</v>
      </c>
      <c r="T3" s="7" t="s">
        <v>62</v>
      </c>
      <c r="U3" s="15" t="s">
        <v>63</v>
      </c>
    </row>
    <row r="4" spans="1:21" ht="17" x14ac:dyDescent="0.25">
      <c r="A4" s="8" t="s">
        <v>5</v>
      </c>
      <c r="B4" s="16">
        <v>519.20000000000005</v>
      </c>
      <c r="C4" s="12">
        <v>179.8</v>
      </c>
      <c r="D4" s="12">
        <v>454.2</v>
      </c>
      <c r="E4" s="12">
        <v>348.9</v>
      </c>
      <c r="F4" s="17">
        <f>SUM(B4:E4)</f>
        <v>1502.1</v>
      </c>
      <c r="G4" s="16">
        <v>0.5</v>
      </c>
      <c r="H4" s="12">
        <v>260.77</v>
      </c>
      <c r="I4" s="12">
        <v>213.55</v>
      </c>
      <c r="J4" s="12">
        <v>13.24</v>
      </c>
      <c r="K4" s="17">
        <f>SUM(G4:J4)</f>
        <v>488.06</v>
      </c>
      <c r="L4" s="16">
        <v>130.69</v>
      </c>
      <c r="M4" s="12">
        <v>32.97</v>
      </c>
      <c r="N4" s="12">
        <v>137.43</v>
      </c>
      <c r="O4" s="12">
        <v>5.86</v>
      </c>
      <c r="P4" s="17">
        <f>SUM(L4:O4)</f>
        <v>306.95000000000005</v>
      </c>
      <c r="Q4" s="16">
        <v>650.39</v>
      </c>
      <c r="R4" s="12">
        <v>473.54</v>
      </c>
      <c r="S4" s="12">
        <v>805.18</v>
      </c>
      <c r="T4" s="12">
        <v>368</v>
      </c>
      <c r="U4" s="17">
        <f>SUM(Q4:T4)</f>
        <v>2297.11</v>
      </c>
    </row>
    <row r="5" spans="1:21" ht="17" x14ac:dyDescent="0.25">
      <c r="A5" s="10" t="s">
        <v>6</v>
      </c>
      <c r="B5" s="18">
        <v>12.5</v>
      </c>
      <c r="C5" s="5">
        <v>10.9</v>
      </c>
      <c r="D5" s="5">
        <v>16.2</v>
      </c>
      <c r="E5" s="5">
        <v>13.7</v>
      </c>
      <c r="F5" s="19">
        <f t="shared" ref="F5:F45" si="0">SUM(B5:E5)</f>
        <v>53.3</v>
      </c>
      <c r="G5" s="18"/>
      <c r="H5" s="5">
        <v>11</v>
      </c>
      <c r="I5" s="5">
        <v>7</v>
      </c>
      <c r="J5" s="5">
        <v>0.5</v>
      </c>
      <c r="K5" s="19">
        <f t="shared" ref="K5:K45" si="1">SUM(G5:J5)</f>
        <v>18.5</v>
      </c>
      <c r="L5" s="18">
        <v>13</v>
      </c>
      <c r="M5" s="5">
        <v>2.62</v>
      </c>
      <c r="N5" s="5">
        <v>18.7</v>
      </c>
      <c r="O5" s="5"/>
      <c r="P5" s="19">
        <f t="shared" ref="P5:P45" si="2">SUM(L5:O5)</f>
        <v>34.32</v>
      </c>
      <c r="Q5" s="18">
        <v>25.5</v>
      </c>
      <c r="R5" s="5">
        <v>24.52</v>
      </c>
      <c r="S5" s="5">
        <v>41.9</v>
      </c>
      <c r="T5" s="5">
        <v>14.2</v>
      </c>
      <c r="U5" s="19">
        <f t="shared" ref="U5:U45" si="3">SUM(Q5:T5)</f>
        <v>106.11999999999999</v>
      </c>
    </row>
    <row r="6" spans="1:21" ht="17" x14ac:dyDescent="0.25">
      <c r="A6" s="10" t="s">
        <v>7</v>
      </c>
      <c r="B6" s="18">
        <v>14</v>
      </c>
      <c r="C6" s="5">
        <v>3.4</v>
      </c>
      <c r="D6" s="5">
        <v>12.5</v>
      </c>
      <c r="E6" s="5">
        <v>11</v>
      </c>
      <c r="F6" s="19">
        <f t="shared" si="0"/>
        <v>40.9</v>
      </c>
      <c r="G6" s="18"/>
      <c r="H6" s="5">
        <v>10</v>
      </c>
      <c r="I6" s="5">
        <v>7</v>
      </c>
      <c r="J6" s="5">
        <v>0.7</v>
      </c>
      <c r="K6" s="19">
        <f t="shared" si="1"/>
        <v>17.7</v>
      </c>
      <c r="L6" s="18"/>
      <c r="M6" s="5"/>
      <c r="N6" s="5"/>
      <c r="O6" s="5"/>
      <c r="P6" s="19">
        <f t="shared" si="2"/>
        <v>0</v>
      </c>
      <c r="Q6" s="18">
        <v>14</v>
      </c>
      <c r="R6" s="5">
        <v>13.4</v>
      </c>
      <c r="S6" s="5">
        <v>19.5</v>
      </c>
      <c r="T6" s="5">
        <v>11.7</v>
      </c>
      <c r="U6" s="19">
        <f t="shared" si="3"/>
        <v>58.599999999999994</v>
      </c>
    </row>
    <row r="7" spans="1:21" ht="17" x14ac:dyDescent="0.25">
      <c r="A7" s="10" t="s">
        <v>8</v>
      </c>
      <c r="B7" s="18">
        <v>13.5</v>
      </c>
      <c r="C7" s="5">
        <v>4.5999999999999996</v>
      </c>
      <c r="D7" s="5">
        <v>11.6</v>
      </c>
      <c r="E7" s="5"/>
      <c r="F7" s="19">
        <f t="shared" si="0"/>
        <v>29.700000000000003</v>
      </c>
      <c r="G7" s="18"/>
      <c r="H7" s="5">
        <v>9</v>
      </c>
      <c r="I7" s="5">
        <v>5.5</v>
      </c>
      <c r="J7" s="5">
        <v>0.6</v>
      </c>
      <c r="K7" s="19">
        <f t="shared" si="1"/>
        <v>15.1</v>
      </c>
      <c r="L7" s="18"/>
      <c r="M7" s="5"/>
      <c r="N7" s="5"/>
      <c r="O7" s="5"/>
      <c r="P7" s="19">
        <f t="shared" si="2"/>
        <v>0</v>
      </c>
      <c r="Q7" s="18">
        <v>13.5</v>
      </c>
      <c r="R7" s="5">
        <v>13.6</v>
      </c>
      <c r="S7" s="5">
        <v>17.100000000000001</v>
      </c>
      <c r="T7" s="5">
        <v>0.6</v>
      </c>
      <c r="U7" s="19">
        <f t="shared" si="3"/>
        <v>44.800000000000004</v>
      </c>
    </row>
    <row r="8" spans="1:21" ht="17" x14ac:dyDescent="0.25">
      <c r="A8" s="10" t="s">
        <v>9</v>
      </c>
      <c r="B8" s="18">
        <v>16</v>
      </c>
      <c r="C8" s="5">
        <v>10.9</v>
      </c>
      <c r="D8" s="5">
        <v>13.5</v>
      </c>
      <c r="E8" s="5">
        <v>12</v>
      </c>
      <c r="F8" s="19">
        <f t="shared" si="0"/>
        <v>52.4</v>
      </c>
      <c r="G8" s="18">
        <v>0.5</v>
      </c>
      <c r="H8" s="5">
        <v>79.3</v>
      </c>
      <c r="I8" s="5">
        <v>47.85</v>
      </c>
      <c r="J8" s="5">
        <v>3.68</v>
      </c>
      <c r="K8" s="19">
        <f t="shared" si="1"/>
        <v>131.33000000000001</v>
      </c>
      <c r="L8" s="18"/>
      <c r="M8" s="5"/>
      <c r="N8" s="5"/>
      <c r="O8" s="5"/>
      <c r="P8" s="19">
        <f t="shared" si="2"/>
        <v>0</v>
      </c>
      <c r="Q8" s="18">
        <v>16.5</v>
      </c>
      <c r="R8" s="5">
        <v>90.2</v>
      </c>
      <c r="S8" s="5">
        <v>61.35</v>
      </c>
      <c r="T8" s="5">
        <v>15.68</v>
      </c>
      <c r="U8" s="19">
        <f t="shared" si="3"/>
        <v>183.73000000000002</v>
      </c>
    </row>
    <row r="9" spans="1:21" ht="17" x14ac:dyDescent="0.25">
      <c r="A9" s="10" t="s">
        <v>10</v>
      </c>
      <c r="B9" s="18">
        <v>17</v>
      </c>
      <c r="C9" s="5">
        <v>4.0999999999999996</v>
      </c>
      <c r="D9" s="5">
        <v>13.7</v>
      </c>
      <c r="E9" s="5">
        <v>10.3</v>
      </c>
      <c r="F9" s="19">
        <f t="shared" si="0"/>
        <v>45.099999999999994</v>
      </c>
      <c r="G9" s="18"/>
      <c r="H9" s="5">
        <v>18.399999999999999</v>
      </c>
      <c r="I9" s="5">
        <v>12.7</v>
      </c>
      <c r="J9" s="5">
        <v>1.1499999999999999</v>
      </c>
      <c r="K9" s="19">
        <f t="shared" si="1"/>
        <v>32.25</v>
      </c>
      <c r="L9" s="18"/>
      <c r="M9" s="5"/>
      <c r="N9" s="5"/>
      <c r="O9" s="5"/>
      <c r="P9" s="19">
        <f t="shared" si="2"/>
        <v>0</v>
      </c>
      <c r="Q9" s="18">
        <v>17</v>
      </c>
      <c r="R9" s="5">
        <v>22.5</v>
      </c>
      <c r="S9" s="5">
        <v>26.4</v>
      </c>
      <c r="T9" s="5">
        <v>11.45</v>
      </c>
      <c r="U9" s="19">
        <f t="shared" si="3"/>
        <v>77.350000000000009</v>
      </c>
    </row>
    <row r="10" spans="1:21" ht="17" x14ac:dyDescent="0.25">
      <c r="A10" s="10" t="s">
        <v>11</v>
      </c>
      <c r="B10" s="18">
        <v>16.7</v>
      </c>
      <c r="C10" s="5">
        <v>12</v>
      </c>
      <c r="D10" s="5">
        <v>14.2</v>
      </c>
      <c r="E10" s="5">
        <v>14.6</v>
      </c>
      <c r="F10" s="19">
        <f t="shared" si="0"/>
        <v>57.5</v>
      </c>
      <c r="G10" s="18"/>
      <c r="H10" s="5">
        <v>8.8000000000000007</v>
      </c>
      <c r="I10" s="5">
        <v>6</v>
      </c>
      <c r="J10" s="5">
        <v>0.35</v>
      </c>
      <c r="K10" s="19">
        <f t="shared" si="1"/>
        <v>15.15</v>
      </c>
      <c r="L10" s="18"/>
      <c r="M10" s="5"/>
      <c r="N10" s="5"/>
      <c r="O10" s="5"/>
      <c r="P10" s="19">
        <f t="shared" si="2"/>
        <v>0</v>
      </c>
      <c r="Q10" s="18">
        <v>16.7</v>
      </c>
      <c r="R10" s="5">
        <v>20.8</v>
      </c>
      <c r="S10" s="5">
        <v>20.2</v>
      </c>
      <c r="T10" s="5">
        <v>14.95</v>
      </c>
      <c r="U10" s="19">
        <f t="shared" si="3"/>
        <v>72.650000000000006</v>
      </c>
    </row>
    <row r="11" spans="1:21" ht="17" x14ac:dyDescent="0.25">
      <c r="A11" s="10" t="s">
        <v>12</v>
      </c>
      <c r="B11" s="18">
        <v>13.6</v>
      </c>
      <c r="C11" s="5">
        <v>3</v>
      </c>
      <c r="D11" s="5">
        <v>12.7</v>
      </c>
      <c r="E11" s="5">
        <v>9</v>
      </c>
      <c r="F11" s="19">
        <f t="shared" si="0"/>
        <v>38.299999999999997</v>
      </c>
      <c r="G11" s="18"/>
      <c r="H11" s="5">
        <v>10</v>
      </c>
      <c r="I11" s="5">
        <v>5</v>
      </c>
      <c r="J11" s="5">
        <v>0.5</v>
      </c>
      <c r="K11" s="19">
        <f t="shared" si="1"/>
        <v>15.5</v>
      </c>
      <c r="L11" s="18">
        <v>5.29</v>
      </c>
      <c r="M11" s="5"/>
      <c r="N11" s="5">
        <v>8</v>
      </c>
      <c r="O11" s="5"/>
      <c r="P11" s="19">
        <f t="shared" si="2"/>
        <v>13.29</v>
      </c>
      <c r="Q11" s="18">
        <v>18.89</v>
      </c>
      <c r="R11" s="5">
        <v>13</v>
      </c>
      <c r="S11" s="5">
        <v>25.7</v>
      </c>
      <c r="T11" s="5">
        <v>9.5</v>
      </c>
      <c r="U11" s="19">
        <f t="shared" si="3"/>
        <v>67.09</v>
      </c>
    </row>
    <row r="12" spans="1:21" ht="17" x14ac:dyDescent="0.25">
      <c r="A12" s="10" t="s">
        <v>13</v>
      </c>
      <c r="B12" s="18">
        <v>14</v>
      </c>
      <c r="C12" s="5">
        <v>2.7</v>
      </c>
      <c r="D12" s="5">
        <v>11.3</v>
      </c>
      <c r="E12" s="5">
        <v>7.6</v>
      </c>
      <c r="F12" s="19">
        <f t="shared" si="0"/>
        <v>35.6</v>
      </c>
      <c r="G12" s="18"/>
      <c r="H12" s="5">
        <v>11</v>
      </c>
      <c r="I12" s="5">
        <v>6.5</v>
      </c>
      <c r="J12" s="5">
        <v>0.7</v>
      </c>
      <c r="K12" s="19">
        <f t="shared" si="1"/>
        <v>18.2</v>
      </c>
      <c r="L12" s="18">
        <v>6.16</v>
      </c>
      <c r="M12" s="5">
        <v>2</v>
      </c>
      <c r="N12" s="5">
        <v>9.25</v>
      </c>
      <c r="O12" s="5"/>
      <c r="P12" s="19">
        <f t="shared" si="2"/>
        <v>17.41</v>
      </c>
      <c r="Q12" s="18">
        <v>20.16</v>
      </c>
      <c r="R12" s="5">
        <v>15.7</v>
      </c>
      <c r="S12" s="5">
        <v>27.05</v>
      </c>
      <c r="T12" s="5">
        <v>8.3000000000000007</v>
      </c>
      <c r="U12" s="19">
        <f t="shared" si="3"/>
        <v>71.209999999999994</v>
      </c>
    </row>
    <row r="13" spans="1:21" ht="17" x14ac:dyDescent="0.25">
      <c r="A13" s="10" t="s">
        <v>14</v>
      </c>
      <c r="B13" s="18">
        <v>15</v>
      </c>
      <c r="C13" s="5">
        <v>8.5</v>
      </c>
      <c r="D13" s="5">
        <v>12</v>
      </c>
      <c r="E13" s="5">
        <v>22</v>
      </c>
      <c r="F13" s="19">
        <f t="shared" si="0"/>
        <v>57.5</v>
      </c>
      <c r="G13" s="18"/>
      <c r="H13" s="5">
        <v>20</v>
      </c>
      <c r="I13" s="5">
        <v>14.1</v>
      </c>
      <c r="J13" s="5">
        <v>1.1000000000000001</v>
      </c>
      <c r="K13" s="19">
        <f t="shared" si="1"/>
        <v>35.200000000000003</v>
      </c>
      <c r="L13" s="18">
        <v>13.5</v>
      </c>
      <c r="M13" s="5">
        <v>1.44</v>
      </c>
      <c r="N13" s="5">
        <v>6.4</v>
      </c>
      <c r="O13" s="5"/>
      <c r="P13" s="19">
        <f t="shared" si="2"/>
        <v>21.34</v>
      </c>
      <c r="Q13" s="18">
        <v>28.5</v>
      </c>
      <c r="R13" s="5">
        <v>29.94</v>
      </c>
      <c r="S13" s="5">
        <v>32.5</v>
      </c>
      <c r="T13" s="5">
        <v>23.1</v>
      </c>
      <c r="U13" s="19">
        <f t="shared" si="3"/>
        <v>114.03999999999999</v>
      </c>
    </row>
    <row r="14" spans="1:21" ht="17" x14ac:dyDescent="0.25">
      <c r="A14" s="10" t="s">
        <v>15</v>
      </c>
      <c r="B14" s="18">
        <v>14</v>
      </c>
      <c r="C14" s="5">
        <v>3.4</v>
      </c>
      <c r="D14" s="5">
        <v>12</v>
      </c>
      <c r="E14" s="5">
        <v>11</v>
      </c>
      <c r="F14" s="19">
        <f t="shared" si="0"/>
        <v>40.4</v>
      </c>
      <c r="G14" s="18"/>
      <c r="H14" s="5">
        <v>11.4</v>
      </c>
      <c r="I14" s="5">
        <v>8.4</v>
      </c>
      <c r="J14" s="5">
        <v>0.7</v>
      </c>
      <c r="K14" s="19">
        <f t="shared" si="1"/>
        <v>20.5</v>
      </c>
      <c r="L14" s="18">
        <v>5.56</v>
      </c>
      <c r="M14" s="5">
        <v>1.54</v>
      </c>
      <c r="N14" s="5">
        <v>7.29</v>
      </c>
      <c r="O14" s="5"/>
      <c r="P14" s="19">
        <f t="shared" si="2"/>
        <v>14.39</v>
      </c>
      <c r="Q14" s="18">
        <v>19.559999999999999</v>
      </c>
      <c r="R14" s="5">
        <v>16.34</v>
      </c>
      <c r="S14" s="5">
        <v>27.69</v>
      </c>
      <c r="T14" s="5">
        <v>11.7</v>
      </c>
      <c r="U14" s="19">
        <f t="shared" si="3"/>
        <v>75.290000000000006</v>
      </c>
    </row>
    <row r="15" spans="1:21" ht="17" x14ac:dyDescent="0.25">
      <c r="A15" s="10" t="s">
        <v>16</v>
      </c>
      <c r="B15" s="18">
        <v>14</v>
      </c>
      <c r="C15" s="5">
        <v>6</v>
      </c>
      <c r="D15" s="5">
        <v>13</v>
      </c>
      <c r="E15" s="5">
        <v>13</v>
      </c>
      <c r="F15" s="19">
        <f t="shared" si="0"/>
        <v>46</v>
      </c>
      <c r="G15" s="18"/>
      <c r="H15" s="5">
        <v>8.9</v>
      </c>
      <c r="I15" s="5">
        <v>7.7</v>
      </c>
      <c r="J15" s="5">
        <v>0.75</v>
      </c>
      <c r="K15" s="19">
        <f t="shared" si="1"/>
        <v>17.350000000000001</v>
      </c>
      <c r="L15" s="18">
        <v>8.6</v>
      </c>
      <c r="M15" s="5">
        <v>2.08</v>
      </c>
      <c r="N15" s="5">
        <v>5.13</v>
      </c>
      <c r="O15" s="5"/>
      <c r="P15" s="19">
        <f t="shared" si="2"/>
        <v>15.809999999999999</v>
      </c>
      <c r="Q15" s="18">
        <v>22.6</v>
      </c>
      <c r="R15" s="5">
        <v>16.98</v>
      </c>
      <c r="S15" s="5">
        <v>25.83</v>
      </c>
      <c r="T15" s="5">
        <v>13.75</v>
      </c>
      <c r="U15" s="19">
        <f t="shared" si="3"/>
        <v>79.16</v>
      </c>
    </row>
    <row r="16" spans="1:21" ht="17" x14ac:dyDescent="0.25">
      <c r="A16" s="10" t="s">
        <v>17</v>
      </c>
      <c r="B16" s="18">
        <v>13.5</v>
      </c>
      <c r="C16" s="5">
        <v>3.1</v>
      </c>
      <c r="D16" s="5">
        <v>12.6</v>
      </c>
      <c r="E16" s="5">
        <v>10</v>
      </c>
      <c r="F16" s="19">
        <f t="shared" si="0"/>
        <v>39.200000000000003</v>
      </c>
      <c r="G16" s="18"/>
      <c r="H16" s="5"/>
      <c r="I16" s="5"/>
      <c r="J16" s="5"/>
      <c r="K16" s="19">
        <f t="shared" si="1"/>
        <v>0</v>
      </c>
      <c r="L16" s="18">
        <v>3.4</v>
      </c>
      <c r="M16" s="5">
        <v>0.86</v>
      </c>
      <c r="N16" s="5">
        <v>10.6</v>
      </c>
      <c r="O16" s="5"/>
      <c r="P16" s="19">
        <f t="shared" si="2"/>
        <v>14.86</v>
      </c>
      <c r="Q16" s="18">
        <v>16.899999999999999</v>
      </c>
      <c r="R16" s="5">
        <v>3.96</v>
      </c>
      <c r="S16" s="5">
        <v>23.2</v>
      </c>
      <c r="T16" s="5">
        <v>10</v>
      </c>
      <c r="U16" s="19">
        <f t="shared" si="3"/>
        <v>54.06</v>
      </c>
    </row>
    <row r="17" spans="1:21" ht="17" x14ac:dyDescent="0.25">
      <c r="A17" s="10" t="s">
        <v>18</v>
      </c>
      <c r="B17" s="18">
        <v>10</v>
      </c>
      <c r="C17" s="5">
        <v>10</v>
      </c>
      <c r="D17" s="5">
        <v>16</v>
      </c>
      <c r="E17" s="5">
        <v>8</v>
      </c>
      <c r="F17" s="19">
        <f t="shared" si="0"/>
        <v>44</v>
      </c>
      <c r="G17" s="18"/>
      <c r="H17" s="5"/>
      <c r="I17" s="5"/>
      <c r="J17" s="5"/>
      <c r="K17" s="19">
        <f t="shared" si="1"/>
        <v>0</v>
      </c>
      <c r="L17" s="18">
        <v>3.76</v>
      </c>
      <c r="M17" s="5">
        <v>1.1000000000000001</v>
      </c>
      <c r="N17" s="5">
        <v>5.4</v>
      </c>
      <c r="O17" s="5"/>
      <c r="P17" s="19">
        <f t="shared" si="2"/>
        <v>10.26</v>
      </c>
      <c r="Q17" s="18">
        <v>13.76</v>
      </c>
      <c r="R17" s="5">
        <v>11.1</v>
      </c>
      <c r="S17" s="5">
        <v>21.4</v>
      </c>
      <c r="T17" s="5">
        <v>8</v>
      </c>
      <c r="U17" s="19">
        <f t="shared" si="3"/>
        <v>54.26</v>
      </c>
    </row>
    <row r="18" spans="1:21" ht="17" x14ac:dyDescent="0.25">
      <c r="A18" s="10" t="s">
        <v>19</v>
      </c>
      <c r="B18" s="18">
        <v>13</v>
      </c>
      <c r="C18" s="5">
        <v>3</v>
      </c>
      <c r="D18" s="5">
        <v>12</v>
      </c>
      <c r="E18" s="5"/>
      <c r="F18" s="19">
        <f t="shared" si="0"/>
        <v>28</v>
      </c>
      <c r="G18" s="18"/>
      <c r="H18" s="5"/>
      <c r="I18" s="5"/>
      <c r="J18" s="5"/>
      <c r="K18" s="19">
        <f t="shared" si="1"/>
        <v>0</v>
      </c>
      <c r="L18" s="18">
        <v>6.89</v>
      </c>
      <c r="M18" s="5">
        <v>1.56</v>
      </c>
      <c r="N18" s="5">
        <v>9.75</v>
      </c>
      <c r="O18" s="5"/>
      <c r="P18" s="19">
        <f t="shared" si="2"/>
        <v>18.2</v>
      </c>
      <c r="Q18" s="18">
        <v>19.89</v>
      </c>
      <c r="R18" s="5">
        <v>4.5599999999999996</v>
      </c>
      <c r="S18" s="5">
        <v>21.75</v>
      </c>
      <c r="T18" s="5"/>
      <c r="U18" s="19">
        <f t="shared" si="3"/>
        <v>46.2</v>
      </c>
    </row>
    <row r="19" spans="1:21" ht="17" x14ac:dyDescent="0.25">
      <c r="A19" s="10" t="s">
        <v>20</v>
      </c>
      <c r="B19" s="18">
        <v>18</v>
      </c>
      <c r="C19" s="5">
        <v>4</v>
      </c>
      <c r="D19" s="5">
        <v>15</v>
      </c>
      <c r="E19" s="5">
        <v>12</v>
      </c>
      <c r="F19" s="19">
        <f t="shared" si="0"/>
        <v>49</v>
      </c>
      <c r="G19" s="18"/>
      <c r="H19" s="5"/>
      <c r="I19" s="5"/>
      <c r="J19" s="5"/>
      <c r="K19" s="19">
        <f t="shared" si="1"/>
        <v>0</v>
      </c>
      <c r="L19" s="18">
        <v>3.17</v>
      </c>
      <c r="M19" s="5">
        <v>1.67</v>
      </c>
      <c r="N19" s="5">
        <v>7.89</v>
      </c>
      <c r="O19" s="5"/>
      <c r="P19" s="19">
        <f t="shared" si="2"/>
        <v>12.73</v>
      </c>
      <c r="Q19" s="18">
        <v>21.17</v>
      </c>
      <c r="R19" s="5">
        <v>5.67</v>
      </c>
      <c r="S19" s="5">
        <v>22.89</v>
      </c>
      <c r="T19" s="5">
        <v>12</v>
      </c>
      <c r="U19" s="19">
        <f t="shared" si="3"/>
        <v>61.730000000000004</v>
      </c>
    </row>
    <row r="20" spans="1:21" ht="17" x14ac:dyDescent="0.25">
      <c r="A20" s="10" t="s">
        <v>21</v>
      </c>
      <c r="B20" s="18">
        <v>17</v>
      </c>
      <c r="C20" s="5">
        <v>8</v>
      </c>
      <c r="D20" s="5">
        <v>17.8</v>
      </c>
      <c r="E20" s="5">
        <v>12</v>
      </c>
      <c r="F20" s="19">
        <f t="shared" si="0"/>
        <v>54.8</v>
      </c>
      <c r="G20" s="18"/>
      <c r="H20" s="5"/>
      <c r="I20" s="5"/>
      <c r="J20" s="5"/>
      <c r="K20" s="19">
        <f t="shared" si="1"/>
        <v>0</v>
      </c>
      <c r="L20" s="18"/>
      <c r="M20" s="5"/>
      <c r="N20" s="5"/>
      <c r="O20" s="5"/>
      <c r="P20" s="19">
        <f t="shared" si="2"/>
        <v>0</v>
      </c>
      <c r="Q20" s="18">
        <v>17</v>
      </c>
      <c r="R20" s="5">
        <v>8</v>
      </c>
      <c r="S20" s="5">
        <v>17.8</v>
      </c>
      <c r="T20" s="5">
        <v>12</v>
      </c>
      <c r="U20" s="19">
        <f t="shared" si="3"/>
        <v>54.8</v>
      </c>
    </row>
    <row r="21" spans="1:21" ht="17" x14ac:dyDescent="0.25">
      <c r="A21" s="10" t="s">
        <v>22</v>
      </c>
      <c r="B21" s="18"/>
      <c r="C21" s="5"/>
      <c r="D21" s="5"/>
      <c r="E21" s="5"/>
      <c r="F21" s="19">
        <f t="shared" si="0"/>
        <v>0</v>
      </c>
      <c r="G21" s="18"/>
      <c r="H21" s="5"/>
      <c r="I21" s="5"/>
      <c r="J21" s="5"/>
      <c r="K21" s="19">
        <f t="shared" si="1"/>
        <v>0</v>
      </c>
      <c r="L21" s="18">
        <v>9.36</v>
      </c>
      <c r="M21" s="5">
        <v>1.27</v>
      </c>
      <c r="N21" s="5"/>
      <c r="O21" s="5">
        <v>5.86</v>
      </c>
      <c r="P21" s="19">
        <f t="shared" si="2"/>
        <v>16.489999999999998</v>
      </c>
      <c r="Q21" s="18">
        <v>9.36</v>
      </c>
      <c r="R21" s="5">
        <v>1.27</v>
      </c>
      <c r="S21" s="5"/>
      <c r="T21" s="5">
        <v>5.86</v>
      </c>
      <c r="U21" s="19">
        <f t="shared" si="3"/>
        <v>16.489999999999998</v>
      </c>
    </row>
    <row r="22" spans="1:21" ht="17" x14ac:dyDescent="0.25">
      <c r="A22" s="10" t="s">
        <v>23</v>
      </c>
      <c r="B22" s="18"/>
      <c r="C22" s="5"/>
      <c r="D22" s="5"/>
      <c r="E22" s="5"/>
      <c r="F22" s="19">
        <f t="shared" si="0"/>
        <v>0</v>
      </c>
      <c r="G22" s="18"/>
      <c r="H22" s="5"/>
      <c r="I22" s="5"/>
      <c r="J22" s="5"/>
      <c r="K22" s="19">
        <f t="shared" si="1"/>
        <v>0</v>
      </c>
      <c r="L22" s="18">
        <v>3</v>
      </c>
      <c r="M22" s="5"/>
      <c r="N22" s="5">
        <v>2.1</v>
      </c>
      <c r="O22" s="5"/>
      <c r="P22" s="19">
        <f t="shared" si="2"/>
        <v>5.0999999999999996</v>
      </c>
      <c r="Q22" s="18">
        <v>3</v>
      </c>
      <c r="R22" s="5"/>
      <c r="S22" s="5">
        <v>2.1</v>
      </c>
      <c r="T22" s="5"/>
      <c r="U22" s="19">
        <f t="shared" si="3"/>
        <v>5.0999999999999996</v>
      </c>
    </row>
    <row r="23" spans="1:21" ht="17" x14ac:dyDescent="0.25">
      <c r="A23" s="10" t="s">
        <v>24</v>
      </c>
      <c r="B23" s="18"/>
      <c r="C23" s="5"/>
      <c r="D23" s="5"/>
      <c r="E23" s="5"/>
      <c r="F23" s="19">
        <f t="shared" si="0"/>
        <v>0</v>
      </c>
      <c r="G23" s="18"/>
      <c r="H23" s="5"/>
      <c r="I23" s="5"/>
      <c r="J23" s="5"/>
      <c r="K23" s="19">
        <f t="shared" si="1"/>
        <v>0</v>
      </c>
      <c r="L23" s="18">
        <v>3.3</v>
      </c>
      <c r="M23" s="5">
        <v>2.1</v>
      </c>
      <c r="N23" s="5">
        <v>6.5</v>
      </c>
      <c r="O23" s="5"/>
      <c r="P23" s="19">
        <f t="shared" si="2"/>
        <v>11.9</v>
      </c>
      <c r="Q23" s="18">
        <v>3.3</v>
      </c>
      <c r="R23" s="5">
        <v>2.1</v>
      </c>
      <c r="S23" s="5">
        <v>6.5</v>
      </c>
      <c r="T23" s="5"/>
      <c r="U23" s="19">
        <f t="shared" si="3"/>
        <v>11.9</v>
      </c>
    </row>
    <row r="24" spans="1:21" ht="17" x14ac:dyDescent="0.25">
      <c r="A24" s="10" t="s">
        <v>26</v>
      </c>
      <c r="B24" s="18">
        <v>18</v>
      </c>
      <c r="C24" s="5">
        <v>4.2</v>
      </c>
      <c r="D24" s="5">
        <v>13</v>
      </c>
      <c r="E24" s="5"/>
      <c r="F24" s="19">
        <f t="shared" si="0"/>
        <v>35.200000000000003</v>
      </c>
      <c r="G24" s="18"/>
      <c r="H24" s="5"/>
      <c r="I24" s="5"/>
      <c r="J24" s="5"/>
      <c r="K24" s="19">
        <f t="shared" si="1"/>
        <v>0</v>
      </c>
      <c r="L24" s="18"/>
      <c r="M24" s="5"/>
      <c r="N24" s="5"/>
      <c r="O24" s="5"/>
      <c r="P24" s="19">
        <f t="shared" si="2"/>
        <v>0</v>
      </c>
      <c r="Q24" s="18">
        <v>18</v>
      </c>
      <c r="R24" s="5">
        <v>4.2</v>
      </c>
      <c r="S24" s="5">
        <v>13</v>
      </c>
      <c r="T24" s="5"/>
      <c r="U24" s="19">
        <f t="shared" si="3"/>
        <v>35.200000000000003</v>
      </c>
    </row>
    <row r="25" spans="1:21" ht="17" x14ac:dyDescent="0.25">
      <c r="A25" s="10" t="s">
        <v>27</v>
      </c>
      <c r="B25" s="18">
        <v>16.5</v>
      </c>
      <c r="C25" s="5">
        <v>3.5</v>
      </c>
      <c r="D25" s="5">
        <v>13</v>
      </c>
      <c r="E25" s="5"/>
      <c r="F25" s="19">
        <f t="shared" si="0"/>
        <v>33</v>
      </c>
      <c r="G25" s="18"/>
      <c r="H25" s="5"/>
      <c r="I25" s="5"/>
      <c r="J25" s="5"/>
      <c r="K25" s="19">
        <f t="shared" si="1"/>
        <v>0</v>
      </c>
      <c r="L25" s="18"/>
      <c r="M25" s="5"/>
      <c r="N25" s="5"/>
      <c r="O25" s="5"/>
      <c r="P25" s="19">
        <f t="shared" si="2"/>
        <v>0</v>
      </c>
      <c r="Q25" s="18">
        <v>16.5</v>
      </c>
      <c r="R25" s="5">
        <v>3.5</v>
      </c>
      <c r="S25" s="5">
        <v>13</v>
      </c>
      <c r="T25" s="5"/>
      <c r="U25" s="19">
        <f t="shared" si="3"/>
        <v>33</v>
      </c>
    </row>
    <row r="26" spans="1:21" ht="17" x14ac:dyDescent="0.25">
      <c r="A26" s="10" t="s">
        <v>28</v>
      </c>
      <c r="B26" s="18">
        <v>16</v>
      </c>
      <c r="C26" s="5">
        <v>8</v>
      </c>
      <c r="D26" s="5">
        <v>20</v>
      </c>
      <c r="E26" s="5"/>
      <c r="F26" s="19">
        <f t="shared" si="0"/>
        <v>44</v>
      </c>
      <c r="G26" s="18"/>
      <c r="H26" s="5"/>
      <c r="I26" s="5"/>
      <c r="J26" s="5"/>
      <c r="K26" s="19">
        <f t="shared" si="1"/>
        <v>0</v>
      </c>
      <c r="L26" s="18"/>
      <c r="M26" s="5"/>
      <c r="N26" s="5"/>
      <c r="O26" s="5"/>
      <c r="P26" s="19">
        <f t="shared" si="2"/>
        <v>0</v>
      </c>
      <c r="Q26" s="18">
        <v>16</v>
      </c>
      <c r="R26" s="5">
        <v>8</v>
      </c>
      <c r="S26" s="5">
        <v>20</v>
      </c>
      <c r="T26" s="5"/>
      <c r="U26" s="19">
        <f t="shared" si="3"/>
        <v>44</v>
      </c>
    </row>
    <row r="27" spans="1:21" ht="17" x14ac:dyDescent="0.25">
      <c r="A27" s="10" t="s">
        <v>29</v>
      </c>
      <c r="B27" s="18">
        <v>14</v>
      </c>
      <c r="C27" s="5">
        <v>3</v>
      </c>
      <c r="D27" s="5">
        <v>17.5</v>
      </c>
      <c r="E27" s="5"/>
      <c r="F27" s="19">
        <f t="shared" si="0"/>
        <v>34.5</v>
      </c>
      <c r="G27" s="18"/>
      <c r="H27" s="5"/>
      <c r="I27" s="5"/>
      <c r="J27" s="5"/>
      <c r="K27" s="19">
        <f t="shared" si="1"/>
        <v>0</v>
      </c>
      <c r="L27" s="18"/>
      <c r="M27" s="5"/>
      <c r="N27" s="5"/>
      <c r="O27" s="5"/>
      <c r="P27" s="19">
        <f t="shared" si="2"/>
        <v>0</v>
      </c>
      <c r="Q27" s="18">
        <v>14</v>
      </c>
      <c r="R27" s="5">
        <v>3</v>
      </c>
      <c r="S27" s="5">
        <v>17.5</v>
      </c>
      <c r="T27" s="5"/>
      <c r="U27" s="19">
        <f t="shared" si="3"/>
        <v>34.5</v>
      </c>
    </row>
    <row r="28" spans="1:21" ht="17" x14ac:dyDescent="0.25">
      <c r="A28" s="10" t="s">
        <v>30</v>
      </c>
      <c r="B28" s="18">
        <v>16.2</v>
      </c>
      <c r="C28" s="5">
        <v>3.2</v>
      </c>
      <c r="D28" s="5"/>
      <c r="E28" s="5">
        <v>22</v>
      </c>
      <c r="F28" s="19">
        <f t="shared" si="0"/>
        <v>41.4</v>
      </c>
      <c r="G28" s="18"/>
      <c r="H28" s="5"/>
      <c r="I28" s="5"/>
      <c r="J28" s="5"/>
      <c r="K28" s="19">
        <f t="shared" si="1"/>
        <v>0</v>
      </c>
      <c r="L28" s="18"/>
      <c r="M28" s="5"/>
      <c r="N28" s="5"/>
      <c r="O28" s="5"/>
      <c r="P28" s="19">
        <f t="shared" si="2"/>
        <v>0</v>
      </c>
      <c r="Q28" s="18">
        <v>16.2</v>
      </c>
      <c r="R28" s="5">
        <v>3.2</v>
      </c>
      <c r="S28" s="5"/>
      <c r="T28" s="5">
        <v>22</v>
      </c>
      <c r="U28" s="19">
        <f t="shared" si="3"/>
        <v>41.4</v>
      </c>
    </row>
    <row r="29" spans="1:21" ht="17" x14ac:dyDescent="0.25">
      <c r="A29" s="10" t="s">
        <v>31</v>
      </c>
      <c r="B29" s="18">
        <v>17</v>
      </c>
      <c r="C29" s="5">
        <v>4.3</v>
      </c>
      <c r="D29" s="5"/>
      <c r="E29" s="5">
        <v>12</v>
      </c>
      <c r="F29" s="19">
        <f t="shared" si="0"/>
        <v>33.299999999999997</v>
      </c>
      <c r="G29" s="18"/>
      <c r="H29" s="5"/>
      <c r="I29" s="5"/>
      <c r="J29" s="5"/>
      <c r="K29" s="19">
        <f t="shared" si="1"/>
        <v>0</v>
      </c>
      <c r="L29" s="18"/>
      <c r="M29" s="5"/>
      <c r="N29" s="5"/>
      <c r="O29" s="5"/>
      <c r="P29" s="19">
        <f t="shared" si="2"/>
        <v>0</v>
      </c>
      <c r="Q29" s="18">
        <v>17</v>
      </c>
      <c r="R29" s="5">
        <v>4.3</v>
      </c>
      <c r="S29" s="5"/>
      <c r="T29" s="5">
        <v>12</v>
      </c>
      <c r="U29" s="19">
        <f t="shared" si="3"/>
        <v>33.299999999999997</v>
      </c>
    </row>
    <row r="30" spans="1:21" ht="17" x14ac:dyDescent="0.25">
      <c r="A30" s="10" t="s">
        <v>32</v>
      </c>
      <c r="B30" s="18">
        <v>17</v>
      </c>
      <c r="C30" s="5">
        <v>2.7</v>
      </c>
      <c r="D30" s="5">
        <v>13</v>
      </c>
      <c r="E30" s="5">
        <v>15</v>
      </c>
      <c r="F30" s="19">
        <f t="shared" si="0"/>
        <v>47.7</v>
      </c>
      <c r="G30" s="18"/>
      <c r="H30" s="5"/>
      <c r="I30" s="5"/>
      <c r="J30" s="5"/>
      <c r="K30" s="19">
        <f t="shared" si="1"/>
        <v>0</v>
      </c>
      <c r="L30" s="18"/>
      <c r="M30" s="5"/>
      <c r="N30" s="5"/>
      <c r="O30" s="5"/>
      <c r="P30" s="19">
        <f t="shared" si="2"/>
        <v>0</v>
      </c>
      <c r="Q30" s="18">
        <v>17</v>
      </c>
      <c r="R30" s="5">
        <v>2.7</v>
      </c>
      <c r="S30" s="5">
        <v>13</v>
      </c>
      <c r="T30" s="5">
        <v>15</v>
      </c>
      <c r="U30" s="19">
        <f t="shared" si="3"/>
        <v>47.7</v>
      </c>
    </row>
    <row r="31" spans="1:21" ht="17" x14ac:dyDescent="0.25">
      <c r="A31" s="10" t="s">
        <v>33</v>
      </c>
      <c r="B31" s="18">
        <v>16</v>
      </c>
      <c r="C31" s="5">
        <v>9</v>
      </c>
      <c r="D31" s="5">
        <v>13</v>
      </c>
      <c r="E31" s="5">
        <v>10</v>
      </c>
      <c r="F31" s="19">
        <f t="shared" si="0"/>
        <v>48</v>
      </c>
      <c r="G31" s="18"/>
      <c r="H31" s="5"/>
      <c r="I31" s="5"/>
      <c r="J31" s="5"/>
      <c r="K31" s="19">
        <f t="shared" si="1"/>
        <v>0</v>
      </c>
      <c r="L31" s="18"/>
      <c r="M31" s="5"/>
      <c r="N31" s="5"/>
      <c r="O31" s="5"/>
      <c r="P31" s="19">
        <f t="shared" si="2"/>
        <v>0</v>
      </c>
      <c r="Q31" s="18">
        <v>16</v>
      </c>
      <c r="R31" s="5">
        <v>9</v>
      </c>
      <c r="S31" s="5">
        <v>13</v>
      </c>
      <c r="T31" s="5">
        <v>10</v>
      </c>
      <c r="U31" s="19">
        <f t="shared" si="3"/>
        <v>48</v>
      </c>
    </row>
    <row r="32" spans="1:21" ht="17" x14ac:dyDescent="0.25">
      <c r="A32" s="10" t="s">
        <v>34</v>
      </c>
      <c r="B32" s="18">
        <v>15</v>
      </c>
      <c r="C32" s="5">
        <v>3.4</v>
      </c>
      <c r="D32" s="5">
        <v>10</v>
      </c>
      <c r="E32" s="5">
        <v>8.6</v>
      </c>
      <c r="F32" s="19">
        <f t="shared" si="0"/>
        <v>37</v>
      </c>
      <c r="G32" s="18"/>
      <c r="H32" s="5"/>
      <c r="I32" s="5"/>
      <c r="J32" s="5"/>
      <c r="K32" s="19">
        <f t="shared" si="1"/>
        <v>0</v>
      </c>
      <c r="L32" s="18"/>
      <c r="M32" s="5"/>
      <c r="N32" s="5"/>
      <c r="O32" s="5"/>
      <c r="P32" s="19">
        <f t="shared" si="2"/>
        <v>0</v>
      </c>
      <c r="Q32" s="18">
        <v>15</v>
      </c>
      <c r="R32" s="5">
        <v>3.4</v>
      </c>
      <c r="S32" s="5">
        <v>10</v>
      </c>
      <c r="T32" s="5">
        <v>8.6</v>
      </c>
      <c r="U32" s="19">
        <f t="shared" si="3"/>
        <v>37</v>
      </c>
    </row>
    <row r="33" spans="1:21" ht="17" x14ac:dyDescent="0.25">
      <c r="A33" s="10" t="s">
        <v>35</v>
      </c>
      <c r="B33" s="18">
        <v>13</v>
      </c>
      <c r="C33" s="5"/>
      <c r="D33" s="5">
        <v>13</v>
      </c>
      <c r="E33" s="5">
        <v>11.7</v>
      </c>
      <c r="F33" s="19">
        <f t="shared" si="0"/>
        <v>37.700000000000003</v>
      </c>
      <c r="G33" s="18"/>
      <c r="H33" s="5"/>
      <c r="I33" s="5"/>
      <c r="J33" s="5"/>
      <c r="K33" s="19">
        <f t="shared" si="1"/>
        <v>0</v>
      </c>
      <c r="L33" s="18"/>
      <c r="M33" s="5"/>
      <c r="N33" s="5"/>
      <c r="O33" s="5"/>
      <c r="P33" s="19">
        <f t="shared" si="2"/>
        <v>0</v>
      </c>
      <c r="Q33" s="18">
        <v>13</v>
      </c>
      <c r="R33" s="5"/>
      <c r="S33" s="5">
        <v>13</v>
      </c>
      <c r="T33" s="5">
        <v>11.7</v>
      </c>
      <c r="U33" s="19">
        <f t="shared" si="3"/>
        <v>37.700000000000003</v>
      </c>
    </row>
    <row r="34" spans="1:21" ht="17" x14ac:dyDescent="0.25">
      <c r="A34" s="10" t="s">
        <v>36</v>
      </c>
      <c r="B34" s="18">
        <v>14.2</v>
      </c>
      <c r="C34" s="5"/>
      <c r="D34" s="5"/>
      <c r="E34" s="5">
        <v>10</v>
      </c>
      <c r="F34" s="19">
        <f t="shared" si="0"/>
        <v>24.2</v>
      </c>
      <c r="G34" s="18"/>
      <c r="H34" s="5"/>
      <c r="I34" s="5"/>
      <c r="J34" s="5"/>
      <c r="K34" s="19">
        <f t="shared" si="1"/>
        <v>0</v>
      </c>
      <c r="L34" s="18"/>
      <c r="M34" s="5"/>
      <c r="N34" s="5"/>
      <c r="O34" s="5"/>
      <c r="P34" s="19">
        <f t="shared" si="2"/>
        <v>0</v>
      </c>
      <c r="Q34" s="18">
        <v>14.2</v>
      </c>
      <c r="R34" s="5"/>
      <c r="S34" s="5"/>
      <c r="T34" s="5">
        <v>10</v>
      </c>
      <c r="U34" s="19">
        <f t="shared" si="3"/>
        <v>24.2</v>
      </c>
    </row>
    <row r="35" spans="1:21" ht="17" x14ac:dyDescent="0.25">
      <c r="A35" s="10" t="s">
        <v>37</v>
      </c>
      <c r="B35" s="18">
        <v>19</v>
      </c>
      <c r="C35" s="5"/>
      <c r="D35" s="5">
        <v>36</v>
      </c>
      <c r="E35" s="5">
        <v>8</v>
      </c>
      <c r="F35" s="19">
        <f t="shared" si="0"/>
        <v>63</v>
      </c>
      <c r="G35" s="18"/>
      <c r="H35" s="5"/>
      <c r="I35" s="5"/>
      <c r="J35" s="5"/>
      <c r="K35" s="19">
        <f t="shared" si="1"/>
        <v>0</v>
      </c>
      <c r="L35" s="18"/>
      <c r="M35" s="5"/>
      <c r="N35" s="5"/>
      <c r="O35" s="5"/>
      <c r="P35" s="19">
        <f t="shared" si="2"/>
        <v>0</v>
      </c>
      <c r="Q35" s="18">
        <v>19</v>
      </c>
      <c r="R35" s="5"/>
      <c r="S35" s="5">
        <v>36</v>
      </c>
      <c r="T35" s="5">
        <v>8</v>
      </c>
      <c r="U35" s="19">
        <f t="shared" si="3"/>
        <v>63</v>
      </c>
    </row>
    <row r="36" spans="1:21" ht="17" x14ac:dyDescent="0.25">
      <c r="A36" s="10" t="s">
        <v>38</v>
      </c>
      <c r="B36" s="18">
        <v>13.6</v>
      </c>
      <c r="C36" s="5">
        <v>3</v>
      </c>
      <c r="D36" s="5">
        <v>12</v>
      </c>
      <c r="E36" s="5">
        <v>5.3</v>
      </c>
      <c r="F36" s="19">
        <f t="shared" si="0"/>
        <v>33.9</v>
      </c>
      <c r="G36" s="18"/>
      <c r="H36" s="5"/>
      <c r="I36" s="5"/>
      <c r="J36" s="5"/>
      <c r="K36" s="19">
        <f t="shared" si="1"/>
        <v>0</v>
      </c>
      <c r="L36" s="18"/>
      <c r="M36" s="5"/>
      <c r="N36" s="5"/>
      <c r="O36" s="5"/>
      <c r="P36" s="19">
        <f t="shared" si="2"/>
        <v>0</v>
      </c>
      <c r="Q36" s="18">
        <v>13.6</v>
      </c>
      <c r="R36" s="5">
        <v>3</v>
      </c>
      <c r="S36" s="5">
        <v>12</v>
      </c>
      <c r="T36" s="5">
        <v>5.3</v>
      </c>
      <c r="U36" s="19">
        <f t="shared" si="3"/>
        <v>33.9</v>
      </c>
    </row>
    <row r="37" spans="1:21" ht="17" x14ac:dyDescent="0.25">
      <c r="A37" s="10" t="s">
        <v>39</v>
      </c>
      <c r="B37" s="18">
        <v>14.2</v>
      </c>
      <c r="C37" s="5">
        <v>13</v>
      </c>
      <c r="D37" s="5">
        <v>16.2</v>
      </c>
      <c r="E37" s="5">
        <v>25</v>
      </c>
      <c r="F37" s="19">
        <f t="shared" si="0"/>
        <v>68.400000000000006</v>
      </c>
      <c r="G37" s="18"/>
      <c r="H37" s="5"/>
      <c r="I37" s="5"/>
      <c r="J37" s="5"/>
      <c r="K37" s="19">
        <f t="shared" si="1"/>
        <v>0</v>
      </c>
      <c r="L37" s="18">
        <v>4.1500000000000004</v>
      </c>
      <c r="M37" s="5">
        <v>2</v>
      </c>
      <c r="N37" s="5">
        <v>5.45</v>
      </c>
      <c r="O37" s="5"/>
      <c r="P37" s="19">
        <f t="shared" si="2"/>
        <v>11.600000000000001</v>
      </c>
      <c r="Q37" s="18">
        <v>18.350000000000001</v>
      </c>
      <c r="R37" s="5">
        <v>15</v>
      </c>
      <c r="S37" s="5">
        <v>21.65</v>
      </c>
      <c r="T37" s="5">
        <v>25</v>
      </c>
      <c r="U37" s="19">
        <f t="shared" si="3"/>
        <v>80</v>
      </c>
    </row>
    <row r="38" spans="1:21" ht="17" x14ac:dyDescent="0.25">
      <c r="A38" s="10" t="s">
        <v>40</v>
      </c>
      <c r="B38" s="18">
        <v>15</v>
      </c>
      <c r="C38" s="5">
        <v>3</v>
      </c>
      <c r="D38" s="5">
        <v>16.2</v>
      </c>
      <c r="E38" s="5">
        <v>11.4</v>
      </c>
      <c r="F38" s="19">
        <f t="shared" si="0"/>
        <v>45.6</v>
      </c>
      <c r="G38" s="18"/>
      <c r="H38" s="5">
        <v>8</v>
      </c>
      <c r="I38" s="5">
        <v>8</v>
      </c>
      <c r="J38" s="5">
        <v>0.21</v>
      </c>
      <c r="K38" s="19">
        <f t="shared" si="1"/>
        <v>16.21</v>
      </c>
      <c r="L38" s="18">
        <v>3.36</v>
      </c>
      <c r="M38" s="5">
        <v>1.85</v>
      </c>
      <c r="N38" s="5">
        <v>4.87</v>
      </c>
      <c r="O38" s="5"/>
      <c r="P38" s="19">
        <f t="shared" si="2"/>
        <v>10.08</v>
      </c>
      <c r="Q38" s="18">
        <v>18.36</v>
      </c>
      <c r="R38" s="5">
        <v>12.85</v>
      </c>
      <c r="S38" s="5">
        <v>29.07</v>
      </c>
      <c r="T38" s="5">
        <v>11.61</v>
      </c>
      <c r="U38" s="19">
        <f t="shared" si="3"/>
        <v>71.89</v>
      </c>
    </row>
    <row r="39" spans="1:21" ht="17" x14ac:dyDescent="0.25">
      <c r="A39" s="10" t="s">
        <v>41</v>
      </c>
      <c r="B39" s="18">
        <v>14.2</v>
      </c>
      <c r="C39" s="5">
        <v>5.8</v>
      </c>
      <c r="D39" s="5">
        <v>15</v>
      </c>
      <c r="E39" s="5">
        <v>5</v>
      </c>
      <c r="F39" s="19">
        <f t="shared" si="0"/>
        <v>40</v>
      </c>
      <c r="G39" s="18"/>
      <c r="H39" s="5">
        <v>6.25</v>
      </c>
      <c r="I39" s="5">
        <v>4</v>
      </c>
      <c r="J39" s="5">
        <v>0.18</v>
      </c>
      <c r="K39" s="19">
        <f t="shared" si="1"/>
        <v>10.43</v>
      </c>
      <c r="L39" s="18">
        <v>20</v>
      </c>
      <c r="M39" s="5">
        <v>1.65</v>
      </c>
      <c r="N39" s="5">
        <v>3.67</v>
      </c>
      <c r="O39" s="5"/>
      <c r="P39" s="19">
        <f t="shared" si="2"/>
        <v>25.32</v>
      </c>
      <c r="Q39" s="18">
        <v>34.200000000000003</v>
      </c>
      <c r="R39" s="5">
        <v>13.7</v>
      </c>
      <c r="S39" s="5">
        <v>22.67</v>
      </c>
      <c r="T39" s="5">
        <v>5.18</v>
      </c>
      <c r="U39" s="19">
        <f t="shared" si="3"/>
        <v>75.75</v>
      </c>
    </row>
    <row r="40" spans="1:21" ht="17" x14ac:dyDescent="0.25">
      <c r="A40" s="10" t="s">
        <v>42</v>
      </c>
      <c r="B40" s="18">
        <v>13</v>
      </c>
      <c r="C40" s="5">
        <v>3</v>
      </c>
      <c r="D40" s="5">
        <v>16</v>
      </c>
      <c r="E40" s="5">
        <v>9.6999999999999993</v>
      </c>
      <c r="F40" s="19">
        <f t="shared" si="0"/>
        <v>41.7</v>
      </c>
      <c r="G40" s="18"/>
      <c r="H40" s="5"/>
      <c r="I40" s="5"/>
      <c r="J40" s="5"/>
      <c r="K40" s="19">
        <f t="shared" si="1"/>
        <v>0</v>
      </c>
      <c r="L40" s="18">
        <v>4.34</v>
      </c>
      <c r="M40" s="5">
        <v>2.0499999999999998</v>
      </c>
      <c r="N40" s="5">
        <v>3.67</v>
      </c>
      <c r="O40" s="5"/>
      <c r="P40" s="19">
        <f t="shared" si="2"/>
        <v>10.059999999999999</v>
      </c>
      <c r="Q40" s="18">
        <v>17.34</v>
      </c>
      <c r="R40" s="5">
        <v>5.05</v>
      </c>
      <c r="S40" s="5">
        <v>19.670000000000002</v>
      </c>
      <c r="T40" s="5">
        <v>9.6999999999999993</v>
      </c>
      <c r="U40" s="19">
        <f t="shared" si="3"/>
        <v>51.760000000000005</v>
      </c>
    </row>
    <row r="41" spans="1:21" ht="17" x14ac:dyDescent="0.25">
      <c r="A41" s="10" t="s">
        <v>43</v>
      </c>
      <c r="B41" s="18">
        <v>11.5</v>
      </c>
      <c r="C41" s="5">
        <v>6.8</v>
      </c>
      <c r="D41" s="5">
        <v>14.2</v>
      </c>
      <c r="E41" s="5">
        <v>6.7</v>
      </c>
      <c r="F41" s="19">
        <f t="shared" si="0"/>
        <v>39.200000000000003</v>
      </c>
      <c r="G41" s="18"/>
      <c r="H41" s="5"/>
      <c r="I41" s="5"/>
      <c r="J41" s="5"/>
      <c r="K41" s="19">
        <f t="shared" si="1"/>
        <v>0</v>
      </c>
      <c r="L41" s="18">
        <v>3.25</v>
      </c>
      <c r="M41" s="5">
        <v>1.82</v>
      </c>
      <c r="N41" s="5">
        <v>4.54</v>
      </c>
      <c r="O41" s="5"/>
      <c r="P41" s="19">
        <f t="shared" si="2"/>
        <v>9.61</v>
      </c>
      <c r="Q41" s="18">
        <v>14.75</v>
      </c>
      <c r="R41" s="5">
        <v>8.6199999999999992</v>
      </c>
      <c r="S41" s="5">
        <v>18.739999999999998</v>
      </c>
      <c r="T41" s="5">
        <v>6.7</v>
      </c>
      <c r="U41" s="19">
        <f t="shared" si="3"/>
        <v>48.81</v>
      </c>
    </row>
    <row r="42" spans="1:21" ht="17" x14ac:dyDescent="0.25">
      <c r="A42" s="10" t="s">
        <v>44</v>
      </c>
      <c r="B42" s="18">
        <v>14</v>
      </c>
      <c r="C42" s="5">
        <v>6.3</v>
      </c>
      <c r="D42" s="5"/>
      <c r="E42" s="5">
        <v>22.3</v>
      </c>
      <c r="F42" s="19">
        <f t="shared" si="0"/>
        <v>42.6</v>
      </c>
      <c r="G42" s="18"/>
      <c r="H42" s="5">
        <v>5.22</v>
      </c>
      <c r="I42" s="5">
        <v>14</v>
      </c>
      <c r="J42" s="5">
        <v>0.28000000000000003</v>
      </c>
      <c r="K42" s="19">
        <f t="shared" si="1"/>
        <v>19.5</v>
      </c>
      <c r="L42" s="18">
        <v>3.18</v>
      </c>
      <c r="M42" s="5">
        <v>1.94</v>
      </c>
      <c r="N42" s="5">
        <v>5.15</v>
      </c>
      <c r="O42" s="5"/>
      <c r="P42" s="19">
        <f t="shared" si="2"/>
        <v>10.27</v>
      </c>
      <c r="Q42" s="18">
        <v>17.18</v>
      </c>
      <c r="R42" s="5">
        <v>13.46</v>
      </c>
      <c r="S42" s="5">
        <v>19.149999999999999</v>
      </c>
      <c r="T42" s="5">
        <v>22.58</v>
      </c>
      <c r="U42" s="19">
        <f t="shared" si="3"/>
        <v>72.37</v>
      </c>
    </row>
    <row r="43" spans="1:21" ht="17" x14ac:dyDescent="0.25">
      <c r="A43" s="10" t="s">
        <v>45</v>
      </c>
      <c r="B43" s="18"/>
      <c r="C43" s="5"/>
      <c r="D43" s="5"/>
      <c r="E43" s="5"/>
      <c r="F43" s="19">
        <f t="shared" si="0"/>
        <v>0</v>
      </c>
      <c r="G43" s="18"/>
      <c r="H43" s="5">
        <v>7.3</v>
      </c>
      <c r="I43" s="5">
        <v>11.3</v>
      </c>
      <c r="J43" s="5">
        <v>0.32</v>
      </c>
      <c r="K43" s="19">
        <f t="shared" si="1"/>
        <v>18.920000000000002</v>
      </c>
      <c r="L43" s="18">
        <v>1.99</v>
      </c>
      <c r="M43" s="5">
        <v>1.8</v>
      </c>
      <c r="N43" s="5">
        <v>5.65</v>
      </c>
      <c r="O43" s="5"/>
      <c r="P43" s="19">
        <f t="shared" si="2"/>
        <v>9.4400000000000013</v>
      </c>
      <c r="Q43" s="18">
        <v>1.99</v>
      </c>
      <c r="R43" s="5">
        <v>9.1</v>
      </c>
      <c r="S43" s="5">
        <v>16.95</v>
      </c>
      <c r="T43" s="5">
        <v>0.32</v>
      </c>
      <c r="U43" s="19">
        <f t="shared" si="3"/>
        <v>28.36</v>
      </c>
    </row>
    <row r="44" spans="1:21" ht="17" x14ac:dyDescent="0.25">
      <c r="A44" s="10" t="s">
        <v>46</v>
      </c>
      <c r="B44" s="18"/>
      <c r="C44" s="5"/>
      <c r="D44" s="5"/>
      <c r="E44" s="5"/>
      <c r="F44" s="19">
        <f t="shared" si="0"/>
        <v>0</v>
      </c>
      <c r="G44" s="18"/>
      <c r="H44" s="5">
        <v>3.5</v>
      </c>
      <c r="I44" s="5">
        <v>12.8</v>
      </c>
      <c r="J44" s="5">
        <v>0.35</v>
      </c>
      <c r="K44" s="19">
        <f t="shared" si="1"/>
        <v>16.650000000000002</v>
      </c>
      <c r="L44" s="18">
        <v>5.43</v>
      </c>
      <c r="M44" s="5">
        <v>1.62</v>
      </c>
      <c r="N44" s="5">
        <v>7.42</v>
      </c>
      <c r="O44" s="5"/>
      <c r="P44" s="19">
        <f t="shared" si="2"/>
        <v>14.469999999999999</v>
      </c>
      <c r="Q44" s="18">
        <v>5.43</v>
      </c>
      <c r="R44" s="5">
        <v>5.12</v>
      </c>
      <c r="S44" s="5">
        <v>20.22</v>
      </c>
      <c r="T44" s="5">
        <v>0.35</v>
      </c>
      <c r="U44" s="19">
        <f t="shared" si="3"/>
        <v>31.12</v>
      </c>
    </row>
    <row r="45" spans="1:21" ht="18" thickBot="1" x14ac:dyDescent="0.3">
      <c r="A45" s="10" t="s">
        <v>47</v>
      </c>
      <c r="B45" s="20"/>
      <c r="C45" s="21"/>
      <c r="D45" s="21"/>
      <c r="E45" s="21"/>
      <c r="F45" s="22">
        <f t="shared" si="0"/>
        <v>0</v>
      </c>
      <c r="G45" s="20"/>
      <c r="H45" s="21">
        <v>32.700000000000003</v>
      </c>
      <c r="I45" s="21">
        <v>35.700000000000003</v>
      </c>
      <c r="J45" s="21">
        <v>1.17</v>
      </c>
      <c r="K45" s="22">
        <f t="shared" si="1"/>
        <v>69.570000000000007</v>
      </c>
      <c r="L45" s="20"/>
      <c r="M45" s="21"/>
      <c r="N45" s="21"/>
      <c r="O45" s="21"/>
      <c r="P45" s="22">
        <f t="shared" si="2"/>
        <v>0</v>
      </c>
      <c r="Q45" s="20"/>
      <c r="R45" s="21">
        <v>32.700000000000003</v>
      </c>
      <c r="S45" s="21">
        <v>35.700000000000003</v>
      </c>
      <c r="T45" s="21">
        <v>1.17</v>
      </c>
      <c r="U45" s="22">
        <f t="shared" si="3"/>
        <v>69.570000000000007</v>
      </c>
    </row>
  </sheetData>
  <mergeCells count="5">
    <mergeCell ref="B1:U1"/>
    <mergeCell ref="B2:F2"/>
    <mergeCell ref="G2:K2"/>
    <mergeCell ref="L2:P2"/>
    <mergeCell ref="Q2:U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ul4"/>
  <dimension ref="A1:H850"/>
  <sheetViews>
    <sheetView topLeftCell="A104" workbookViewId="0">
      <selection activeCell="J12" sqref="J12"/>
    </sheetView>
  </sheetViews>
  <sheetFormatPr baseColWidth="10" defaultColWidth="8.83203125" defaultRowHeight="14" x14ac:dyDescent="0.15"/>
  <cols>
    <col min="1" max="1" width="36.1640625" bestFit="1" customWidth="1"/>
    <col min="2" max="2" width="9.33203125" bestFit="1" customWidth="1"/>
    <col min="4" max="4" width="33.83203125" bestFit="1" customWidth="1"/>
    <col min="5" max="5" width="8.5" bestFit="1" customWidth="1"/>
    <col min="7" max="7" width="36" bestFit="1" customWidth="1"/>
    <col min="8" max="8" width="7.6640625" bestFit="1" customWidth="1"/>
  </cols>
  <sheetData>
    <row r="1" spans="1:8" ht="38.25" customHeight="1" x14ac:dyDescent="0.15">
      <c r="A1" s="1"/>
      <c r="B1" s="7" t="s">
        <v>64</v>
      </c>
      <c r="D1" s="1"/>
      <c r="E1" s="7" t="s">
        <v>65</v>
      </c>
      <c r="G1" s="1"/>
      <c r="H1" s="7" t="s">
        <v>66</v>
      </c>
    </row>
    <row r="2" spans="1:8" ht="17" x14ac:dyDescent="0.25">
      <c r="A2" s="2" t="s">
        <v>5</v>
      </c>
      <c r="B2" s="4">
        <v>36456</v>
      </c>
      <c r="D2" s="2" t="s">
        <v>5</v>
      </c>
      <c r="E2" s="4">
        <v>7460</v>
      </c>
      <c r="G2" s="2" t="s">
        <v>5</v>
      </c>
      <c r="H2" s="4">
        <v>11245</v>
      </c>
    </row>
    <row r="3" spans="1:8" ht="17" x14ac:dyDescent="0.25">
      <c r="A3" s="3" t="s">
        <v>6</v>
      </c>
      <c r="B3" s="5">
        <v>807</v>
      </c>
      <c r="D3" s="3" t="s">
        <v>6</v>
      </c>
      <c r="E3" s="5">
        <v>132</v>
      </c>
      <c r="G3" s="3" t="s">
        <v>6</v>
      </c>
      <c r="H3" s="5">
        <v>415</v>
      </c>
    </row>
    <row r="4" spans="1:8" ht="17" x14ac:dyDescent="0.25">
      <c r="A4" s="23" t="s">
        <v>52</v>
      </c>
      <c r="B4" s="5">
        <v>149</v>
      </c>
      <c r="D4" s="23" t="s">
        <v>54</v>
      </c>
      <c r="E4" s="5">
        <v>55</v>
      </c>
      <c r="G4" s="23" t="s">
        <v>52</v>
      </c>
      <c r="H4" s="5">
        <v>53</v>
      </c>
    </row>
    <row r="5" spans="1:8" ht="34" x14ac:dyDescent="0.25">
      <c r="A5" s="24" t="s">
        <v>67</v>
      </c>
      <c r="B5" s="5">
        <v>1</v>
      </c>
      <c r="D5" s="24" t="s">
        <v>68</v>
      </c>
      <c r="E5" s="5">
        <v>10</v>
      </c>
      <c r="G5" s="24" t="s">
        <v>69</v>
      </c>
      <c r="H5" s="5">
        <v>53</v>
      </c>
    </row>
    <row r="6" spans="1:8" ht="17" x14ac:dyDescent="0.25">
      <c r="A6" s="24" t="s">
        <v>70</v>
      </c>
      <c r="B6" s="5">
        <v>20</v>
      </c>
      <c r="D6" s="24" t="s">
        <v>71</v>
      </c>
      <c r="E6" s="5">
        <v>18</v>
      </c>
      <c r="G6" s="23" t="s">
        <v>54</v>
      </c>
      <c r="H6" s="5">
        <v>158</v>
      </c>
    </row>
    <row r="7" spans="1:8" ht="17" x14ac:dyDescent="0.25">
      <c r="A7" s="24" t="s">
        <v>72</v>
      </c>
      <c r="B7" s="5">
        <v>128</v>
      </c>
      <c r="D7" s="24" t="s">
        <v>73</v>
      </c>
      <c r="E7" s="5">
        <v>23</v>
      </c>
      <c r="G7" s="24" t="s">
        <v>74</v>
      </c>
      <c r="H7" s="5">
        <v>3</v>
      </c>
    </row>
    <row r="8" spans="1:8" ht="17" x14ac:dyDescent="0.25">
      <c r="A8" s="23" t="s">
        <v>56</v>
      </c>
      <c r="B8" s="5">
        <v>257</v>
      </c>
      <c r="D8" s="24" t="s">
        <v>75</v>
      </c>
      <c r="E8" s="5">
        <v>4</v>
      </c>
      <c r="G8" s="24" t="s">
        <v>76</v>
      </c>
      <c r="H8" s="5">
        <v>155</v>
      </c>
    </row>
    <row r="9" spans="1:8" ht="17" x14ac:dyDescent="0.25">
      <c r="A9" s="24" t="s">
        <v>77</v>
      </c>
      <c r="B9" s="5">
        <v>4</v>
      </c>
      <c r="D9" s="23" t="s">
        <v>55</v>
      </c>
      <c r="E9" s="5">
        <v>35</v>
      </c>
      <c r="G9" s="23" t="s">
        <v>57</v>
      </c>
      <c r="H9" s="5">
        <v>100</v>
      </c>
    </row>
    <row r="10" spans="1:8" ht="17" x14ac:dyDescent="0.25">
      <c r="A10" s="24" t="s">
        <v>78</v>
      </c>
      <c r="B10" s="5">
        <v>253</v>
      </c>
      <c r="D10" s="24" t="s">
        <v>79</v>
      </c>
      <c r="E10" s="5">
        <v>8</v>
      </c>
      <c r="G10" s="24" t="s">
        <v>80</v>
      </c>
      <c r="H10" s="5">
        <v>100</v>
      </c>
    </row>
    <row r="11" spans="1:8" ht="17" x14ac:dyDescent="0.25">
      <c r="A11" s="23" t="s">
        <v>57</v>
      </c>
      <c r="B11" s="5">
        <v>130</v>
      </c>
      <c r="D11" s="24" t="s">
        <v>81</v>
      </c>
      <c r="E11" s="5">
        <v>4</v>
      </c>
      <c r="G11" s="23" t="s">
        <v>58</v>
      </c>
      <c r="H11" s="5">
        <v>104</v>
      </c>
    </row>
    <row r="12" spans="1:8" ht="17" x14ac:dyDescent="0.25">
      <c r="A12" s="24" t="s">
        <v>82</v>
      </c>
      <c r="B12" s="5">
        <v>21</v>
      </c>
      <c r="D12" s="24" t="s">
        <v>83</v>
      </c>
      <c r="E12" s="5">
        <v>23</v>
      </c>
      <c r="G12" s="24" t="s">
        <v>84</v>
      </c>
      <c r="H12" s="5">
        <v>1</v>
      </c>
    </row>
    <row r="13" spans="1:8" ht="17" x14ac:dyDescent="0.25">
      <c r="A13" s="24" t="s">
        <v>85</v>
      </c>
      <c r="B13" s="5">
        <v>109</v>
      </c>
      <c r="D13" s="23" t="s">
        <v>56</v>
      </c>
      <c r="E13" s="5">
        <v>14</v>
      </c>
      <c r="G13" s="24" t="s">
        <v>86</v>
      </c>
      <c r="H13" s="5">
        <v>79</v>
      </c>
    </row>
    <row r="14" spans="1:8" ht="17" x14ac:dyDescent="0.25">
      <c r="A14" s="23" t="s">
        <v>58</v>
      </c>
      <c r="B14" s="5">
        <v>271</v>
      </c>
      <c r="D14" s="24" t="s">
        <v>87</v>
      </c>
      <c r="E14" s="5">
        <v>1</v>
      </c>
      <c r="G14" s="24" t="s">
        <v>88</v>
      </c>
      <c r="H14" s="5">
        <v>24</v>
      </c>
    </row>
    <row r="15" spans="1:8" ht="17" x14ac:dyDescent="0.25">
      <c r="A15" s="24" t="s">
        <v>84</v>
      </c>
      <c r="B15" s="5">
        <v>7</v>
      </c>
      <c r="D15" s="24" t="s">
        <v>89</v>
      </c>
      <c r="E15" s="5">
        <v>10</v>
      </c>
      <c r="G15" s="3" t="s">
        <v>12</v>
      </c>
      <c r="H15" s="5">
        <v>367</v>
      </c>
    </row>
    <row r="16" spans="1:8" ht="17" x14ac:dyDescent="0.25">
      <c r="A16" s="24" t="s">
        <v>90</v>
      </c>
      <c r="B16" s="5">
        <v>218</v>
      </c>
      <c r="D16" s="24" t="s">
        <v>91</v>
      </c>
      <c r="E16" s="5">
        <v>3</v>
      </c>
      <c r="G16" s="23" t="s">
        <v>52</v>
      </c>
      <c r="H16" s="5">
        <v>197</v>
      </c>
    </row>
    <row r="17" spans="1:8" ht="17" x14ac:dyDescent="0.25">
      <c r="A17" s="24" t="s">
        <v>88</v>
      </c>
      <c r="B17" s="5">
        <v>46</v>
      </c>
      <c r="D17" s="23" t="s">
        <v>58</v>
      </c>
      <c r="E17" s="5">
        <v>28</v>
      </c>
      <c r="G17" s="24" t="s">
        <v>67</v>
      </c>
      <c r="H17" s="5">
        <v>3</v>
      </c>
    </row>
    <row r="18" spans="1:8" ht="17" x14ac:dyDescent="0.25">
      <c r="A18" s="3" t="s">
        <v>7</v>
      </c>
      <c r="B18" s="6">
        <v>1026</v>
      </c>
      <c r="D18" s="24" t="s">
        <v>92</v>
      </c>
      <c r="E18" s="5">
        <v>6</v>
      </c>
      <c r="G18" s="24" t="s">
        <v>93</v>
      </c>
      <c r="H18" s="5">
        <v>194</v>
      </c>
    </row>
    <row r="19" spans="1:8" ht="34" x14ac:dyDescent="0.25">
      <c r="A19" s="23" t="s">
        <v>52</v>
      </c>
      <c r="B19" s="5">
        <v>135</v>
      </c>
      <c r="D19" s="24" t="s">
        <v>94</v>
      </c>
      <c r="E19" s="5">
        <v>22</v>
      </c>
      <c r="G19" s="23" t="s">
        <v>54</v>
      </c>
      <c r="H19" s="5">
        <v>1</v>
      </c>
    </row>
    <row r="20" spans="1:8" ht="17" x14ac:dyDescent="0.25">
      <c r="A20" s="24" t="s">
        <v>67</v>
      </c>
      <c r="B20" s="5">
        <v>1</v>
      </c>
      <c r="D20" s="3" t="s">
        <v>7</v>
      </c>
      <c r="E20" s="5">
        <v>150</v>
      </c>
      <c r="G20" s="24" t="s">
        <v>95</v>
      </c>
      <c r="H20" s="5">
        <v>1</v>
      </c>
    </row>
    <row r="21" spans="1:8" ht="17" x14ac:dyDescent="0.25">
      <c r="A21" s="24" t="s">
        <v>69</v>
      </c>
      <c r="B21" s="5">
        <v>26</v>
      </c>
      <c r="D21" s="23" t="s">
        <v>52</v>
      </c>
      <c r="E21" s="5">
        <v>1</v>
      </c>
      <c r="G21" s="23" t="s">
        <v>58</v>
      </c>
      <c r="H21" s="5">
        <v>169</v>
      </c>
    </row>
    <row r="22" spans="1:8" ht="17" x14ac:dyDescent="0.25">
      <c r="A22" s="24" t="s">
        <v>96</v>
      </c>
      <c r="B22" s="5">
        <v>108</v>
      </c>
      <c r="D22" s="24" t="s">
        <v>97</v>
      </c>
      <c r="E22" s="5">
        <v>1</v>
      </c>
      <c r="G22" s="24" t="s">
        <v>84</v>
      </c>
      <c r="H22" s="5">
        <v>5</v>
      </c>
    </row>
    <row r="23" spans="1:8" ht="17" x14ac:dyDescent="0.25">
      <c r="A23" s="23" t="s">
        <v>56</v>
      </c>
      <c r="B23" s="5">
        <v>405</v>
      </c>
      <c r="D23" s="23" t="s">
        <v>54</v>
      </c>
      <c r="E23" s="5">
        <v>39</v>
      </c>
      <c r="G23" s="24" t="s">
        <v>86</v>
      </c>
      <c r="H23" s="5">
        <v>90</v>
      </c>
    </row>
    <row r="24" spans="1:8" ht="34" x14ac:dyDescent="0.25">
      <c r="A24" s="24" t="s">
        <v>77</v>
      </c>
      <c r="B24" s="5">
        <v>6</v>
      </c>
      <c r="D24" s="24" t="s">
        <v>68</v>
      </c>
      <c r="E24" s="5">
        <v>12</v>
      </c>
      <c r="G24" s="24" t="s">
        <v>98</v>
      </c>
      <c r="H24" s="5">
        <v>74</v>
      </c>
    </row>
    <row r="25" spans="1:8" ht="17" x14ac:dyDescent="0.25">
      <c r="A25" s="24" t="s">
        <v>99</v>
      </c>
      <c r="B25" s="5">
        <v>21</v>
      </c>
      <c r="D25" s="24" t="s">
        <v>71</v>
      </c>
      <c r="E25" s="5">
        <v>14</v>
      </c>
      <c r="G25" s="3" t="s">
        <v>13</v>
      </c>
      <c r="H25" s="5">
        <v>310</v>
      </c>
    </row>
    <row r="26" spans="1:8" ht="17" x14ac:dyDescent="0.25">
      <c r="A26" s="24" t="s">
        <v>100</v>
      </c>
      <c r="B26" s="5">
        <v>41</v>
      </c>
      <c r="D26" s="24" t="s">
        <v>73</v>
      </c>
      <c r="E26" s="5">
        <v>11</v>
      </c>
      <c r="G26" s="23" t="s">
        <v>52</v>
      </c>
      <c r="H26" s="5">
        <v>1</v>
      </c>
    </row>
    <row r="27" spans="1:8" ht="34" x14ac:dyDescent="0.25">
      <c r="A27" s="24" t="s">
        <v>101</v>
      </c>
      <c r="B27" s="5">
        <v>337</v>
      </c>
      <c r="D27" s="24" t="s">
        <v>102</v>
      </c>
      <c r="E27" s="5">
        <v>2</v>
      </c>
      <c r="G27" s="24" t="s">
        <v>67</v>
      </c>
      <c r="H27" s="5">
        <v>1</v>
      </c>
    </row>
    <row r="28" spans="1:8" ht="17" x14ac:dyDescent="0.25">
      <c r="A28" s="23" t="s">
        <v>57</v>
      </c>
      <c r="B28" s="5">
        <v>169</v>
      </c>
      <c r="D28" s="23" t="s">
        <v>55</v>
      </c>
      <c r="E28" s="5">
        <v>54</v>
      </c>
      <c r="G28" s="23" t="s">
        <v>54</v>
      </c>
      <c r="H28" s="5">
        <v>177</v>
      </c>
    </row>
    <row r="29" spans="1:8" ht="17" x14ac:dyDescent="0.25">
      <c r="A29" s="24" t="s">
        <v>85</v>
      </c>
      <c r="B29" s="5">
        <v>168</v>
      </c>
      <c r="D29" s="24" t="s">
        <v>79</v>
      </c>
      <c r="E29" s="5">
        <v>3</v>
      </c>
      <c r="G29" s="24" t="s">
        <v>95</v>
      </c>
      <c r="H29" s="5">
        <v>2</v>
      </c>
    </row>
    <row r="30" spans="1:8" ht="17" x14ac:dyDescent="0.25">
      <c r="A30" s="24" t="s">
        <v>103</v>
      </c>
      <c r="B30" s="5">
        <v>1</v>
      </c>
      <c r="D30" s="24" t="s">
        <v>81</v>
      </c>
      <c r="E30" s="5">
        <v>19</v>
      </c>
      <c r="G30" s="24" t="s">
        <v>104</v>
      </c>
      <c r="H30" s="5">
        <v>175</v>
      </c>
    </row>
    <row r="31" spans="1:8" ht="17" x14ac:dyDescent="0.25">
      <c r="A31" s="23" t="s">
        <v>58</v>
      </c>
      <c r="B31" s="5">
        <v>317</v>
      </c>
      <c r="D31" s="24" t="s">
        <v>83</v>
      </c>
      <c r="E31" s="5">
        <v>23</v>
      </c>
      <c r="G31" s="23" t="s">
        <v>58</v>
      </c>
      <c r="H31" s="5">
        <v>132</v>
      </c>
    </row>
    <row r="32" spans="1:8" ht="17" x14ac:dyDescent="0.25">
      <c r="A32" s="24" t="s">
        <v>84</v>
      </c>
      <c r="B32" s="5">
        <v>10</v>
      </c>
      <c r="D32" s="24" t="s">
        <v>105</v>
      </c>
      <c r="E32" s="5">
        <v>9</v>
      </c>
      <c r="G32" s="24" t="s">
        <v>84</v>
      </c>
      <c r="H32" s="5">
        <v>2</v>
      </c>
    </row>
    <row r="33" spans="1:8" ht="17" x14ac:dyDescent="0.25">
      <c r="A33" s="24" t="s">
        <v>106</v>
      </c>
      <c r="B33" s="5">
        <v>286</v>
      </c>
      <c r="D33" s="23" t="s">
        <v>56</v>
      </c>
      <c r="E33" s="5">
        <v>25</v>
      </c>
      <c r="G33" s="24" t="s">
        <v>98</v>
      </c>
      <c r="H33" s="5">
        <v>25</v>
      </c>
    </row>
    <row r="34" spans="1:8" ht="17" x14ac:dyDescent="0.25">
      <c r="A34" s="24" t="s">
        <v>107</v>
      </c>
      <c r="B34" s="5">
        <v>21</v>
      </c>
      <c r="D34" s="24" t="s">
        <v>108</v>
      </c>
      <c r="E34" s="5">
        <v>9</v>
      </c>
      <c r="G34" s="24" t="s">
        <v>109</v>
      </c>
      <c r="H34" s="5">
        <v>67</v>
      </c>
    </row>
    <row r="35" spans="1:8" ht="17" x14ac:dyDescent="0.25">
      <c r="A35" s="3" t="s">
        <v>8</v>
      </c>
      <c r="B35" s="5">
        <v>984</v>
      </c>
      <c r="D35" s="24" t="s">
        <v>110</v>
      </c>
      <c r="E35" s="5">
        <v>8</v>
      </c>
      <c r="G35" s="24" t="s">
        <v>111</v>
      </c>
      <c r="H35" s="5">
        <v>38</v>
      </c>
    </row>
    <row r="36" spans="1:8" ht="17" x14ac:dyDescent="0.25">
      <c r="A36" s="23" t="s">
        <v>52</v>
      </c>
      <c r="B36" s="5">
        <v>316</v>
      </c>
      <c r="D36" s="24" t="s">
        <v>87</v>
      </c>
      <c r="E36" s="5">
        <v>1</v>
      </c>
      <c r="G36" s="3" t="s">
        <v>14</v>
      </c>
      <c r="H36" s="5">
        <v>321</v>
      </c>
    </row>
    <row r="37" spans="1:8" ht="17" x14ac:dyDescent="0.25">
      <c r="A37" s="24" t="s">
        <v>67</v>
      </c>
      <c r="B37" s="5">
        <v>6</v>
      </c>
      <c r="D37" s="24" t="s">
        <v>89</v>
      </c>
      <c r="E37" s="5">
        <v>7</v>
      </c>
      <c r="G37" s="23" t="s">
        <v>52</v>
      </c>
      <c r="H37" s="5">
        <v>100</v>
      </c>
    </row>
    <row r="38" spans="1:8" ht="34" x14ac:dyDescent="0.25">
      <c r="A38" s="24" t="s">
        <v>112</v>
      </c>
      <c r="B38" s="5">
        <v>310</v>
      </c>
      <c r="D38" s="23" t="s">
        <v>58</v>
      </c>
      <c r="E38" s="5">
        <v>31</v>
      </c>
      <c r="G38" s="24" t="s">
        <v>67</v>
      </c>
      <c r="H38" s="5">
        <v>1</v>
      </c>
    </row>
    <row r="39" spans="1:8" ht="34" x14ac:dyDescent="0.25">
      <c r="A39" s="23" t="s">
        <v>56</v>
      </c>
      <c r="B39" s="5">
        <v>43</v>
      </c>
      <c r="D39" s="24" t="s">
        <v>92</v>
      </c>
      <c r="E39" s="5">
        <v>5</v>
      </c>
      <c r="G39" s="24" t="s">
        <v>113</v>
      </c>
      <c r="H39" s="5">
        <v>99</v>
      </c>
    </row>
    <row r="40" spans="1:8" ht="34" x14ac:dyDescent="0.25">
      <c r="A40" s="24" t="s">
        <v>77</v>
      </c>
      <c r="B40" s="5">
        <v>2</v>
      </c>
      <c r="D40" s="24" t="s">
        <v>94</v>
      </c>
      <c r="E40" s="5">
        <v>26</v>
      </c>
      <c r="G40" s="23" t="s">
        <v>54</v>
      </c>
      <c r="H40" s="5">
        <v>115</v>
      </c>
    </row>
    <row r="41" spans="1:8" ht="34" x14ac:dyDescent="0.25">
      <c r="A41" s="24" t="s">
        <v>101</v>
      </c>
      <c r="B41" s="5">
        <v>41</v>
      </c>
      <c r="D41" s="3" t="s">
        <v>8</v>
      </c>
      <c r="E41" s="5">
        <v>175</v>
      </c>
      <c r="G41" s="24" t="s">
        <v>95</v>
      </c>
      <c r="H41" s="5">
        <v>1</v>
      </c>
    </row>
    <row r="42" spans="1:8" ht="17" x14ac:dyDescent="0.25">
      <c r="A42" s="23" t="s">
        <v>57</v>
      </c>
      <c r="B42" s="5">
        <v>146</v>
      </c>
      <c r="D42" s="23" t="s">
        <v>52</v>
      </c>
      <c r="E42" s="5">
        <v>1</v>
      </c>
      <c r="G42" s="24" t="s">
        <v>114</v>
      </c>
      <c r="H42" s="5">
        <v>114</v>
      </c>
    </row>
    <row r="43" spans="1:8" ht="17" x14ac:dyDescent="0.25">
      <c r="A43" s="24" t="s">
        <v>85</v>
      </c>
      <c r="B43" s="5">
        <v>146</v>
      </c>
      <c r="D43" s="24" t="s">
        <v>97</v>
      </c>
      <c r="E43" s="5">
        <v>1</v>
      </c>
      <c r="G43" s="23" t="s">
        <v>55</v>
      </c>
      <c r="H43" s="5">
        <v>1</v>
      </c>
    </row>
    <row r="44" spans="1:8" ht="17" x14ac:dyDescent="0.25">
      <c r="A44" s="23" t="s">
        <v>58</v>
      </c>
      <c r="B44" s="5">
        <v>479</v>
      </c>
      <c r="D44" s="23" t="s">
        <v>54</v>
      </c>
      <c r="E44" s="5">
        <v>51</v>
      </c>
      <c r="G44" s="24" t="s">
        <v>115</v>
      </c>
      <c r="H44" s="5">
        <v>1</v>
      </c>
    </row>
    <row r="45" spans="1:8" ht="34" x14ac:dyDescent="0.25">
      <c r="A45" s="24" t="s">
        <v>84</v>
      </c>
      <c r="B45" s="5">
        <v>17</v>
      </c>
      <c r="D45" s="24" t="s">
        <v>68</v>
      </c>
      <c r="E45" s="5">
        <v>3</v>
      </c>
      <c r="G45" s="23" t="s">
        <v>57</v>
      </c>
      <c r="H45" s="5">
        <v>2</v>
      </c>
    </row>
    <row r="46" spans="1:8" ht="34" x14ac:dyDescent="0.25">
      <c r="A46" s="24" t="s">
        <v>116</v>
      </c>
      <c r="B46" s="5">
        <v>160</v>
      </c>
      <c r="D46" s="24" t="s">
        <v>71</v>
      </c>
      <c r="E46" s="5">
        <v>28</v>
      </c>
      <c r="G46" s="24" t="s">
        <v>80</v>
      </c>
      <c r="H46" s="5">
        <v>2</v>
      </c>
    </row>
    <row r="47" spans="1:8" ht="17" x14ac:dyDescent="0.25">
      <c r="A47" s="24" t="s">
        <v>117</v>
      </c>
      <c r="B47" s="5">
        <v>302</v>
      </c>
      <c r="D47" s="24" t="s">
        <v>73</v>
      </c>
      <c r="E47" s="5">
        <v>15</v>
      </c>
      <c r="G47" s="23" t="s">
        <v>58</v>
      </c>
      <c r="H47" s="5">
        <v>103</v>
      </c>
    </row>
    <row r="48" spans="1:8" ht="17" x14ac:dyDescent="0.25">
      <c r="A48" s="3" t="s">
        <v>9</v>
      </c>
      <c r="B48" s="6">
        <v>1014</v>
      </c>
      <c r="D48" s="24" t="s">
        <v>102</v>
      </c>
      <c r="E48" s="5">
        <v>3</v>
      </c>
      <c r="G48" s="24" t="s">
        <v>84</v>
      </c>
      <c r="H48" s="5">
        <v>4</v>
      </c>
    </row>
    <row r="49" spans="1:8" ht="17" x14ac:dyDescent="0.25">
      <c r="A49" s="23" t="s">
        <v>52</v>
      </c>
      <c r="B49" s="5">
        <v>335</v>
      </c>
      <c r="D49" s="24" t="s">
        <v>75</v>
      </c>
      <c r="E49" s="5">
        <v>2</v>
      </c>
      <c r="G49" s="24" t="s">
        <v>106</v>
      </c>
      <c r="H49" s="5">
        <v>99</v>
      </c>
    </row>
    <row r="50" spans="1:8" ht="17" x14ac:dyDescent="0.25">
      <c r="A50" s="24" t="s">
        <v>67</v>
      </c>
      <c r="B50" s="5">
        <v>4</v>
      </c>
      <c r="D50" s="23" t="s">
        <v>55</v>
      </c>
      <c r="E50" s="5">
        <v>47</v>
      </c>
      <c r="G50" s="3" t="s">
        <v>15</v>
      </c>
      <c r="H50" s="5">
        <v>334</v>
      </c>
    </row>
    <row r="51" spans="1:8" ht="17" x14ac:dyDescent="0.25">
      <c r="A51" s="24" t="s">
        <v>118</v>
      </c>
      <c r="B51" s="5">
        <v>60</v>
      </c>
      <c r="D51" s="24" t="s">
        <v>79</v>
      </c>
      <c r="E51" s="5">
        <v>1</v>
      </c>
      <c r="G51" s="23" t="s">
        <v>52</v>
      </c>
      <c r="H51" s="5">
        <v>12</v>
      </c>
    </row>
    <row r="52" spans="1:8" ht="34" x14ac:dyDescent="0.25">
      <c r="A52" s="24" t="s">
        <v>119</v>
      </c>
      <c r="B52" s="5">
        <v>257</v>
      </c>
      <c r="D52" s="24" t="s">
        <v>81</v>
      </c>
      <c r="E52" s="5">
        <v>13</v>
      </c>
      <c r="G52" s="24" t="s">
        <v>113</v>
      </c>
      <c r="H52" s="5">
        <v>12</v>
      </c>
    </row>
    <row r="53" spans="1:8" ht="34" x14ac:dyDescent="0.25">
      <c r="A53" s="24" t="s">
        <v>112</v>
      </c>
      <c r="B53" s="5">
        <v>14</v>
      </c>
      <c r="D53" s="24" t="s">
        <v>83</v>
      </c>
      <c r="E53" s="5">
        <v>33</v>
      </c>
      <c r="G53" s="23" t="s">
        <v>54</v>
      </c>
      <c r="H53" s="5">
        <v>46</v>
      </c>
    </row>
    <row r="54" spans="1:8" ht="17" x14ac:dyDescent="0.25">
      <c r="A54" s="23" t="s">
        <v>54</v>
      </c>
      <c r="B54" s="5">
        <v>230</v>
      </c>
      <c r="D54" s="23" t="s">
        <v>56</v>
      </c>
      <c r="E54" s="5">
        <v>49</v>
      </c>
      <c r="G54" s="24" t="s">
        <v>114</v>
      </c>
      <c r="H54" s="5">
        <v>46</v>
      </c>
    </row>
    <row r="55" spans="1:8" ht="17" x14ac:dyDescent="0.25">
      <c r="A55" s="24" t="s">
        <v>95</v>
      </c>
      <c r="B55" s="5">
        <v>3</v>
      </c>
      <c r="D55" s="24" t="s">
        <v>108</v>
      </c>
      <c r="E55" s="5">
        <v>16</v>
      </c>
      <c r="G55" s="23" t="s">
        <v>55</v>
      </c>
      <c r="H55" s="5">
        <v>23</v>
      </c>
    </row>
    <row r="56" spans="1:8" ht="34" x14ac:dyDescent="0.25">
      <c r="A56" s="24" t="s">
        <v>120</v>
      </c>
      <c r="B56" s="5">
        <v>227</v>
      </c>
      <c r="D56" s="24" t="s">
        <v>110</v>
      </c>
      <c r="E56" s="5">
        <v>14</v>
      </c>
      <c r="G56" s="24" t="s">
        <v>121</v>
      </c>
      <c r="H56" s="5">
        <v>23</v>
      </c>
    </row>
    <row r="57" spans="1:8" ht="17" x14ac:dyDescent="0.25">
      <c r="A57" s="23" t="s">
        <v>57</v>
      </c>
      <c r="B57" s="5">
        <v>163</v>
      </c>
      <c r="D57" s="24" t="s">
        <v>89</v>
      </c>
      <c r="E57" s="5">
        <v>8</v>
      </c>
      <c r="G57" s="23" t="s">
        <v>56</v>
      </c>
      <c r="H57" s="5">
        <v>93</v>
      </c>
    </row>
    <row r="58" spans="1:8" ht="17" x14ac:dyDescent="0.25">
      <c r="A58" s="24" t="s">
        <v>85</v>
      </c>
      <c r="B58" s="5">
        <v>160</v>
      </c>
      <c r="D58" s="24" t="s">
        <v>91</v>
      </c>
      <c r="E58" s="5">
        <v>11</v>
      </c>
      <c r="G58" s="24" t="s">
        <v>99</v>
      </c>
      <c r="H58" s="5">
        <v>93</v>
      </c>
    </row>
    <row r="59" spans="1:8" ht="17" x14ac:dyDescent="0.25">
      <c r="A59" s="24" t="s">
        <v>103</v>
      </c>
      <c r="B59" s="5">
        <v>1</v>
      </c>
      <c r="D59" s="23" t="s">
        <v>58</v>
      </c>
      <c r="E59" s="5">
        <v>27</v>
      </c>
      <c r="G59" s="23" t="s">
        <v>58</v>
      </c>
      <c r="H59" s="5">
        <v>160</v>
      </c>
    </row>
    <row r="60" spans="1:8" ht="17" x14ac:dyDescent="0.25">
      <c r="A60" s="24" t="s">
        <v>122</v>
      </c>
      <c r="B60" s="5">
        <v>2</v>
      </c>
      <c r="D60" s="24" t="s">
        <v>92</v>
      </c>
      <c r="E60" s="5">
        <v>3</v>
      </c>
      <c r="G60" s="24" t="s">
        <v>84</v>
      </c>
      <c r="H60" s="5">
        <v>4</v>
      </c>
    </row>
    <row r="61" spans="1:8" ht="34" x14ac:dyDescent="0.25">
      <c r="A61" s="23" t="s">
        <v>58</v>
      </c>
      <c r="B61" s="5">
        <v>286</v>
      </c>
      <c r="D61" s="24" t="s">
        <v>94</v>
      </c>
      <c r="E61" s="5">
        <v>24</v>
      </c>
      <c r="G61" s="24" t="s">
        <v>123</v>
      </c>
      <c r="H61" s="5">
        <v>95</v>
      </c>
    </row>
    <row r="62" spans="1:8" ht="17" x14ac:dyDescent="0.25">
      <c r="A62" s="24" t="s">
        <v>84</v>
      </c>
      <c r="B62" s="5">
        <v>5</v>
      </c>
      <c r="D62" s="3" t="s">
        <v>9</v>
      </c>
      <c r="E62" s="5">
        <v>161</v>
      </c>
      <c r="G62" s="24" t="s">
        <v>124</v>
      </c>
      <c r="H62" s="5">
        <v>61</v>
      </c>
    </row>
    <row r="63" spans="1:8" ht="17" x14ac:dyDescent="0.25">
      <c r="A63" s="24" t="s">
        <v>90</v>
      </c>
      <c r="B63" s="5">
        <v>168</v>
      </c>
      <c r="D63" s="23" t="s">
        <v>54</v>
      </c>
      <c r="E63" s="5">
        <v>58</v>
      </c>
      <c r="G63" s="3" t="s">
        <v>16</v>
      </c>
      <c r="H63" s="5">
        <v>342</v>
      </c>
    </row>
    <row r="64" spans="1:8" ht="17" x14ac:dyDescent="0.25">
      <c r="A64" s="24" t="s">
        <v>117</v>
      </c>
      <c r="B64" s="5">
        <v>113</v>
      </c>
      <c r="D64" s="24" t="s">
        <v>71</v>
      </c>
      <c r="E64" s="5">
        <v>13</v>
      </c>
      <c r="G64" s="23" t="s">
        <v>52</v>
      </c>
      <c r="H64" s="5">
        <v>172</v>
      </c>
    </row>
    <row r="65" spans="1:8" ht="17" x14ac:dyDescent="0.25">
      <c r="A65" s="3" t="s">
        <v>10</v>
      </c>
      <c r="B65" s="5">
        <v>933</v>
      </c>
      <c r="D65" s="24" t="s">
        <v>73</v>
      </c>
      <c r="E65" s="5">
        <v>10</v>
      </c>
      <c r="G65" s="24" t="s">
        <v>67</v>
      </c>
      <c r="H65" s="5">
        <v>2</v>
      </c>
    </row>
    <row r="66" spans="1:8" ht="34" x14ac:dyDescent="0.25">
      <c r="A66" s="23" t="s">
        <v>52</v>
      </c>
      <c r="B66" s="5">
        <v>262</v>
      </c>
      <c r="D66" s="24" t="s">
        <v>125</v>
      </c>
      <c r="E66" s="5">
        <v>11</v>
      </c>
      <c r="G66" s="24" t="s">
        <v>113</v>
      </c>
      <c r="H66" s="5">
        <v>1</v>
      </c>
    </row>
    <row r="67" spans="1:8" ht="34" x14ac:dyDescent="0.25">
      <c r="A67" s="24" t="s">
        <v>67</v>
      </c>
      <c r="B67" s="5">
        <v>6</v>
      </c>
      <c r="D67" s="24" t="s">
        <v>102</v>
      </c>
      <c r="E67" s="5">
        <v>4</v>
      </c>
      <c r="G67" s="24" t="s">
        <v>126</v>
      </c>
      <c r="H67" s="5">
        <v>169</v>
      </c>
    </row>
    <row r="68" spans="1:8" ht="17" x14ac:dyDescent="0.25">
      <c r="A68" s="24" t="s">
        <v>127</v>
      </c>
      <c r="B68" s="5">
        <v>256</v>
      </c>
      <c r="D68" s="24" t="s">
        <v>75</v>
      </c>
      <c r="E68" s="5">
        <v>1</v>
      </c>
      <c r="G68" s="23" t="s">
        <v>54</v>
      </c>
      <c r="H68" s="5">
        <v>63</v>
      </c>
    </row>
    <row r="69" spans="1:8" ht="17" x14ac:dyDescent="0.25">
      <c r="A69" s="23" t="s">
        <v>54</v>
      </c>
      <c r="B69" s="5">
        <v>49</v>
      </c>
      <c r="D69" s="24" t="s">
        <v>128</v>
      </c>
      <c r="E69" s="5">
        <v>19</v>
      </c>
      <c r="G69" s="24" t="s">
        <v>95</v>
      </c>
      <c r="H69" s="5">
        <v>1</v>
      </c>
    </row>
    <row r="70" spans="1:8" ht="17" x14ac:dyDescent="0.25">
      <c r="A70" s="24" t="s">
        <v>120</v>
      </c>
      <c r="B70" s="5">
        <v>49</v>
      </c>
      <c r="D70" s="23" t="s">
        <v>55</v>
      </c>
      <c r="E70" s="5">
        <v>44</v>
      </c>
      <c r="G70" s="24" t="s">
        <v>104</v>
      </c>
      <c r="H70" s="5">
        <v>62</v>
      </c>
    </row>
    <row r="71" spans="1:8" ht="17" x14ac:dyDescent="0.25">
      <c r="A71" s="23" t="s">
        <v>56</v>
      </c>
      <c r="B71" s="5">
        <v>79</v>
      </c>
      <c r="D71" s="24" t="s">
        <v>79</v>
      </c>
      <c r="E71" s="5">
        <v>1</v>
      </c>
      <c r="G71" s="23" t="s">
        <v>56</v>
      </c>
      <c r="H71" s="5">
        <v>3</v>
      </c>
    </row>
    <row r="72" spans="1:8" ht="34" x14ac:dyDescent="0.25">
      <c r="A72" s="24" t="s">
        <v>129</v>
      </c>
      <c r="B72" s="5">
        <v>3</v>
      </c>
      <c r="D72" s="24" t="s">
        <v>81</v>
      </c>
      <c r="E72" s="5">
        <v>14</v>
      </c>
      <c r="G72" s="24" t="s">
        <v>99</v>
      </c>
      <c r="H72" s="5">
        <v>3</v>
      </c>
    </row>
    <row r="73" spans="1:8" ht="17" x14ac:dyDescent="0.25">
      <c r="A73" s="24" t="s">
        <v>130</v>
      </c>
      <c r="B73" s="5">
        <v>76</v>
      </c>
      <c r="D73" s="24" t="s">
        <v>83</v>
      </c>
      <c r="E73" s="5">
        <v>29</v>
      </c>
      <c r="G73" s="23" t="s">
        <v>57</v>
      </c>
      <c r="H73" s="5">
        <v>1</v>
      </c>
    </row>
    <row r="74" spans="1:8" ht="17" x14ac:dyDescent="0.25">
      <c r="A74" s="23" t="s">
        <v>57</v>
      </c>
      <c r="B74" s="5">
        <v>172</v>
      </c>
      <c r="D74" s="23" t="s">
        <v>56</v>
      </c>
      <c r="E74" s="5">
        <v>31</v>
      </c>
      <c r="G74" s="24" t="s">
        <v>122</v>
      </c>
      <c r="H74" s="5">
        <v>1</v>
      </c>
    </row>
    <row r="75" spans="1:8" ht="17" x14ac:dyDescent="0.25">
      <c r="A75" s="24" t="s">
        <v>80</v>
      </c>
      <c r="B75" s="5">
        <v>3</v>
      </c>
      <c r="D75" s="24" t="s">
        <v>131</v>
      </c>
      <c r="E75" s="5">
        <v>16</v>
      </c>
      <c r="G75" s="23" t="s">
        <v>58</v>
      </c>
      <c r="H75" s="5">
        <v>103</v>
      </c>
    </row>
    <row r="76" spans="1:8" ht="17" x14ac:dyDescent="0.25">
      <c r="A76" s="24" t="s">
        <v>85</v>
      </c>
      <c r="B76" s="5">
        <v>169</v>
      </c>
      <c r="D76" s="24" t="s">
        <v>110</v>
      </c>
      <c r="E76" s="5">
        <v>1</v>
      </c>
      <c r="G76" s="24" t="s">
        <v>124</v>
      </c>
      <c r="H76" s="5">
        <v>21</v>
      </c>
    </row>
    <row r="77" spans="1:8" ht="34" x14ac:dyDescent="0.25">
      <c r="A77" s="24" t="s">
        <v>103</v>
      </c>
      <c r="B77" s="5"/>
      <c r="D77" s="24" t="s">
        <v>89</v>
      </c>
      <c r="E77" s="5">
        <v>4</v>
      </c>
      <c r="G77" s="24" t="s">
        <v>132</v>
      </c>
      <c r="H77" s="5">
        <v>82</v>
      </c>
    </row>
    <row r="78" spans="1:8" ht="17" x14ac:dyDescent="0.25">
      <c r="A78" s="23" t="s">
        <v>58</v>
      </c>
      <c r="B78" s="5">
        <v>371</v>
      </c>
      <c r="D78" s="24" t="s">
        <v>91</v>
      </c>
      <c r="E78" s="5">
        <v>10</v>
      </c>
      <c r="G78" s="3" t="s">
        <v>17</v>
      </c>
      <c r="H78" s="5">
        <v>350</v>
      </c>
    </row>
    <row r="79" spans="1:8" ht="17" x14ac:dyDescent="0.25">
      <c r="A79" s="24" t="s">
        <v>84</v>
      </c>
      <c r="B79" s="5">
        <v>9</v>
      </c>
      <c r="D79" s="23" t="s">
        <v>58</v>
      </c>
      <c r="E79" s="5">
        <v>28</v>
      </c>
      <c r="G79" s="23" t="s">
        <v>52</v>
      </c>
      <c r="H79" s="5">
        <v>12</v>
      </c>
    </row>
    <row r="80" spans="1:8" ht="34" x14ac:dyDescent="0.25">
      <c r="A80" s="24" t="s">
        <v>90</v>
      </c>
      <c r="B80" s="5">
        <v>97</v>
      </c>
      <c r="D80" s="24" t="s">
        <v>94</v>
      </c>
      <c r="E80" s="5">
        <v>27</v>
      </c>
      <c r="G80" s="24" t="s">
        <v>126</v>
      </c>
      <c r="H80" s="5">
        <v>12</v>
      </c>
    </row>
    <row r="81" spans="1:8" ht="34" x14ac:dyDescent="0.25">
      <c r="A81" s="24" t="s">
        <v>133</v>
      </c>
      <c r="B81" s="5">
        <v>264</v>
      </c>
      <c r="D81" s="24" t="s">
        <v>134</v>
      </c>
      <c r="E81" s="5">
        <v>1</v>
      </c>
      <c r="G81" s="23" t="s">
        <v>54</v>
      </c>
      <c r="H81" s="5">
        <v>115</v>
      </c>
    </row>
    <row r="82" spans="1:8" ht="34" x14ac:dyDescent="0.25">
      <c r="A82" s="24" t="s">
        <v>117</v>
      </c>
      <c r="B82" s="5">
        <v>1</v>
      </c>
      <c r="D82" s="3" t="s">
        <v>10</v>
      </c>
      <c r="E82" s="5">
        <v>156</v>
      </c>
      <c r="G82" s="24" t="s">
        <v>135</v>
      </c>
      <c r="H82" s="5">
        <v>115</v>
      </c>
    </row>
    <row r="83" spans="1:8" ht="17" x14ac:dyDescent="0.25">
      <c r="A83" s="3" t="s">
        <v>11</v>
      </c>
      <c r="B83" s="5">
        <v>887</v>
      </c>
      <c r="D83" s="23" t="s">
        <v>54</v>
      </c>
      <c r="E83" s="5">
        <v>59</v>
      </c>
      <c r="G83" s="23" t="s">
        <v>58</v>
      </c>
      <c r="H83" s="5">
        <v>223</v>
      </c>
    </row>
    <row r="84" spans="1:8" ht="34" x14ac:dyDescent="0.25">
      <c r="A84" s="23" t="s">
        <v>52</v>
      </c>
      <c r="B84" s="5">
        <v>157</v>
      </c>
      <c r="D84" s="24" t="s">
        <v>68</v>
      </c>
      <c r="E84" s="5">
        <v>4</v>
      </c>
      <c r="G84" s="24" t="s">
        <v>84</v>
      </c>
      <c r="H84" s="5">
        <v>2</v>
      </c>
    </row>
    <row r="85" spans="1:8" ht="17" x14ac:dyDescent="0.25">
      <c r="A85" s="24" t="s">
        <v>67</v>
      </c>
      <c r="B85" s="5">
        <v>6</v>
      </c>
      <c r="D85" s="24" t="s">
        <v>71</v>
      </c>
      <c r="E85" s="5">
        <v>17</v>
      </c>
      <c r="G85" s="24" t="s">
        <v>106</v>
      </c>
      <c r="H85" s="5">
        <v>196</v>
      </c>
    </row>
    <row r="86" spans="1:8" ht="34" x14ac:dyDescent="0.25">
      <c r="A86" s="24" t="s">
        <v>113</v>
      </c>
      <c r="B86" s="5">
        <v>151</v>
      </c>
      <c r="D86" s="24" t="s">
        <v>125</v>
      </c>
      <c r="E86" s="5">
        <v>25</v>
      </c>
      <c r="G86" s="24" t="s">
        <v>132</v>
      </c>
      <c r="H86" s="5">
        <v>25</v>
      </c>
    </row>
    <row r="87" spans="1:8" ht="17" x14ac:dyDescent="0.25">
      <c r="A87" s="23" t="s">
        <v>54</v>
      </c>
      <c r="B87" s="5">
        <v>319</v>
      </c>
      <c r="D87" s="24" t="s">
        <v>102</v>
      </c>
      <c r="E87" s="5">
        <v>2</v>
      </c>
      <c r="G87" s="3" t="s">
        <v>18</v>
      </c>
      <c r="H87" s="5">
        <v>344</v>
      </c>
    </row>
    <row r="88" spans="1:8" ht="17" x14ac:dyDescent="0.25">
      <c r="A88" s="24" t="s">
        <v>95</v>
      </c>
      <c r="B88" s="5">
        <v>8</v>
      </c>
      <c r="D88" s="24" t="s">
        <v>128</v>
      </c>
      <c r="E88" s="5">
        <v>11</v>
      </c>
      <c r="G88" s="23" t="s">
        <v>54</v>
      </c>
      <c r="H88" s="5">
        <v>141</v>
      </c>
    </row>
    <row r="89" spans="1:8" ht="34" x14ac:dyDescent="0.25">
      <c r="A89" s="24" t="s">
        <v>136</v>
      </c>
      <c r="B89" s="5">
        <v>311</v>
      </c>
      <c r="D89" s="23" t="s">
        <v>55</v>
      </c>
      <c r="E89" s="5">
        <v>43</v>
      </c>
      <c r="G89" s="24" t="s">
        <v>137</v>
      </c>
      <c r="H89" s="5">
        <v>141</v>
      </c>
    </row>
    <row r="90" spans="1:8" ht="17" x14ac:dyDescent="0.25">
      <c r="A90" s="23" t="s">
        <v>56</v>
      </c>
      <c r="B90" s="5">
        <v>27</v>
      </c>
      <c r="D90" s="24" t="s">
        <v>79</v>
      </c>
      <c r="E90" s="5">
        <v>8</v>
      </c>
      <c r="G90" s="23" t="s">
        <v>55</v>
      </c>
      <c r="H90" s="5">
        <v>69</v>
      </c>
    </row>
    <row r="91" spans="1:8" ht="34" x14ac:dyDescent="0.25">
      <c r="A91" s="24" t="s">
        <v>129</v>
      </c>
      <c r="B91" s="5">
        <v>1</v>
      </c>
      <c r="D91" s="24" t="s">
        <v>81</v>
      </c>
      <c r="E91" s="5">
        <v>9</v>
      </c>
      <c r="G91" s="24" t="s">
        <v>138</v>
      </c>
      <c r="H91" s="5">
        <v>69</v>
      </c>
    </row>
    <row r="92" spans="1:8" ht="17" x14ac:dyDescent="0.25">
      <c r="A92" s="24" t="s">
        <v>130</v>
      </c>
      <c r="B92" s="5">
        <v>26</v>
      </c>
      <c r="D92" s="24" t="s">
        <v>83</v>
      </c>
      <c r="E92" s="5">
        <v>24</v>
      </c>
      <c r="G92" s="23" t="s">
        <v>58</v>
      </c>
      <c r="H92" s="5">
        <v>134</v>
      </c>
    </row>
    <row r="93" spans="1:8" ht="17" x14ac:dyDescent="0.25">
      <c r="A93" s="23" t="s">
        <v>57</v>
      </c>
      <c r="B93" s="5">
        <v>137</v>
      </c>
      <c r="D93" s="24" t="s">
        <v>105</v>
      </c>
      <c r="E93" s="5">
        <v>2</v>
      </c>
      <c r="G93" s="24" t="s">
        <v>84</v>
      </c>
      <c r="H93" s="5">
        <v>2</v>
      </c>
    </row>
    <row r="94" spans="1:8" ht="17" x14ac:dyDescent="0.25">
      <c r="A94" s="24" t="s">
        <v>80</v>
      </c>
      <c r="B94" s="5">
        <v>2</v>
      </c>
      <c r="D94" s="23" t="s">
        <v>56</v>
      </c>
      <c r="E94" s="5">
        <v>29</v>
      </c>
      <c r="G94" s="24" t="s">
        <v>139</v>
      </c>
      <c r="H94" s="5">
        <v>37</v>
      </c>
    </row>
    <row r="95" spans="1:8" ht="17" x14ac:dyDescent="0.25">
      <c r="A95" s="24" t="s">
        <v>85</v>
      </c>
      <c r="B95" s="5">
        <v>134</v>
      </c>
      <c r="D95" s="24" t="s">
        <v>131</v>
      </c>
      <c r="E95" s="5">
        <v>10</v>
      </c>
      <c r="G95" s="24" t="s">
        <v>140</v>
      </c>
      <c r="H95" s="5">
        <v>95</v>
      </c>
    </row>
    <row r="96" spans="1:8" ht="17" x14ac:dyDescent="0.25">
      <c r="A96" s="24" t="s">
        <v>103</v>
      </c>
      <c r="B96" s="5">
        <v>1</v>
      </c>
      <c r="D96" s="24" t="s">
        <v>108</v>
      </c>
      <c r="E96" s="5">
        <v>11</v>
      </c>
      <c r="G96" s="3" t="s">
        <v>19</v>
      </c>
      <c r="H96" s="5">
        <v>501</v>
      </c>
    </row>
    <row r="97" spans="1:8" ht="17" x14ac:dyDescent="0.25">
      <c r="A97" s="23" t="s">
        <v>58</v>
      </c>
      <c r="B97" s="5">
        <v>247</v>
      </c>
      <c r="D97" s="24" t="s">
        <v>89</v>
      </c>
      <c r="E97" s="5">
        <v>8</v>
      </c>
      <c r="G97" s="23" t="s">
        <v>54</v>
      </c>
      <c r="H97" s="5">
        <v>173</v>
      </c>
    </row>
    <row r="98" spans="1:8" ht="17" x14ac:dyDescent="0.25">
      <c r="A98" s="24" t="s">
        <v>84</v>
      </c>
      <c r="B98" s="5">
        <v>14</v>
      </c>
      <c r="D98" s="23" t="s">
        <v>58</v>
      </c>
      <c r="E98" s="5">
        <v>25</v>
      </c>
      <c r="G98" s="24" t="s">
        <v>95</v>
      </c>
      <c r="H98" s="5">
        <v>1</v>
      </c>
    </row>
    <row r="99" spans="1:8" ht="34" x14ac:dyDescent="0.25">
      <c r="A99" s="24" t="s">
        <v>141</v>
      </c>
      <c r="B99" s="5">
        <v>233</v>
      </c>
      <c r="D99" s="24" t="s">
        <v>94</v>
      </c>
      <c r="E99" s="5">
        <v>24</v>
      </c>
      <c r="G99" s="24" t="s">
        <v>76</v>
      </c>
      <c r="H99" s="5">
        <v>172</v>
      </c>
    </row>
    <row r="100" spans="1:8" ht="34" x14ac:dyDescent="0.25">
      <c r="A100" s="3" t="s">
        <v>12</v>
      </c>
      <c r="B100" s="5">
        <v>854</v>
      </c>
      <c r="D100" s="24" t="s">
        <v>134</v>
      </c>
      <c r="E100" s="5">
        <v>1</v>
      </c>
      <c r="G100" s="23" t="s">
        <v>55</v>
      </c>
      <c r="H100" s="5">
        <v>19</v>
      </c>
    </row>
    <row r="101" spans="1:8" ht="17" x14ac:dyDescent="0.25">
      <c r="A101" s="23" t="s">
        <v>52</v>
      </c>
      <c r="B101" s="5">
        <v>181</v>
      </c>
      <c r="D101" s="3" t="s">
        <v>11</v>
      </c>
      <c r="E101" s="5">
        <v>121</v>
      </c>
      <c r="G101" s="24" t="s">
        <v>138</v>
      </c>
      <c r="H101" s="5">
        <v>19</v>
      </c>
    </row>
    <row r="102" spans="1:8" ht="17" x14ac:dyDescent="0.25">
      <c r="A102" s="24" t="s">
        <v>67</v>
      </c>
      <c r="B102" s="5">
        <v>3</v>
      </c>
      <c r="D102" s="23" t="s">
        <v>52</v>
      </c>
      <c r="E102" s="5">
        <v>1</v>
      </c>
      <c r="G102" s="23" t="s">
        <v>56</v>
      </c>
      <c r="H102" s="5">
        <v>32</v>
      </c>
    </row>
    <row r="103" spans="1:8" ht="17" x14ac:dyDescent="0.25">
      <c r="A103" s="24" t="s">
        <v>142</v>
      </c>
      <c r="B103" s="5">
        <v>61</v>
      </c>
      <c r="D103" s="24" t="s">
        <v>143</v>
      </c>
      <c r="E103" s="5">
        <v>1</v>
      </c>
      <c r="G103" s="24" t="s">
        <v>144</v>
      </c>
      <c r="H103" s="5">
        <v>1</v>
      </c>
    </row>
    <row r="104" spans="1:8" ht="17" x14ac:dyDescent="0.25">
      <c r="A104" s="24" t="s">
        <v>96</v>
      </c>
      <c r="B104" s="5">
        <v>117</v>
      </c>
      <c r="D104" s="23" t="s">
        <v>54</v>
      </c>
      <c r="E104" s="5">
        <v>40</v>
      </c>
      <c r="G104" s="24" t="s">
        <v>99</v>
      </c>
      <c r="H104" s="5">
        <v>31</v>
      </c>
    </row>
    <row r="105" spans="1:8" ht="34" x14ac:dyDescent="0.25">
      <c r="A105" s="23" t="s">
        <v>54</v>
      </c>
      <c r="B105" s="5">
        <v>14</v>
      </c>
      <c r="D105" s="24" t="s">
        <v>68</v>
      </c>
      <c r="E105" s="5">
        <v>13</v>
      </c>
      <c r="G105" s="23" t="s">
        <v>58</v>
      </c>
      <c r="H105" s="5">
        <v>277</v>
      </c>
    </row>
    <row r="106" spans="1:8" ht="17" x14ac:dyDescent="0.25">
      <c r="A106" s="24" t="s">
        <v>136</v>
      </c>
      <c r="B106" s="5">
        <v>14</v>
      </c>
      <c r="D106" s="24" t="s">
        <v>71</v>
      </c>
      <c r="E106" s="5">
        <v>21</v>
      </c>
      <c r="G106" s="24" t="s">
        <v>84</v>
      </c>
      <c r="H106" s="5">
        <v>5</v>
      </c>
    </row>
    <row r="107" spans="1:8" ht="17" x14ac:dyDescent="0.25">
      <c r="A107" s="23" t="s">
        <v>56</v>
      </c>
      <c r="B107" s="5">
        <v>285</v>
      </c>
      <c r="D107" s="24" t="s">
        <v>128</v>
      </c>
      <c r="E107" s="5">
        <v>6</v>
      </c>
      <c r="G107" s="24" t="s">
        <v>145</v>
      </c>
      <c r="H107" s="5">
        <v>172</v>
      </c>
    </row>
    <row r="108" spans="1:8" ht="17" x14ac:dyDescent="0.25">
      <c r="A108" s="24" t="s">
        <v>77</v>
      </c>
      <c r="B108" s="5">
        <v>4</v>
      </c>
      <c r="D108" s="23" t="s">
        <v>55</v>
      </c>
      <c r="E108" s="5">
        <v>37</v>
      </c>
      <c r="G108" s="24" t="s">
        <v>146</v>
      </c>
      <c r="H108" s="5">
        <v>100</v>
      </c>
    </row>
    <row r="109" spans="1:8" ht="17" x14ac:dyDescent="0.25">
      <c r="A109" s="24" t="s">
        <v>147</v>
      </c>
      <c r="B109" s="5">
        <v>281</v>
      </c>
      <c r="D109" s="24" t="s">
        <v>79</v>
      </c>
      <c r="E109" s="5">
        <v>5</v>
      </c>
      <c r="G109" s="3" t="s">
        <v>20</v>
      </c>
      <c r="H109" s="5">
        <v>359</v>
      </c>
    </row>
    <row r="110" spans="1:8" ht="17" x14ac:dyDescent="0.25">
      <c r="A110" s="23" t="s">
        <v>57</v>
      </c>
      <c r="B110" s="5">
        <v>149</v>
      </c>
      <c r="D110" s="24" t="s">
        <v>81</v>
      </c>
      <c r="E110" s="5">
        <v>7</v>
      </c>
      <c r="G110" s="23" t="s">
        <v>52</v>
      </c>
      <c r="H110" s="5">
        <v>15</v>
      </c>
    </row>
    <row r="111" spans="1:8" ht="17" x14ac:dyDescent="0.25">
      <c r="A111" s="24" t="s">
        <v>85</v>
      </c>
      <c r="B111" s="5">
        <v>149</v>
      </c>
      <c r="D111" s="24" t="s">
        <v>83</v>
      </c>
      <c r="E111" s="5">
        <v>25</v>
      </c>
      <c r="G111" s="24" t="s">
        <v>67</v>
      </c>
      <c r="H111" s="5">
        <v>1</v>
      </c>
    </row>
    <row r="112" spans="1:8" ht="34" x14ac:dyDescent="0.25">
      <c r="A112" s="23" t="s">
        <v>58</v>
      </c>
      <c r="B112" s="5">
        <v>225</v>
      </c>
      <c r="D112" s="23" t="s">
        <v>56</v>
      </c>
      <c r="E112" s="5">
        <v>20</v>
      </c>
      <c r="G112" s="24" t="s">
        <v>126</v>
      </c>
      <c r="H112" s="5">
        <v>14</v>
      </c>
    </row>
    <row r="113" spans="1:8" ht="17" x14ac:dyDescent="0.25">
      <c r="A113" s="24" t="s">
        <v>84</v>
      </c>
      <c r="B113" s="5">
        <v>4</v>
      </c>
      <c r="D113" s="24" t="s">
        <v>108</v>
      </c>
      <c r="E113" s="5">
        <v>12</v>
      </c>
      <c r="G113" s="23" t="s">
        <v>54</v>
      </c>
      <c r="H113" s="5">
        <v>2</v>
      </c>
    </row>
    <row r="114" spans="1:8" ht="17" x14ac:dyDescent="0.25">
      <c r="A114" s="24" t="s">
        <v>148</v>
      </c>
      <c r="B114" s="5">
        <v>198</v>
      </c>
      <c r="D114" s="24" t="s">
        <v>89</v>
      </c>
      <c r="E114" s="5">
        <v>8</v>
      </c>
      <c r="G114" s="24" t="s">
        <v>76</v>
      </c>
      <c r="H114" s="5">
        <v>2</v>
      </c>
    </row>
    <row r="115" spans="1:8" ht="17" x14ac:dyDescent="0.25">
      <c r="A115" s="24" t="s">
        <v>141</v>
      </c>
      <c r="B115" s="5">
        <v>23</v>
      </c>
      <c r="D115" s="23" t="s">
        <v>58</v>
      </c>
      <c r="E115" s="5">
        <v>23</v>
      </c>
      <c r="G115" s="23" t="s">
        <v>55</v>
      </c>
      <c r="H115" s="5">
        <v>74</v>
      </c>
    </row>
    <row r="116" spans="1:8" ht="17" x14ac:dyDescent="0.25">
      <c r="A116" s="3" t="s">
        <v>13</v>
      </c>
      <c r="B116" s="5">
        <v>858</v>
      </c>
      <c r="D116" s="24" t="s">
        <v>92</v>
      </c>
      <c r="E116" s="5">
        <v>3</v>
      </c>
      <c r="G116" s="24" t="s">
        <v>138</v>
      </c>
      <c r="H116" s="5">
        <v>74</v>
      </c>
    </row>
    <row r="117" spans="1:8" ht="17" x14ac:dyDescent="0.25">
      <c r="A117" s="23" t="s">
        <v>52</v>
      </c>
      <c r="B117" s="5">
        <v>310</v>
      </c>
      <c r="D117" s="24" t="s">
        <v>149</v>
      </c>
      <c r="E117" s="5">
        <v>6</v>
      </c>
      <c r="G117" s="23" t="s">
        <v>56</v>
      </c>
      <c r="H117" s="5">
        <v>117</v>
      </c>
    </row>
    <row r="118" spans="1:8" ht="34" x14ac:dyDescent="0.25">
      <c r="A118" s="24" t="s">
        <v>67</v>
      </c>
      <c r="B118" s="5">
        <v>5</v>
      </c>
      <c r="D118" s="24" t="s">
        <v>94</v>
      </c>
      <c r="E118" s="5">
        <v>14</v>
      </c>
      <c r="G118" s="24" t="s">
        <v>77</v>
      </c>
      <c r="H118" s="5">
        <v>1</v>
      </c>
    </row>
    <row r="119" spans="1:8" ht="17" x14ac:dyDescent="0.25">
      <c r="A119" s="24" t="s">
        <v>150</v>
      </c>
      <c r="B119" s="5">
        <v>289</v>
      </c>
      <c r="D119" s="3" t="s">
        <v>12</v>
      </c>
      <c r="E119" s="5">
        <v>201</v>
      </c>
      <c r="G119" s="24" t="s">
        <v>99</v>
      </c>
      <c r="H119" s="5">
        <v>116</v>
      </c>
    </row>
    <row r="120" spans="1:8" ht="17" x14ac:dyDescent="0.25">
      <c r="A120" s="24" t="s">
        <v>96</v>
      </c>
      <c r="B120" s="5">
        <v>16</v>
      </c>
      <c r="D120" s="23" t="s">
        <v>52</v>
      </c>
      <c r="E120" s="5">
        <v>20</v>
      </c>
      <c r="G120" s="23" t="s">
        <v>58</v>
      </c>
      <c r="H120" s="5">
        <v>151</v>
      </c>
    </row>
    <row r="121" spans="1:8" ht="17" x14ac:dyDescent="0.25">
      <c r="A121" s="23" t="s">
        <v>56</v>
      </c>
      <c r="B121" s="5">
        <v>26</v>
      </c>
      <c r="D121" s="24" t="s">
        <v>143</v>
      </c>
      <c r="E121" s="5">
        <v>20</v>
      </c>
      <c r="G121" s="24" t="s">
        <v>84</v>
      </c>
      <c r="H121" s="5">
        <v>7</v>
      </c>
    </row>
    <row r="122" spans="1:8" ht="17" x14ac:dyDescent="0.25">
      <c r="A122" s="24" t="s">
        <v>147</v>
      </c>
      <c r="B122" s="5">
        <v>26</v>
      </c>
      <c r="D122" s="23" t="s">
        <v>54</v>
      </c>
      <c r="E122" s="5">
        <v>61</v>
      </c>
      <c r="G122" s="24" t="s">
        <v>145</v>
      </c>
      <c r="H122" s="5">
        <v>125</v>
      </c>
    </row>
    <row r="123" spans="1:8" ht="17" x14ac:dyDescent="0.25">
      <c r="A123" s="23" t="s">
        <v>57</v>
      </c>
      <c r="B123" s="5">
        <v>113</v>
      </c>
      <c r="D123" s="24" t="s">
        <v>71</v>
      </c>
      <c r="E123" s="5">
        <v>33</v>
      </c>
      <c r="G123" s="24" t="s">
        <v>146</v>
      </c>
      <c r="H123" s="5">
        <v>19</v>
      </c>
    </row>
    <row r="124" spans="1:8" ht="17" x14ac:dyDescent="0.25">
      <c r="A124" s="24" t="s">
        <v>85</v>
      </c>
      <c r="B124" s="5">
        <v>113</v>
      </c>
      <c r="D124" s="24" t="s">
        <v>73</v>
      </c>
      <c r="E124" s="5">
        <v>24</v>
      </c>
      <c r="G124" s="3" t="s">
        <v>21</v>
      </c>
      <c r="H124" s="5">
        <v>221</v>
      </c>
    </row>
    <row r="125" spans="1:8" ht="17" x14ac:dyDescent="0.25">
      <c r="A125" s="23" t="s">
        <v>58</v>
      </c>
      <c r="B125" s="5">
        <v>409</v>
      </c>
      <c r="D125" s="24" t="s">
        <v>102</v>
      </c>
      <c r="E125" s="5">
        <v>4</v>
      </c>
      <c r="G125" s="23" t="s">
        <v>52</v>
      </c>
      <c r="H125" s="5">
        <v>38</v>
      </c>
    </row>
    <row r="126" spans="1:8" ht="34" x14ac:dyDescent="0.25">
      <c r="A126" s="24" t="s">
        <v>84</v>
      </c>
      <c r="B126" s="5">
        <v>5</v>
      </c>
      <c r="D126" s="23" t="s">
        <v>55</v>
      </c>
      <c r="E126" s="5">
        <v>60</v>
      </c>
      <c r="G126" s="24" t="s">
        <v>126</v>
      </c>
      <c r="H126" s="5">
        <v>38</v>
      </c>
    </row>
    <row r="127" spans="1:8" ht="17" x14ac:dyDescent="0.25">
      <c r="A127" s="24" t="s">
        <v>148</v>
      </c>
      <c r="B127" s="5">
        <v>22</v>
      </c>
      <c r="D127" s="24" t="s">
        <v>79</v>
      </c>
      <c r="E127" s="5">
        <v>7</v>
      </c>
      <c r="G127" s="23" t="s">
        <v>54</v>
      </c>
      <c r="H127" s="5">
        <v>88</v>
      </c>
    </row>
    <row r="128" spans="1:8" ht="17" x14ac:dyDescent="0.25">
      <c r="A128" s="24" t="s">
        <v>151</v>
      </c>
      <c r="B128" s="5">
        <v>306</v>
      </c>
      <c r="D128" s="24" t="s">
        <v>81</v>
      </c>
      <c r="E128" s="5">
        <v>10</v>
      </c>
      <c r="G128" s="24" t="s">
        <v>95</v>
      </c>
      <c r="H128" s="5">
        <v>1</v>
      </c>
    </row>
    <row r="129" spans="1:8" ht="17" x14ac:dyDescent="0.25">
      <c r="A129" s="24" t="s">
        <v>109</v>
      </c>
      <c r="B129" s="5">
        <v>76</v>
      </c>
      <c r="D129" s="24" t="s">
        <v>152</v>
      </c>
      <c r="E129" s="5">
        <v>10</v>
      </c>
      <c r="G129" s="24" t="s">
        <v>114</v>
      </c>
      <c r="H129" s="5">
        <v>87</v>
      </c>
    </row>
    <row r="130" spans="1:8" ht="17" x14ac:dyDescent="0.25">
      <c r="A130" s="3" t="s">
        <v>14</v>
      </c>
      <c r="B130" s="5">
        <v>840</v>
      </c>
      <c r="D130" s="24" t="s">
        <v>83</v>
      </c>
      <c r="E130" s="5">
        <v>32</v>
      </c>
      <c r="G130" s="23" t="s">
        <v>57</v>
      </c>
      <c r="H130" s="5">
        <v>2</v>
      </c>
    </row>
    <row r="131" spans="1:8" ht="17" x14ac:dyDescent="0.25">
      <c r="A131" s="23" t="s">
        <v>52</v>
      </c>
      <c r="B131" s="5">
        <v>191</v>
      </c>
      <c r="D131" s="24" t="s">
        <v>105</v>
      </c>
      <c r="E131" s="5">
        <v>1</v>
      </c>
      <c r="G131" s="24" t="s">
        <v>80</v>
      </c>
      <c r="H131" s="5">
        <v>2</v>
      </c>
    </row>
    <row r="132" spans="1:8" ht="17" x14ac:dyDescent="0.25">
      <c r="A132" s="24" t="s">
        <v>67</v>
      </c>
      <c r="B132" s="5">
        <v>2</v>
      </c>
      <c r="D132" s="23" t="s">
        <v>56</v>
      </c>
      <c r="E132" s="5">
        <v>25</v>
      </c>
      <c r="G132" s="23" t="s">
        <v>58</v>
      </c>
      <c r="H132" s="5">
        <v>93</v>
      </c>
    </row>
    <row r="133" spans="1:8" ht="17" x14ac:dyDescent="0.25">
      <c r="A133" s="24" t="s">
        <v>150</v>
      </c>
      <c r="B133" s="5">
        <v>24</v>
      </c>
      <c r="D133" s="24" t="s">
        <v>108</v>
      </c>
      <c r="E133" s="5">
        <v>11</v>
      </c>
      <c r="G133" s="24" t="s">
        <v>84</v>
      </c>
      <c r="H133" s="5">
        <v>3</v>
      </c>
    </row>
    <row r="134" spans="1:8" ht="17" x14ac:dyDescent="0.25">
      <c r="A134" s="24" t="s">
        <v>72</v>
      </c>
      <c r="B134" s="5">
        <v>165</v>
      </c>
      <c r="D134" s="24" t="s">
        <v>110</v>
      </c>
      <c r="E134" s="5">
        <v>8</v>
      </c>
      <c r="G134" s="24" t="s">
        <v>148</v>
      </c>
      <c r="H134" s="5">
        <v>56</v>
      </c>
    </row>
    <row r="135" spans="1:8" ht="17" x14ac:dyDescent="0.25">
      <c r="A135" s="23" t="s">
        <v>54</v>
      </c>
      <c r="B135" s="5">
        <v>250</v>
      </c>
      <c r="D135" s="24" t="s">
        <v>89</v>
      </c>
      <c r="E135" s="5">
        <v>6</v>
      </c>
      <c r="G135" s="24" t="s">
        <v>153</v>
      </c>
      <c r="H135" s="5">
        <v>34</v>
      </c>
    </row>
    <row r="136" spans="1:8" ht="17" x14ac:dyDescent="0.25">
      <c r="A136" s="24" t="s">
        <v>95</v>
      </c>
      <c r="B136" s="5">
        <v>11</v>
      </c>
      <c r="D136" s="23" t="s">
        <v>58</v>
      </c>
      <c r="E136" s="5">
        <v>35</v>
      </c>
      <c r="G136" s="3" t="s">
        <v>22</v>
      </c>
      <c r="H136" s="5">
        <v>321</v>
      </c>
    </row>
    <row r="137" spans="1:8" ht="17" x14ac:dyDescent="0.25">
      <c r="A137" s="24" t="s">
        <v>154</v>
      </c>
      <c r="B137" s="5">
        <v>239</v>
      </c>
      <c r="D137" s="24" t="s">
        <v>149</v>
      </c>
      <c r="E137" s="5">
        <v>8</v>
      </c>
      <c r="G137" s="23" t="s">
        <v>54</v>
      </c>
      <c r="H137" s="5">
        <v>147</v>
      </c>
    </row>
    <row r="138" spans="1:8" ht="17" x14ac:dyDescent="0.25">
      <c r="A138" s="23" t="s">
        <v>56</v>
      </c>
      <c r="B138" s="5">
        <v>1</v>
      </c>
      <c r="D138" s="24" t="s">
        <v>155</v>
      </c>
      <c r="E138" s="5">
        <v>1</v>
      </c>
      <c r="G138" s="24" t="s">
        <v>95</v>
      </c>
      <c r="H138" s="5">
        <v>1</v>
      </c>
    </row>
    <row r="139" spans="1:8" ht="34" x14ac:dyDescent="0.25">
      <c r="A139" s="24" t="s">
        <v>147</v>
      </c>
      <c r="B139" s="5">
        <v>1</v>
      </c>
      <c r="D139" s="24" t="s">
        <v>94</v>
      </c>
      <c r="E139" s="5">
        <v>23</v>
      </c>
      <c r="G139" s="24" t="s">
        <v>156</v>
      </c>
      <c r="H139" s="5">
        <v>146</v>
      </c>
    </row>
    <row r="140" spans="1:8" ht="34" x14ac:dyDescent="0.25">
      <c r="A140" s="23" t="s">
        <v>57</v>
      </c>
      <c r="B140" s="5">
        <v>155</v>
      </c>
      <c r="D140" s="24" t="s">
        <v>134</v>
      </c>
      <c r="E140" s="5">
        <v>3</v>
      </c>
      <c r="G140" s="23" t="s">
        <v>58</v>
      </c>
      <c r="H140" s="5">
        <v>174</v>
      </c>
    </row>
    <row r="141" spans="1:8" ht="17" x14ac:dyDescent="0.25">
      <c r="A141" s="24" t="s">
        <v>80</v>
      </c>
      <c r="B141" s="5">
        <v>1</v>
      </c>
      <c r="D141" s="3" t="s">
        <v>13</v>
      </c>
      <c r="E141" s="5">
        <v>223</v>
      </c>
      <c r="G141" s="24" t="s">
        <v>84</v>
      </c>
      <c r="H141" s="5">
        <v>3</v>
      </c>
    </row>
    <row r="142" spans="1:8" ht="17" x14ac:dyDescent="0.25">
      <c r="A142" s="24" t="s">
        <v>85</v>
      </c>
      <c r="B142" s="5">
        <v>154</v>
      </c>
      <c r="D142" s="23" t="s">
        <v>52</v>
      </c>
      <c r="E142" s="5">
        <v>18</v>
      </c>
      <c r="G142" s="24" t="s">
        <v>148</v>
      </c>
      <c r="H142" s="5">
        <v>1</v>
      </c>
    </row>
    <row r="143" spans="1:8" ht="34" x14ac:dyDescent="0.25">
      <c r="A143" s="23" t="s">
        <v>58</v>
      </c>
      <c r="B143" s="5">
        <v>243</v>
      </c>
      <c r="D143" s="24" t="s">
        <v>143</v>
      </c>
      <c r="E143" s="5">
        <v>18</v>
      </c>
      <c r="G143" s="24" t="s">
        <v>116</v>
      </c>
      <c r="H143" s="5">
        <v>170</v>
      </c>
    </row>
    <row r="144" spans="1:8" ht="17" x14ac:dyDescent="0.25">
      <c r="A144" s="24" t="s">
        <v>84</v>
      </c>
      <c r="B144" s="5">
        <v>6</v>
      </c>
      <c r="D144" s="23" t="s">
        <v>54</v>
      </c>
      <c r="E144" s="5">
        <v>51</v>
      </c>
      <c r="G144" s="3" t="s">
        <v>23</v>
      </c>
      <c r="H144" s="5">
        <v>351</v>
      </c>
    </row>
    <row r="145" spans="1:8" ht="17" x14ac:dyDescent="0.25">
      <c r="A145" s="24" t="s">
        <v>157</v>
      </c>
      <c r="B145" s="5">
        <v>184</v>
      </c>
      <c r="D145" s="24" t="s">
        <v>71</v>
      </c>
      <c r="E145" s="5">
        <v>33</v>
      </c>
      <c r="G145" s="23" t="s">
        <v>54</v>
      </c>
      <c r="H145" s="5">
        <v>27</v>
      </c>
    </row>
    <row r="146" spans="1:8" ht="17" x14ac:dyDescent="0.25">
      <c r="A146" s="24" t="s">
        <v>109</v>
      </c>
      <c r="B146" s="5">
        <v>53</v>
      </c>
      <c r="D146" s="24" t="s">
        <v>73</v>
      </c>
      <c r="E146" s="5">
        <v>12</v>
      </c>
      <c r="G146" s="24" t="s">
        <v>156</v>
      </c>
      <c r="H146" s="5">
        <v>27</v>
      </c>
    </row>
    <row r="147" spans="1:8" ht="17" x14ac:dyDescent="0.25">
      <c r="A147" s="3" t="s">
        <v>15</v>
      </c>
      <c r="B147" s="5">
        <v>871</v>
      </c>
      <c r="D147" s="24" t="s">
        <v>102</v>
      </c>
      <c r="E147" s="5">
        <v>5</v>
      </c>
      <c r="G147" s="23" t="s">
        <v>55</v>
      </c>
      <c r="H147" s="5">
        <v>53</v>
      </c>
    </row>
    <row r="148" spans="1:8" ht="17" x14ac:dyDescent="0.25">
      <c r="A148" s="23" t="s">
        <v>52</v>
      </c>
      <c r="B148" s="5">
        <v>106</v>
      </c>
      <c r="D148" s="24" t="s">
        <v>75</v>
      </c>
      <c r="E148" s="5">
        <v>1</v>
      </c>
      <c r="G148" s="24" t="s">
        <v>158</v>
      </c>
      <c r="H148" s="5">
        <v>53</v>
      </c>
    </row>
    <row r="149" spans="1:8" ht="34" x14ac:dyDescent="0.25">
      <c r="A149" s="24" t="s">
        <v>159</v>
      </c>
      <c r="B149" s="5">
        <v>3</v>
      </c>
      <c r="D149" s="23" t="s">
        <v>55</v>
      </c>
      <c r="E149" s="5">
        <v>58</v>
      </c>
      <c r="G149" s="23" t="s">
        <v>56</v>
      </c>
      <c r="H149" s="5">
        <v>154</v>
      </c>
    </row>
    <row r="150" spans="1:8" ht="17" x14ac:dyDescent="0.25">
      <c r="A150" s="24" t="s">
        <v>72</v>
      </c>
      <c r="B150" s="5">
        <v>24</v>
      </c>
      <c r="D150" s="24" t="s">
        <v>79</v>
      </c>
      <c r="E150" s="5">
        <v>5</v>
      </c>
      <c r="G150" s="24" t="s">
        <v>77</v>
      </c>
      <c r="H150" s="5">
        <v>1</v>
      </c>
    </row>
    <row r="151" spans="1:8" ht="17" x14ac:dyDescent="0.25">
      <c r="A151" s="24" t="s">
        <v>160</v>
      </c>
      <c r="B151" s="5">
        <v>79</v>
      </c>
      <c r="D151" s="24" t="s">
        <v>161</v>
      </c>
      <c r="E151" s="5">
        <v>1</v>
      </c>
      <c r="G151" s="24" t="s">
        <v>147</v>
      </c>
      <c r="H151" s="5">
        <v>153</v>
      </c>
    </row>
    <row r="152" spans="1:8" ht="17" x14ac:dyDescent="0.25">
      <c r="A152" s="23" t="s">
        <v>54</v>
      </c>
      <c r="B152" s="5">
        <v>416</v>
      </c>
      <c r="D152" s="24" t="s">
        <v>81</v>
      </c>
      <c r="E152" s="5">
        <v>7</v>
      </c>
      <c r="G152" s="23" t="s">
        <v>58</v>
      </c>
      <c r="H152" s="5">
        <v>117</v>
      </c>
    </row>
    <row r="153" spans="1:8" ht="17" x14ac:dyDescent="0.25">
      <c r="A153" s="24" t="s">
        <v>95</v>
      </c>
      <c r="B153" s="5">
        <v>9</v>
      </c>
      <c r="D153" s="24" t="s">
        <v>152</v>
      </c>
      <c r="E153" s="5">
        <v>11</v>
      </c>
      <c r="G153" s="24" t="s">
        <v>162</v>
      </c>
      <c r="H153" s="5">
        <v>87</v>
      </c>
    </row>
    <row r="154" spans="1:8" ht="34" x14ac:dyDescent="0.25">
      <c r="A154" s="24" t="s">
        <v>154</v>
      </c>
      <c r="B154" s="5">
        <v>77</v>
      </c>
      <c r="D154" s="24" t="s">
        <v>83</v>
      </c>
      <c r="E154" s="5">
        <v>34</v>
      </c>
      <c r="G154" s="24" t="s">
        <v>163</v>
      </c>
      <c r="H154" s="5">
        <v>30</v>
      </c>
    </row>
    <row r="155" spans="1:8" ht="34" x14ac:dyDescent="0.25">
      <c r="A155" s="24" t="s">
        <v>164</v>
      </c>
      <c r="B155" s="5">
        <v>330</v>
      </c>
      <c r="D155" s="23" t="s">
        <v>56</v>
      </c>
      <c r="E155" s="5">
        <v>58</v>
      </c>
      <c r="G155" s="3" t="s">
        <v>24</v>
      </c>
      <c r="H155" s="5">
        <v>355</v>
      </c>
    </row>
    <row r="156" spans="1:8" ht="17" x14ac:dyDescent="0.25">
      <c r="A156" s="23" t="s">
        <v>57</v>
      </c>
      <c r="B156" s="5">
        <v>144</v>
      </c>
      <c r="D156" s="24" t="s">
        <v>108</v>
      </c>
      <c r="E156" s="5">
        <v>23</v>
      </c>
      <c r="G156" s="23" t="s">
        <v>52</v>
      </c>
      <c r="H156" s="5">
        <v>64</v>
      </c>
    </row>
    <row r="157" spans="1:8" ht="17" x14ac:dyDescent="0.25">
      <c r="A157" s="24" t="s">
        <v>80</v>
      </c>
      <c r="B157" s="5">
        <v>1</v>
      </c>
      <c r="D157" s="24" t="s">
        <v>110</v>
      </c>
      <c r="E157" s="5">
        <v>19</v>
      </c>
      <c r="G157" s="24" t="s">
        <v>67</v>
      </c>
      <c r="H157" s="5">
        <v>8</v>
      </c>
    </row>
    <row r="158" spans="1:8" ht="34" x14ac:dyDescent="0.25">
      <c r="A158" s="24" t="s">
        <v>85</v>
      </c>
      <c r="B158" s="5">
        <v>143</v>
      </c>
      <c r="D158" s="24" t="s">
        <v>89</v>
      </c>
      <c r="E158" s="5">
        <v>7</v>
      </c>
      <c r="G158" s="24" t="s">
        <v>113</v>
      </c>
      <c r="H158" s="5">
        <v>56</v>
      </c>
    </row>
    <row r="159" spans="1:8" ht="17" x14ac:dyDescent="0.25">
      <c r="A159" s="23" t="s">
        <v>58</v>
      </c>
      <c r="B159" s="5">
        <v>205</v>
      </c>
      <c r="D159" s="24" t="s">
        <v>91</v>
      </c>
      <c r="E159" s="5">
        <v>9</v>
      </c>
      <c r="G159" s="23" t="s">
        <v>54</v>
      </c>
      <c r="H159" s="5">
        <v>97</v>
      </c>
    </row>
    <row r="160" spans="1:8" ht="34" x14ac:dyDescent="0.25">
      <c r="A160" s="24" t="s">
        <v>84</v>
      </c>
      <c r="B160" s="5">
        <v>2</v>
      </c>
      <c r="D160" s="23" t="s">
        <v>58</v>
      </c>
      <c r="E160" s="5">
        <v>38</v>
      </c>
      <c r="G160" s="24" t="s">
        <v>165</v>
      </c>
      <c r="H160" s="5">
        <v>96</v>
      </c>
    </row>
    <row r="161" spans="1:8" ht="17" x14ac:dyDescent="0.25">
      <c r="A161" s="24" t="s">
        <v>166</v>
      </c>
      <c r="B161" s="5">
        <v>203</v>
      </c>
      <c r="D161" s="24" t="s">
        <v>149</v>
      </c>
      <c r="E161" s="5">
        <v>14</v>
      </c>
      <c r="G161" s="24" t="s">
        <v>156</v>
      </c>
      <c r="H161" s="5">
        <v>1</v>
      </c>
    </row>
    <row r="162" spans="1:8" ht="34" x14ac:dyDescent="0.25">
      <c r="A162" s="3" t="s">
        <v>16</v>
      </c>
      <c r="B162" s="5">
        <v>786</v>
      </c>
      <c r="D162" s="24" t="s">
        <v>94</v>
      </c>
      <c r="E162" s="5">
        <v>24</v>
      </c>
      <c r="G162" s="23" t="s">
        <v>56</v>
      </c>
      <c r="H162" s="5">
        <v>22</v>
      </c>
    </row>
    <row r="163" spans="1:8" ht="17" x14ac:dyDescent="0.25">
      <c r="A163" s="23" t="s">
        <v>52</v>
      </c>
      <c r="B163" s="5">
        <v>116</v>
      </c>
      <c r="D163" s="3" t="s">
        <v>14</v>
      </c>
      <c r="E163" s="5">
        <v>208</v>
      </c>
      <c r="G163" s="24" t="s">
        <v>147</v>
      </c>
      <c r="H163" s="5">
        <v>22</v>
      </c>
    </row>
    <row r="164" spans="1:8" ht="17" x14ac:dyDescent="0.25">
      <c r="A164" s="24" t="s">
        <v>67</v>
      </c>
      <c r="B164" s="5">
        <v>2</v>
      </c>
      <c r="D164" s="23" t="s">
        <v>54</v>
      </c>
      <c r="E164" s="5">
        <v>56</v>
      </c>
      <c r="G164" s="23" t="s">
        <v>57</v>
      </c>
      <c r="H164" s="5">
        <v>1</v>
      </c>
    </row>
    <row r="165" spans="1:8" ht="17" x14ac:dyDescent="0.25">
      <c r="A165" s="24" t="s">
        <v>72</v>
      </c>
      <c r="B165" s="5">
        <v>98</v>
      </c>
      <c r="D165" s="24" t="s">
        <v>71</v>
      </c>
      <c r="E165" s="5">
        <v>32</v>
      </c>
      <c r="G165" s="24" t="s">
        <v>80</v>
      </c>
      <c r="H165" s="5">
        <v>1</v>
      </c>
    </row>
    <row r="166" spans="1:8" ht="17" x14ac:dyDescent="0.25">
      <c r="A166" s="24" t="s">
        <v>160</v>
      </c>
      <c r="B166" s="5">
        <v>16</v>
      </c>
      <c r="D166" s="24" t="s">
        <v>73</v>
      </c>
      <c r="E166" s="5">
        <v>24</v>
      </c>
      <c r="G166" s="23" t="s">
        <v>58</v>
      </c>
      <c r="H166" s="5">
        <v>171</v>
      </c>
    </row>
    <row r="167" spans="1:8" ht="17" x14ac:dyDescent="0.25">
      <c r="A167" s="23" t="s">
        <v>54</v>
      </c>
      <c r="B167" s="5">
        <v>56</v>
      </c>
      <c r="D167" s="23" t="s">
        <v>55</v>
      </c>
      <c r="E167" s="5">
        <v>64</v>
      </c>
      <c r="G167" s="24" t="s">
        <v>84</v>
      </c>
      <c r="H167" s="5">
        <v>4</v>
      </c>
    </row>
    <row r="168" spans="1:8" ht="17" x14ac:dyDescent="0.25">
      <c r="A168" s="24" t="s">
        <v>95</v>
      </c>
      <c r="B168" s="5">
        <v>1</v>
      </c>
      <c r="D168" s="24" t="s">
        <v>79</v>
      </c>
      <c r="E168" s="5">
        <v>13</v>
      </c>
      <c r="G168" s="24" t="s">
        <v>162</v>
      </c>
      <c r="H168" s="5">
        <v>2</v>
      </c>
    </row>
    <row r="169" spans="1:8" ht="17" x14ac:dyDescent="0.25">
      <c r="A169" s="24" t="s">
        <v>154</v>
      </c>
      <c r="B169" s="5">
        <v>12</v>
      </c>
      <c r="D169" s="24" t="s">
        <v>161</v>
      </c>
      <c r="E169" s="5">
        <v>1</v>
      </c>
      <c r="G169" s="24" t="s">
        <v>106</v>
      </c>
      <c r="H169" s="5">
        <v>156</v>
      </c>
    </row>
    <row r="170" spans="1:8" ht="34" x14ac:dyDescent="0.25">
      <c r="A170" s="24" t="s">
        <v>164</v>
      </c>
      <c r="B170" s="5">
        <v>43</v>
      </c>
      <c r="D170" s="24" t="s">
        <v>81</v>
      </c>
      <c r="E170" s="5">
        <v>16</v>
      </c>
      <c r="G170" s="24" t="s">
        <v>163</v>
      </c>
      <c r="H170" s="5">
        <v>9</v>
      </c>
    </row>
    <row r="171" spans="1:8" ht="17" x14ac:dyDescent="0.25">
      <c r="A171" s="23" t="s">
        <v>56</v>
      </c>
      <c r="B171" s="5">
        <v>260</v>
      </c>
      <c r="D171" s="24" t="s">
        <v>83</v>
      </c>
      <c r="E171" s="5">
        <v>33</v>
      </c>
      <c r="G171" s="3" t="s">
        <v>28</v>
      </c>
      <c r="H171" s="5">
        <v>255</v>
      </c>
    </row>
    <row r="172" spans="1:8" ht="17" x14ac:dyDescent="0.25">
      <c r="A172" s="24" t="s">
        <v>77</v>
      </c>
      <c r="B172" s="5">
        <v>2</v>
      </c>
      <c r="D172" s="24" t="s">
        <v>105</v>
      </c>
      <c r="E172" s="5">
        <v>1</v>
      </c>
      <c r="G172" s="23" t="s">
        <v>54</v>
      </c>
      <c r="H172" s="5">
        <v>92</v>
      </c>
    </row>
    <row r="173" spans="1:8" ht="17" x14ac:dyDescent="0.25">
      <c r="A173" s="24" t="s">
        <v>78</v>
      </c>
      <c r="B173" s="5">
        <v>258</v>
      </c>
      <c r="D173" s="23" t="s">
        <v>56</v>
      </c>
      <c r="E173" s="5">
        <v>53</v>
      </c>
      <c r="G173" s="24" t="s">
        <v>95</v>
      </c>
      <c r="H173" s="5">
        <v>1</v>
      </c>
    </row>
    <row r="174" spans="1:8" ht="17" x14ac:dyDescent="0.25">
      <c r="A174" s="23" t="s">
        <v>57</v>
      </c>
      <c r="B174" s="5">
        <v>137</v>
      </c>
      <c r="D174" s="24" t="s">
        <v>131</v>
      </c>
      <c r="E174" s="5">
        <v>20</v>
      </c>
      <c r="G174" s="24" t="s">
        <v>167</v>
      </c>
      <c r="H174" s="5">
        <v>91</v>
      </c>
    </row>
    <row r="175" spans="1:8" ht="17" x14ac:dyDescent="0.25">
      <c r="A175" s="24" t="s">
        <v>85</v>
      </c>
      <c r="B175" s="5">
        <v>136</v>
      </c>
      <c r="D175" s="24" t="s">
        <v>108</v>
      </c>
      <c r="E175" s="5">
        <v>16</v>
      </c>
      <c r="G175" s="23" t="s">
        <v>56</v>
      </c>
      <c r="H175" s="5">
        <v>41</v>
      </c>
    </row>
    <row r="176" spans="1:8" ht="17" x14ac:dyDescent="0.25">
      <c r="A176" s="24" t="s">
        <v>168</v>
      </c>
      <c r="B176" s="5">
        <v>1</v>
      </c>
      <c r="D176" s="24" t="s">
        <v>110</v>
      </c>
      <c r="E176" s="5">
        <v>14</v>
      </c>
      <c r="G176" s="24" t="s">
        <v>147</v>
      </c>
      <c r="H176" s="5">
        <v>41</v>
      </c>
    </row>
    <row r="177" spans="1:8" ht="17" x14ac:dyDescent="0.25">
      <c r="A177" s="23" t="s">
        <v>58</v>
      </c>
      <c r="B177" s="5">
        <v>217</v>
      </c>
      <c r="D177" s="24" t="s">
        <v>169</v>
      </c>
      <c r="E177" s="5">
        <v>1</v>
      </c>
      <c r="G177" s="23" t="s">
        <v>58</v>
      </c>
      <c r="H177" s="5">
        <v>122</v>
      </c>
    </row>
    <row r="178" spans="1:8" ht="17" x14ac:dyDescent="0.25">
      <c r="A178" s="24" t="s">
        <v>84</v>
      </c>
      <c r="B178" s="5">
        <v>4</v>
      </c>
      <c r="D178" s="24" t="s">
        <v>89</v>
      </c>
      <c r="E178" s="5">
        <v>2</v>
      </c>
      <c r="G178" s="24" t="s">
        <v>170</v>
      </c>
      <c r="H178" s="5">
        <v>36</v>
      </c>
    </row>
    <row r="179" spans="1:8" ht="17" x14ac:dyDescent="0.25">
      <c r="A179" s="24" t="s">
        <v>90</v>
      </c>
      <c r="B179" s="5">
        <v>188</v>
      </c>
      <c r="D179" s="23" t="s">
        <v>58</v>
      </c>
      <c r="E179" s="5">
        <v>35</v>
      </c>
      <c r="G179" s="24" t="s">
        <v>153</v>
      </c>
      <c r="H179" s="5">
        <v>86</v>
      </c>
    </row>
    <row r="180" spans="1:8" ht="17" x14ac:dyDescent="0.25">
      <c r="A180" s="24" t="s">
        <v>151</v>
      </c>
      <c r="B180" s="5">
        <v>25</v>
      </c>
      <c r="D180" s="24" t="s">
        <v>92</v>
      </c>
      <c r="E180" s="5">
        <v>1</v>
      </c>
      <c r="G180" s="3" t="s">
        <v>29</v>
      </c>
      <c r="H180" s="5">
        <v>237</v>
      </c>
    </row>
    <row r="181" spans="1:8" ht="17" x14ac:dyDescent="0.25">
      <c r="A181" s="3" t="s">
        <v>17</v>
      </c>
      <c r="B181" s="5">
        <v>943</v>
      </c>
      <c r="D181" s="24" t="s">
        <v>149</v>
      </c>
      <c r="E181" s="5">
        <v>10</v>
      </c>
      <c r="G181" s="23" t="s">
        <v>52</v>
      </c>
      <c r="H181" s="5">
        <v>55</v>
      </c>
    </row>
    <row r="182" spans="1:8" ht="17" x14ac:dyDescent="0.25">
      <c r="A182" s="23" t="s">
        <v>52</v>
      </c>
      <c r="B182" s="5">
        <v>264</v>
      </c>
      <c r="D182" s="24" t="s">
        <v>155</v>
      </c>
      <c r="E182" s="5">
        <v>1</v>
      </c>
      <c r="G182" s="24" t="s">
        <v>67</v>
      </c>
      <c r="H182" s="5">
        <v>2</v>
      </c>
    </row>
    <row r="183" spans="1:8" ht="34" x14ac:dyDescent="0.25">
      <c r="A183" s="24" t="s">
        <v>67</v>
      </c>
      <c r="B183" s="5">
        <v>5</v>
      </c>
      <c r="D183" s="24" t="s">
        <v>94</v>
      </c>
      <c r="E183" s="5">
        <v>15</v>
      </c>
      <c r="G183" s="24" t="s">
        <v>118</v>
      </c>
      <c r="H183" s="5">
        <v>53</v>
      </c>
    </row>
    <row r="184" spans="1:8" ht="34" x14ac:dyDescent="0.25">
      <c r="A184" s="24" t="s">
        <v>72</v>
      </c>
      <c r="B184" s="5">
        <v>48</v>
      </c>
      <c r="D184" s="24" t="s">
        <v>134</v>
      </c>
      <c r="E184" s="5">
        <v>8</v>
      </c>
      <c r="G184" s="23" t="s">
        <v>56</v>
      </c>
      <c r="H184" s="5">
        <v>74</v>
      </c>
    </row>
    <row r="185" spans="1:8" ht="34" x14ac:dyDescent="0.25">
      <c r="A185" s="24" t="s">
        <v>126</v>
      </c>
      <c r="B185" s="5">
        <v>211</v>
      </c>
      <c r="D185" s="3" t="s">
        <v>15</v>
      </c>
      <c r="E185" s="5">
        <v>231</v>
      </c>
      <c r="G185" s="24" t="s">
        <v>77</v>
      </c>
      <c r="H185" s="5">
        <v>1</v>
      </c>
    </row>
    <row r="186" spans="1:8" ht="34" x14ac:dyDescent="0.25">
      <c r="A186" s="23" t="s">
        <v>56</v>
      </c>
      <c r="B186" s="5">
        <v>389</v>
      </c>
      <c r="D186" s="23" t="s">
        <v>54</v>
      </c>
      <c r="E186" s="5">
        <v>76</v>
      </c>
      <c r="G186" s="24" t="s">
        <v>171</v>
      </c>
      <c r="H186" s="5">
        <v>73</v>
      </c>
    </row>
    <row r="187" spans="1:8" ht="34" x14ac:dyDescent="0.25">
      <c r="A187" s="24" t="s">
        <v>77</v>
      </c>
      <c r="B187" s="5">
        <v>4</v>
      </c>
      <c r="D187" s="24" t="s">
        <v>68</v>
      </c>
      <c r="E187" s="5">
        <v>12</v>
      </c>
      <c r="G187" s="23" t="s">
        <v>58</v>
      </c>
      <c r="H187" s="5">
        <v>108</v>
      </c>
    </row>
    <row r="188" spans="1:8" ht="34" x14ac:dyDescent="0.25">
      <c r="A188" s="24" t="s">
        <v>171</v>
      </c>
      <c r="B188" s="5">
        <v>385</v>
      </c>
      <c r="D188" s="24" t="s">
        <v>71</v>
      </c>
      <c r="E188" s="5">
        <v>24</v>
      </c>
      <c r="G188" s="24" t="s">
        <v>153</v>
      </c>
      <c r="H188" s="5">
        <v>15</v>
      </c>
    </row>
    <row r="189" spans="1:8" ht="17" x14ac:dyDescent="0.25">
      <c r="A189" s="23" t="s">
        <v>57</v>
      </c>
      <c r="B189" s="5">
        <v>143</v>
      </c>
      <c r="D189" s="24" t="s">
        <v>102</v>
      </c>
      <c r="E189" s="5">
        <v>6</v>
      </c>
      <c r="G189" s="24" t="s">
        <v>172</v>
      </c>
      <c r="H189" s="5">
        <v>93</v>
      </c>
    </row>
    <row r="190" spans="1:8" ht="17" x14ac:dyDescent="0.25">
      <c r="A190" s="24" t="s">
        <v>80</v>
      </c>
      <c r="B190" s="5">
        <v>1</v>
      </c>
      <c r="D190" s="24" t="s">
        <v>75</v>
      </c>
      <c r="E190" s="5">
        <v>1</v>
      </c>
      <c r="G190" s="3" t="s">
        <v>30</v>
      </c>
      <c r="H190" s="5">
        <v>302</v>
      </c>
    </row>
    <row r="191" spans="1:8" ht="17" x14ac:dyDescent="0.25">
      <c r="A191" s="24" t="s">
        <v>85</v>
      </c>
      <c r="B191" s="5">
        <v>142</v>
      </c>
      <c r="D191" s="24" t="s">
        <v>128</v>
      </c>
      <c r="E191" s="5">
        <v>33</v>
      </c>
      <c r="G191" s="23" t="s">
        <v>52</v>
      </c>
      <c r="H191" s="5">
        <v>24</v>
      </c>
    </row>
    <row r="192" spans="1:8" ht="17" x14ac:dyDescent="0.25">
      <c r="A192" s="24" t="s">
        <v>103</v>
      </c>
      <c r="B192" s="5"/>
      <c r="D192" s="23" t="s">
        <v>55</v>
      </c>
      <c r="E192" s="5">
        <v>64</v>
      </c>
      <c r="G192" s="24" t="s">
        <v>118</v>
      </c>
      <c r="H192" s="5">
        <v>24</v>
      </c>
    </row>
    <row r="193" spans="1:8" ht="17" x14ac:dyDescent="0.25">
      <c r="A193" s="23" t="s">
        <v>58</v>
      </c>
      <c r="B193" s="5">
        <v>147</v>
      </c>
      <c r="D193" s="24" t="s">
        <v>79</v>
      </c>
      <c r="E193" s="5">
        <v>13</v>
      </c>
      <c r="G193" s="23" t="s">
        <v>54</v>
      </c>
      <c r="H193" s="5">
        <v>150</v>
      </c>
    </row>
    <row r="194" spans="1:8" ht="34" x14ac:dyDescent="0.25">
      <c r="A194" s="24" t="s">
        <v>84</v>
      </c>
      <c r="B194" s="5">
        <v>4</v>
      </c>
      <c r="D194" s="24" t="s">
        <v>81</v>
      </c>
      <c r="E194" s="5">
        <v>14</v>
      </c>
      <c r="G194" s="24" t="s">
        <v>135</v>
      </c>
      <c r="H194" s="5">
        <v>150</v>
      </c>
    </row>
    <row r="195" spans="1:8" ht="17" x14ac:dyDescent="0.25">
      <c r="A195" s="24" t="s">
        <v>90</v>
      </c>
      <c r="B195" s="5">
        <v>17</v>
      </c>
      <c r="D195" s="24" t="s">
        <v>83</v>
      </c>
      <c r="E195" s="5">
        <v>36</v>
      </c>
      <c r="G195" s="23" t="s">
        <v>58</v>
      </c>
      <c r="H195" s="5">
        <v>128</v>
      </c>
    </row>
    <row r="196" spans="1:8" ht="34" x14ac:dyDescent="0.25">
      <c r="A196" s="24" t="s">
        <v>173</v>
      </c>
      <c r="B196" s="5">
        <v>126</v>
      </c>
      <c r="D196" s="24" t="s">
        <v>105</v>
      </c>
      <c r="E196" s="5">
        <v>1</v>
      </c>
      <c r="G196" s="24" t="s">
        <v>84</v>
      </c>
      <c r="H196" s="5">
        <v>3</v>
      </c>
    </row>
    <row r="197" spans="1:8" ht="17" x14ac:dyDescent="0.25">
      <c r="A197" s="3" t="s">
        <v>18</v>
      </c>
      <c r="B197" s="5">
        <v>876</v>
      </c>
      <c r="D197" s="23" t="s">
        <v>56</v>
      </c>
      <c r="E197" s="5">
        <v>45</v>
      </c>
      <c r="G197" s="24" t="s">
        <v>141</v>
      </c>
      <c r="H197" s="5">
        <v>61</v>
      </c>
    </row>
    <row r="198" spans="1:8" ht="17" x14ac:dyDescent="0.25">
      <c r="A198" s="23" t="s">
        <v>52</v>
      </c>
      <c r="B198" s="5">
        <v>353</v>
      </c>
      <c r="D198" s="24" t="s">
        <v>131</v>
      </c>
      <c r="E198" s="5">
        <v>7</v>
      </c>
      <c r="G198" s="24" t="s">
        <v>172</v>
      </c>
      <c r="H198" s="5">
        <v>64</v>
      </c>
    </row>
    <row r="199" spans="1:8" ht="17" x14ac:dyDescent="0.25">
      <c r="A199" s="24" t="s">
        <v>67</v>
      </c>
      <c r="B199" s="5">
        <v>4</v>
      </c>
      <c r="D199" s="24" t="s">
        <v>108</v>
      </c>
      <c r="E199" s="5">
        <v>19</v>
      </c>
      <c r="G199" s="3" t="s">
        <v>31</v>
      </c>
      <c r="H199" s="5">
        <v>400</v>
      </c>
    </row>
    <row r="200" spans="1:8" ht="34" x14ac:dyDescent="0.25">
      <c r="A200" s="24" t="s">
        <v>126</v>
      </c>
      <c r="B200" s="5">
        <v>27</v>
      </c>
      <c r="D200" s="24" t="s">
        <v>110</v>
      </c>
      <c r="E200" s="5">
        <v>16</v>
      </c>
      <c r="G200" s="23" t="s">
        <v>52</v>
      </c>
      <c r="H200" s="5">
        <v>171</v>
      </c>
    </row>
    <row r="201" spans="1:8" ht="17" x14ac:dyDescent="0.25">
      <c r="A201" s="24" t="s">
        <v>174</v>
      </c>
      <c r="B201" s="5">
        <v>322</v>
      </c>
      <c r="D201" s="24" t="s">
        <v>87</v>
      </c>
      <c r="E201" s="5">
        <v>2</v>
      </c>
      <c r="G201" s="24" t="s">
        <v>67</v>
      </c>
      <c r="H201" s="5">
        <v>1</v>
      </c>
    </row>
    <row r="202" spans="1:8" ht="17" x14ac:dyDescent="0.25">
      <c r="A202" s="23" t="s">
        <v>54</v>
      </c>
      <c r="B202" s="5">
        <v>1</v>
      </c>
      <c r="D202" s="24" t="s">
        <v>91</v>
      </c>
      <c r="E202" s="5">
        <v>1</v>
      </c>
      <c r="G202" s="24" t="s">
        <v>150</v>
      </c>
      <c r="H202" s="5">
        <v>170</v>
      </c>
    </row>
    <row r="203" spans="1:8" ht="17" x14ac:dyDescent="0.25">
      <c r="A203" s="24" t="s">
        <v>95</v>
      </c>
      <c r="B203" s="5">
        <v>1</v>
      </c>
      <c r="D203" s="23" t="s">
        <v>57</v>
      </c>
      <c r="E203" s="5">
        <v>1</v>
      </c>
      <c r="G203" s="23" t="s">
        <v>56</v>
      </c>
      <c r="H203" s="5">
        <v>104</v>
      </c>
    </row>
    <row r="204" spans="1:8" ht="17" x14ac:dyDescent="0.25">
      <c r="A204" s="23" t="s">
        <v>57</v>
      </c>
      <c r="B204" s="5">
        <v>152</v>
      </c>
      <c r="D204" s="24" t="s">
        <v>175</v>
      </c>
      <c r="E204" s="5">
        <v>1</v>
      </c>
      <c r="G204" s="24" t="s">
        <v>77</v>
      </c>
      <c r="H204" s="5">
        <v>1</v>
      </c>
    </row>
    <row r="205" spans="1:8" ht="17" x14ac:dyDescent="0.25">
      <c r="A205" s="24" t="s">
        <v>80</v>
      </c>
      <c r="B205" s="5">
        <v>4</v>
      </c>
      <c r="D205" s="23" t="s">
        <v>58</v>
      </c>
      <c r="E205" s="5">
        <v>45</v>
      </c>
      <c r="G205" s="24" t="s">
        <v>176</v>
      </c>
      <c r="H205" s="5">
        <v>103</v>
      </c>
    </row>
    <row r="206" spans="1:8" ht="17" x14ac:dyDescent="0.25">
      <c r="A206" s="24" t="s">
        <v>85</v>
      </c>
      <c r="B206" s="5">
        <v>148</v>
      </c>
      <c r="D206" s="24" t="s">
        <v>92</v>
      </c>
      <c r="E206" s="5">
        <v>5</v>
      </c>
      <c r="G206" s="23" t="s">
        <v>58</v>
      </c>
      <c r="H206" s="5">
        <v>125</v>
      </c>
    </row>
    <row r="207" spans="1:8" ht="17" x14ac:dyDescent="0.25">
      <c r="A207" s="23" t="s">
        <v>58</v>
      </c>
      <c r="B207" s="5">
        <v>370</v>
      </c>
      <c r="D207" s="24" t="s">
        <v>149</v>
      </c>
      <c r="E207" s="5">
        <v>12</v>
      </c>
      <c r="G207" s="24" t="s">
        <v>141</v>
      </c>
      <c r="H207" s="5">
        <v>12</v>
      </c>
    </row>
    <row r="208" spans="1:8" ht="34" x14ac:dyDescent="0.25">
      <c r="A208" s="24" t="s">
        <v>84</v>
      </c>
      <c r="B208" s="5">
        <v>10</v>
      </c>
      <c r="D208" s="24" t="s">
        <v>94</v>
      </c>
      <c r="E208" s="5">
        <v>27</v>
      </c>
      <c r="G208" s="24" t="s">
        <v>146</v>
      </c>
      <c r="H208" s="5">
        <v>113</v>
      </c>
    </row>
    <row r="209" spans="1:8" ht="34" x14ac:dyDescent="0.25">
      <c r="A209" s="24" t="s">
        <v>145</v>
      </c>
      <c r="B209" s="5">
        <v>288</v>
      </c>
      <c r="D209" s="24" t="s">
        <v>134</v>
      </c>
      <c r="E209" s="5">
        <v>1</v>
      </c>
      <c r="G209" s="3" t="s">
        <v>32</v>
      </c>
      <c r="H209" s="5">
        <v>322</v>
      </c>
    </row>
    <row r="210" spans="1:8" ht="34" x14ac:dyDescent="0.25">
      <c r="A210" s="24" t="s">
        <v>173</v>
      </c>
      <c r="B210" s="5">
        <v>17</v>
      </c>
      <c r="D210" s="3" t="s">
        <v>16</v>
      </c>
      <c r="E210" s="5">
        <v>127</v>
      </c>
      <c r="G210" s="23" t="s">
        <v>52</v>
      </c>
      <c r="H210" s="5">
        <v>104</v>
      </c>
    </row>
    <row r="211" spans="1:8" ht="17" x14ac:dyDescent="0.25">
      <c r="A211" s="24" t="s">
        <v>140</v>
      </c>
      <c r="B211" s="5">
        <v>55</v>
      </c>
      <c r="D211" s="23" t="s">
        <v>54</v>
      </c>
      <c r="E211" s="5">
        <v>44</v>
      </c>
      <c r="G211" s="24" t="s">
        <v>67</v>
      </c>
      <c r="H211" s="5">
        <v>1</v>
      </c>
    </row>
    <row r="212" spans="1:8" ht="34" x14ac:dyDescent="0.25">
      <c r="A212" s="3" t="s">
        <v>19</v>
      </c>
      <c r="B212" s="5">
        <v>807</v>
      </c>
      <c r="D212" s="24" t="s">
        <v>68</v>
      </c>
      <c r="E212" s="5">
        <v>7</v>
      </c>
      <c r="G212" s="24" t="s">
        <v>150</v>
      </c>
      <c r="H212" s="5">
        <v>103</v>
      </c>
    </row>
    <row r="213" spans="1:8" ht="17" x14ac:dyDescent="0.25">
      <c r="A213" s="23" t="s">
        <v>52</v>
      </c>
      <c r="B213" s="5">
        <v>223</v>
      </c>
      <c r="D213" s="24" t="s">
        <v>71</v>
      </c>
      <c r="E213" s="5">
        <v>11</v>
      </c>
      <c r="G213" s="23" t="s">
        <v>56</v>
      </c>
      <c r="H213" s="5">
        <v>56</v>
      </c>
    </row>
    <row r="214" spans="1:8" ht="17" x14ac:dyDescent="0.25">
      <c r="A214" s="24" t="s">
        <v>67</v>
      </c>
      <c r="B214" s="5">
        <v>5</v>
      </c>
      <c r="D214" s="24" t="s">
        <v>125</v>
      </c>
      <c r="E214" s="5">
        <v>19</v>
      </c>
      <c r="G214" s="24" t="s">
        <v>77</v>
      </c>
      <c r="H214" s="5">
        <v>1</v>
      </c>
    </row>
    <row r="215" spans="1:8" ht="34" x14ac:dyDescent="0.25">
      <c r="A215" s="24" t="s">
        <v>112</v>
      </c>
      <c r="B215" s="5">
        <v>198</v>
      </c>
      <c r="D215" s="24" t="s">
        <v>102</v>
      </c>
      <c r="E215" s="5">
        <v>3</v>
      </c>
      <c r="G215" s="24" t="s">
        <v>176</v>
      </c>
      <c r="H215" s="5">
        <v>55</v>
      </c>
    </row>
    <row r="216" spans="1:8" ht="17" x14ac:dyDescent="0.25">
      <c r="A216" s="24" t="s">
        <v>174</v>
      </c>
      <c r="B216" s="5">
        <v>20</v>
      </c>
      <c r="D216" s="24" t="s">
        <v>75</v>
      </c>
      <c r="E216" s="5">
        <v>1</v>
      </c>
      <c r="G216" s="23" t="s">
        <v>58</v>
      </c>
      <c r="H216" s="5">
        <v>162</v>
      </c>
    </row>
    <row r="217" spans="1:8" ht="17" x14ac:dyDescent="0.25">
      <c r="A217" s="23" t="s">
        <v>54</v>
      </c>
      <c r="B217" s="5">
        <v>282</v>
      </c>
      <c r="D217" s="24" t="s">
        <v>128</v>
      </c>
      <c r="E217" s="5">
        <v>3</v>
      </c>
      <c r="G217" s="24" t="s">
        <v>84</v>
      </c>
      <c r="H217" s="5">
        <v>4</v>
      </c>
    </row>
    <row r="218" spans="1:8" ht="17" x14ac:dyDescent="0.25">
      <c r="A218" s="24" t="s">
        <v>95</v>
      </c>
      <c r="B218" s="5">
        <v>9</v>
      </c>
      <c r="D218" s="23" t="s">
        <v>55</v>
      </c>
      <c r="E218" s="5">
        <v>33</v>
      </c>
      <c r="G218" s="24" t="s">
        <v>177</v>
      </c>
      <c r="H218" s="5">
        <v>78</v>
      </c>
    </row>
    <row r="219" spans="1:8" ht="17" x14ac:dyDescent="0.25">
      <c r="A219" s="24" t="s">
        <v>167</v>
      </c>
      <c r="B219" s="5">
        <v>273</v>
      </c>
      <c r="D219" s="24" t="s">
        <v>81</v>
      </c>
      <c r="E219" s="5">
        <v>12</v>
      </c>
      <c r="G219" s="24" t="s">
        <v>178</v>
      </c>
      <c r="H219" s="5">
        <v>80</v>
      </c>
    </row>
    <row r="220" spans="1:8" ht="17" x14ac:dyDescent="0.25">
      <c r="A220" s="23" t="s">
        <v>57</v>
      </c>
      <c r="B220" s="5">
        <v>127</v>
      </c>
      <c r="D220" s="24" t="s">
        <v>83</v>
      </c>
      <c r="E220" s="5">
        <v>21</v>
      </c>
      <c r="G220" s="3" t="s">
        <v>33</v>
      </c>
      <c r="H220" s="5">
        <v>239</v>
      </c>
    </row>
    <row r="221" spans="1:8" ht="17" x14ac:dyDescent="0.25">
      <c r="A221" s="24" t="s">
        <v>85</v>
      </c>
      <c r="B221" s="5">
        <v>127</v>
      </c>
      <c r="D221" s="23" t="s">
        <v>56</v>
      </c>
      <c r="E221" s="5">
        <v>25</v>
      </c>
      <c r="G221" s="23" t="s">
        <v>54</v>
      </c>
      <c r="H221" s="5">
        <v>81</v>
      </c>
    </row>
    <row r="222" spans="1:8" ht="17" x14ac:dyDescent="0.25">
      <c r="A222" s="23" t="s">
        <v>58</v>
      </c>
      <c r="B222" s="5">
        <v>175</v>
      </c>
      <c r="D222" s="24" t="s">
        <v>131</v>
      </c>
      <c r="E222" s="5">
        <v>3</v>
      </c>
      <c r="G222" s="24" t="s">
        <v>179</v>
      </c>
      <c r="H222" s="5">
        <v>2</v>
      </c>
    </row>
    <row r="223" spans="1:8" ht="17" x14ac:dyDescent="0.25">
      <c r="A223" s="24" t="s">
        <v>84</v>
      </c>
      <c r="B223" s="5">
        <v>6</v>
      </c>
      <c r="D223" s="24" t="s">
        <v>108</v>
      </c>
      <c r="E223" s="5">
        <v>10</v>
      </c>
      <c r="G223" s="24" t="s">
        <v>180</v>
      </c>
      <c r="H223" s="5">
        <v>79</v>
      </c>
    </row>
    <row r="224" spans="1:8" ht="17" x14ac:dyDescent="0.25">
      <c r="A224" s="24" t="s">
        <v>140</v>
      </c>
      <c r="B224" s="5">
        <v>60</v>
      </c>
      <c r="D224" s="24" t="s">
        <v>110</v>
      </c>
      <c r="E224" s="5">
        <v>3</v>
      </c>
      <c r="G224" s="23" t="s">
        <v>55</v>
      </c>
      <c r="H224" s="5">
        <v>27</v>
      </c>
    </row>
    <row r="225" spans="1:8" ht="17" x14ac:dyDescent="0.25">
      <c r="A225" s="24" t="s">
        <v>181</v>
      </c>
      <c r="B225" s="5">
        <v>109</v>
      </c>
      <c r="D225" s="24" t="s">
        <v>87</v>
      </c>
      <c r="E225" s="5">
        <v>1</v>
      </c>
      <c r="G225" s="24" t="s">
        <v>182</v>
      </c>
      <c r="H225" s="5">
        <v>27</v>
      </c>
    </row>
    <row r="226" spans="1:8" ht="17" x14ac:dyDescent="0.25">
      <c r="A226" s="3" t="s">
        <v>20</v>
      </c>
      <c r="B226" s="5">
        <v>856</v>
      </c>
      <c r="D226" s="24" t="s">
        <v>91</v>
      </c>
      <c r="E226" s="5">
        <v>8</v>
      </c>
      <c r="G226" s="23" t="s">
        <v>58</v>
      </c>
      <c r="H226" s="5">
        <v>131</v>
      </c>
    </row>
    <row r="227" spans="1:8" ht="17" x14ac:dyDescent="0.25">
      <c r="A227" s="23" t="s">
        <v>52</v>
      </c>
      <c r="B227" s="5">
        <v>117</v>
      </c>
      <c r="D227" s="23" t="s">
        <v>58</v>
      </c>
      <c r="E227" s="5">
        <v>25</v>
      </c>
      <c r="G227" s="24" t="s">
        <v>84</v>
      </c>
      <c r="H227" s="5">
        <v>1</v>
      </c>
    </row>
    <row r="228" spans="1:8" ht="17" x14ac:dyDescent="0.25">
      <c r="A228" s="24" t="s">
        <v>67</v>
      </c>
      <c r="B228" s="5">
        <v>1</v>
      </c>
      <c r="D228" s="24" t="s">
        <v>149</v>
      </c>
      <c r="E228" s="5">
        <v>4</v>
      </c>
      <c r="G228" s="24" t="s">
        <v>88</v>
      </c>
      <c r="H228" s="5">
        <v>126</v>
      </c>
    </row>
    <row r="229" spans="1:8" ht="34" x14ac:dyDescent="0.25">
      <c r="A229" s="24" t="s">
        <v>159</v>
      </c>
      <c r="B229" s="5">
        <v>1</v>
      </c>
      <c r="D229" s="24" t="s">
        <v>94</v>
      </c>
      <c r="E229" s="5">
        <v>21</v>
      </c>
      <c r="G229" s="24" t="s">
        <v>178</v>
      </c>
      <c r="H229" s="5">
        <v>4</v>
      </c>
    </row>
    <row r="230" spans="1:8" ht="17" x14ac:dyDescent="0.25">
      <c r="A230" s="24" t="s">
        <v>183</v>
      </c>
      <c r="B230" s="5">
        <v>26</v>
      </c>
      <c r="D230" s="3" t="s">
        <v>17</v>
      </c>
      <c r="E230" s="5">
        <v>206</v>
      </c>
      <c r="G230" s="3" t="s">
        <v>34</v>
      </c>
      <c r="H230" s="5">
        <v>250</v>
      </c>
    </row>
    <row r="231" spans="1:8" ht="34" x14ac:dyDescent="0.25">
      <c r="A231" s="24" t="s">
        <v>112</v>
      </c>
      <c r="B231" s="5">
        <v>89</v>
      </c>
      <c r="D231" s="23" t="s">
        <v>54</v>
      </c>
      <c r="E231" s="5">
        <v>30</v>
      </c>
      <c r="G231" s="23" t="s">
        <v>52</v>
      </c>
      <c r="H231" s="5">
        <v>45</v>
      </c>
    </row>
    <row r="232" spans="1:8" ht="17" x14ac:dyDescent="0.25">
      <c r="A232" s="23" t="s">
        <v>54</v>
      </c>
      <c r="B232" s="5">
        <v>340</v>
      </c>
      <c r="D232" s="24" t="s">
        <v>71</v>
      </c>
      <c r="E232" s="5">
        <v>1</v>
      </c>
      <c r="G232" s="24" t="s">
        <v>69</v>
      </c>
      <c r="H232" s="5">
        <v>45</v>
      </c>
    </row>
    <row r="233" spans="1:8" ht="17" x14ac:dyDescent="0.25">
      <c r="A233" s="24" t="s">
        <v>95</v>
      </c>
      <c r="B233" s="5">
        <v>7</v>
      </c>
      <c r="D233" s="24" t="s">
        <v>73</v>
      </c>
      <c r="E233" s="5">
        <v>12</v>
      </c>
      <c r="G233" s="23" t="s">
        <v>54</v>
      </c>
      <c r="H233" s="5">
        <v>126</v>
      </c>
    </row>
    <row r="234" spans="1:8" ht="17" x14ac:dyDescent="0.25">
      <c r="A234" s="24" t="s">
        <v>167</v>
      </c>
      <c r="B234" s="5">
        <v>54</v>
      </c>
      <c r="D234" s="24" t="s">
        <v>125</v>
      </c>
      <c r="E234" s="5">
        <v>17</v>
      </c>
      <c r="G234" s="24" t="s">
        <v>76</v>
      </c>
      <c r="H234" s="5">
        <v>126</v>
      </c>
    </row>
    <row r="235" spans="1:8" ht="17" x14ac:dyDescent="0.25">
      <c r="A235" s="24" t="s">
        <v>184</v>
      </c>
      <c r="B235" s="5">
        <v>279</v>
      </c>
      <c r="D235" s="23" t="s">
        <v>55</v>
      </c>
      <c r="E235" s="5">
        <v>81</v>
      </c>
      <c r="G235" s="23" t="s">
        <v>58</v>
      </c>
      <c r="H235" s="5">
        <v>79</v>
      </c>
    </row>
    <row r="236" spans="1:8" ht="17" x14ac:dyDescent="0.25">
      <c r="A236" s="23" t="s">
        <v>57</v>
      </c>
      <c r="B236" s="5">
        <v>166</v>
      </c>
      <c r="D236" s="24" t="s">
        <v>81</v>
      </c>
      <c r="E236" s="5">
        <v>20</v>
      </c>
      <c r="G236" s="24" t="s">
        <v>86</v>
      </c>
      <c r="H236" s="5">
        <v>79</v>
      </c>
    </row>
    <row r="237" spans="1:8" ht="17" x14ac:dyDescent="0.25">
      <c r="A237" s="24" t="s">
        <v>85</v>
      </c>
      <c r="B237" s="5">
        <v>165</v>
      </c>
      <c r="D237" s="24" t="s">
        <v>83</v>
      </c>
      <c r="E237" s="5">
        <v>51</v>
      </c>
      <c r="G237" s="3" t="s">
        <v>35</v>
      </c>
      <c r="H237" s="5">
        <v>329</v>
      </c>
    </row>
    <row r="238" spans="1:8" ht="17" x14ac:dyDescent="0.25">
      <c r="A238" s="24" t="s">
        <v>122</v>
      </c>
      <c r="B238" s="5">
        <v>1</v>
      </c>
      <c r="D238" s="24" t="s">
        <v>105</v>
      </c>
      <c r="E238" s="5">
        <v>10</v>
      </c>
      <c r="G238" s="23" t="s">
        <v>52</v>
      </c>
      <c r="H238" s="5">
        <v>90</v>
      </c>
    </row>
    <row r="239" spans="1:8" ht="17" x14ac:dyDescent="0.25">
      <c r="A239" s="23" t="s">
        <v>58</v>
      </c>
      <c r="B239" s="5">
        <v>233</v>
      </c>
      <c r="D239" s="23" t="s">
        <v>56</v>
      </c>
      <c r="E239" s="5">
        <v>45</v>
      </c>
      <c r="G239" s="24" t="s">
        <v>67</v>
      </c>
      <c r="H239" s="5">
        <v>1</v>
      </c>
    </row>
    <row r="240" spans="1:8" ht="17" x14ac:dyDescent="0.25">
      <c r="A240" s="24" t="s">
        <v>84</v>
      </c>
      <c r="B240" s="5">
        <v>8</v>
      </c>
      <c r="D240" s="24" t="s">
        <v>131</v>
      </c>
      <c r="E240" s="5">
        <v>21</v>
      </c>
      <c r="G240" s="24" t="s">
        <v>118</v>
      </c>
      <c r="H240" s="5">
        <v>71</v>
      </c>
    </row>
    <row r="241" spans="1:8" ht="17" x14ac:dyDescent="0.25">
      <c r="A241" s="24" t="s">
        <v>185</v>
      </c>
      <c r="B241" s="5">
        <v>173</v>
      </c>
      <c r="D241" s="24" t="s">
        <v>108</v>
      </c>
      <c r="E241" s="5">
        <v>11</v>
      </c>
      <c r="G241" s="24" t="s">
        <v>69</v>
      </c>
      <c r="H241" s="5">
        <v>18</v>
      </c>
    </row>
    <row r="242" spans="1:8" ht="17" x14ac:dyDescent="0.25">
      <c r="A242" s="24" t="s">
        <v>181</v>
      </c>
      <c r="B242" s="5">
        <v>52</v>
      </c>
      <c r="D242" s="24" t="s">
        <v>89</v>
      </c>
      <c r="E242" s="5">
        <v>13</v>
      </c>
      <c r="G242" s="23" t="s">
        <v>55</v>
      </c>
      <c r="H242" s="5">
        <v>38</v>
      </c>
    </row>
    <row r="243" spans="1:8" ht="17" x14ac:dyDescent="0.25">
      <c r="A243" s="3" t="s">
        <v>21</v>
      </c>
      <c r="B243" s="5">
        <v>838</v>
      </c>
      <c r="D243" s="23" t="s">
        <v>58</v>
      </c>
      <c r="E243" s="5">
        <v>50</v>
      </c>
      <c r="G243" s="24" t="s">
        <v>138</v>
      </c>
      <c r="H243" s="5">
        <v>38</v>
      </c>
    </row>
    <row r="244" spans="1:8" ht="17" x14ac:dyDescent="0.25">
      <c r="A244" s="23" t="s">
        <v>52</v>
      </c>
      <c r="B244" s="5">
        <v>273</v>
      </c>
      <c r="D244" s="24" t="s">
        <v>92</v>
      </c>
      <c r="E244" s="5">
        <v>1</v>
      </c>
      <c r="G244" s="23" t="s">
        <v>56</v>
      </c>
      <c r="H244" s="5">
        <v>1</v>
      </c>
    </row>
    <row r="245" spans="1:8" ht="17" x14ac:dyDescent="0.25">
      <c r="A245" s="24" t="s">
        <v>67</v>
      </c>
      <c r="B245" s="5">
        <v>3</v>
      </c>
      <c r="D245" s="24" t="s">
        <v>149</v>
      </c>
      <c r="E245" s="5">
        <v>18</v>
      </c>
      <c r="G245" s="24" t="s">
        <v>144</v>
      </c>
      <c r="H245" s="5">
        <v>1</v>
      </c>
    </row>
    <row r="246" spans="1:8" ht="34" x14ac:dyDescent="0.25">
      <c r="A246" s="24" t="s">
        <v>186</v>
      </c>
      <c r="B246" s="5">
        <v>270</v>
      </c>
      <c r="D246" s="24" t="s">
        <v>94</v>
      </c>
      <c r="E246" s="5">
        <v>28</v>
      </c>
      <c r="G246" s="23" t="s">
        <v>58</v>
      </c>
      <c r="H246" s="5">
        <v>200</v>
      </c>
    </row>
    <row r="247" spans="1:8" ht="34" x14ac:dyDescent="0.25">
      <c r="A247" s="23" t="s">
        <v>54</v>
      </c>
      <c r="B247" s="5">
        <v>69</v>
      </c>
      <c r="D247" s="24" t="s">
        <v>134</v>
      </c>
      <c r="E247" s="5">
        <v>3</v>
      </c>
      <c r="G247" s="24" t="s">
        <v>84</v>
      </c>
      <c r="H247" s="5">
        <v>2</v>
      </c>
    </row>
    <row r="248" spans="1:8" ht="17" x14ac:dyDescent="0.25">
      <c r="A248" s="24" t="s">
        <v>95</v>
      </c>
      <c r="B248" s="5">
        <v>1</v>
      </c>
      <c r="D248" s="3" t="s">
        <v>18</v>
      </c>
      <c r="E248" s="5">
        <v>254</v>
      </c>
      <c r="G248" s="24" t="s">
        <v>151</v>
      </c>
      <c r="H248" s="5">
        <v>198</v>
      </c>
    </row>
    <row r="249" spans="1:8" ht="17" x14ac:dyDescent="0.25">
      <c r="A249" s="24" t="s">
        <v>184</v>
      </c>
      <c r="B249" s="5">
        <v>68</v>
      </c>
      <c r="D249" s="23" t="s">
        <v>54</v>
      </c>
      <c r="E249" s="5">
        <v>44</v>
      </c>
      <c r="G249" s="3" t="s">
        <v>36</v>
      </c>
      <c r="H249" s="5">
        <v>328</v>
      </c>
    </row>
    <row r="250" spans="1:8" ht="17" x14ac:dyDescent="0.25">
      <c r="A250" s="23" t="s">
        <v>57</v>
      </c>
      <c r="B250" s="5">
        <v>128</v>
      </c>
      <c r="D250" s="24" t="s">
        <v>71</v>
      </c>
      <c r="E250" s="5">
        <v>42</v>
      </c>
      <c r="G250" s="23" t="s">
        <v>54</v>
      </c>
      <c r="H250" s="5">
        <v>139</v>
      </c>
    </row>
    <row r="251" spans="1:8" ht="17" x14ac:dyDescent="0.25">
      <c r="A251" s="24" t="s">
        <v>85</v>
      </c>
      <c r="B251" s="5">
        <v>128</v>
      </c>
      <c r="D251" s="24" t="s">
        <v>75</v>
      </c>
      <c r="E251" s="5">
        <v>2</v>
      </c>
      <c r="G251" s="24" t="s">
        <v>104</v>
      </c>
      <c r="H251" s="5">
        <v>139</v>
      </c>
    </row>
    <row r="252" spans="1:8" ht="17" x14ac:dyDescent="0.25">
      <c r="A252" s="23" t="s">
        <v>58</v>
      </c>
      <c r="B252" s="5">
        <v>368</v>
      </c>
      <c r="D252" s="23" t="s">
        <v>55</v>
      </c>
      <c r="E252" s="5">
        <v>84</v>
      </c>
      <c r="G252" s="23" t="s">
        <v>55</v>
      </c>
      <c r="H252" s="5">
        <v>38</v>
      </c>
    </row>
    <row r="253" spans="1:8" ht="17" x14ac:dyDescent="0.25">
      <c r="A253" s="24" t="s">
        <v>84</v>
      </c>
      <c r="B253" s="5">
        <v>9</v>
      </c>
      <c r="D253" s="24" t="s">
        <v>81</v>
      </c>
      <c r="E253" s="5">
        <v>23</v>
      </c>
      <c r="G253" s="24" t="s">
        <v>138</v>
      </c>
      <c r="H253" s="5">
        <v>38</v>
      </c>
    </row>
    <row r="254" spans="1:8" ht="17" x14ac:dyDescent="0.25">
      <c r="A254" s="24" t="s">
        <v>185</v>
      </c>
      <c r="B254" s="5">
        <v>30</v>
      </c>
      <c r="D254" s="24" t="s">
        <v>152</v>
      </c>
      <c r="E254" s="5">
        <v>11</v>
      </c>
      <c r="G254" s="23" t="s">
        <v>58</v>
      </c>
      <c r="H254" s="5">
        <v>151</v>
      </c>
    </row>
    <row r="255" spans="1:8" ht="17" x14ac:dyDescent="0.25">
      <c r="A255" s="24" t="s">
        <v>151</v>
      </c>
      <c r="B255" s="5">
        <v>163</v>
      </c>
      <c r="D255" s="24" t="s">
        <v>83</v>
      </c>
      <c r="E255" s="5">
        <v>48</v>
      </c>
      <c r="G255" s="24" t="s">
        <v>84</v>
      </c>
      <c r="H255" s="5">
        <v>5</v>
      </c>
    </row>
    <row r="256" spans="1:8" ht="17" x14ac:dyDescent="0.25">
      <c r="A256" s="24" t="s">
        <v>172</v>
      </c>
      <c r="B256" s="5">
        <v>166</v>
      </c>
      <c r="D256" s="24" t="s">
        <v>105</v>
      </c>
      <c r="E256" s="5">
        <v>2</v>
      </c>
      <c r="G256" s="24" t="s">
        <v>187</v>
      </c>
      <c r="H256" s="5">
        <v>41</v>
      </c>
    </row>
    <row r="257" spans="1:8" ht="17" x14ac:dyDescent="0.25">
      <c r="A257" s="3" t="s">
        <v>22</v>
      </c>
      <c r="B257" s="5">
        <v>877</v>
      </c>
      <c r="D257" s="23" t="s">
        <v>56</v>
      </c>
      <c r="E257" s="5">
        <v>72</v>
      </c>
      <c r="G257" s="24" t="s">
        <v>151</v>
      </c>
      <c r="H257" s="5">
        <v>40</v>
      </c>
    </row>
    <row r="258" spans="1:8" ht="17" x14ac:dyDescent="0.25">
      <c r="A258" s="23" t="s">
        <v>52</v>
      </c>
      <c r="B258" s="5">
        <v>112</v>
      </c>
      <c r="D258" s="24" t="s">
        <v>131</v>
      </c>
      <c r="E258" s="5">
        <v>18</v>
      </c>
      <c r="G258" s="24" t="s">
        <v>117</v>
      </c>
      <c r="H258" s="5">
        <v>65</v>
      </c>
    </row>
    <row r="259" spans="1:8" ht="17" x14ac:dyDescent="0.25">
      <c r="A259" s="24" t="s">
        <v>67</v>
      </c>
      <c r="B259" s="5">
        <v>2</v>
      </c>
      <c r="D259" s="24" t="s">
        <v>110</v>
      </c>
      <c r="E259" s="5">
        <v>23</v>
      </c>
      <c r="G259" s="3" t="s">
        <v>37</v>
      </c>
      <c r="H259" s="5">
        <v>352</v>
      </c>
    </row>
    <row r="260" spans="1:8" ht="17" x14ac:dyDescent="0.25">
      <c r="A260" s="24" t="s">
        <v>186</v>
      </c>
      <c r="B260" s="5">
        <v>28</v>
      </c>
      <c r="D260" s="24" t="s">
        <v>89</v>
      </c>
      <c r="E260" s="5">
        <v>18</v>
      </c>
      <c r="G260" s="23" t="s">
        <v>52</v>
      </c>
      <c r="H260" s="5">
        <v>109</v>
      </c>
    </row>
    <row r="261" spans="1:8" ht="17" x14ac:dyDescent="0.25">
      <c r="A261" s="24" t="s">
        <v>188</v>
      </c>
      <c r="B261" s="5">
        <v>82</v>
      </c>
      <c r="D261" s="24" t="s">
        <v>91</v>
      </c>
      <c r="E261" s="5">
        <v>13</v>
      </c>
      <c r="G261" s="24" t="s">
        <v>67</v>
      </c>
      <c r="H261" s="5">
        <v>3</v>
      </c>
    </row>
    <row r="262" spans="1:8" ht="17" x14ac:dyDescent="0.25">
      <c r="A262" s="23" t="s">
        <v>56</v>
      </c>
      <c r="B262" s="5">
        <v>335</v>
      </c>
      <c r="D262" s="23" t="s">
        <v>58</v>
      </c>
      <c r="E262" s="5">
        <v>54</v>
      </c>
      <c r="G262" s="24" t="s">
        <v>189</v>
      </c>
      <c r="H262" s="5">
        <v>106</v>
      </c>
    </row>
    <row r="263" spans="1:8" ht="17" x14ac:dyDescent="0.25">
      <c r="A263" s="24" t="s">
        <v>77</v>
      </c>
      <c r="B263" s="5">
        <v>2</v>
      </c>
      <c r="D263" s="24" t="s">
        <v>149</v>
      </c>
      <c r="E263" s="5">
        <v>15</v>
      </c>
      <c r="G263" s="23" t="s">
        <v>56</v>
      </c>
      <c r="H263" s="5">
        <v>152</v>
      </c>
    </row>
    <row r="264" spans="1:8" ht="34" x14ac:dyDescent="0.25">
      <c r="A264" s="24" t="s">
        <v>176</v>
      </c>
      <c r="B264" s="5">
        <v>333</v>
      </c>
      <c r="D264" s="24" t="s">
        <v>94</v>
      </c>
      <c r="E264" s="5">
        <v>38</v>
      </c>
      <c r="G264" s="24" t="s">
        <v>77</v>
      </c>
      <c r="H264" s="5">
        <v>1</v>
      </c>
    </row>
    <row r="265" spans="1:8" ht="34" x14ac:dyDescent="0.25">
      <c r="A265" s="23" t="s">
        <v>57</v>
      </c>
      <c r="B265" s="5">
        <v>143</v>
      </c>
      <c r="D265" s="24" t="s">
        <v>134</v>
      </c>
      <c r="E265" s="5">
        <v>1</v>
      </c>
      <c r="G265" s="24" t="s">
        <v>171</v>
      </c>
      <c r="H265" s="5">
        <v>151</v>
      </c>
    </row>
    <row r="266" spans="1:8" ht="17" x14ac:dyDescent="0.25">
      <c r="A266" s="24" t="s">
        <v>85</v>
      </c>
      <c r="B266" s="5">
        <v>143</v>
      </c>
      <c r="D266" s="3" t="s">
        <v>19</v>
      </c>
      <c r="E266" s="5">
        <v>233</v>
      </c>
      <c r="G266" s="23" t="s">
        <v>58</v>
      </c>
      <c r="H266" s="5">
        <v>91</v>
      </c>
    </row>
    <row r="267" spans="1:8" ht="17" x14ac:dyDescent="0.25">
      <c r="A267" s="23" t="s">
        <v>58</v>
      </c>
      <c r="B267" s="5">
        <v>287</v>
      </c>
      <c r="D267" s="23" t="s">
        <v>54</v>
      </c>
      <c r="E267" s="5">
        <v>54</v>
      </c>
      <c r="G267" s="24" t="s">
        <v>84</v>
      </c>
      <c r="H267" s="5">
        <v>3</v>
      </c>
    </row>
    <row r="268" spans="1:8" ht="34" x14ac:dyDescent="0.25">
      <c r="A268" s="24" t="s">
        <v>84</v>
      </c>
      <c r="B268" s="5">
        <v>2</v>
      </c>
      <c r="D268" s="24" t="s">
        <v>68</v>
      </c>
      <c r="E268" s="5">
        <v>23</v>
      </c>
      <c r="G268" s="24" t="s">
        <v>190</v>
      </c>
      <c r="H268" s="5">
        <v>88</v>
      </c>
    </row>
    <row r="269" spans="1:8" ht="17" x14ac:dyDescent="0.25">
      <c r="A269" s="24" t="s">
        <v>106</v>
      </c>
      <c r="B269" s="5">
        <v>254</v>
      </c>
      <c r="D269" s="24" t="s">
        <v>71</v>
      </c>
      <c r="E269" s="5">
        <v>25</v>
      </c>
      <c r="G269" s="3" t="s">
        <v>38</v>
      </c>
      <c r="H269" s="5">
        <v>284</v>
      </c>
    </row>
    <row r="270" spans="1:8" ht="17" x14ac:dyDescent="0.25">
      <c r="A270" s="24" t="s">
        <v>172</v>
      </c>
      <c r="B270" s="5">
        <v>31</v>
      </c>
      <c r="D270" s="24" t="s">
        <v>75</v>
      </c>
      <c r="E270" s="5">
        <v>6</v>
      </c>
      <c r="G270" s="23" t="s">
        <v>54</v>
      </c>
      <c r="H270" s="5">
        <v>90</v>
      </c>
    </row>
    <row r="271" spans="1:8" ht="17" x14ac:dyDescent="0.25">
      <c r="A271" s="3" t="s">
        <v>23</v>
      </c>
      <c r="B271" s="5">
        <v>839</v>
      </c>
      <c r="D271" s="23" t="s">
        <v>55</v>
      </c>
      <c r="E271" s="5">
        <v>67</v>
      </c>
      <c r="G271" s="24" t="s">
        <v>95</v>
      </c>
      <c r="H271" s="5">
        <v>1</v>
      </c>
    </row>
    <row r="272" spans="1:8" ht="17" x14ac:dyDescent="0.25">
      <c r="A272" s="23" t="s">
        <v>52</v>
      </c>
      <c r="B272" s="5">
        <v>353</v>
      </c>
      <c r="D272" s="24" t="s">
        <v>81</v>
      </c>
      <c r="E272" s="5">
        <v>27</v>
      </c>
      <c r="G272" s="24" t="s">
        <v>120</v>
      </c>
      <c r="H272" s="5">
        <v>89</v>
      </c>
    </row>
    <row r="273" spans="1:8" ht="17" x14ac:dyDescent="0.25">
      <c r="A273" s="24" t="s">
        <v>67</v>
      </c>
      <c r="B273" s="5">
        <v>9</v>
      </c>
      <c r="D273" s="24" t="s">
        <v>83</v>
      </c>
      <c r="E273" s="5">
        <v>40</v>
      </c>
      <c r="G273" s="23" t="s">
        <v>55</v>
      </c>
      <c r="H273" s="5">
        <v>32</v>
      </c>
    </row>
    <row r="274" spans="1:8" ht="17" x14ac:dyDescent="0.25">
      <c r="A274" s="24" t="s">
        <v>188</v>
      </c>
      <c r="B274" s="5">
        <v>15</v>
      </c>
      <c r="D274" s="23" t="s">
        <v>56</v>
      </c>
      <c r="E274" s="5">
        <v>59</v>
      </c>
      <c r="G274" s="24" t="s">
        <v>191</v>
      </c>
      <c r="H274" s="5">
        <v>32</v>
      </c>
    </row>
    <row r="275" spans="1:8" ht="34" x14ac:dyDescent="0.25">
      <c r="A275" s="24" t="s">
        <v>119</v>
      </c>
      <c r="B275" s="5">
        <v>329</v>
      </c>
      <c r="D275" s="24" t="s">
        <v>108</v>
      </c>
      <c r="E275" s="5">
        <v>28</v>
      </c>
      <c r="G275" s="23" t="s">
        <v>56</v>
      </c>
      <c r="H275" s="5">
        <v>76</v>
      </c>
    </row>
    <row r="276" spans="1:8" ht="34" x14ac:dyDescent="0.25">
      <c r="A276" s="23" t="s">
        <v>55</v>
      </c>
      <c r="B276" s="5">
        <v>8</v>
      </c>
      <c r="D276" s="24" t="s">
        <v>110</v>
      </c>
      <c r="E276" s="5">
        <v>24</v>
      </c>
      <c r="G276" s="24" t="s">
        <v>171</v>
      </c>
      <c r="H276" s="5">
        <v>74</v>
      </c>
    </row>
    <row r="277" spans="1:8" ht="17" x14ac:dyDescent="0.25">
      <c r="A277" s="24" t="s">
        <v>192</v>
      </c>
      <c r="B277" s="5">
        <v>8</v>
      </c>
      <c r="D277" s="24" t="s">
        <v>89</v>
      </c>
      <c r="E277" s="5">
        <v>5</v>
      </c>
      <c r="G277" s="24" t="s">
        <v>144</v>
      </c>
      <c r="H277" s="5">
        <v>2</v>
      </c>
    </row>
    <row r="278" spans="1:8" ht="17" x14ac:dyDescent="0.25">
      <c r="A278" s="23" t="s">
        <v>56</v>
      </c>
      <c r="B278" s="5">
        <v>15</v>
      </c>
      <c r="D278" s="24" t="s">
        <v>91</v>
      </c>
      <c r="E278" s="5">
        <v>2</v>
      </c>
      <c r="G278" s="23" t="s">
        <v>58</v>
      </c>
      <c r="H278" s="5">
        <v>86</v>
      </c>
    </row>
    <row r="279" spans="1:8" ht="34" x14ac:dyDescent="0.25">
      <c r="A279" s="24" t="s">
        <v>171</v>
      </c>
      <c r="B279" s="5">
        <v>15</v>
      </c>
      <c r="D279" s="23" t="s">
        <v>58</v>
      </c>
      <c r="E279" s="5">
        <v>53</v>
      </c>
      <c r="G279" s="24" t="s">
        <v>84</v>
      </c>
      <c r="H279" s="5">
        <v>3</v>
      </c>
    </row>
    <row r="280" spans="1:8" ht="17" x14ac:dyDescent="0.25">
      <c r="A280" s="23" t="s">
        <v>57</v>
      </c>
      <c r="B280" s="5">
        <v>160</v>
      </c>
      <c r="D280" s="24" t="s">
        <v>149</v>
      </c>
      <c r="E280" s="5">
        <v>16</v>
      </c>
      <c r="G280" s="24" t="s">
        <v>109</v>
      </c>
      <c r="H280" s="5">
        <v>62</v>
      </c>
    </row>
    <row r="281" spans="1:8" ht="34" x14ac:dyDescent="0.25">
      <c r="A281" s="24" t="s">
        <v>80</v>
      </c>
      <c r="B281" s="5">
        <v>3</v>
      </c>
      <c r="D281" s="24" t="s">
        <v>94</v>
      </c>
      <c r="E281" s="5">
        <v>36</v>
      </c>
      <c r="G281" s="24" t="s">
        <v>190</v>
      </c>
      <c r="H281" s="5">
        <v>21</v>
      </c>
    </row>
    <row r="282" spans="1:8" ht="34" x14ac:dyDescent="0.25">
      <c r="A282" s="24" t="s">
        <v>85</v>
      </c>
      <c r="B282" s="5">
        <v>157</v>
      </c>
      <c r="D282" s="24" t="s">
        <v>134</v>
      </c>
      <c r="E282" s="5">
        <v>1</v>
      </c>
      <c r="G282" s="3" t="s">
        <v>39</v>
      </c>
      <c r="H282" s="5">
        <v>319</v>
      </c>
    </row>
    <row r="283" spans="1:8" ht="17" x14ac:dyDescent="0.25">
      <c r="A283" s="24" t="s">
        <v>103</v>
      </c>
      <c r="B283" s="5"/>
      <c r="D283" s="3" t="s">
        <v>20</v>
      </c>
      <c r="E283" s="5">
        <v>216</v>
      </c>
      <c r="G283" s="23" t="s">
        <v>52</v>
      </c>
      <c r="H283" s="5">
        <v>52</v>
      </c>
    </row>
    <row r="284" spans="1:8" ht="17" x14ac:dyDescent="0.25">
      <c r="A284" s="23" t="s">
        <v>58</v>
      </c>
      <c r="B284" s="5">
        <v>303</v>
      </c>
      <c r="D284" s="23" t="s">
        <v>54</v>
      </c>
      <c r="E284" s="5">
        <v>86</v>
      </c>
      <c r="G284" s="24" t="s">
        <v>67</v>
      </c>
      <c r="H284" s="5">
        <v>1</v>
      </c>
    </row>
    <row r="285" spans="1:8" ht="34" x14ac:dyDescent="0.25">
      <c r="A285" s="24" t="s">
        <v>84</v>
      </c>
      <c r="B285" s="5">
        <v>12</v>
      </c>
      <c r="D285" s="24" t="s">
        <v>68</v>
      </c>
      <c r="E285" s="5">
        <v>22</v>
      </c>
      <c r="G285" s="24" t="s">
        <v>118</v>
      </c>
      <c r="H285" s="5">
        <v>51</v>
      </c>
    </row>
    <row r="286" spans="1:8" ht="17" x14ac:dyDescent="0.25">
      <c r="A286" s="24" t="s">
        <v>162</v>
      </c>
      <c r="B286" s="5">
        <v>90</v>
      </c>
      <c r="D286" s="24" t="s">
        <v>71</v>
      </c>
      <c r="E286" s="5">
        <v>13</v>
      </c>
      <c r="G286" s="23" t="s">
        <v>54</v>
      </c>
      <c r="H286" s="5">
        <v>97</v>
      </c>
    </row>
    <row r="287" spans="1:8" ht="34" x14ac:dyDescent="0.25">
      <c r="A287" s="24" t="s">
        <v>106</v>
      </c>
      <c r="B287" s="5">
        <v>72</v>
      </c>
      <c r="D287" s="24" t="s">
        <v>73</v>
      </c>
      <c r="E287" s="5">
        <v>24</v>
      </c>
      <c r="G287" s="24" t="s">
        <v>165</v>
      </c>
      <c r="H287" s="5">
        <v>97</v>
      </c>
    </row>
    <row r="288" spans="1:8" ht="34" x14ac:dyDescent="0.25">
      <c r="A288" s="24" t="s">
        <v>193</v>
      </c>
      <c r="B288" s="5">
        <v>129</v>
      </c>
      <c r="D288" s="24" t="s">
        <v>75</v>
      </c>
      <c r="E288" s="5">
        <v>3</v>
      </c>
      <c r="G288" s="23" t="s">
        <v>58</v>
      </c>
      <c r="H288" s="5">
        <v>170</v>
      </c>
    </row>
    <row r="289" spans="1:8" ht="17" x14ac:dyDescent="0.25">
      <c r="A289" s="3" t="s">
        <v>24</v>
      </c>
      <c r="B289" s="5">
        <v>822</v>
      </c>
      <c r="D289" s="24" t="s">
        <v>128</v>
      </c>
      <c r="E289" s="5">
        <v>24</v>
      </c>
      <c r="G289" s="24" t="s">
        <v>84</v>
      </c>
      <c r="H289" s="5">
        <v>2</v>
      </c>
    </row>
    <row r="290" spans="1:8" ht="17" x14ac:dyDescent="0.25">
      <c r="A290" s="23" t="s">
        <v>52</v>
      </c>
      <c r="B290" s="5">
        <v>153</v>
      </c>
      <c r="D290" s="23" t="s">
        <v>55</v>
      </c>
      <c r="E290" s="5">
        <v>74</v>
      </c>
      <c r="G290" s="24" t="s">
        <v>106</v>
      </c>
      <c r="H290" s="5">
        <v>156</v>
      </c>
    </row>
    <row r="291" spans="1:8" ht="17" x14ac:dyDescent="0.25">
      <c r="A291" s="24" t="s">
        <v>67</v>
      </c>
      <c r="B291" s="5">
        <v>2</v>
      </c>
      <c r="D291" s="24" t="s">
        <v>79</v>
      </c>
      <c r="E291" s="5">
        <v>1</v>
      </c>
      <c r="G291" s="24" t="s">
        <v>151</v>
      </c>
      <c r="H291" s="5">
        <v>12</v>
      </c>
    </row>
    <row r="292" spans="1:8" ht="17" x14ac:dyDescent="0.25">
      <c r="A292" s="24" t="s">
        <v>194</v>
      </c>
      <c r="B292" s="5">
        <v>151</v>
      </c>
      <c r="D292" s="24" t="s">
        <v>81</v>
      </c>
      <c r="E292" s="5">
        <v>19</v>
      </c>
      <c r="G292" s="3" t="s">
        <v>40</v>
      </c>
      <c r="H292" s="5">
        <v>349</v>
      </c>
    </row>
    <row r="293" spans="1:8" ht="17" x14ac:dyDescent="0.25">
      <c r="A293" s="23" t="s">
        <v>54</v>
      </c>
      <c r="B293" s="5">
        <v>267</v>
      </c>
      <c r="D293" s="24" t="s">
        <v>152</v>
      </c>
      <c r="E293" s="5">
        <v>3</v>
      </c>
      <c r="G293" s="23" t="s">
        <v>52</v>
      </c>
      <c r="H293" s="5">
        <v>175</v>
      </c>
    </row>
    <row r="294" spans="1:8" ht="17" x14ac:dyDescent="0.25">
      <c r="A294" s="24" t="s">
        <v>95</v>
      </c>
      <c r="B294" s="5">
        <v>3</v>
      </c>
      <c r="D294" s="24" t="s">
        <v>83</v>
      </c>
      <c r="E294" s="5">
        <v>41</v>
      </c>
      <c r="G294" s="24" t="s">
        <v>67</v>
      </c>
      <c r="H294" s="5">
        <v>3</v>
      </c>
    </row>
    <row r="295" spans="1:8" ht="34" x14ac:dyDescent="0.25">
      <c r="A295" s="24" t="s">
        <v>137</v>
      </c>
      <c r="B295" s="5">
        <v>264</v>
      </c>
      <c r="D295" s="24" t="s">
        <v>105</v>
      </c>
      <c r="E295" s="5">
        <v>10</v>
      </c>
      <c r="G295" s="24" t="s">
        <v>195</v>
      </c>
      <c r="H295" s="5">
        <v>172</v>
      </c>
    </row>
    <row r="296" spans="1:8" ht="17" x14ac:dyDescent="0.25">
      <c r="A296" s="23" t="s">
        <v>57</v>
      </c>
      <c r="B296" s="5">
        <v>141</v>
      </c>
      <c r="D296" s="23" t="s">
        <v>56</v>
      </c>
      <c r="E296" s="5">
        <v>11</v>
      </c>
      <c r="G296" s="23" t="s">
        <v>54</v>
      </c>
      <c r="H296" s="5">
        <v>13</v>
      </c>
    </row>
    <row r="297" spans="1:8" ht="17" x14ac:dyDescent="0.25">
      <c r="A297" s="24" t="s">
        <v>80</v>
      </c>
      <c r="B297" s="5">
        <v>2</v>
      </c>
      <c r="D297" s="24" t="s">
        <v>108</v>
      </c>
      <c r="E297" s="5">
        <v>8</v>
      </c>
      <c r="G297" s="24" t="s">
        <v>196</v>
      </c>
      <c r="H297" s="5">
        <v>13</v>
      </c>
    </row>
    <row r="298" spans="1:8" ht="17" x14ac:dyDescent="0.25">
      <c r="A298" s="24" t="s">
        <v>85</v>
      </c>
      <c r="B298" s="5">
        <v>139</v>
      </c>
      <c r="D298" s="24" t="s">
        <v>91</v>
      </c>
      <c r="E298" s="5">
        <v>3</v>
      </c>
      <c r="G298" s="23" t="s">
        <v>57</v>
      </c>
      <c r="H298" s="5">
        <v>2</v>
      </c>
    </row>
    <row r="299" spans="1:8" ht="17" x14ac:dyDescent="0.25">
      <c r="A299" s="23" t="s">
        <v>58</v>
      </c>
      <c r="B299" s="5">
        <v>261</v>
      </c>
      <c r="D299" s="23" t="s">
        <v>58</v>
      </c>
      <c r="E299" s="5">
        <v>45</v>
      </c>
      <c r="G299" s="24" t="s">
        <v>80</v>
      </c>
      <c r="H299" s="5">
        <v>2</v>
      </c>
    </row>
    <row r="300" spans="1:8" ht="17" x14ac:dyDescent="0.25">
      <c r="A300" s="24" t="s">
        <v>84</v>
      </c>
      <c r="B300" s="5">
        <v>2</v>
      </c>
      <c r="D300" s="24" t="s">
        <v>92</v>
      </c>
      <c r="E300" s="5">
        <v>1</v>
      </c>
      <c r="G300" s="23" t="s">
        <v>58</v>
      </c>
      <c r="H300" s="5">
        <v>159</v>
      </c>
    </row>
    <row r="301" spans="1:8" ht="17" x14ac:dyDescent="0.25">
      <c r="A301" s="24" t="s">
        <v>162</v>
      </c>
      <c r="B301" s="5">
        <v>40</v>
      </c>
      <c r="D301" s="24" t="s">
        <v>149</v>
      </c>
      <c r="E301" s="5">
        <v>11</v>
      </c>
      <c r="G301" s="24" t="s">
        <v>84</v>
      </c>
      <c r="H301" s="5">
        <v>5</v>
      </c>
    </row>
    <row r="302" spans="1:8" ht="34" x14ac:dyDescent="0.25">
      <c r="A302" s="24" t="s">
        <v>197</v>
      </c>
      <c r="B302" s="5">
        <v>157</v>
      </c>
      <c r="D302" s="24" t="s">
        <v>94</v>
      </c>
      <c r="E302" s="5">
        <v>33</v>
      </c>
      <c r="G302" s="24" t="s">
        <v>98</v>
      </c>
      <c r="H302" s="5">
        <v>154</v>
      </c>
    </row>
    <row r="303" spans="1:8" ht="34" x14ac:dyDescent="0.25">
      <c r="A303" s="24" t="s">
        <v>193</v>
      </c>
      <c r="B303" s="5">
        <v>62</v>
      </c>
      <c r="D303" s="3" t="s">
        <v>21</v>
      </c>
      <c r="E303" s="5">
        <v>124</v>
      </c>
      <c r="G303" s="3" t="s">
        <v>41</v>
      </c>
      <c r="H303" s="5">
        <v>330</v>
      </c>
    </row>
    <row r="304" spans="1:8" ht="17" x14ac:dyDescent="0.25">
      <c r="A304" s="3" t="s">
        <v>25</v>
      </c>
      <c r="B304" s="5">
        <v>707</v>
      </c>
      <c r="D304" s="23" t="s">
        <v>54</v>
      </c>
      <c r="E304" s="5">
        <v>55</v>
      </c>
      <c r="G304" s="23" t="s">
        <v>54</v>
      </c>
      <c r="H304" s="5">
        <v>147</v>
      </c>
    </row>
    <row r="305" spans="1:8" ht="34" x14ac:dyDescent="0.25">
      <c r="A305" s="23" t="s">
        <v>52</v>
      </c>
      <c r="B305" s="5">
        <v>277</v>
      </c>
      <c r="D305" s="24" t="s">
        <v>68</v>
      </c>
      <c r="E305" s="5">
        <v>12</v>
      </c>
      <c r="G305" s="24" t="s">
        <v>95</v>
      </c>
      <c r="H305" s="5">
        <v>1</v>
      </c>
    </row>
    <row r="306" spans="1:8" ht="17" x14ac:dyDescent="0.25">
      <c r="A306" s="24" t="s">
        <v>67</v>
      </c>
      <c r="B306" s="5">
        <v>9</v>
      </c>
      <c r="D306" s="24" t="s">
        <v>71</v>
      </c>
      <c r="E306" s="5">
        <v>24</v>
      </c>
      <c r="G306" s="24" t="s">
        <v>198</v>
      </c>
      <c r="H306" s="5">
        <v>146</v>
      </c>
    </row>
    <row r="307" spans="1:8" ht="17" x14ac:dyDescent="0.25">
      <c r="A307" s="24" t="s">
        <v>194</v>
      </c>
      <c r="B307" s="5">
        <v>82</v>
      </c>
      <c r="D307" s="24" t="s">
        <v>125</v>
      </c>
      <c r="E307" s="5">
        <v>19</v>
      </c>
      <c r="G307" s="23" t="s">
        <v>56</v>
      </c>
      <c r="H307" s="5">
        <v>1</v>
      </c>
    </row>
    <row r="308" spans="1:8" ht="17" x14ac:dyDescent="0.25">
      <c r="A308" s="24" t="s">
        <v>199</v>
      </c>
      <c r="B308" s="5">
        <v>74</v>
      </c>
      <c r="D308" s="23" t="s">
        <v>55</v>
      </c>
      <c r="E308" s="5">
        <v>29</v>
      </c>
      <c r="G308" s="24" t="s">
        <v>77</v>
      </c>
      <c r="H308" s="5">
        <v>1</v>
      </c>
    </row>
    <row r="309" spans="1:8" ht="17" x14ac:dyDescent="0.25">
      <c r="A309" s="24" t="s">
        <v>200</v>
      </c>
      <c r="B309" s="5">
        <v>112</v>
      </c>
      <c r="D309" s="24" t="s">
        <v>79</v>
      </c>
      <c r="E309" s="5">
        <v>3</v>
      </c>
      <c r="G309" s="23" t="s">
        <v>58</v>
      </c>
      <c r="H309" s="5">
        <v>182</v>
      </c>
    </row>
    <row r="310" spans="1:8" ht="17" x14ac:dyDescent="0.25">
      <c r="A310" s="23" t="s">
        <v>54</v>
      </c>
      <c r="B310" s="5">
        <v>115</v>
      </c>
      <c r="D310" s="24" t="s">
        <v>81</v>
      </c>
      <c r="E310" s="5">
        <v>8</v>
      </c>
      <c r="G310" s="24" t="s">
        <v>84</v>
      </c>
      <c r="H310" s="5">
        <v>2</v>
      </c>
    </row>
    <row r="311" spans="1:8" ht="34" x14ac:dyDescent="0.25">
      <c r="A311" s="24" t="s">
        <v>137</v>
      </c>
      <c r="B311" s="5">
        <v>19</v>
      </c>
      <c r="D311" s="24" t="s">
        <v>152</v>
      </c>
      <c r="E311" s="5">
        <v>6</v>
      </c>
      <c r="G311" s="24" t="s">
        <v>187</v>
      </c>
      <c r="H311" s="5">
        <v>54</v>
      </c>
    </row>
    <row r="312" spans="1:8" ht="17" x14ac:dyDescent="0.25">
      <c r="A312" s="24" t="s">
        <v>201</v>
      </c>
      <c r="B312" s="5">
        <v>96</v>
      </c>
      <c r="D312" s="24" t="s">
        <v>83</v>
      </c>
      <c r="E312" s="5">
        <v>7</v>
      </c>
      <c r="G312" s="24" t="s">
        <v>109</v>
      </c>
      <c r="H312" s="5">
        <v>126</v>
      </c>
    </row>
    <row r="313" spans="1:8" ht="17" x14ac:dyDescent="0.25">
      <c r="A313" s="23" t="s">
        <v>57</v>
      </c>
      <c r="B313" s="5">
        <v>137</v>
      </c>
      <c r="D313" s="24" t="s">
        <v>105</v>
      </c>
      <c r="E313" s="5">
        <v>5</v>
      </c>
      <c r="G313" s="3" t="s">
        <v>42</v>
      </c>
      <c r="H313" s="5">
        <v>313</v>
      </c>
    </row>
    <row r="314" spans="1:8" ht="17" x14ac:dyDescent="0.25">
      <c r="A314" s="24" t="s">
        <v>80</v>
      </c>
      <c r="B314" s="5">
        <v>1</v>
      </c>
      <c r="D314" s="23" t="s">
        <v>56</v>
      </c>
      <c r="E314" s="5">
        <v>14</v>
      </c>
      <c r="G314" s="23" t="s">
        <v>52</v>
      </c>
      <c r="H314" s="5">
        <v>89</v>
      </c>
    </row>
    <row r="315" spans="1:8" ht="17" x14ac:dyDescent="0.25">
      <c r="A315" s="24" t="s">
        <v>82</v>
      </c>
      <c r="B315" s="5">
        <v>26</v>
      </c>
      <c r="D315" s="24" t="s">
        <v>108</v>
      </c>
      <c r="E315" s="5">
        <v>1</v>
      </c>
      <c r="G315" s="24" t="s">
        <v>67</v>
      </c>
      <c r="H315" s="5">
        <v>1</v>
      </c>
    </row>
    <row r="316" spans="1:8" ht="17" x14ac:dyDescent="0.25">
      <c r="A316" s="24" t="s">
        <v>85</v>
      </c>
      <c r="B316" s="5">
        <v>107</v>
      </c>
      <c r="D316" s="24" t="s">
        <v>89</v>
      </c>
      <c r="E316" s="5">
        <v>13</v>
      </c>
      <c r="G316" s="24" t="s">
        <v>202</v>
      </c>
      <c r="H316" s="5">
        <v>88</v>
      </c>
    </row>
    <row r="317" spans="1:8" ht="17" x14ac:dyDescent="0.25">
      <c r="A317" s="24" t="s">
        <v>122</v>
      </c>
      <c r="B317" s="5">
        <v>3</v>
      </c>
      <c r="D317" s="23" t="s">
        <v>58</v>
      </c>
      <c r="E317" s="5">
        <v>26</v>
      </c>
      <c r="G317" s="23" t="s">
        <v>54</v>
      </c>
      <c r="H317" s="5">
        <v>11</v>
      </c>
    </row>
    <row r="318" spans="1:8" ht="17" x14ac:dyDescent="0.25">
      <c r="A318" s="23" t="s">
        <v>58</v>
      </c>
      <c r="B318" s="5">
        <v>178</v>
      </c>
      <c r="D318" s="24" t="s">
        <v>149</v>
      </c>
      <c r="E318" s="5">
        <v>9</v>
      </c>
      <c r="G318" s="24" t="s">
        <v>198</v>
      </c>
      <c r="H318" s="5">
        <v>11</v>
      </c>
    </row>
    <row r="319" spans="1:8" ht="34" x14ac:dyDescent="0.25">
      <c r="A319" s="24" t="s">
        <v>84</v>
      </c>
      <c r="B319" s="5">
        <v>4</v>
      </c>
      <c r="D319" s="24" t="s">
        <v>94</v>
      </c>
      <c r="E319" s="5">
        <v>17</v>
      </c>
      <c r="G319" s="23" t="s">
        <v>56</v>
      </c>
      <c r="H319" s="5">
        <v>99</v>
      </c>
    </row>
    <row r="320" spans="1:8" ht="17" x14ac:dyDescent="0.25">
      <c r="A320" s="24" t="s">
        <v>203</v>
      </c>
      <c r="B320" s="5">
        <v>129</v>
      </c>
      <c r="D320" s="3" t="s">
        <v>22</v>
      </c>
      <c r="E320" s="5">
        <v>204</v>
      </c>
      <c r="G320" s="24" t="s">
        <v>77</v>
      </c>
      <c r="H320" s="5">
        <v>2</v>
      </c>
    </row>
    <row r="321" spans="1:8" ht="17" x14ac:dyDescent="0.25">
      <c r="A321" s="24" t="s">
        <v>106</v>
      </c>
      <c r="B321" s="5">
        <v>25</v>
      </c>
      <c r="D321" s="23" t="s">
        <v>54</v>
      </c>
      <c r="E321" s="5">
        <v>91</v>
      </c>
      <c r="G321" s="24" t="s">
        <v>176</v>
      </c>
      <c r="H321" s="5">
        <v>97</v>
      </c>
    </row>
    <row r="322" spans="1:8" ht="34" x14ac:dyDescent="0.25">
      <c r="A322" s="24" t="s">
        <v>197</v>
      </c>
      <c r="B322" s="5">
        <v>20</v>
      </c>
      <c r="D322" s="24" t="s">
        <v>68</v>
      </c>
      <c r="E322" s="5">
        <v>18</v>
      </c>
      <c r="G322" s="23" t="s">
        <v>57</v>
      </c>
      <c r="H322" s="5">
        <v>1</v>
      </c>
    </row>
    <row r="323" spans="1:8" ht="17" x14ac:dyDescent="0.25">
      <c r="A323" s="3" t="s">
        <v>26</v>
      </c>
      <c r="B323" s="5">
        <v>779</v>
      </c>
      <c r="D323" s="24" t="s">
        <v>71</v>
      </c>
      <c r="E323" s="5">
        <v>34</v>
      </c>
      <c r="G323" s="24" t="s">
        <v>122</v>
      </c>
      <c r="H323" s="5">
        <v>1</v>
      </c>
    </row>
    <row r="324" spans="1:8" ht="17" x14ac:dyDescent="0.25">
      <c r="A324" s="23" t="s">
        <v>52</v>
      </c>
      <c r="B324" s="5">
        <v>110</v>
      </c>
      <c r="D324" s="24" t="s">
        <v>73</v>
      </c>
      <c r="E324" s="5">
        <v>23</v>
      </c>
      <c r="G324" s="23" t="s">
        <v>58</v>
      </c>
      <c r="H324" s="5">
        <v>113</v>
      </c>
    </row>
    <row r="325" spans="1:8" ht="17" x14ac:dyDescent="0.25">
      <c r="A325" s="24" t="s">
        <v>67</v>
      </c>
      <c r="B325" s="5">
        <v>6</v>
      </c>
      <c r="D325" s="24" t="s">
        <v>125</v>
      </c>
      <c r="E325" s="5">
        <v>5</v>
      </c>
      <c r="G325" s="24" t="s">
        <v>84</v>
      </c>
      <c r="H325" s="5">
        <v>3</v>
      </c>
    </row>
    <row r="326" spans="1:8" ht="34" x14ac:dyDescent="0.25">
      <c r="A326" s="24" t="s">
        <v>118</v>
      </c>
      <c r="B326" s="5">
        <v>104</v>
      </c>
      <c r="D326" s="24" t="s">
        <v>75</v>
      </c>
      <c r="E326" s="5">
        <v>11</v>
      </c>
      <c r="G326" s="24" t="s">
        <v>163</v>
      </c>
      <c r="H326" s="5">
        <v>110</v>
      </c>
    </row>
    <row r="327" spans="1:8" ht="17" x14ac:dyDescent="0.25">
      <c r="A327" s="23" t="s">
        <v>56</v>
      </c>
      <c r="B327" s="5">
        <v>368</v>
      </c>
      <c r="D327" s="23" t="s">
        <v>55</v>
      </c>
      <c r="E327" s="5">
        <v>51</v>
      </c>
      <c r="G327" s="3" t="s">
        <v>43</v>
      </c>
      <c r="H327" s="5">
        <v>318</v>
      </c>
    </row>
    <row r="328" spans="1:8" ht="17" x14ac:dyDescent="0.25">
      <c r="A328" s="24" t="s">
        <v>77</v>
      </c>
      <c r="B328" s="5">
        <v>8</v>
      </c>
      <c r="D328" s="24" t="s">
        <v>81</v>
      </c>
      <c r="E328" s="5">
        <v>22</v>
      </c>
      <c r="G328" s="23" t="s">
        <v>55</v>
      </c>
      <c r="H328" s="5">
        <v>23</v>
      </c>
    </row>
    <row r="329" spans="1:8" ht="34" x14ac:dyDescent="0.25">
      <c r="A329" s="24" t="s">
        <v>171</v>
      </c>
      <c r="B329" s="5">
        <v>360</v>
      </c>
      <c r="D329" s="24" t="s">
        <v>83</v>
      </c>
      <c r="E329" s="5">
        <v>29</v>
      </c>
      <c r="G329" s="24" t="s">
        <v>121</v>
      </c>
      <c r="H329" s="5">
        <v>23</v>
      </c>
    </row>
    <row r="330" spans="1:8" ht="17" x14ac:dyDescent="0.25">
      <c r="A330" s="23" t="s">
        <v>57</v>
      </c>
      <c r="B330" s="5">
        <v>164</v>
      </c>
      <c r="D330" s="23" t="s">
        <v>56</v>
      </c>
      <c r="E330" s="5">
        <v>19</v>
      </c>
      <c r="G330" s="23" t="s">
        <v>56</v>
      </c>
      <c r="H330" s="5">
        <v>125</v>
      </c>
    </row>
    <row r="331" spans="1:8" ht="34" x14ac:dyDescent="0.25">
      <c r="A331" s="24" t="s">
        <v>85</v>
      </c>
      <c r="B331" s="5">
        <v>164</v>
      </c>
      <c r="D331" s="24" t="s">
        <v>108</v>
      </c>
      <c r="E331" s="5">
        <v>1</v>
      </c>
      <c r="G331" s="24" t="s">
        <v>101</v>
      </c>
      <c r="H331" s="5">
        <v>125</v>
      </c>
    </row>
    <row r="332" spans="1:8" ht="17" x14ac:dyDescent="0.25">
      <c r="A332" s="23" t="s">
        <v>58</v>
      </c>
      <c r="B332" s="5">
        <v>137</v>
      </c>
      <c r="D332" s="24" t="s">
        <v>110</v>
      </c>
      <c r="E332" s="5">
        <v>8</v>
      </c>
      <c r="G332" s="23" t="s">
        <v>57</v>
      </c>
      <c r="H332" s="5">
        <v>1</v>
      </c>
    </row>
    <row r="333" spans="1:8" ht="17" x14ac:dyDescent="0.25">
      <c r="A333" s="24" t="s">
        <v>84</v>
      </c>
      <c r="B333" s="5">
        <v>4</v>
      </c>
      <c r="D333" s="24" t="s">
        <v>169</v>
      </c>
      <c r="E333" s="5">
        <v>1</v>
      </c>
      <c r="G333" s="24" t="s">
        <v>122</v>
      </c>
      <c r="H333" s="5">
        <v>1</v>
      </c>
    </row>
    <row r="334" spans="1:8" ht="17" x14ac:dyDescent="0.25">
      <c r="A334" s="24" t="s">
        <v>204</v>
      </c>
      <c r="B334" s="5">
        <v>133</v>
      </c>
      <c r="D334" s="24" t="s">
        <v>89</v>
      </c>
      <c r="E334" s="5">
        <v>8</v>
      </c>
      <c r="G334" s="23" t="s">
        <v>58</v>
      </c>
      <c r="H334" s="5">
        <v>169</v>
      </c>
    </row>
    <row r="335" spans="1:8" ht="17" x14ac:dyDescent="0.25">
      <c r="A335" s="3" t="s">
        <v>27</v>
      </c>
      <c r="B335" s="5">
        <v>832</v>
      </c>
      <c r="D335" s="24" t="s">
        <v>91</v>
      </c>
      <c r="E335" s="5">
        <v>1</v>
      </c>
      <c r="G335" s="24" t="s">
        <v>84</v>
      </c>
      <c r="H335" s="5">
        <v>4</v>
      </c>
    </row>
    <row r="336" spans="1:8" ht="17" x14ac:dyDescent="0.25">
      <c r="A336" s="23" t="s">
        <v>52</v>
      </c>
      <c r="B336" s="5">
        <v>248</v>
      </c>
      <c r="D336" s="23" t="s">
        <v>58</v>
      </c>
      <c r="E336" s="5">
        <v>43</v>
      </c>
      <c r="G336" s="24" t="s">
        <v>166</v>
      </c>
      <c r="H336" s="5">
        <v>48</v>
      </c>
    </row>
    <row r="337" spans="1:8" ht="17" x14ac:dyDescent="0.25">
      <c r="A337" s="24" t="s">
        <v>67</v>
      </c>
      <c r="B337" s="5">
        <v>9</v>
      </c>
      <c r="D337" s="24" t="s">
        <v>149</v>
      </c>
      <c r="E337" s="5">
        <v>7</v>
      </c>
      <c r="G337" s="24" t="s">
        <v>123</v>
      </c>
      <c r="H337" s="5">
        <v>99</v>
      </c>
    </row>
    <row r="338" spans="1:8" ht="34" x14ac:dyDescent="0.25">
      <c r="A338" s="24" t="s">
        <v>118</v>
      </c>
      <c r="B338" s="5">
        <v>78</v>
      </c>
      <c r="D338" s="24" t="s">
        <v>94</v>
      </c>
      <c r="E338" s="5">
        <v>33</v>
      </c>
      <c r="G338" s="24" t="s">
        <v>163</v>
      </c>
      <c r="H338" s="5">
        <v>18</v>
      </c>
    </row>
    <row r="339" spans="1:8" ht="34" x14ac:dyDescent="0.25">
      <c r="A339" s="24" t="s">
        <v>205</v>
      </c>
      <c r="B339" s="5">
        <v>161</v>
      </c>
      <c r="D339" s="24" t="s">
        <v>134</v>
      </c>
      <c r="E339" s="5">
        <v>3</v>
      </c>
      <c r="G339" s="3" t="s">
        <v>44</v>
      </c>
      <c r="H339" s="5">
        <v>279</v>
      </c>
    </row>
    <row r="340" spans="1:8" ht="17" x14ac:dyDescent="0.25">
      <c r="A340" s="23" t="s">
        <v>54</v>
      </c>
      <c r="B340" s="5">
        <v>230</v>
      </c>
      <c r="D340" s="3" t="s">
        <v>23</v>
      </c>
      <c r="E340" s="5">
        <v>202</v>
      </c>
      <c r="G340" s="23" t="s">
        <v>52</v>
      </c>
      <c r="H340" s="5">
        <v>100</v>
      </c>
    </row>
    <row r="341" spans="1:8" ht="34" x14ac:dyDescent="0.25">
      <c r="A341" s="24" t="s">
        <v>95</v>
      </c>
      <c r="B341" s="5">
        <v>3</v>
      </c>
      <c r="D341" s="23" t="s">
        <v>54</v>
      </c>
      <c r="E341" s="5">
        <v>35</v>
      </c>
      <c r="G341" s="24" t="s">
        <v>126</v>
      </c>
      <c r="H341" s="5">
        <v>100</v>
      </c>
    </row>
    <row r="342" spans="1:8" ht="34" x14ac:dyDescent="0.25">
      <c r="A342" s="24" t="s">
        <v>165</v>
      </c>
      <c r="B342" s="5">
        <v>227</v>
      </c>
      <c r="D342" s="24" t="s">
        <v>68</v>
      </c>
      <c r="E342" s="5">
        <v>4</v>
      </c>
      <c r="G342" s="23" t="s">
        <v>55</v>
      </c>
      <c r="H342" s="5">
        <v>34</v>
      </c>
    </row>
    <row r="343" spans="1:8" ht="34" x14ac:dyDescent="0.25">
      <c r="A343" s="23" t="s">
        <v>56</v>
      </c>
      <c r="B343" s="5">
        <v>14</v>
      </c>
      <c r="D343" s="24" t="s">
        <v>71</v>
      </c>
      <c r="E343" s="5">
        <v>8</v>
      </c>
      <c r="G343" s="24" t="s">
        <v>206</v>
      </c>
      <c r="H343" s="5">
        <v>34</v>
      </c>
    </row>
    <row r="344" spans="1:8" ht="34" x14ac:dyDescent="0.25">
      <c r="A344" s="24" t="s">
        <v>171</v>
      </c>
      <c r="B344" s="5">
        <v>14</v>
      </c>
      <c r="D344" s="24" t="s">
        <v>128</v>
      </c>
      <c r="E344" s="5">
        <v>23</v>
      </c>
      <c r="G344" s="23" t="s">
        <v>56</v>
      </c>
      <c r="H344" s="5">
        <v>4</v>
      </c>
    </row>
    <row r="345" spans="1:8" ht="17" x14ac:dyDescent="0.25">
      <c r="A345" s="23" t="s">
        <v>57</v>
      </c>
      <c r="B345" s="5">
        <v>149</v>
      </c>
      <c r="D345" s="23" t="s">
        <v>55</v>
      </c>
      <c r="E345" s="5">
        <v>59</v>
      </c>
      <c r="G345" s="24" t="s">
        <v>77</v>
      </c>
      <c r="H345" s="5">
        <v>4</v>
      </c>
    </row>
    <row r="346" spans="1:8" ht="17" x14ac:dyDescent="0.25">
      <c r="A346" s="24" t="s">
        <v>80</v>
      </c>
      <c r="B346" s="5">
        <v>3</v>
      </c>
      <c r="D346" s="24" t="s">
        <v>79</v>
      </c>
      <c r="E346" s="5">
        <v>7</v>
      </c>
      <c r="G346" s="23" t="s">
        <v>58</v>
      </c>
      <c r="H346" s="5">
        <v>141</v>
      </c>
    </row>
    <row r="347" spans="1:8" ht="17" x14ac:dyDescent="0.25">
      <c r="A347" s="24" t="s">
        <v>85</v>
      </c>
      <c r="B347" s="5">
        <v>146</v>
      </c>
      <c r="D347" s="24" t="s">
        <v>161</v>
      </c>
      <c r="E347" s="5">
        <v>7</v>
      </c>
      <c r="G347" s="24" t="s">
        <v>84</v>
      </c>
      <c r="H347" s="5">
        <v>2</v>
      </c>
    </row>
    <row r="348" spans="1:8" ht="17" x14ac:dyDescent="0.25">
      <c r="A348" s="23" t="s">
        <v>58</v>
      </c>
      <c r="B348" s="5">
        <v>191</v>
      </c>
      <c r="D348" s="24" t="s">
        <v>81</v>
      </c>
      <c r="E348" s="5">
        <v>19</v>
      </c>
      <c r="G348" s="24" t="s">
        <v>207</v>
      </c>
      <c r="H348" s="5">
        <v>139</v>
      </c>
    </row>
    <row r="349" spans="1:8" ht="17" x14ac:dyDescent="0.25">
      <c r="A349" s="24" t="s">
        <v>84</v>
      </c>
      <c r="B349" s="5">
        <v>3</v>
      </c>
      <c r="D349" s="24" t="s">
        <v>83</v>
      </c>
      <c r="E349" s="5">
        <v>26</v>
      </c>
      <c r="G349" s="3" t="s">
        <v>45</v>
      </c>
      <c r="H349" s="5">
        <v>272</v>
      </c>
    </row>
    <row r="350" spans="1:8" ht="17" x14ac:dyDescent="0.25">
      <c r="A350" s="24" t="s">
        <v>177</v>
      </c>
      <c r="B350" s="5">
        <v>146</v>
      </c>
      <c r="D350" s="23" t="s">
        <v>56</v>
      </c>
      <c r="E350" s="5">
        <v>66</v>
      </c>
      <c r="G350" s="23" t="s">
        <v>52</v>
      </c>
      <c r="H350" s="5">
        <v>96</v>
      </c>
    </row>
    <row r="351" spans="1:8" ht="17" x14ac:dyDescent="0.25">
      <c r="A351" s="24" t="s">
        <v>204</v>
      </c>
      <c r="B351" s="5">
        <v>42</v>
      </c>
      <c r="D351" s="24" t="s">
        <v>131</v>
      </c>
      <c r="E351" s="5">
        <v>16</v>
      </c>
      <c r="G351" s="24" t="s">
        <v>67</v>
      </c>
      <c r="H351" s="5">
        <v>3</v>
      </c>
    </row>
    <row r="352" spans="1:8" ht="17" x14ac:dyDescent="0.25">
      <c r="A352" s="3" t="s">
        <v>28</v>
      </c>
      <c r="B352" s="5">
        <v>817</v>
      </c>
      <c r="D352" s="24" t="s">
        <v>108</v>
      </c>
      <c r="E352" s="5">
        <v>26</v>
      </c>
      <c r="G352" s="24" t="s">
        <v>118</v>
      </c>
      <c r="H352" s="5">
        <v>93</v>
      </c>
    </row>
    <row r="353" spans="1:8" ht="17" x14ac:dyDescent="0.25">
      <c r="A353" s="23" t="s">
        <v>52</v>
      </c>
      <c r="B353" s="5">
        <v>226</v>
      </c>
      <c r="D353" s="24" t="s">
        <v>110</v>
      </c>
      <c r="E353" s="5">
        <v>14</v>
      </c>
      <c r="G353" s="23" t="s">
        <v>54</v>
      </c>
      <c r="H353" s="5">
        <v>76</v>
      </c>
    </row>
    <row r="354" spans="1:8" ht="17" x14ac:dyDescent="0.25">
      <c r="A354" s="24" t="s">
        <v>67</v>
      </c>
      <c r="B354" s="5">
        <v>2</v>
      </c>
      <c r="D354" s="24" t="s">
        <v>169</v>
      </c>
      <c r="E354" s="5">
        <v>1</v>
      </c>
      <c r="G354" s="24" t="s">
        <v>196</v>
      </c>
      <c r="H354" s="5">
        <v>76</v>
      </c>
    </row>
    <row r="355" spans="1:8" ht="17" x14ac:dyDescent="0.25">
      <c r="A355" s="24" t="s">
        <v>118</v>
      </c>
      <c r="B355" s="5">
        <v>19</v>
      </c>
      <c r="D355" s="24" t="s">
        <v>89</v>
      </c>
      <c r="E355" s="5">
        <v>9</v>
      </c>
      <c r="G355" s="23" t="s">
        <v>55</v>
      </c>
      <c r="H355" s="5">
        <v>14</v>
      </c>
    </row>
    <row r="356" spans="1:8" ht="34" x14ac:dyDescent="0.25">
      <c r="A356" s="24" t="s">
        <v>208</v>
      </c>
      <c r="B356" s="5">
        <v>205</v>
      </c>
      <c r="D356" s="23" t="s">
        <v>58</v>
      </c>
      <c r="E356" s="5">
        <v>42</v>
      </c>
      <c r="G356" s="24" t="s">
        <v>206</v>
      </c>
      <c r="H356" s="5">
        <v>14</v>
      </c>
    </row>
    <row r="357" spans="1:8" ht="17" x14ac:dyDescent="0.25">
      <c r="A357" s="23" t="s">
        <v>54</v>
      </c>
      <c r="B357" s="5">
        <v>78</v>
      </c>
      <c r="D357" s="24" t="s">
        <v>149</v>
      </c>
      <c r="E357" s="5">
        <v>10</v>
      </c>
      <c r="G357" s="23" t="s">
        <v>56</v>
      </c>
      <c r="H357" s="5">
        <v>1</v>
      </c>
    </row>
    <row r="358" spans="1:8" ht="34" x14ac:dyDescent="0.25">
      <c r="A358" s="24" t="s">
        <v>165</v>
      </c>
      <c r="B358" s="5">
        <v>78</v>
      </c>
      <c r="D358" s="24" t="s">
        <v>94</v>
      </c>
      <c r="E358" s="5">
        <v>26</v>
      </c>
      <c r="G358" s="24" t="s">
        <v>176</v>
      </c>
      <c r="H358" s="5">
        <v>1</v>
      </c>
    </row>
    <row r="359" spans="1:8" ht="34" x14ac:dyDescent="0.25">
      <c r="A359" s="23" t="s">
        <v>56</v>
      </c>
      <c r="B359" s="5">
        <v>92</v>
      </c>
      <c r="D359" s="24" t="s">
        <v>134</v>
      </c>
      <c r="E359" s="5">
        <v>6</v>
      </c>
      <c r="G359" s="23" t="s">
        <v>58</v>
      </c>
      <c r="H359" s="5">
        <v>85</v>
      </c>
    </row>
    <row r="360" spans="1:8" ht="17" x14ac:dyDescent="0.25">
      <c r="A360" s="24" t="s">
        <v>209</v>
      </c>
      <c r="B360" s="5">
        <v>92</v>
      </c>
      <c r="D360" s="3" t="s">
        <v>24</v>
      </c>
      <c r="E360" s="5">
        <v>235</v>
      </c>
      <c r="G360" s="24" t="s">
        <v>84</v>
      </c>
      <c r="H360" s="5">
        <v>2</v>
      </c>
    </row>
    <row r="361" spans="1:8" ht="34" x14ac:dyDescent="0.25">
      <c r="A361" s="23" t="s">
        <v>57</v>
      </c>
      <c r="B361" s="5">
        <v>153</v>
      </c>
      <c r="D361" s="23" t="s">
        <v>52</v>
      </c>
      <c r="E361" s="5">
        <v>32</v>
      </c>
      <c r="G361" s="24" t="s">
        <v>163</v>
      </c>
      <c r="H361" s="5">
        <v>83</v>
      </c>
    </row>
    <row r="362" spans="1:8" ht="17" x14ac:dyDescent="0.25">
      <c r="A362" s="24" t="s">
        <v>80</v>
      </c>
      <c r="B362" s="5">
        <v>2</v>
      </c>
      <c r="D362" s="24" t="s">
        <v>143</v>
      </c>
      <c r="E362" s="5">
        <v>18</v>
      </c>
      <c r="G362" s="3" t="s">
        <v>46</v>
      </c>
      <c r="H362" s="5">
        <v>302</v>
      </c>
    </row>
    <row r="363" spans="1:8" ht="17" x14ac:dyDescent="0.25">
      <c r="A363" s="24" t="s">
        <v>85</v>
      </c>
      <c r="B363" s="5">
        <v>151</v>
      </c>
      <c r="D363" s="24" t="s">
        <v>210</v>
      </c>
      <c r="E363" s="5">
        <v>14</v>
      </c>
      <c r="G363" s="23" t="s">
        <v>52</v>
      </c>
      <c r="H363" s="5">
        <v>25</v>
      </c>
    </row>
    <row r="364" spans="1:8" ht="17" x14ac:dyDescent="0.25">
      <c r="A364" s="23" t="s">
        <v>58</v>
      </c>
      <c r="B364" s="5">
        <v>268</v>
      </c>
      <c r="D364" s="23" t="s">
        <v>54</v>
      </c>
      <c r="E364" s="5">
        <v>42</v>
      </c>
      <c r="G364" s="24" t="s">
        <v>118</v>
      </c>
      <c r="H364" s="5">
        <v>25</v>
      </c>
    </row>
    <row r="365" spans="1:8" ht="17" x14ac:dyDescent="0.25">
      <c r="A365" s="24" t="s">
        <v>84</v>
      </c>
      <c r="B365" s="5">
        <v>6</v>
      </c>
      <c r="D365" s="24" t="s">
        <v>71</v>
      </c>
      <c r="E365" s="5">
        <v>42</v>
      </c>
      <c r="G365" s="23" t="s">
        <v>54</v>
      </c>
      <c r="H365" s="5">
        <v>1</v>
      </c>
    </row>
    <row r="366" spans="1:8" ht="17" x14ac:dyDescent="0.25">
      <c r="A366" s="24" t="s">
        <v>177</v>
      </c>
      <c r="B366" s="5">
        <v>11</v>
      </c>
      <c r="D366" s="23" t="s">
        <v>55</v>
      </c>
      <c r="E366" s="5">
        <v>74</v>
      </c>
      <c r="G366" s="24" t="s">
        <v>211</v>
      </c>
      <c r="H366" s="5">
        <v>1</v>
      </c>
    </row>
    <row r="367" spans="1:8" ht="34" x14ac:dyDescent="0.25">
      <c r="A367" s="24" t="s">
        <v>116</v>
      </c>
      <c r="B367" s="5">
        <v>251</v>
      </c>
      <c r="D367" s="24" t="s">
        <v>79</v>
      </c>
      <c r="E367" s="5">
        <v>1</v>
      </c>
      <c r="G367" s="23" t="s">
        <v>55</v>
      </c>
      <c r="H367" s="5">
        <v>26</v>
      </c>
    </row>
    <row r="368" spans="1:8" ht="17" x14ac:dyDescent="0.25">
      <c r="A368" s="3" t="s">
        <v>29</v>
      </c>
      <c r="B368" s="5">
        <v>749</v>
      </c>
      <c r="D368" s="24" t="s">
        <v>81</v>
      </c>
      <c r="E368" s="5">
        <v>20</v>
      </c>
      <c r="G368" s="24" t="s">
        <v>212</v>
      </c>
      <c r="H368" s="5">
        <v>26</v>
      </c>
    </row>
    <row r="369" spans="1:8" ht="17" x14ac:dyDescent="0.25">
      <c r="A369" s="23" t="s">
        <v>52</v>
      </c>
      <c r="B369" s="5">
        <v>138</v>
      </c>
      <c r="D369" s="24" t="s">
        <v>83</v>
      </c>
      <c r="E369" s="5">
        <v>53</v>
      </c>
      <c r="G369" s="23" t="s">
        <v>56</v>
      </c>
      <c r="H369" s="5">
        <v>172</v>
      </c>
    </row>
    <row r="370" spans="1:8" ht="17" x14ac:dyDescent="0.25">
      <c r="A370" s="24" t="s">
        <v>67</v>
      </c>
      <c r="B370" s="5">
        <v>2</v>
      </c>
      <c r="D370" s="23" t="s">
        <v>56</v>
      </c>
      <c r="E370" s="5">
        <v>35</v>
      </c>
      <c r="G370" s="24" t="s">
        <v>213</v>
      </c>
      <c r="H370" s="5">
        <v>172</v>
      </c>
    </row>
    <row r="371" spans="1:8" ht="34" x14ac:dyDescent="0.25">
      <c r="A371" s="24" t="s">
        <v>208</v>
      </c>
      <c r="B371" s="5">
        <v>41</v>
      </c>
      <c r="D371" s="24" t="s">
        <v>108</v>
      </c>
      <c r="E371" s="5">
        <v>16</v>
      </c>
      <c r="G371" s="23" t="s">
        <v>58</v>
      </c>
      <c r="H371" s="5">
        <v>78</v>
      </c>
    </row>
    <row r="372" spans="1:8" ht="34" x14ac:dyDescent="0.25">
      <c r="A372" s="24" t="s">
        <v>205</v>
      </c>
      <c r="B372" s="5">
        <v>95</v>
      </c>
      <c r="D372" s="24" t="s">
        <v>110</v>
      </c>
      <c r="E372" s="5">
        <v>2</v>
      </c>
      <c r="G372" s="24" t="s">
        <v>84</v>
      </c>
      <c r="H372" s="5">
        <v>1</v>
      </c>
    </row>
    <row r="373" spans="1:8" ht="17" x14ac:dyDescent="0.25">
      <c r="A373" s="23" t="s">
        <v>54</v>
      </c>
      <c r="B373" s="5">
        <v>256</v>
      </c>
      <c r="D373" s="24" t="s">
        <v>89</v>
      </c>
      <c r="E373" s="5">
        <v>17</v>
      </c>
      <c r="G373" s="24" t="s">
        <v>153</v>
      </c>
      <c r="H373" s="5">
        <v>77</v>
      </c>
    </row>
    <row r="374" spans="1:8" ht="17" x14ac:dyDescent="0.25">
      <c r="A374" s="24" t="s">
        <v>95</v>
      </c>
      <c r="B374" s="5">
        <v>7</v>
      </c>
      <c r="D374" s="23" t="s">
        <v>58</v>
      </c>
      <c r="E374" s="5">
        <v>52</v>
      </c>
      <c r="G374" s="3" t="s">
        <v>47</v>
      </c>
      <c r="H374" s="5">
        <v>249</v>
      </c>
    </row>
    <row r="375" spans="1:8" ht="17" x14ac:dyDescent="0.25">
      <c r="A375" s="24" t="s">
        <v>136</v>
      </c>
      <c r="B375" s="5">
        <v>249</v>
      </c>
      <c r="D375" s="24" t="s">
        <v>149</v>
      </c>
      <c r="E375" s="5">
        <v>20</v>
      </c>
      <c r="G375" s="23" t="s">
        <v>52</v>
      </c>
      <c r="H375" s="5">
        <v>86</v>
      </c>
    </row>
    <row r="376" spans="1:8" ht="17" x14ac:dyDescent="0.25">
      <c r="A376" s="23" t="s">
        <v>56</v>
      </c>
      <c r="B376" s="5">
        <v>52</v>
      </c>
      <c r="D376" s="24" t="s">
        <v>155</v>
      </c>
      <c r="E376" s="5">
        <v>1</v>
      </c>
      <c r="G376" s="24" t="s">
        <v>67</v>
      </c>
      <c r="H376" s="5">
        <v>1</v>
      </c>
    </row>
    <row r="377" spans="1:8" ht="34" x14ac:dyDescent="0.25">
      <c r="A377" s="24" t="s">
        <v>209</v>
      </c>
      <c r="B377" s="5">
        <v>52</v>
      </c>
      <c r="D377" s="24" t="s">
        <v>94</v>
      </c>
      <c r="E377" s="5">
        <v>25</v>
      </c>
      <c r="G377" s="24" t="s">
        <v>118</v>
      </c>
      <c r="H377" s="5">
        <v>85</v>
      </c>
    </row>
    <row r="378" spans="1:8" ht="34" x14ac:dyDescent="0.25">
      <c r="A378" s="23" t="s">
        <v>57</v>
      </c>
      <c r="B378" s="5">
        <v>114</v>
      </c>
      <c r="D378" s="24" t="s">
        <v>134</v>
      </c>
      <c r="E378" s="5">
        <v>6</v>
      </c>
      <c r="G378" s="23" t="s">
        <v>54</v>
      </c>
      <c r="H378" s="5">
        <v>47</v>
      </c>
    </row>
    <row r="379" spans="1:8" ht="17" x14ac:dyDescent="0.25">
      <c r="A379" s="24" t="s">
        <v>80</v>
      </c>
      <c r="B379" s="5">
        <v>1</v>
      </c>
      <c r="D379" s="3" t="s">
        <v>25</v>
      </c>
      <c r="E379" s="5">
        <v>75</v>
      </c>
      <c r="G379" s="24" t="s">
        <v>167</v>
      </c>
      <c r="H379" s="5">
        <v>47</v>
      </c>
    </row>
    <row r="380" spans="1:8" ht="17" x14ac:dyDescent="0.25">
      <c r="A380" s="24" t="s">
        <v>85</v>
      </c>
      <c r="B380" s="5">
        <v>113</v>
      </c>
      <c r="D380" s="23" t="s">
        <v>52</v>
      </c>
      <c r="E380" s="5">
        <v>11</v>
      </c>
      <c r="G380" s="23" t="s">
        <v>58</v>
      </c>
      <c r="H380" s="5">
        <v>116</v>
      </c>
    </row>
    <row r="381" spans="1:8" ht="17" x14ac:dyDescent="0.25">
      <c r="A381" s="23" t="s">
        <v>58</v>
      </c>
      <c r="B381" s="5">
        <v>189</v>
      </c>
      <c r="D381" s="24" t="s">
        <v>143</v>
      </c>
      <c r="E381" s="5">
        <v>5</v>
      </c>
      <c r="G381" s="24" t="s">
        <v>84</v>
      </c>
      <c r="H381" s="5">
        <v>5</v>
      </c>
    </row>
    <row r="382" spans="1:8" ht="17" x14ac:dyDescent="0.25">
      <c r="A382" s="24" t="s">
        <v>84</v>
      </c>
      <c r="B382" s="5">
        <v>4</v>
      </c>
      <c r="D382" s="24" t="s">
        <v>210</v>
      </c>
      <c r="E382" s="5">
        <v>6</v>
      </c>
      <c r="G382" s="24" t="s">
        <v>185</v>
      </c>
      <c r="H382" s="5">
        <v>65</v>
      </c>
    </row>
    <row r="383" spans="1:8" ht="17" x14ac:dyDescent="0.25">
      <c r="A383" s="24" t="s">
        <v>90</v>
      </c>
      <c r="B383" s="5">
        <v>185</v>
      </c>
      <c r="D383" s="23" t="s">
        <v>54</v>
      </c>
      <c r="E383" s="5">
        <v>6</v>
      </c>
      <c r="G383" s="24" t="s">
        <v>214</v>
      </c>
      <c r="H383" s="5">
        <v>39</v>
      </c>
    </row>
    <row r="384" spans="1:8" ht="17" x14ac:dyDescent="0.25">
      <c r="A384" s="3" t="s">
        <v>30</v>
      </c>
      <c r="B384" s="5">
        <v>914</v>
      </c>
      <c r="D384" s="24" t="s">
        <v>71</v>
      </c>
      <c r="E384" s="5">
        <v>6</v>
      </c>
      <c r="G384" s="24" t="s">
        <v>153</v>
      </c>
      <c r="H384" s="5">
        <v>7</v>
      </c>
    </row>
    <row r="385" spans="1:8" ht="17" x14ac:dyDescent="0.25">
      <c r="A385" s="23" t="s">
        <v>52</v>
      </c>
      <c r="B385" s="5">
        <v>142</v>
      </c>
      <c r="D385" s="23" t="s">
        <v>55</v>
      </c>
      <c r="E385" s="5">
        <v>29</v>
      </c>
      <c r="G385" s="3" t="s">
        <v>48</v>
      </c>
      <c r="H385" s="5">
        <v>325</v>
      </c>
    </row>
    <row r="386" spans="1:8" ht="17" x14ac:dyDescent="0.25">
      <c r="A386" s="24" t="s">
        <v>67</v>
      </c>
      <c r="B386" s="5">
        <v>3</v>
      </c>
      <c r="D386" s="24" t="s">
        <v>81</v>
      </c>
      <c r="E386" s="5">
        <v>11</v>
      </c>
      <c r="G386" s="23" t="s">
        <v>54</v>
      </c>
      <c r="H386" s="5">
        <v>81</v>
      </c>
    </row>
    <row r="387" spans="1:8" ht="17" x14ac:dyDescent="0.25">
      <c r="A387" s="24" t="s">
        <v>69</v>
      </c>
      <c r="B387" s="5">
        <v>139</v>
      </c>
      <c r="D387" s="24" t="s">
        <v>152</v>
      </c>
      <c r="E387" s="5">
        <v>4</v>
      </c>
      <c r="G387" s="24" t="s">
        <v>114</v>
      </c>
      <c r="H387" s="5">
        <v>81</v>
      </c>
    </row>
    <row r="388" spans="1:8" ht="17" x14ac:dyDescent="0.25">
      <c r="A388" s="23" t="s">
        <v>54</v>
      </c>
      <c r="B388" s="5">
        <v>33</v>
      </c>
      <c r="D388" s="24" t="s">
        <v>83</v>
      </c>
      <c r="E388" s="5">
        <v>14</v>
      </c>
      <c r="G388" s="23" t="s">
        <v>56</v>
      </c>
      <c r="H388" s="5">
        <v>24</v>
      </c>
    </row>
    <row r="389" spans="1:8" ht="17" x14ac:dyDescent="0.25">
      <c r="A389" s="24" t="s">
        <v>136</v>
      </c>
      <c r="B389" s="5">
        <v>33</v>
      </c>
      <c r="D389" s="23" t="s">
        <v>56</v>
      </c>
      <c r="E389" s="5">
        <v>7</v>
      </c>
      <c r="G389" s="24" t="s">
        <v>215</v>
      </c>
      <c r="H389" s="5">
        <v>24</v>
      </c>
    </row>
    <row r="390" spans="1:8" ht="17" x14ac:dyDescent="0.25">
      <c r="A390" s="23" t="s">
        <v>56</v>
      </c>
      <c r="B390" s="5">
        <v>328</v>
      </c>
      <c r="D390" s="24" t="s">
        <v>108</v>
      </c>
      <c r="E390" s="5">
        <v>7</v>
      </c>
      <c r="G390" s="23" t="s">
        <v>57</v>
      </c>
      <c r="H390" s="5">
        <v>1</v>
      </c>
    </row>
    <row r="391" spans="1:8" ht="17" x14ac:dyDescent="0.25">
      <c r="A391" s="24" t="s">
        <v>77</v>
      </c>
      <c r="B391" s="5">
        <v>4</v>
      </c>
      <c r="D391" s="23" t="s">
        <v>58</v>
      </c>
      <c r="E391" s="5">
        <v>22</v>
      </c>
      <c r="G391" s="24" t="s">
        <v>175</v>
      </c>
      <c r="H391" s="5">
        <v>1</v>
      </c>
    </row>
    <row r="392" spans="1:8" ht="17" x14ac:dyDescent="0.25">
      <c r="A392" s="24" t="s">
        <v>176</v>
      </c>
      <c r="B392" s="5">
        <v>324</v>
      </c>
      <c r="D392" s="24" t="s">
        <v>92</v>
      </c>
      <c r="E392" s="5">
        <v>4</v>
      </c>
      <c r="G392" s="23" t="s">
        <v>58</v>
      </c>
      <c r="H392" s="5">
        <v>219</v>
      </c>
    </row>
    <row r="393" spans="1:8" ht="17" x14ac:dyDescent="0.25">
      <c r="A393" s="23" t="s">
        <v>57</v>
      </c>
      <c r="B393" s="5">
        <v>147</v>
      </c>
      <c r="D393" s="24" t="s">
        <v>149</v>
      </c>
      <c r="E393" s="5">
        <v>2</v>
      </c>
      <c r="G393" s="24" t="s">
        <v>216</v>
      </c>
      <c r="H393" s="5">
        <v>168</v>
      </c>
    </row>
    <row r="394" spans="1:8" ht="34" x14ac:dyDescent="0.25">
      <c r="A394" s="24" t="s">
        <v>80</v>
      </c>
      <c r="B394" s="5">
        <v>1</v>
      </c>
      <c r="D394" s="24" t="s">
        <v>94</v>
      </c>
      <c r="E394" s="5">
        <v>16</v>
      </c>
      <c r="G394" s="24" t="s">
        <v>178</v>
      </c>
      <c r="H394" s="5">
        <v>51</v>
      </c>
    </row>
    <row r="395" spans="1:8" ht="17" x14ac:dyDescent="0.25">
      <c r="A395" s="24" t="s">
        <v>85</v>
      </c>
      <c r="B395" s="5">
        <v>146</v>
      </c>
      <c r="D395" s="3" t="s">
        <v>26</v>
      </c>
      <c r="E395" s="5">
        <v>72</v>
      </c>
    </row>
    <row r="396" spans="1:8" ht="17" x14ac:dyDescent="0.25">
      <c r="A396" s="23" t="s">
        <v>58</v>
      </c>
      <c r="B396" s="5">
        <v>264</v>
      </c>
      <c r="D396" s="23" t="s">
        <v>54</v>
      </c>
      <c r="E396" s="5">
        <v>4</v>
      </c>
    </row>
    <row r="397" spans="1:8" ht="34" x14ac:dyDescent="0.25">
      <c r="A397" s="24" t="s">
        <v>84</v>
      </c>
      <c r="B397" s="5">
        <v>5</v>
      </c>
      <c r="D397" s="24" t="s">
        <v>68</v>
      </c>
      <c r="E397" s="5">
        <v>3</v>
      </c>
    </row>
    <row r="398" spans="1:8" ht="34" x14ac:dyDescent="0.25">
      <c r="A398" s="24" t="s">
        <v>217</v>
      </c>
      <c r="B398" s="5">
        <v>223</v>
      </c>
      <c r="D398" s="24" t="s">
        <v>71</v>
      </c>
      <c r="E398" s="5">
        <v>1</v>
      </c>
    </row>
    <row r="399" spans="1:8" ht="17" x14ac:dyDescent="0.25">
      <c r="A399" s="24" t="s">
        <v>90</v>
      </c>
      <c r="B399" s="5">
        <v>36</v>
      </c>
      <c r="D399" s="23" t="s">
        <v>55</v>
      </c>
      <c r="E399" s="5">
        <v>33</v>
      </c>
    </row>
    <row r="400" spans="1:8" ht="17" x14ac:dyDescent="0.25">
      <c r="A400" s="3" t="s">
        <v>31</v>
      </c>
      <c r="B400" s="5">
        <v>886</v>
      </c>
      <c r="D400" s="24" t="s">
        <v>81</v>
      </c>
      <c r="E400" s="5">
        <v>8</v>
      </c>
    </row>
    <row r="401" spans="1:5" ht="17" x14ac:dyDescent="0.25">
      <c r="A401" s="23" t="s">
        <v>52</v>
      </c>
      <c r="B401" s="5">
        <v>70</v>
      </c>
      <c r="D401" s="24" t="s">
        <v>218</v>
      </c>
      <c r="E401" s="5">
        <v>1</v>
      </c>
    </row>
    <row r="402" spans="1:5" ht="17" x14ac:dyDescent="0.25">
      <c r="A402" s="24" t="s">
        <v>67</v>
      </c>
      <c r="B402" s="5">
        <v>5</v>
      </c>
      <c r="D402" s="24" t="s">
        <v>83</v>
      </c>
      <c r="E402" s="5">
        <v>24</v>
      </c>
    </row>
    <row r="403" spans="1:5" ht="17" x14ac:dyDescent="0.25">
      <c r="A403" s="24" t="s">
        <v>69</v>
      </c>
      <c r="B403" s="5">
        <v>65</v>
      </c>
      <c r="D403" s="23" t="s">
        <v>56</v>
      </c>
      <c r="E403" s="5">
        <v>1</v>
      </c>
    </row>
    <row r="404" spans="1:5" ht="17" x14ac:dyDescent="0.25">
      <c r="A404" s="23" t="s">
        <v>54</v>
      </c>
      <c r="B404" s="5">
        <v>248</v>
      </c>
      <c r="D404" s="24" t="s">
        <v>108</v>
      </c>
      <c r="E404" s="5">
        <v>1</v>
      </c>
    </row>
    <row r="405" spans="1:5" ht="17" x14ac:dyDescent="0.25">
      <c r="A405" s="24" t="s">
        <v>95</v>
      </c>
      <c r="B405" s="5">
        <v>3</v>
      </c>
      <c r="D405" s="23" t="s">
        <v>58</v>
      </c>
      <c r="E405" s="5">
        <v>34</v>
      </c>
    </row>
    <row r="406" spans="1:5" ht="17" x14ac:dyDescent="0.25">
      <c r="A406" s="24" t="s">
        <v>180</v>
      </c>
      <c r="B406" s="5">
        <v>245</v>
      </c>
      <c r="D406" s="24" t="s">
        <v>92</v>
      </c>
      <c r="E406" s="5">
        <v>1</v>
      </c>
    </row>
    <row r="407" spans="1:5" ht="17" x14ac:dyDescent="0.25">
      <c r="A407" s="23" t="s">
        <v>56</v>
      </c>
      <c r="B407" s="5">
        <v>25</v>
      </c>
      <c r="D407" s="24" t="s">
        <v>149</v>
      </c>
      <c r="E407" s="5">
        <v>10</v>
      </c>
    </row>
    <row r="408" spans="1:5" ht="34" x14ac:dyDescent="0.25">
      <c r="A408" s="24" t="s">
        <v>171</v>
      </c>
      <c r="B408" s="5">
        <v>25</v>
      </c>
      <c r="D408" s="24" t="s">
        <v>94</v>
      </c>
      <c r="E408" s="5">
        <v>22</v>
      </c>
    </row>
    <row r="409" spans="1:5" ht="34" x14ac:dyDescent="0.25">
      <c r="A409" s="23" t="s">
        <v>57</v>
      </c>
      <c r="B409" s="5">
        <v>158</v>
      </c>
      <c r="D409" s="24" t="s">
        <v>134</v>
      </c>
      <c r="E409" s="5">
        <v>1</v>
      </c>
    </row>
    <row r="410" spans="1:5" ht="17" x14ac:dyDescent="0.25">
      <c r="A410" s="24" t="s">
        <v>80</v>
      </c>
      <c r="B410" s="5">
        <v>1</v>
      </c>
      <c r="D410" s="3" t="s">
        <v>27</v>
      </c>
      <c r="E410" s="5">
        <v>84</v>
      </c>
    </row>
    <row r="411" spans="1:5" ht="17" x14ac:dyDescent="0.25">
      <c r="A411" s="24" t="s">
        <v>85</v>
      </c>
      <c r="B411" s="5">
        <v>156</v>
      </c>
      <c r="D411" s="23" t="s">
        <v>54</v>
      </c>
      <c r="E411" s="5">
        <v>42</v>
      </c>
    </row>
    <row r="412" spans="1:5" ht="34" x14ac:dyDescent="0.25">
      <c r="A412" s="24" t="s">
        <v>103</v>
      </c>
      <c r="B412" s="5">
        <v>1</v>
      </c>
      <c r="D412" s="24" t="s">
        <v>68</v>
      </c>
      <c r="E412" s="5">
        <v>9</v>
      </c>
    </row>
    <row r="413" spans="1:5" ht="17" x14ac:dyDescent="0.25">
      <c r="A413" s="23" t="s">
        <v>58</v>
      </c>
      <c r="B413" s="5">
        <v>385</v>
      </c>
      <c r="D413" s="24" t="s">
        <v>71</v>
      </c>
      <c r="E413" s="5">
        <v>19</v>
      </c>
    </row>
    <row r="414" spans="1:5" ht="17" x14ac:dyDescent="0.25">
      <c r="A414" s="24" t="s">
        <v>84</v>
      </c>
      <c r="B414" s="5">
        <v>6</v>
      </c>
      <c r="D414" s="24" t="s">
        <v>125</v>
      </c>
      <c r="E414" s="5">
        <v>14</v>
      </c>
    </row>
    <row r="415" spans="1:5" ht="17" x14ac:dyDescent="0.25">
      <c r="A415" s="24" t="s">
        <v>146</v>
      </c>
      <c r="B415" s="5">
        <v>164</v>
      </c>
      <c r="D415" s="23" t="s">
        <v>55</v>
      </c>
      <c r="E415" s="5">
        <v>22</v>
      </c>
    </row>
    <row r="416" spans="1:5" ht="17" x14ac:dyDescent="0.25">
      <c r="A416" s="24" t="s">
        <v>219</v>
      </c>
      <c r="B416" s="5">
        <v>56</v>
      </c>
      <c r="D416" s="24" t="s">
        <v>79</v>
      </c>
      <c r="E416" s="5">
        <v>2</v>
      </c>
    </row>
    <row r="417" spans="1:5" ht="34" x14ac:dyDescent="0.25">
      <c r="A417" s="24" t="s">
        <v>163</v>
      </c>
      <c r="B417" s="5">
        <v>159</v>
      </c>
      <c r="D417" s="24" t="s">
        <v>161</v>
      </c>
      <c r="E417" s="5">
        <v>2</v>
      </c>
    </row>
    <row r="418" spans="1:5" ht="17" x14ac:dyDescent="0.25">
      <c r="A418" s="3" t="s">
        <v>32</v>
      </c>
      <c r="B418" s="5">
        <v>845</v>
      </c>
      <c r="D418" s="24" t="s">
        <v>81</v>
      </c>
      <c r="E418" s="5">
        <v>5</v>
      </c>
    </row>
    <row r="419" spans="1:5" ht="17" x14ac:dyDescent="0.25">
      <c r="A419" s="23" t="s">
        <v>52</v>
      </c>
      <c r="B419" s="5">
        <v>93</v>
      </c>
      <c r="D419" s="24" t="s">
        <v>218</v>
      </c>
      <c r="E419" s="5">
        <v>2</v>
      </c>
    </row>
    <row r="420" spans="1:5" ht="17" x14ac:dyDescent="0.25">
      <c r="A420" s="24" t="s">
        <v>67</v>
      </c>
      <c r="B420" s="5">
        <v>3</v>
      </c>
      <c r="D420" s="24" t="s">
        <v>83</v>
      </c>
      <c r="E420" s="5">
        <v>11</v>
      </c>
    </row>
    <row r="421" spans="1:5" ht="17" x14ac:dyDescent="0.25">
      <c r="A421" s="24" t="s">
        <v>188</v>
      </c>
      <c r="B421" s="5">
        <v>90</v>
      </c>
      <c r="D421" s="23" t="s">
        <v>56</v>
      </c>
      <c r="E421" s="5">
        <v>1</v>
      </c>
    </row>
    <row r="422" spans="1:5" ht="17" x14ac:dyDescent="0.25">
      <c r="A422" s="23" t="s">
        <v>54</v>
      </c>
      <c r="B422" s="5">
        <v>354</v>
      </c>
      <c r="D422" s="24" t="s">
        <v>110</v>
      </c>
      <c r="E422" s="5">
        <v>1</v>
      </c>
    </row>
    <row r="423" spans="1:5" ht="17" x14ac:dyDescent="0.25">
      <c r="A423" s="24" t="s">
        <v>95</v>
      </c>
      <c r="B423" s="5">
        <v>5</v>
      </c>
      <c r="D423" s="23" t="s">
        <v>58</v>
      </c>
      <c r="E423" s="5">
        <v>19</v>
      </c>
    </row>
    <row r="424" spans="1:5" ht="17" x14ac:dyDescent="0.25">
      <c r="A424" s="24" t="s">
        <v>180</v>
      </c>
      <c r="B424" s="5">
        <v>44</v>
      </c>
      <c r="D424" s="24" t="s">
        <v>149</v>
      </c>
      <c r="E424" s="5">
        <v>9</v>
      </c>
    </row>
    <row r="425" spans="1:5" ht="34" x14ac:dyDescent="0.25">
      <c r="A425" s="24" t="s">
        <v>164</v>
      </c>
      <c r="B425" s="5">
        <v>305</v>
      </c>
      <c r="D425" s="24" t="s">
        <v>94</v>
      </c>
      <c r="E425" s="5">
        <v>10</v>
      </c>
    </row>
    <row r="426" spans="1:5" ht="17" x14ac:dyDescent="0.25">
      <c r="A426" s="23" t="s">
        <v>57</v>
      </c>
      <c r="B426" s="5">
        <v>133</v>
      </c>
      <c r="D426" s="3" t="s">
        <v>28</v>
      </c>
      <c r="E426" s="5">
        <v>133</v>
      </c>
    </row>
    <row r="427" spans="1:5" ht="17" x14ac:dyDescent="0.25">
      <c r="A427" s="24" t="s">
        <v>80</v>
      </c>
      <c r="B427" s="5">
        <v>2</v>
      </c>
      <c r="D427" s="23" t="s">
        <v>54</v>
      </c>
      <c r="E427" s="5">
        <v>38</v>
      </c>
    </row>
    <row r="428" spans="1:5" ht="34" x14ac:dyDescent="0.25">
      <c r="A428" s="24" t="s">
        <v>85</v>
      </c>
      <c r="B428" s="5">
        <v>131</v>
      </c>
      <c r="D428" s="24" t="s">
        <v>68</v>
      </c>
      <c r="E428" s="5">
        <v>12</v>
      </c>
    </row>
    <row r="429" spans="1:5" ht="17" x14ac:dyDescent="0.25">
      <c r="A429" s="23" t="s">
        <v>58</v>
      </c>
      <c r="B429" s="5">
        <v>265</v>
      </c>
      <c r="D429" s="24" t="s">
        <v>71</v>
      </c>
      <c r="E429" s="5">
        <v>5</v>
      </c>
    </row>
    <row r="430" spans="1:5" ht="17" x14ac:dyDescent="0.25">
      <c r="A430" s="24" t="s">
        <v>84</v>
      </c>
      <c r="B430" s="5">
        <v>9</v>
      </c>
      <c r="D430" s="24" t="s">
        <v>73</v>
      </c>
      <c r="E430" s="5">
        <v>12</v>
      </c>
    </row>
    <row r="431" spans="1:5" ht="34" x14ac:dyDescent="0.25">
      <c r="A431" s="24" t="s">
        <v>220</v>
      </c>
      <c r="B431" s="5">
        <v>213</v>
      </c>
      <c r="D431" s="24" t="s">
        <v>125</v>
      </c>
      <c r="E431" s="5">
        <v>9</v>
      </c>
    </row>
    <row r="432" spans="1:5" ht="34" x14ac:dyDescent="0.25">
      <c r="A432" s="24" t="s">
        <v>163</v>
      </c>
      <c r="B432" s="5">
        <v>43</v>
      </c>
      <c r="D432" s="23" t="s">
        <v>55</v>
      </c>
      <c r="E432" s="5">
        <v>52</v>
      </c>
    </row>
    <row r="433" spans="1:5" ht="17" x14ac:dyDescent="0.25">
      <c r="A433" s="3" t="s">
        <v>33</v>
      </c>
      <c r="B433" s="5">
        <v>870</v>
      </c>
      <c r="D433" s="24" t="s">
        <v>161</v>
      </c>
      <c r="E433" s="5">
        <v>6</v>
      </c>
    </row>
    <row r="434" spans="1:5" ht="17" x14ac:dyDescent="0.25">
      <c r="A434" s="23" t="s">
        <v>52</v>
      </c>
      <c r="B434" s="5">
        <v>208</v>
      </c>
      <c r="D434" s="24" t="s">
        <v>81</v>
      </c>
      <c r="E434" s="5">
        <v>5</v>
      </c>
    </row>
    <row r="435" spans="1:5" ht="17" x14ac:dyDescent="0.25">
      <c r="A435" s="24" t="s">
        <v>67</v>
      </c>
      <c r="B435" s="5">
        <v>1</v>
      </c>
      <c r="D435" s="24" t="s">
        <v>218</v>
      </c>
      <c r="E435" s="5">
        <v>10</v>
      </c>
    </row>
    <row r="436" spans="1:5" ht="34" x14ac:dyDescent="0.25">
      <c r="A436" s="24" t="s">
        <v>208</v>
      </c>
      <c r="B436" s="5">
        <v>207</v>
      </c>
      <c r="D436" s="24" t="s">
        <v>83</v>
      </c>
      <c r="E436" s="5">
        <v>31</v>
      </c>
    </row>
    <row r="437" spans="1:5" ht="17" x14ac:dyDescent="0.25">
      <c r="A437" s="23" t="s">
        <v>54</v>
      </c>
      <c r="B437" s="5">
        <v>219</v>
      </c>
      <c r="D437" s="23" t="s">
        <v>56</v>
      </c>
      <c r="E437" s="5">
        <v>14</v>
      </c>
    </row>
    <row r="438" spans="1:5" ht="17" x14ac:dyDescent="0.25">
      <c r="A438" s="24" t="s">
        <v>95</v>
      </c>
      <c r="B438" s="5">
        <v>2</v>
      </c>
      <c r="D438" s="24" t="s">
        <v>110</v>
      </c>
      <c r="E438" s="5">
        <v>11</v>
      </c>
    </row>
    <row r="439" spans="1:5" ht="17" x14ac:dyDescent="0.25">
      <c r="A439" s="24" t="s">
        <v>201</v>
      </c>
      <c r="B439" s="5">
        <v>142</v>
      </c>
      <c r="D439" s="24" t="s">
        <v>91</v>
      </c>
      <c r="E439" s="5">
        <v>3</v>
      </c>
    </row>
    <row r="440" spans="1:5" ht="34" x14ac:dyDescent="0.25">
      <c r="A440" s="24" t="s">
        <v>164</v>
      </c>
      <c r="B440" s="5">
        <v>75</v>
      </c>
      <c r="D440" s="23" t="s">
        <v>58</v>
      </c>
      <c r="E440" s="5">
        <v>29</v>
      </c>
    </row>
    <row r="441" spans="1:5" ht="17" x14ac:dyDescent="0.25">
      <c r="A441" s="23" t="s">
        <v>56</v>
      </c>
      <c r="B441" s="5">
        <v>2</v>
      </c>
      <c r="D441" s="24" t="s">
        <v>92</v>
      </c>
      <c r="E441" s="5">
        <v>3</v>
      </c>
    </row>
    <row r="442" spans="1:5" ht="17" x14ac:dyDescent="0.25">
      <c r="A442" s="24" t="s">
        <v>129</v>
      </c>
      <c r="B442" s="5">
        <v>2</v>
      </c>
      <c r="D442" s="24" t="s">
        <v>149</v>
      </c>
      <c r="E442" s="5">
        <v>10</v>
      </c>
    </row>
    <row r="443" spans="1:5" ht="34" x14ac:dyDescent="0.25">
      <c r="A443" s="23" t="s">
        <v>57</v>
      </c>
      <c r="B443" s="5">
        <v>157</v>
      </c>
      <c r="D443" s="24" t="s">
        <v>94</v>
      </c>
      <c r="E443" s="5">
        <v>16</v>
      </c>
    </row>
    <row r="444" spans="1:5" ht="17" x14ac:dyDescent="0.25">
      <c r="A444" s="24" t="s">
        <v>80</v>
      </c>
      <c r="B444" s="5">
        <v>1</v>
      </c>
      <c r="D444" s="3" t="s">
        <v>29</v>
      </c>
      <c r="E444" s="5">
        <v>107</v>
      </c>
    </row>
    <row r="445" spans="1:5" ht="17" x14ac:dyDescent="0.25">
      <c r="A445" s="24" t="s">
        <v>85</v>
      </c>
      <c r="B445" s="5">
        <v>156</v>
      </c>
      <c r="D445" s="23" t="s">
        <v>54</v>
      </c>
      <c r="E445" s="5">
        <v>12</v>
      </c>
    </row>
    <row r="446" spans="1:5" ht="34" x14ac:dyDescent="0.25">
      <c r="A446" s="23" t="s">
        <v>58</v>
      </c>
      <c r="B446" s="5">
        <v>284</v>
      </c>
      <c r="D446" s="24" t="s">
        <v>68</v>
      </c>
      <c r="E446" s="5">
        <v>7</v>
      </c>
    </row>
    <row r="447" spans="1:5" ht="17" x14ac:dyDescent="0.25">
      <c r="A447" s="24" t="s">
        <v>84</v>
      </c>
      <c r="B447" s="5">
        <v>7</v>
      </c>
      <c r="D447" s="24" t="s">
        <v>75</v>
      </c>
      <c r="E447" s="5">
        <v>5</v>
      </c>
    </row>
    <row r="448" spans="1:5" ht="34" x14ac:dyDescent="0.25">
      <c r="A448" s="24" t="s">
        <v>220</v>
      </c>
      <c r="B448" s="5">
        <v>55</v>
      </c>
      <c r="D448" s="23" t="s">
        <v>55</v>
      </c>
      <c r="E448" s="5">
        <v>48</v>
      </c>
    </row>
    <row r="449" spans="1:5" ht="17" x14ac:dyDescent="0.25">
      <c r="A449" s="24" t="s">
        <v>88</v>
      </c>
      <c r="B449" s="5">
        <v>222</v>
      </c>
      <c r="D449" s="24" t="s">
        <v>161</v>
      </c>
      <c r="E449" s="5">
        <v>1</v>
      </c>
    </row>
    <row r="450" spans="1:5" ht="17" x14ac:dyDescent="0.25">
      <c r="A450" s="3" t="s">
        <v>34</v>
      </c>
      <c r="B450" s="5">
        <v>796</v>
      </c>
      <c r="D450" s="24" t="s">
        <v>81</v>
      </c>
      <c r="E450" s="5">
        <v>18</v>
      </c>
    </row>
    <row r="451" spans="1:5" ht="17" x14ac:dyDescent="0.25">
      <c r="A451" s="23" t="s">
        <v>52</v>
      </c>
      <c r="B451" s="5">
        <v>152</v>
      </c>
      <c r="D451" s="24" t="s">
        <v>83</v>
      </c>
      <c r="E451" s="5">
        <v>29</v>
      </c>
    </row>
    <row r="452" spans="1:5" ht="17" x14ac:dyDescent="0.25">
      <c r="A452" s="24" t="s">
        <v>67</v>
      </c>
      <c r="B452" s="5">
        <v>7</v>
      </c>
      <c r="D452" s="23" t="s">
        <v>56</v>
      </c>
      <c r="E452" s="5">
        <v>16</v>
      </c>
    </row>
    <row r="453" spans="1:5" ht="17" x14ac:dyDescent="0.25">
      <c r="A453" s="24" t="s">
        <v>72</v>
      </c>
      <c r="B453" s="5">
        <v>94</v>
      </c>
      <c r="D453" s="24" t="s">
        <v>131</v>
      </c>
      <c r="E453" s="5">
        <v>13</v>
      </c>
    </row>
    <row r="454" spans="1:5" ht="34" x14ac:dyDescent="0.25">
      <c r="A454" s="24" t="s">
        <v>208</v>
      </c>
      <c r="B454" s="5">
        <v>51</v>
      </c>
      <c r="D454" s="24" t="s">
        <v>91</v>
      </c>
      <c r="E454" s="5">
        <v>3</v>
      </c>
    </row>
    <row r="455" spans="1:5" ht="17" x14ac:dyDescent="0.25">
      <c r="A455" s="23" t="s">
        <v>56</v>
      </c>
      <c r="B455" s="5">
        <v>258</v>
      </c>
      <c r="D455" s="23" t="s">
        <v>58</v>
      </c>
      <c r="E455" s="5">
        <v>31</v>
      </c>
    </row>
    <row r="456" spans="1:5" ht="17" x14ac:dyDescent="0.25">
      <c r="A456" s="24" t="s">
        <v>77</v>
      </c>
      <c r="B456" s="5">
        <v>2</v>
      </c>
      <c r="D456" s="24" t="s">
        <v>92</v>
      </c>
      <c r="E456" s="5">
        <v>1</v>
      </c>
    </row>
    <row r="457" spans="1:5" ht="17" x14ac:dyDescent="0.25">
      <c r="A457" s="24" t="s">
        <v>78</v>
      </c>
      <c r="B457" s="5">
        <v>256</v>
      </c>
      <c r="D457" s="24" t="s">
        <v>149</v>
      </c>
      <c r="E457" s="5">
        <v>10</v>
      </c>
    </row>
    <row r="458" spans="1:5" ht="34" x14ac:dyDescent="0.25">
      <c r="A458" s="23" t="s">
        <v>57</v>
      </c>
      <c r="B458" s="5">
        <v>135</v>
      </c>
      <c r="D458" s="24" t="s">
        <v>94</v>
      </c>
      <c r="E458" s="5">
        <v>18</v>
      </c>
    </row>
    <row r="459" spans="1:5" ht="34" x14ac:dyDescent="0.25">
      <c r="A459" s="24" t="s">
        <v>80</v>
      </c>
      <c r="B459" s="5">
        <v>1</v>
      </c>
      <c r="D459" s="24" t="s">
        <v>134</v>
      </c>
      <c r="E459" s="5">
        <v>2</v>
      </c>
    </row>
    <row r="460" spans="1:5" ht="17" x14ac:dyDescent="0.25">
      <c r="A460" s="24" t="s">
        <v>85</v>
      </c>
      <c r="B460" s="5">
        <v>132</v>
      </c>
      <c r="D460" s="3" t="s">
        <v>30</v>
      </c>
      <c r="E460" s="5">
        <v>197</v>
      </c>
    </row>
    <row r="461" spans="1:5" ht="17" x14ac:dyDescent="0.25">
      <c r="A461" s="24" t="s">
        <v>122</v>
      </c>
      <c r="B461" s="5">
        <v>2</v>
      </c>
      <c r="D461" s="23" t="s">
        <v>54</v>
      </c>
      <c r="E461" s="5">
        <v>41</v>
      </c>
    </row>
    <row r="462" spans="1:5" ht="17" x14ac:dyDescent="0.25">
      <c r="A462" s="23" t="s">
        <v>58</v>
      </c>
      <c r="B462" s="5">
        <v>251</v>
      </c>
      <c r="D462" s="24" t="s">
        <v>71</v>
      </c>
      <c r="E462" s="5">
        <v>25</v>
      </c>
    </row>
    <row r="463" spans="1:5" ht="17" x14ac:dyDescent="0.25">
      <c r="A463" s="24" t="s">
        <v>84</v>
      </c>
      <c r="B463" s="5">
        <v>6</v>
      </c>
      <c r="D463" s="24" t="s">
        <v>102</v>
      </c>
      <c r="E463" s="5">
        <v>3</v>
      </c>
    </row>
    <row r="464" spans="1:5" ht="17" x14ac:dyDescent="0.25">
      <c r="A464" s="24" t="s">
        <v>172</v>
      </c>
      <c r="B464" s="5">
        <v>220</v>
      </c>
      <c r="D464" s="24" t="s">
        <v>75</v>
      </c>
      <c r="E464" s="5">
        <v>2</v>
      </c>
    </row>
    <row r="465" spans="1:5" ht="17" x14ac:dyDescent="0.25">
      <c r="A465" s="24" t="s">
        <v>88</v>
      </c>
      <c r="B465" s="5">
        <v>25</v>
      </c>
      <c r="D465" s="24" t="s">
        <v>128</v>
      </c>
      <c r="E465" s="5">
        <v>11</v>
      </c>
    </row>
    <row r="466" spans="1:5" ht="17" x14ac:dyDescent="0.25">
      <c r="A466" s="3" t="s">
        <v>35</v>
      </c>
      <c r="B466" s="5">
        <v>905</v>
      </c>
      <c r="D466" s="23" t="s">
        <v>55</v>
      </c>
      <c r="E466" s="5">
        <v>56</v>
      </c>
    </row>
    <row r="467" spans="1:5" ht="17" x14ac:dyDescent="0.25">
      <c r="A467" s="23" t="s">
        <v>52</v>
      </c>
      <c r="B467" s="5">
        <v>103</v>
      </c>
      <c r="D467" s="24" t="s">
        <v>81</v>
      </c>
      <c r="E467" s="5">
        <v>14</v>
      </c>
    </row>
    <row r="468" spans="1:5" ht="17" x14ac:dyDescent="0.25">
      <c r="A468" s="24" t="s">
        <v>67</v>
      </c>
      <c r="B468" s="5">
        <v>3</v>
      </c>
      <c r="D468" s="24" t="s">
        <v>83</v>
      </c>
      <c r="E468" s="5">
        <v>42</v>
      </c>
    </row>
    <row r="469" spans="1:5" ht="17" x14ac:dyDescent="0.25">
      <c r="A469" s="24" t="s">
        <v>96</v>
      </c>
      <c r="B469" s="5">
        <v>100</v>
      </c>
      <c r="D469" s="23" t="s">
        <v>56</v>
      </c>
      <c r="E469" s="5">
        <v>55</v>
      </c>
    </row>
    <row r="470" spans="1:5" ht="17" x14ac:dyDescent="0.25">
      <c r="A470" s="23" t="s">
        <v>56</v>
      </c>
      <c r="B470" s="5">
        <v>386</v>
      </c>
      <c r="D470" s="24" t="s">
        <v>131</v>
      </c>
      <c r="E470" s="5">
        <v>12</v>
      </c>
    </row>
    <row r="471" spans="1:5" ht="17" x14ac:dyDescent="0.25">
      <c r="A471" s="24" t="s">
        <v>77</v>
      </c>
      <c r="B471" s="5">
        <v>7</v>
      </c>
      <c r="D471" s="24" t="s">
        <v>108</v>
      </c>
      <c r="E471" s="5">
        <v>24</v>
      </c>
    </row>
    <row r="472" spans="1:5" ht="17" x14ac:dyDescent="0.25">
      <c r="A472" s="24" t="s">
        <v>100</v>
      </c>
      <c r="B472" s="5">
        <v>64</v>
      </c>
      <c r="D472" s="24" t="s">
        <v>87</v>
      </c>
      <c r="E472" s="5">
        <v>6</v>
      </c>
    </row>
    <row r="473" spans="1:5" ht="34" x14ac:dyDescent="0.25">
      <c r="A473" s="24" t="s">
        <v>101</v>
      </c>
      <c r="B473" s="5">
        <v>315</v>
      </c>
      <c r="D473" s="24" t="s">
        <v>91</v>
      </c>
      <c r="E473" s="5">
        <v>13</v>
      </c>
    </row>
    <row r="474" spans="1:5" ht="17" x14ac:dyDescent="0.25">
      <c r="A474" s="23" t="s">
        <v>57</v>
      </c>
      <c r="B474" s="5">
        <v>140</v>
      </c>
      <c r="D474" s="23" t="s">
        <v>58</v>
      </c>
      <c r="E474" s="5">
        <v>45</v>
      </c>
    </row>
    <row r="475" spans="1:5" ht="17" x14ac:dyDescent="0.25">
      <c r="A475" s="24" t="s">
        <v>80</v>
      </c>
      <c r="B475" s="5">
        <v>1</v>
      </c>
      <c r="D475" s="24" t="s">
        <v>92</v>
      </c>
      <c r="E475" s="5">
        <v>4</v>
      </c>
    </row>
    <row r="476" spans="1:5" ht="17" x14ac:dyDescent="0.25">
      <c r="A476" s="24" t="s">
        <v>85</v>
      </c>
      <c r="B476" s="5">
        <v>139</v>
      </c>
      <c r="D476" s="24" t="s">
        <v>149</v>
      </c>
      <c r="E476" s="5">
        <v>10</v>
      </c>
    </row>
    <row r="477" spans="1:5" ht="17" x14ac:dyDescent="0.25">
      <c r="A477" s="23" t="s">
        <v>58</v>
      </c>
      <c r="B477" s="5">
        <v>276</v>
      </c>
      <c r="D477" s="24" t="s">
        <v>155</v>
      </c>
      <c r="E477" s="5">
        <v>1</v>
      </c>
    </row>
    <row r="478" spans="1:5" ht="34" x14ac:dyDescent="0.25">
      <c r="A478" s="24" t="s">
        <v>84</v>
      </c>
      <c r="B478" s="5">
        <v>4</v>
      </c>
      <c r="D478" s="24" t="s">
        <v>94</v>
      </c>
      <c r="E478" s="5">
        <v>30</v>
      </c>
    </row>
    <row r="479" spans="1:5" ht="17" x14ac:dyDescent="0.25">
      <c r="A479" s="24" t="s">
        <v>145</v>
      </c>
      <c r="B479" s="5">
        <v>217</v>
      </c>
      <c r="D479" s="3" t="s">
        <v>31</v>
      </c>
      <c r="E479" s="5">
        <v>233</v>
      </c>
    </row>
    <row r="480" spans="1:5" ht="17" x14ac:dyDescent="0.25">
      <c r="A480" s="24" t="s">
        <v>172</v>
      </c>
      <c r="B480" s="5">
        <v>55</v>
      </c>
      <c r="D480" s="23" t="s">
        <v>54</v>
      </c>
      <c r="E480" s="5">
        <v>51</v>
      </c>
    </row>
    <row r="481" spans="1:5" ht="17" x14ac:dyDescent="0.25">
      <c r="A481" s="3" t="s">
        <v>36</v>
      </c>
      <c r="B481" s="5">
        <v>889</v>
      </c>
      <c r="D481" s="24" t="s">
        <v>71</v>
      </c>
      <c r="E481" s="5">
        <v>4</v>
      </c>
    </row>
    <row r="482" spans="1:5" ht="17" x14ac:dyDescent="0.25">
      <c r="A482" s="23" t="s">
        <v>52</v>
      </c>
      <c r="B482" s="5">
        <v>267</v>
      </c>
      <c r="D482" s="24" t="s">
        <v>73</v>
      </c>
      <c r="E482" s="5">
        <v>36</v>
      </c>
    </row>
    <row r="483" spans="1:5" ht="17" x14ac:dyDescent="0.25">
      <c r="A483" s="24" t="s">
        <v>67</v>
      </c>
      <c r="B483" s="5">
        <v>4</v>
      </c>
      <c r="D483" s="24" t="s">
        <v>125</v>
      </c>
      <c r="E483" s="5">
        <v>10</v>
      </c>
    </row>
    <row r="484" spans="1:5" ht="34" x14ac:dyDescent="0.25">
      <c r="A484" s="24" t="s">
        <v>112</v>
      </c>
      <c r="B484" s="5">
        <v>263</v>
      </c>
      <c r="D484" s="24" t="s">
        <v>75</v>
      </c>
      <c r="E484" s="5">
        <v>1</v>
      </c>
    </row>
    <row r="485" spans="1:5" ht="17" x14ac:dyDescent="0.25">
      <c r="A485" s="23" t="s">
        <v>56</v>
      </c>
      <c r="B485" s="5">
        <v>39</v>
      </c>
      <c r="D485" s="23" t="s">
        <v>55</v>
      </c>
      <c r="E485" s="5">
        <v>68</v>
      </c>
    </row>
    <row r="486" spans="1:5" ht="34" x14ac:dyDescent="0.25">
      <c r="A486" s="24" t="s">
        <v>101</v>
      </c>
      <c r="B486" s="5">
        <v>39</v>
      </c>
      <c r="D486" s="24" t="s">
        <v>79</v>
      </c>
      <c r="E486" s="5">
        <v>12</v>
      </c>
    </row>
    <row r="487" spans="1:5" ht="17" x14ac:dyDescent="0.25">
      <c r="A487" s="23" t="s">
        <v>57</v>
      </c>
      <c r="B487" s="5">
        <v>166</v>
      </c>
      <c r="D487" s="24" t="s">
        <v>161</v>
      </c>
      <c r="E487" s="5">
        <v>3</v>
      </c>
    </row>
    <row r="488" spans="1:5" ht="17" x14ac:dyDescent="0.25">
      <c r="A488" s="24" t="s">
        <v>80</v>
      </c>
      <c r="B488" s="5">
        <v>1</v>
      </c>
      <c r="D488" s="24" t="s">
        <v>81</v>
      </c>
      <c r="E488" s="5">
        <v>21</v>
      </c>
    </row>
    <row r="489" spans="1:5" ht="17" x14ac:dyDescent="0.25">
      <c r="A489" s="24" t="s">
        <v>85</v>
      </c>
      <c r="B489" s="5">
        <v>165</v>
      </c>
      <c r="D489" s="24" t="s">
        <v>83</v>
      </c>
      <c r="E489" s="5">
        <v>32</v>
      </c>
    </row>
    <row r="490" spans="1:5" ht="17" x14ac:dyDescent="0.25">
      <c r="A490" s="24" t="s">
        <v>103</v>
      </c>
      <c r="B490" s="5"/>
      <c r="D490" s="23" t="s">
        <v>56</v>
      </c>
      <c r="E490" s="5">
        <v>64</v>
      </c>
    </row>
    <row r="491" spans="1:5" ht="17" x14ac:dyDescent="0.25">
      <c r="A491" s="23" t="s">
        <v>58</v>
      </c>
      <c r="B491" s="5">
        <v>417</v>
      </c>
      <c r="D491" s="24" t="s">
        <v>131</v>
      </c>
      <c r="E491" s="5">
        <v>19</v>
      </c>
    </row>
    <row r="492" spans="1:5" ht="17" x14ac:dyDescent="0.25">
      <c r="A492" s="24" t="s">
        <v>84</v>
      </c>
      <c r="B492" s="5">
        <v>9</v>
      </c>
      <c r="D492" s="24" t="s">
        <v>108</v>
      </c>
      <c r="E492" s="5">
        <v>24</v>
      </c>
    </row>
    <row r="493" spans="1:5" ht="17" x14ac:dyDescent="0.25">
      <c r="A493" s="24" t="s">
        <v>221</v>
      </c>
      <c r="B493" s="5">
        <v>145</v>
      </c>
      <c r="D493" s="24" t="s">
        <v>110</v>
      </c>
      <c r="E493" s="5">
        <v>21</v>
      </c>
    </row>
    <row r="494" spans="1:5" ht="17" x14ac:dyDescent="0.25">
      <c r="A494" s="24" t="s">
        <v>148</v>
      </c>
      <c r="B494" s="5">
        <v>51</v>
      </c>
      <c r="D494" s="23" t="s">
        <v>58</v>
      </c>
      <c r="E494" s="5">
        <v>50</v>
      </c>
    </row>
    <row r="495" spans="1:5" ht="17" x14ac:dyDescent="0.25">
      <c r="A495" s="24" t="s">
        <v>117</v>
      </c>
      <c r="B495" s="5">
        <v>212</v>
      </c>
      <c r="D495" s="24" t="s">
        <v>92</v>
      </c>
      <c r="E495" s="5">
        <v>8</v>
      </c>
    </row>
    <row r="496" spans="1:5" ht="17" x14ac:dyDescent="0.25">
      <c r="A496" s="3" t="s">
        <v>37</v>
      </c>
      <c r="B496" s="5">
        <v>851</v>
      </c>
      <c r="D496" s="24" t="s">
        <v>149</v>
      </c>
      <c r="E496" s="5">
        <v>12</v>
      </c>
    </row>
    <row r="497" spans="1:5" ht="34" x14ac:dyDescent="0.25">
      <c r="A497" s="23" t="s">
        <v>52</v>
      </c>
      <c r="B497" s="5">
        <v>243</v>
      </c>
      <c r="D497" s="24" t="s">
        <v>94</v>
      </c>
      <c r="E497" s="5">
        <v>30</v>
      </c>
    </row>
    <row r="498" spans="1:5" ht="17" x14ac:dyDescent="0.25">
      <c r="A498" s="24" t="s">
        <v>222</v>
      </c>
      <c r="B498" s="5">
        <v>226</v>
      </c>
      <c r="D498" s="3" t="s">
        <v>32</v>
      </c>
      <c r="E498" s="5">
        <v>259</v>
      </c>
    </row>
    <row r="499" spans="1:5" ht="34" x14ac:dyDescent="0.25">
      <c r="A499" s="24" t="s">
        <v>112</v>
      </c>
      <c r="B499" s="5">
        <v>17</v>
      </c>
      <c r="D499" s="23" t="s">
        <v>52</v>
      </c>
      <c r="E499" s="5">
        <v>36</v>
      </c>
    </row>
    <row r="500" spans="1:5" ht="17" x14ac:dyDescent="0.25">
      <c r="A500" s="23" t="s">
        <v>54</v>
      </c>
      <c r="B500" s="5">
        <v>286</v>
      </c>
      <c r="D500" s="24" t="s">
        <v>143</v>
      </c>
      <c r="E500" s="5">
        <v>22</v>
      </c>
    </row>
    <row r="501" spans="1:5" ht="17" x14ac:dyDescent="0.25">
      <c r="A501" s="24" t="s">
        <v>95</v>
      </c>
      <c r="B501" s="5">
        <v>1</v>
      </c>
      <c r="D501" s="24" t="s">
        <v>210</v>
      </c>
      <c r="E501" s="5">
        <v>14</v>
      </c>
    </row>
    <row r="502" spans="1:5" ht="17" x14ac:dyDescent="0.25">
      <c r="A502" s="24" t="s">
        <v>156</v>
      </c>
      <c r="B502" s="5">
        <v>285</v>
      </c>
      <c r="D502" s="23" t="s">
        <v>54</v>
      </c>
      <c r="E502" s="5">
        <v>72</v>
      </c>
    </row>
    <row r="503" spans="1:5" ht="17" x14ac:dyDescent="0.25">
      <c r="A503" s="23" t="s">
        <v>56</v>
      </c>
      <c r="B503" s="5">
        <v>1</v>
      </c>
      <c r="D503" s="24" t="s">
        <v>71</v>
      </c>
      <c r="E503" s="5">
        <v>27</v>
      </c>
    </row>
    <row r="504" spans="1:5" ht="34" x14ac:dyDescent="0.25">
      <c r="A504" s="24" t="s">
        <v>101</v>
      </c>
      <c r="B504" s="5">
        <v>1</v>
      </c>
      <c r="D504" s="24" t="s">
        <v>125</v>
      </c>
      <c r="E504" s="5">
        <v>33</v>
      </c>
    </row>
    <row r="505" spans="1:5" ht="17" x14ac:dyDescent="0.25">
      <c r="A505" s="23" t="s">
        <v>57</v>
      </c>
      <c r="B505" s="5">
        <v>146</v>
      </c>
      <c r="D505" s="24" t="s">
        <v>128</v>
      </c>
      <c r="E505" s="5">
        <v>12</v>
      </c>
    </row>
    <row r="506" spans="1:5" ht="17" x14ac:dyDescent="0.25">
      <c r="A506" s="24" t="s">
        <v>85</v>
      </c>
      <c r="B506" s="5">
        <v>145</v>
      </c>
      <c r="D506" s="23" t="s">
        <v>55</v>
      </c>
      <c r="E506" s="5">
        <v>54</v>
      </c>
    </row>
    <row r="507" spans="1:5" ht="17" x14ac:dyDescent="0.25">
      <c r="A507" s="24" t="s">
        <v>122</v>
      </c>
      <c r="B507" s="5">
        <v>1</v>
      </c>
      <c r="D507" s="24" t="s">
        <v>81</v>
      </c>
      <c r="E507" s="5">
        <v>22</v>
      </c>
    </row>
    <row r="508" spans="1:5" ht="17" x14ac:dyDescent="0.25">
      <c r="A508" s="23" t="s">
        <v>58</v>
      </c>
      <c r="B508" s="5">
        <v>175</v>
      </c>
      <c r="D508" s="24" t="s">
        <v>83</v>
      </c>
      <c r="E508" s="5">
        <v>32</v>
      </c>
    </row>
    <row r="509" spans="1:5" ht="17" x14ac:dyDescent="0.25">
      <c r="A509" s="24" t="s">
        <v>84</v>
      </c>
      <c r="B509" s="5">
        <v>1</v>
      </c>
      <c r="D509" s="23" t="s">
        <v>56</v>
      </c>
      <c r="E509" s="5">
        <v>37</v>
      </c>
    </row>
    <row r="510" spans="1:5" ht="17" x14ac:dyDescent="0.25">
      <c r="A510" s="24" t="s">
        <v>90</v>
      </c>
      <c r="B510" s="5">
        <v>95</v>
      </c>
      <c r="D510" s="24" t="s">
        <v>108</v>
      </c>
      <c r="E510" s="5">
        <v>24</v>
      </c>
    </row>
    <row r="511" spans="1:5" ht="17" x14ac:dyDescent="0.25">
      <c r="A511" s="24" t="s">
        <v>117</v>
      </c>
      <c r="B511" s="5">
        <v>79</v>
      </c>
      <c r="D511" s="24" t="s">
        <v>110</v>
      </c>
      <c r="E511" s="5">
        <v>3</v>
      </c>
    </row>
    <row r="512" spans="1:5" ht="17" x14ac:dyDescent="0.25">
      <c r="A512" s="3" t="s">
        <v>38</v>
      </c>
      <c r="B512" s="5">
        <v>859</v>
      </c>
      <c r="D512" s="24" t="s">
        <v>89</v>
      </c>
      <c r="E512" s="5">
        <v>10</v>
      </c>
    </row>
    <row r="513" spans="1:5" ht="17" x14ac:dyDescent="0.25">
      <c r="A513" s="23" t="s">
        <v>52</v>
      </c>
      <c r="B513" s="5">
        <v>272</v>
      </c>
      <c r="D513" s="23" t="s">
        <v>58</v>
      </c>
      <c r="E513" s="5">
        <v>60</v>
      </c>
    </row>
    <row r="514" spans="1:5" ht="17" x14ac:dyDescent="0.25">
      <c r="A514" s="24" t="s">
        <v>67</v>
      </c>
      <c r="B514" s="5">
        <v>1</v>
      </c>
      <c r="D514" s="24" t="s">
        <v>149</v>
      </c>
      <c r="E514" s="5">
        <v>16</v>
      </c>
    </row>
    <row r="515" spans="1:5" ht="34" x14ac:dyDescent="0.25">
      <c r="A515" s="24" t="s">
        <v>127</v>
      </c>
      <c r="B515" s="5">
        <v>271</v>
      </c>
      <c r="D515" s="24" t="s">
        <v>94</v>
      </c>
      <c r="E515" s="5">
        <v>43</v>
      </c>
    </row>
    <row r="516" spans="1:5" ht="34" x14ac:dyDescent="0.25">
      <c r="A516" s="23" t="s">
        <v>56</v>
      </c>
      <c r="B516" s="5">
        <v>83</v>
      </c>
      <c r="D516" s="24" t="s">
        <v>134</v>
      </c>
      <c r="E516" s="5">
        <v>1</v>
      </c>
    </row>
    <row r="517" spans="1:5" ht="17" x14ac:dyDescent="0.25">
      <c r="A517" s="24" t="s">
        <v>130</v>
      </c>
      <c r="B517" s="5">
        <v>83</v>
      </c>
      <c r="D517" s="3" t="s">
        <v>33</v>
      </c>
      <c r="E517" s="5">
        <v>190</v>
      </c>
    </row>
    <row r="518" spans="1:5" ht="17" x14ac:dyDescent="0.25">
      <c r="A518" s="23" t="s">
        <v>57</v>
      </c>
      <c r="B518" s="5">
        <v>142</v>
      </c>
      <c r="D518" s="23" t="s">
        <v>52</v>
      </c>
      <c r="E518" s="5">
        <v>18</v>
      </c>
    </row>
    <row r="519" spans="1:5" ht="17" x14ac:dyDescent="0.25">
      <c r="A519" s="24" t="s">
        <v>85</v>
      </c>
      <c r="B519" s="5">
        <v>142</v>
      </c>
      <c r="D519" s="24" t="s">
        <v>143</v>
      </c>
      <c r="E519" s="5">
        <v>17</v>
      </c>
    </row>
    <row r="520" spans="1:5" ht="17" x14ac:dyDescent="0.25">
      <c r="A520" s="23" t="s">
        <v>58</v>
      </c>
      <c r="B520" s="5">
        <v>362</v>
      </c>
      <c r="D520" s="24" t="s">
        <v>210</v>
      </c>
      <c r="E520" s="5">
        <v>1</v>
      </c>
    </row>
    <row r="521" spans="1:5" ht="17" x14ac:dyDescent="0.25">
      <c r="A521" s="24" t="s">
        <v>84</v>
      </c>
      <c r="B521" s="5">
        <v>1</v>
      </c>
      <c r="D521" s="23" t="s">
        <v>54</v>
      </c>
      <c r="E521" s="5">
        <v>60</v>
      </c>
    </row>
    <row r="522" spans="1:5" ht="17" x14ac:dyDescent="0.25">
      <c r="A522" s="24" t="s">
        <v>221</v>
      </c>
      <c r="B522" s="5">
        <v>67</v>
      </c>
      <c r="D522" s="24" t="s">
        <v>71</v>
      </c>
      <c r="E522" s="5">
        <v>21</v>
      </c>
    </row>
    <row r="523" spans="1:5" ht="17" x14ac:dyDescent="0.25">
      <c r="A523" s="24" t="s">
        <v>90</v>
      </c>
      <c r="B523" s="5">
        <v>28</v>
      </c>
      <c r="D523" s="24" t="s">
        <v>125</v>
      </c>
      <c r="E523" s="5">
        <v>13</v>
      </c>
    </row>
    <row r="524" spans="1:5" ht="17" x14ac:dyDescent="0.25">
      <c r="A524" s="24" t="s">
        <v>133</v>
      </c>
      <c r="B524" s="5">
        <v>266</v>
      </c>
      <c r="D524" s="24" t="s">
        <v>102</v>
      </c>
      <c r="E524" s="5">
        <v>7</v>
      </c>
    </row>
    <row r="525" spans="1:5" ht="17" x14ac:dyDescent="0.25">
      <c r="A525" s="3" t="s">
        <v>39</v>
      </c>
      <c r="B525" s="5">
        <v>788</v>
      </c>
      <c r="D525" s="24" t="s">
        <v>75</v>
      </c>
      <c r="E525" s="5">
        <v>7</v>
      </c>
    </row>
    <row r="526" spans="1:5" ht="17" x14ac:dyDescent="0.25">
      <c r="A526" s="23" t="s">
        <v>52</v>
      </c>
      <c r="B526" s="5">
        <v>156</v>
      </c>
      <c r="D526" s="24" t="s">
        <v>128</v>
      </c>
      <c r="E526" s="5">
        <v>12</v>
      </c>
    </row>
    <row r="527" spans="1:5" ht="17" x14ac:dyDescent="0.25">
      <c r="A527" s="24" t="s">
        <v>67</v>
      </c>
      <c r="B527" s="5">
        <v>2</v>
      </c>
      <c r="D527" s="23" t="s">
        <v>55</v>
      </c>
      <c r="E527" s="5">
        <v>43</v>
      </c>
    </row>
    <row r="528" spans="1:5" ht="34" x14ac:dyDescent="0.25">
      <c r="A528" s="24" t="s">
        <v>113</v>
      </c>
      <c r="B528" s="5">
        <v>154</v>
      </c>
      <c r="D528" s="24" t="s">
        <v>81</v>
      </c>
      <c r="E528" s="5">
        <v>15</v>
      </c>
    </row>
    <row r="529" spans="1:5" ht="17" x14ac:dyDescent="0.25">
      <c r="A529" s="23" t="s">
        <v>54</v>
      </c>
      <c r="B529" s="5">
        <v>285</v>
      </c>
      <c r="D529" s="24" t="s">
        <v>83</v>
      </c>
      <c r="E529" s="5">
        <v>28</v>
      </c>
    </row>
    <row r="530" spans="1:5" ht="17" x14ac:dyDescent="0.25">
      <c r="A530" s="24" t="s">
        <v>95</v>
      </c>
      <c r="B530" s="5">
        <v>2</v>
      </c>
      <c r="D530" s="23" t="s">
        <v>56</v>
      </c>
      <c r="E530" s="5">
        <v>28</v>
      </c>
    </row>
    <row r="531" spans="1:5" ht="17" x14ac:dyDescent="0.25">
      <c r="A531" s="24" t="s">
        <v>136</v>
      </c>
      <c r="B531" s="5">
        <v>283</v>
      </c>
      <c r="D531" s="24" t="s">
        <v>110</v>
      </c>
      <c r="E531" s="5">
        <v>11</v>
      </c>
    </row>
    <row r="532" spans="1:5" ht="17" x14ac:dyDescent="0.25">
      <c r="A532" s="23" t="s">
        <v>56</v>
      </c>
      <c r="B532" s="5">
        <v>14</v>
      </c>
      <c r="D532" s="24" t="s">
        <v>87</v>
      </c>
      <c r="E532" s="5">
        <v>5</v>
      </c>
    </row>
    <row r="533" spans="1:5" ht="17" x14ac:dyDescent="0.25">
      <c r="A533" s="24" t="s">
        <v>129</v>
      </c>
      <c r="B533" s="5">
        <v>1</v>
      </c>
      <c r="D533" s="24" t="s">
        <v>89</v>
      </c>
      <c r="E533" s="5">
        <v>10</v>
      </c>
    </row>
    <row r="534" spans="1:5" ht="17" x14ac:dyDescent="0.25">
      <c r="A534" s="24" t="s">
        <v>130</v>
      </c>
      <c r="B534" s="5">
        <v>13</v>
      </c>
      <c r="D534" s="24" t="s">
        <v>91</v>
      </c>
      <c r="E534" s="5">
        <v>2</v>
      </c>
    </row>
    <row r="535" spans="1:5" ht="17" x14ac:dyDescent="0.25">
      <c r="A535" s="23" t="s">
        <v>57</v>
      </c>
      <c r="B535" s="5">
        <v>115</v>
      </c>
      <c r="D535" s="23" t="s">
        <v>58</v>
      </c>
      <c r="E535" s="5">
        <v>41</v>
      </c>
    </row>
    <row r="536" spans="1:5" ht="17" x14ac:dyDescent="0.25">
      <c r="A536" s="24" t="s">
        <v>80</v>
      </c>
      <c r="B536" s="5">
        <v>3</v>
      </c>
      <c r="D536" s="24" t="s">
        <v>149</v>
      </c>
      <c r="E536" s="5">
        <v>11</v>
      </c>
    </row>
    <row r="537" spans="1:5" ht="34" x14ac:dyDescent="0.25">
      <c r="A537" s="24" t="s">
        <v>85</v>
      </c>
      <c r="B537" s="5">
        <v>112</v>
      </c>
      <c r="D537" s="24" t="s">
        <v>94</v>
      </c>
      <c r="E537" s="5">
        <v>27</v>
      </c>
    </row>
    <row r="538" spans="1:5" ht="34" x14ac:dyDescent="0.25">
      <c r="A538" s="23" t="s">
        <v>58</v>
      </c>
      <c r="B538" s="5">
        <v>218</v>
      </c>
      <c r="D538" s="24" t="s">
        <v>134</v>
      </c>
      <c r="E538" s="5">
        <v>3</v>
      </c>
    </row>
    <row r="539" spans="1:5" ht="17" x14ac:dyDescent="0.25">
      <c r="A539" s="24" t="s">
        <v>84</v>
      </c>
      <c r="B539" s="5">
        <v>1</v>
      </c>
      <c r="D539" s="3" t="s">
        <v>34</v>
      </c>
      <c r="E539" s="5">
        <v>132</v>
      </c>
    </row>
    <row r="540" spans="1:5" ht="17" x14ac:dyDescent="0.25">
      <c r="A540" s="24" t="s">
        <v>90</v>
      </c>
      <c r="B540" s="5">
        <v>206</v>
      </c>
      <c r="D540" s="23" t="s">
        <v>52</v>
      </c>
      <c r="E540" s="5">
        <v>14</v>
      </c>
    </row>
    <row r="541" spans="1:5" ht="17" x14ac:dyDescent="0.25">
      <c r="A541" s="24" t="s">
        <v>151</v>
      </c>
      <c r="B541" s="5">
        <v>11</v>
      </c>
      <c r="D541" s="24" t="s">
        <v>143</v>
      </c>
      <c r="E541" s="5">
        <v>14</v>
      </c>
    </row>
    <row r="542" spans="1:5" ht="17" x14ac:dyDescent="0.25">
      <c r="A542" s="3" t="s">
        <v>40</v>
      </c>
      <c r="B542" s="5">
        <v>854</v>
      </c>
      <c r="D542" s="23" t="s">
        <v>54</v>
      </c>
      <c r="E542" s="5">
        <v>50</v>
      </c>
    </row>
    <row r="543" spans="1:5" ht="17" x14ac:dyDescent="0.25">
      <c r="A543" s="23" t="s">
        <v>52</v>
      </c>
      <c r="B543" s="5">
        <v>154</v>
      </c>
      <c r="D543" s="24" t="s">
        <v>71</v>
      </c>
      <c r="E543" s="5">
        <v>9</v>
      </c>
    </row>
    <row r="544" spans="1:5" ht="17" x14ac:dyDescent="0.25">
      <c r="A544" s="24" t="s">
        <v>67</v>
      </c>
      <c r="B544" s="5">
        <v>4</v>
      </c>
      <c r="D544" s="24" t="s">
        <v>125</v>
      </c>
      <c r="E544" s="5">
        <v>23</v>
      </c>
    </row>
    <row r="545" spans="1:5" ht="17" x14ac:dyDescent="0.25">
      <c r="A545" s="24" t="s">
        <v>202</v>
      </c>
      <c r="B545" s="5">
        <v>58</v>
      </c>
      <c r="D545" s="24" t="s">
        <v>102</v>
      </c>
      <c r="E545" s="5">
        <v>1</v>
      </c>
    </row>
    <row r="546" spans="1:5" ht="17" x14ac:dyDescent="0.25">
      <c r="A546" s="24" t="s">
        <v>96</v>
      </c>
      <c r="B546" s="5">
        <v>92</v>
      </c>
      <c r="D546" s="24" t="s">
        <v>75</v>
      </c>
      <c r="E546" s="5">
        <v>8</v>
      </c>
    </row>
    <row r="547" spans="1:5" ht="17" x14ac:dyDescent="0.25">
      <c r="A547" s="23" t="s">
        <v>56</v>
      </c>
      <c r="B547" s="5">
        <v>348</v>
      </c>
      <c r="D547" s="24" t="s">
        <v>128</v>
      </c>
      <c r="E547" s="5">
        <v>9</v>
      </c>
    </row>
    <row r="548" spans="1:5" ht="17" x14ac:dyDescent="0.25">
      <c r="A548" s="24" t="s">
        <v>77</v>
      </c>
      <c r="B548" s="5">
        <v>6</v>
      </c>
      <c r="D548" s="23" t="s">
        <v>55</v>
      </c>
      <c r="E548" s="5">
        <v>30</v>
      </c>
    </row>
    <row r="549" spans="1:5" ht="17" x14ac:dyDescent="0.25">
      <c r="A549" s="24" t="s">
        <v>147</v>
      </c>
      <c r="B549" s="5">
        <v>342</v>
      </c>
      <c r="D549" s="24" t="s">
        <v>81</v>
      </c>
      <c r="E549" s="5">
        <v>4</v>
      </c>
    </row>
    <row r="550" spans="1:5" ht="17" x14ac:dyDescent="0.25">
      <c r="A550" s="23" t="s">
        <v>57</v>
      </c>
      <c r="B550" s="5">
        <v>139</v>
      </c>
      <c r="D550" s="24" t="s">
        <v>152</v>
      </c>
      <c r="E550" s="5">
        <v>10</v>
      </c>
    </row>
    <row r="551" spans="1:5" ht="17" x14ac:dyDescent="0.25">
      <c r="A551" s="24" t="s">
        <v>85</v>
      </c>
      <c r="B551" s="5">
        <v>139</v>
      </c>
      <c r="D551" s="24" t="s">
        <v>83</v>
      </c>
      <c r="E551" s="5">
        <v>16</v>
      </c>
    </row>
    <row r="552" spans="1:5" ht="17" x14ac:dyDescent="0.25">
      <c r="A552" s="23" t="s">
        <v>58</v>
      </c>
      <c r="B552" s="5">
        <v>213</v>
      </c>
      <c r="D552" s="23" t="s">
        <v>56</v>
      </c>
      <c r="E552" s="5">
        <v>11</v>
      </c>
    </row>
    <row r="553" spans="1:5" ht="17" x14ac:dyDescent="0.25">
      <c r="A553" s="24" t="s">
        <v>84</v>
      </c>
      <c r="B553" s="5">
        <v>4</v>
      </c>
      <c r="D553" s="24" t="s">
        <v>131</v>
      </c>
      <c r="E553" s="5">
        <v>1</v>
      </c>
    </row>
    <row r="554" spans="1:5" ht="17" x14ac:dyDescent="0.25">
      <c r="A554" s="24" t="s">
        <v>148</v>
      </c>
      <c r="B554" s="5">
        <v>154</v>
      </c>
      <c r="D554" s="24" t="s">
        <v>110</v>
      </c>
      <c r="E554" s="5">
        <v>3</v>
      </c>
    </row>
    <row r="555" spans="1:5" ht="17" x14ac:dyDescent="0.25">
      <c r="A555" s="24" t="s">
        <v>90</v>
      </c>
      <c r="B555" s="5">
        <v>55</v>
      </c>
      <c r="D555" s="24" t="s">
        <v>87</v>
      </c>
      <c r="E555" s="5">
        <v>4</v>
      </c>
    </row>
    <row r="556" spans="1:5" ht="17" x14ac:dyDescent="0.25">
      <c r="A556" s="3" t="s">
        <v>41</v>
      </c>
      <c r="B556" s="5">
        <v>671</v>
      </c>
      <c r="D556" s="24" t="s">
        <v>89</v>
      </c>
      <c r="E556" s="5">
        <v>3</v>
      </c>
    </row>
    <row r="557" spans="1:5" ht="17" x14ac:dyDescent="0.25">
      <c r="A557" s="23" t="s">
        <v>52</v>
      </c>
      <c r="B557" s="5">
        <v>240</v>
      </c>
      <c r="D557" s="23" t="s">
        <v>58</v>
      </c>
      <c r="E557" s="5">
        <v>27</v>
      </c>
    </row>
    <row r="558" spans="1:5" ht="17" x14ac:dyDescent="0.25">
      <c r="A558" s="24" t="s">
        <v>67</v>
      </c>
      <c r="B558" s="5">
        <v>6</v>
      </c>
      <c r="D558" s="24" t="s">
        <v>92</v>
      </c>
      <c r="E558" s="5">
        <v>2</v>
      </c>
    </row>
    <row r="559" spans="1:5" ht="17" x14ac:dyDescent="0.25">
      <c r="A559" s="24" t="s">
        <v>150</v>
      </c>
      <c r="B559" s="5">
        <v>208</v>
      </c>
      <c r="D559" s="24" t="s">
        <v>149</v>
      </c>
      <c r="E559" s="5">
        <v>1</v>
      </c>
    </row>
    <row r="560" spans="1:5" ht="17" x14ac:dyDescent="0.25">
      <c r="A560" s="24" t="s">
        <v>96</v>
      </c>
      <c r="B560" s="5">
        <v>26</v>
      </c>
      <c r="D560" s="24" t="s">
        <v>155</v>
      </c>
      <c r="E560" s="5">
        <v>1</v>
      </c>
    </row>
    <row r="561" spans="1:5" ht="34" x14ac:dyDescent="0.25">
      <c r="A561" s="23" t="s">
        <v>56</v>
      </c>
      <c r="B561" s="5">
        <v>71</v>
      </c>
      <c r="D561" s="24" t="s">
        <v>94</v>
      </c>
      <c r="E561" s="5">
        <v>19</v>
      </c>
    </row>
    <row r="562" spans="1:5" ht="34" x14ac:dyDescent="0.25">
      <c r="A562" s="24" t="s">
        <v>77</v>
      </c>
      <c r="B562" s="5">
        <v>3</v>
      </c>
      <c r="D562" s="24" t="s">
        <v>134</v>
      </c>
      <c r="E562" s="5">
        <v>4</v>
      </c>
    </row>
    <row r="563" spans="1:5" ht="17" x14ac:dyDescent="0.25">
      <c r="A563" s="24" t="s">
        <v>147</v>
      </c>
      <c r="B563" s="5">
        <v>68</v>
      </c>
      <c r="D563" s="3" t="s">
        <v>35</v>
      </c>
      <c r="E563" s="5">
        <v>176</v>
      </c>
    </row>
    <row r="564" spans="1:5" ht="17" x14ac:dyDescent="0.25">
      <c r="A564" s="23" t="s">
        <v>57</v>
      </c>
      <c r="B564" s="5">
        <v>116</v>
      </c>
      <c r="D564" s="23" t="s">
        <v>54</v>
      </c>
      <c r="E564" s="5">
        <v>54</v>
      </c>
    </row>
    <row r="565" spans="1:5" ht="17" x14ac:dyDescent="0.25">
      <c r="A565" s="24" t="s">
        <v>80</v>
      </c>
      <c r="B565" s="5">
        <v>5</v>
      </c>
      <c r="D565" s="24" t="s">
        <v>71</v>
      </c>
      <c r="E565" s="5">
        <v>29</v>
      </c>
    </row>
    <row r="566" spans="1:5" ht="17" x14ac:dyDescent="0.25">
      <c r="A566" s="24" t="s">
        <v>85</v>
      </c>
      <c r="B566" s="5">
        <v>111</v>
      </c>
      <c r="D566" s="24" t="s">
        <v>73</v>
      </c>
      <c r="E566" s="5">
        <v>6</v>
      </c>
    </row>
    <row r="567" spans="1:5" ht="17" x14ac:dyDescent="0.25">
      <c r="A567" s="23" t="s">
        <v>58</v>
      </c>
      <c r="B567" s="5">
        <v>244</v>
      </c>
      <c r="D567" s="24" t="s">
        <v>125</v>
      </c>
      <c r="E567" s="5">
        <v>1</v>
      </c>
    </row>
    <row r="568" spans="1:5" ht="17" x14ac:dyDescent="0.25">
      <c r="A568" s="24" t="s">
        <v>84</v>
      </c>
      <c r="B568" s="5">
        <v>11</v>
      </c>
      <c r="D568" s="24" t="s">
        <v>102</v>
      </c>
      <c r="E568" s="5">
        <v>4</v>
      </c>
    </row>
    <row r="569" spans="1:5" ht="17" x14ac:dyDescent="0.25">
      <c r="A569" s="24" t="s">
        <v>148</v>
      </c>
      <c r="B569" s="5">
        <v>23</v>
      </c>
      <c r="D569" s="24" t="s">
        <v>128</v>
      </c>
      <c r="E569" s="5">
        <v>14</v>
      </c>
    </row>
    <row r="570" spans="1:5" ht="17" x14ac:dyDescent="0.25">
      <c r="A570" s="24" t="s">
        <v>109</v>
      </c>
      <c r="B570" s="5">
        <v>86</v>
      </c>
      <c r="D570" s="23" t="s">
        <v>55</v>
      </c>
      <c r="E570" s="5">
        <v>38</v>
      </c>
    </row>
    <row r="571" spans="1:5" ht="17" x14ac:dyDescent="0.25">
      <c r="A571" s="24" t="s">
        <v>223</v>
      </c>
      <c r="B571" s="5">
        <v>124</v>
      </c>
      <c r="D571" s="24" t="s">
        <v>81</v>
      </c>
      <c r="E571" s="5">
        <v>13</v>
      </c>
    </row>
    <row r="572" spans="1:5" ht="17" x14ac:dyDescent="0.25">
      <c r="A572" s="3" t="s">
        <v>42</v>
      </c>
      <c r="B572" s="5">
        <v>807</v>
      </c>
      <c r="D572" s="24" t="s">
        <v>83</v>
      </c>
      <c r="E572" s="5">
        <v>25</v>
      </c>
    </row>
    <row r="573" spans="1:5" ht="17" x14ac:dyDescent="0.25">
      <c r="A573" s="23" t="s">
        <v>52</v>
      </c>
      <c r="B573" s="5">
        <v>283</v>
      </c>
      <c r="D573" s="23" t="s">
        <v>56</v>
      </c>
      <c r="E573" s="5">
        <v>42</v>
      </c>
    </row>
    <row r="574" spans="1:5" ht="17" x14ac:dyDescent="0.25">
      <c r="A574" s="24" t="s">
        <v>67</v>
      </c>
      <c r="B574" s="5">
        <v>4</v>
      </c>
      <c r="D574" s="24" t="s">
        <v>131</v>
      </c>
      <c r="E574" s="5">
        <v>15</v>
      </c>
    </row>
    <row r="575" spans="1:5" ht="17" x14ac:dyDescent="0.25">
      <c r="A575" s="24" t="s">
        <v>118</v>
      </c>
      <c r="B575" s="5">
        <v>248</v>
      </c>
      <c r="D575" s="24" t="s">
        <v>108</v>
      </c>
      <c r="E575" s="5">
        <v>10</v>
      </c>
    </row>
    <row r="576" spans="1:5" ht="17" x14ac:dyDescent="0.25">
      <c r="A576" s="24" t="s">
        <v>150</v>
      </c>
      <c r="B576" s="5">
        <v>31</v>
      </c>
      <c r="D576" s="24" t="s">
        <v>110</v>
      </c>
      <c r="E576" s="5">
        <v>7</v>
      </c>
    </row>
    <row r="577" spans="1:5" ht="17" x14ac:dyDescent="0.25">
      <c r="A577" s="23" t="s">
        <v>54</v>
      </c>
      <c r="B577" s="5">
        <v>141</v>
      </c>
      <c r="D577" s="24" t="s">
        <v>87</v>
      </c>
      <c r="E577" s="5">
        <v>2</v>
      </c>
    </row>
    <row r="578" spans="1:5" ht="17" x14ac:dyDescent="0.25">
      <c r="A578" s="24" t="s">
        <v>154</v>
      </c>
      <c r="B578" s="5">
        <v>141</v>
      </c>
      <c r="D578" s="24" t="s">
        <v>89</v>
      </c>
      <c r="E578" s="5">
        <v>1</v>
      </c>
    </row>
    <row r="579" spans="1:5" ht="17" x14ac:dyDescent="0.25">
      <c r="A579" s="23" t="s">
        <v>57</v>
      </c>
      <c r="B579" s="5">
        <v>138</v>
      </c>
      <c r="D579" s="24" t="s">
        <v>91</v>
      </c>
      <c r="E579" s="5">
        <v>7</v>
      </c>
    </row>
    <row r="580" spans="1:5" ht="17" x14ac:dyDescent="0.25">
      <c r="A580" s="24" t="s">
        <v>80</v>
      </c>
      <c r="B580" s="5">
        <v>1</v>
      </c>
      <c r="D580" s="23" t="s">
        <v>58</v>
      </c>
      <c r="E580" s="5">
        <v>42</v>
      </c>
    </row>
    <row r="581" spans="1:5" ht="17" x14ac:dyDescent="0.25">
      <c r="A581" s="24" t="s">
        <v>85</v>
      </c>
      <c r="B581" s="5">
        <v>136</v>
      </c>
      <c r="D581" s="24" t="s">
        <v>92</v>
      </c>
      <c r="E581" s="5">
        <v>4</v>
      </c>
    </row>
    <row r="582" spans="1:5" ht="17" x14ac:dyDescent="0.25">
      <c r="A582" s="24" t="s">
        <v>122</v>
      </c>
      <c r="B582" s="5">
        <v>1</v>
      </c>
      <c r="D582" s="24" t="s">
        <v>149</v>
      </c>
      <c r="E582" s="5">
        <v>7</v>
      </c>
    </row>
    <row r="583" spans="1:5" ht="34" x14ac:dyDescent="0.25">
      <c r="A583" s="23" t="s">
        <v>58</v>
      </c>
      <c r="B583" s="5">
        <v>245</v>
      </c>
      <c r="D583" s="24" t="s">
        <v>94</v>
      </c>
      <c r="E583" s="5">
        <v>30</v>
      </c>
    </row>
    <row r="584" spans="1:5" ht="34" x14ac:dyDescent="0.25">
      <c r="A584" s="24" t="s">
        <v>84</v>
      </c>
      <c r="B584" s="5">
        <v>4</v>
      </c>
      <c r="D584" s="24" t="s">
        <v>134</v>
      </c>
      <c r="E584" s="5">
        <v>1</v>
      </c>
    </row>
    <row r="585" spans="1:5" ht="17" x14ac:dyDescent="0.25">
      <c r="A585" s="24" t="s">
        <v>224</v>
      </c>
      <c r="B585" s="5">
        <v>132</v>
      </c>
      <c r="D585" s="3" t="s">
        <v>36</v>
      </c>
      <c r="E585" s="5">
        <v>203</v>
      </c>
    </row>
    <row r="586" spans="1:5" ht="17" x14ac:dyDescent="0.25">
      <c r="A586" s="24" t="s">
        <v>109</v>
      </c>
      <c r="B586" s="5">
        <v>61</v>
      </c>
      <c r="D586" s="23" t="s">
        <v>54</v>
      </c>
      <c r="E586" s="5">
        <v>53</v>
      </c>
    </row>
    <row r="587" spans="1:5" ht="17" x14ac:dyDescent="0.25">
      <c r="A587" s="24" t="s">
        <v>223</v>
      </c>
      <c r="B587" s="5">
        <v>48</v>
      </c>
      <c r="D587" s="24" t="s">
        <v>71</v>
      </c>
      <c r="E587" s="5">
        <v>22</v>
      </c>
    </row>
    <row r="588" spans="1:5" ht="17" x14ac:dyDescent="0.25">
      <c r="A588" s="3" t="s">
        <v>43</v>
      </c>
      <c r="B588" s="5">
        <v>819</v>
      </c>
      <c r="D588" s="24" t="s">
        <v>73</v>
      </c>
      <c r="E588" s="5">
        <v>21</v>
      </c>
    </row>
    <row r="589" spans="1:5" ht="17" x14ac:dyDescent="0.25">
      <c r="A589" s="23" t="s">
        <v>52</v>
      </c>
      <c r="B589" s="5">
        <v>116</v>
      </c>
      <c r="D589" s="24" t="s">
        <v>102</v>
      </c>
      <c r="E589" s="5">
        <v>9</v>
      </c>
    </row>
    <row r="590" spans="1:5" ht="17" x14ac:dyDescent="0.25">
      <c r="A590" s="24" t="s">
        <v>67</v>
      </c>
      <c r="B590" s="5">
        <v>1</v>
      </c>
      <c r="D590" s="24" t="s">
        <v>75</v>
      </c>
      <c r="E590" s="5">
        <v>1</v>
      </c>
    </row>
    <row r="591" spans="1:5" ht="34" x14ac:dyDescent="0.25">
      <c r="A591" s="24" t="s">
        <v>159</v>
      </c>
      <c r="B591" s="5">
        <v>2</v>
      </c>
      <c r="D591" s="23" t="s">
        <v>55</v>
      </c>
      <c r="E591" s="5">
        <v>59</v>
      </c>
    </row>
    <row r="592" spans="1:5" ht="17" x14ac:dyDescent="0.25">
      <c r="A592" s="24" t="s">
        <v>118</v>
      </c>
      <c r="B592" s="5">
        <v>25</v>
      </c>
      <c r="D592" s="24" t="s">
        <v>79</v>
      </c>
      <c r="E592" s="5">
        <v>9</v>
      </c>
    </row>
    <row r="593" spans="1:5" ht="17" x14ac:dyDescent="0.25">
      <c r="A593" s="24" t="s">
        <v>160</v>
      </c>
      <c r="B593" s="5">
        <v>88</v>
      </c>
      <c r="D593" s="24" t="s">
        <v>161</v>
      </c>
      <c r="E593" s="5">
        <v>2</v>
      </c>
    </row>
    <row r="594" spans="1:5" ht="17" x14ac:dyDescent="0.25">
      <c r="A594" s="23" t="s">
        <v>54</v>
      </c>
      <c r="B594" s="5">
        <v>378</v>
      </c>
      <c r="D594" s="24" t="s">
        <v>81</v>
      </c>
      <c r="E594" s="5">
        <v>14</v>
      </c>
    </row>
    <row r="595" spans="1:5" ht="17" x14ac:dyDescent="0.25">
      <c r="A595" s="24" t="s">
        <v>95</v>
      </c>
      <c r="B595" s="5">
        <v>5</v>
      </c>
      <c r="D595" s="24" t="s">
        <v>83</v>
      </c>
      <c r="E595" s="5">
        <v>34</v>
      </c>
    </row>
    <row r="596" spans="1:5" ht="34" x14ac:dyDescent="0.25">
      <c r="A596" s="24" t="s">
        <v>164</v>
      </c>
      <c r="B596" s="5">
        <v>373</v>
      </c>
      <c r="D596" s="23" t="s">
        <v>56</v>
      </c>
      <c r="E596" s="5">
        <v>52</v>
      </c>
    </row>
    <row r="597" spans="1:5" ht="17" x14ac:dyDescent="0.25">
      <c r="A597" s="23" t="s">
        <v>57</v>
      </c>
      <c r="B597" s="5">
        <v>150</v>
      </c>
      <c r="D597" s="24" t="s">
        <v>131</v>
      </c>
      <c r="E597" s="5">
        <v>11</v>
      </c>
    </row>
    <row r="598" spans="1:5" ht="17" x14ac:dyDescent="0.25">
      <c r="A598" s="24" t="s">
        <v>80</v>
      </c>
      <c r="B598" s="5">
        <v>1</v>
      </c>
      <c r="D598" s="24" t="s">
        <v>108</v>
      </c>
      <c r="E598" s="5">
        <v>16</v>
      </c>
    </row>
    <row r="599" spans="1:5" ht="17" x14ac:dyDescent="0.25">
      <c r="A599" s="24" t="s">
        <v>85</v>
      </c>
      <c r="B599" s="5">
        <v>148</v>
      </c>
      <c r="D599" s="24" t="s">
        <v>110</v>
      </c>
      <c r="E599" s="5">
        <v>14</v>
      </c>
    </row>
    <row r="600" spans="1:5" ht="17" x14ac:dyDescent="0.25">
      <c r="A600" s="24" t="s">
        <v>103</v>
      </c>
      <c r="B600" s="5">
        <v>1</v>
      </c>
      <c r="D600" s="24" t="s">
        <v>87</v>
      </c>
      <c r="E600" s="5">
        <v>6</v>
      </c>
    </row>
    <row r="601" spans="1:5" ht="17" x14ac:dyDescent="0.25">
      <c r="A601" s="23" t="s">
        <v>58</v>
      </c>
      <c r="B601" s="5">
        <v>175</v>
      </c>
      <c r="D601" s="24" t="s">
        <v>91</v>
      </c>
      <c r="E601" s="5">
        <v>5</v>
      </c>
    </row>
    <row r="602" spans="1:5" ht="17" x14ac:dyDescent="0.25">
      <c r="A602" s="24" t="s">
        <v>84</v>
      </c>
      <c r="B602" s="5">
        <v>4</v>
      </c>
      <c r="D602" s="23" t="s">
        <v>58</v>
      </c>
      <c r="E602" s="5">
        <v>39</v>
      </c>
    </row>
    <row r="603" spans="1:5" ht="17" x14ac:dyDescent="0.25">
      <c r="A603" s="24" t="s">
        <v>166</v>
      </c>
      <c r="B603" s="5">
        <v>163</v>
      </c>
      <c r="D603" s="24" t="s">
        <v>92</v>
      </c>
      <c r="E603" s="5">
        <v>3</v>
      </c>
    </row>
    <row r="604" spans="1:5" ht="17" x14ac:dyDescent="0.25">
      <c r="A604" s="24" t="s">
        <v>223</v>
      </c>
      <c r="B604" s="5">
        <v>8</v>
      </c>
      <c r="D604" s="24" t="s">
        <v>149</v>
      </c>
      <c r="E604" s="5">
        <v>10</v>
      </c>
    </row>
    <row r="605" spans="1:5" ht="34" x14ac:dyDescent="0.25">
      <c r="A605" s="3" t="s">
        <v>44</v>
      </c>
      <c r="B605" s="5">
        <v>797</v>
      </c>
      <c r="D605" s="24" t="s">
        <v>94</v>
      </c>
      <c r="E605" s="5">
        <v>26</v>
      </c>
    </row>
    <row r="606" spans="1:5" ht="17" x14ac:dyDescent="0.25">
      <c r="A606" s="23" t="s">
        <v>52</v>
      </c>
      <c r="B606" s="5">
        <v>68</v>
      </c>
      <c r="D606" s="3" t="s">
        <v>37</v>
      </c>
      <c r="E606" s="5">
        <v>275</v>
      </c>
    </row>
    <row r="607" spans="1:5" ht="17" x14ac:dyDescent="0.25">
      <c r="A607" s="24" t="s">
        <v>225</v>
      </c>
      <c r="B607" s="5">
        <v>51</v>
      </c>
      <c r="D607" s="23" t="s">
        <v>54</v>
      </c>
      <c r="E607" s="5">
        <v>109</v>
      </c>
    </row>
    <row r="608" spans="1:5" ht="34" x14ac:dyDescent="0.25">
      <c r="A608" s="24" t="s">
        <v>160</v>
      </c>
      <c r="B608" s="5">
        <v>17</v>
      </c>
      <c r="D608" s="24" t="s">
        <v>68</v>
      </c>
      <c r="E608" s="5">
        <v>25</v>
      </c>
    </row>
    <row r="609" spans="1:5" ht="17" x14ac:dyDescent="0.25">
      <c r="A609" s="23" t="s">
        <v>54</v>
      </c>
      <c r="B609" s="5">
        <v>120</v>
      </c>
      <c r="D609" s="24" t="s">
        <v>71</v>
      </c>
      <c r="E609" s="5">
        <v>31</v>
      </c>
    </row>
    <row r="610" spans="1:5" ht="17" x14ac:dyDescent="0.25">
      <c r="A610" s="24" t="s">
        <v>95</v>
      </c>
      <c r="B610" s="5">
        <v>3</v>
      </c>
      <c r="D610" s="24" t="s">
        <v>73</v>
      </c>
      <c r="E610" s="5">
        <v>8</v>
      </c>
    </row>
    <row r="611" spans="1:5" ht="17" x14ac:dyDescent="0.25">
      <c r="A611" s="24" t="s">
        <v>154</v>
      </c>
      <c r="B611" s="5">
        <v>117</v>
      </c>
      <c r="D611" s="24" t="s">
        <v>125</v>
      </c>
      <c r="E611" s="5">
        <v>36</v>
      </c>
    </row>
    <row r="612" spans="1:5" ht="17" x14ac:dyDescent="0.25">
      <c r="A612" s="23" t="s">
        <v>55</v>
      </c>
      <c r="B612" s="5">
        <v>8</v>
      </c>
      <c r="D612" s="24" t="s">
        <v>102</v>
      </c>
      <c r="E612" s="5">
        <v>9</v>
      </c>
    </row>
    <row r="613" spans="1:5" ht="17" x14ac:dyDescent="0.25">
      <c r="A613" s="24" t="s">
        <v>192</v>
      </c>
      <c r="B613" s="5">
        <v>8</v>
      </c>
      <c r="D613" s="23" t="s">
        <v>55</v>
      </c>
      <c r="E613" s="5">
        <v>80</v>
      </c>
    </row>
    <row r="614" spans="1:5" ht="17" x14ac:dyDescent="0.25">
      <c r="A614" s="23" t="s">
        <v>56</v>
      </c>
      <c r="B614" s="5">
        <v>251</v>
      </c>
      <c r="D614" s="24" t="s">
        <v>79</v>
      </c>
      <c r="E614" s="5">
        <v>8</v>
      </c>
    </row>
    <row r="615" spans="1:5" ht="17" x14ac:dyDescent="0.25">
      <c r="A615" s="24" t="s">
        <v>77</v>
      </c>
      <c r="B615" s="5">
        <v>2</v>
      </c>
      <c r="D615" s="24" t="s">
        <v>81</v>
      </c>
      <c r="E615" s="5">
        <v>20</v>
      </c>
    </row>
    <row r="616" spans="1:5" ht="17" x14ac:dyDescent="0.25">
      <c r="A616" s="24" t="s">
        <v>78</v>
      </c>
      <c r="B616" s="5">
        <v>249</v>
      </c>
      <c r="D616" s="24" t="s">
        <v>83</v>
      </c>
      <c r="E616" s="5">
        <v>45</v>
      </c>
    </row>
    <row r="617" spans="1:5" ht="17" x14ac:dyDescent="0.25">
      <c r="A617" s="23" t="s">
        <v>57</v>
      </c>
      <c r="B617" s="5">
        <v>135</v>
      </c>
      <c r="D617" s="24" t="s">
        <v>105</v>
      </c>
      <c r="E617" s="5">
        <v>7</v>
      </c>
    </row>
    <row r="618" spans="1:5" ht="17" x14ac:dyDescent="0.25">
      <c r="A618" s="24" t="s">
        <v>80</v>
      </c>
      <c r="B618" s="5">
        <v>42</v>
      </c>
      <c r="D618" s="23" t="s">
        <v>56</v>
      </c>
      <c r="E618" s="5">
        <v>33</v>
      </c>
    </row>
    <row r="619" spans="1:5" ht="17" x14ac:dyDescent="0.25">
      <c r="A619" s="24" t="s">
        <v>85</v>
      </c>
      <c r="B619" s="5">
        <v>93</v>
      </c>
      <c r="D619" s="24" t="s">
        <v>108</v>
      </c>
      <c r="E619" s="5">
        <v>13</v>
      </c>
    </row>
    <row r="620" spans="1:5" ht="17" x14ac:dyDescent="0.25">
      <c r="A620" s="23" t="s">
        <v>58</v>
      </c>
      <c r="B620" s="5">
        <v>215</v>
      </c>
      <c r="D620" s="24" t="s">
        <v>110</v>
      </c>
      <c r="E620" s="5">
        <v>11</v>
      </c>
    </row>
    <row r="621" spans="1:5" ht="17" x14ac:dyDescent="0.25">
      <c r="A621" s="24" t="s">
        <v>84</v>
      </c>
      <c r="B621" s="5">
        <v>3</v>
      </c>
      <c r="D621" s="24" t="s">
        <v>87</v>
      </c>
      <c r="E621" s="5">
        <v>9</v>
      </c>
    </row>
    <row r="622" spans="1:5" ht="17" x14ac:dyDescent="0.25">
      <c r="A622" s="24" t="s">
        <v>166</v>
      </c>
      <c r="B622" s="5">
        <v>53</v>
      </c>
      <c r="D622" s="23" t="s">
        <v>58</v>
      </c>
      <c r="E622" s="5">
        <v>53</v>
      </c>
    </row>
    <row r="623" spans="1:5" ht="17" x14ac:dyDescent="0.25">
      <c r="A623" s="24" t="s">
        <v>90</v>
      </c>
      <c r="B623" s="5">
        <v>159</v>
      </c>
      <c r="D623" s="24" t="s">
        <v>92</v>
      </c>
      <c r="E623" s="5">
        <v>23</v>
      </c>
    </row>
    <row r="624" spans="1:5" ht="17" x14ac:dyDescent="0.25">
      <c r="A624" s="3" t="s">
        <v>45</v>
      </c>
      <c r="B624" s="5">
        <v>934</v>
      </c>
      <c r="D624" s="24" t="s">
        <v>149</v>
      </c>
      <c r="E624" s="5">
        <v>11</v>
      </c>
    </row>
    <row r="625" spans="1:5" ht="34" x14ac:dyDescent="0.25">
      <c r="A625" s="23" t="s">
        <v>52</v>
      </c>
      <c r="B625" s="5">
        <v>193</v>
      </c>
      <c r="D625" s="24" t="s">
        <v>94</v>
      </c>
      <c r="E625" s="5">
        <v>18</v>
      </c>
    </row>
    <row r="626" spans="1:5" ht="34" x14ac:dyDescent="0.25">
      <c r="A626" s="24" t="s">
        <v>67</v>
      </c>
      <c r="B626" s="5">
        <v>4</v>
      </c>
      <c r="D626" s="24" t="s">
        <v>134</v>
      </c>
      <c r="E626" s="5">
        <v>1</v>
      </c>
    </row>
    <row r="627" spans="1:5" ht="17" x14ac:dyDescent="0.25">
      <c r="A627" s="24" t="s">
        <v>150</v>
      </c>
      <c r="B627" s="5">
        <v>189</v>
      </c>
      <c r="D627" s="3" t="s">
        <v>38</v>
      </c>
      <c r="E627" s="5">
        <v>217</v>
      </c>
    </row>
    <row r="628" spans="1:5" ht="17" x14ac:dyDescent="0.25">
      <c r="A628" s="23" t="s">
        <v>56</v>
      </c>
      <c r="B628" s="5">
        <v>414</v>
      </c>
      <c r="D628" s="23" t="s">
        <v>54</v>
      </c>
      <c r="E628" s="5">
        <v>104</v>
      </c>
    </row>
    <row r="629" spans="1:5" ht="17" x14ac:dyDescent="0.25">
      <c r="A629" s="24" t="s">
        <v>77</v>
      </c>
      <c r="B629" s="5">
        <v>8</v>
      </c>
      <c r="D629" s="24" t="s">
        <v>71</v>
      </c>
      <c r="E629" s="5">
        <v>20</v>
      </c>
    </row>
    <row r="630" spans="1:5" ht="34" x14ac:dyDescent="0.25">
      <c r="A630" s="24" t="s">
        <v>171</v>
      </c>
      <c r="B630" s="5">
        <v>402</v>
      </c>
      <c r="D630" s="24" t="s">
        <v>73</v>
      </c>
      <c r="E630" s="5">
        <v>32</v>
      </c>
    </row>
    <row r="631" spans="1:5" ht="17" x14ac:dyDescent="0.25">
      <c r="A631" s="24" t="s">
        <v>78</v>
      </c>
      <c r="B631" s="5">
        <v>4</v>
      </c>
      <c r="D631" s="24" t="s">
        <v>102</v>
      </c>
      <c r="E631" s="5">
        <v>5</v>
      </c>
    </row>
    <row r="632" spans="1:5" ht="17" x14ac:dyDescent="0.25">
      <c r="A632" s="23" t="s">
        <v>57</v>
      </c>
      <c r="B632" s="5">
        <v>162</v>
      </c>
      <c r="D632" s="24" t="s">
        <v>75</v>
      </c>
      <c r="E632" s="5">
        <v>11</v>
      </c>
    </row>
    <row r="633" spans="1:5" ht="17" x14ac:dyDescent="0.25">
      <c r="A633" s="24" t="s">
        <v>80</v>
      </c>
      <c r="B633" s="5">
        <v>3</v>
      </c>
      <c r="D633" s="24" t="s">
        <v>128</v>
      </c>
      <c r="E633" s="5">
        <v>36</v>
      </c>
    </row>
    <row r="634" spans="1:5" ht="17" x14ac:dyDescent="0.25">
      <c r="A634" s="24" t="s">
        <v>85</v>
      </c>
      <c r="B634" s="5">
        <v>159</v>
      </c>
      <c r="D634" s="23" t="s">
        <v>55</v>
      </c>
      <c r="E634" s="5">
        <v>54</v>
      </c>
    </row>
    <row r="635" spans="1:5" ht="17" x14ac:dyDescent="0.25">
      <c r="A635" s="23" t="s">
        <v>58</v>
      </c>
      <c r="B635" s="5">
        <v>165</v>
      </c>
      <c r="D635" s="24" t="s">
        <v>81</v>
      </c>
      <c r="E635" s="5">
        <v>22</v>
      </c>
    </row>
    <row r="636" spans="1:5" ht="17" x14ac:dyDescent="0.25">
      <c r="A636" s="24" t="s">
        <v>84</v>
      </c>
      <c r="B636" s="5">
        <v>6</v>
      </c>
      <c r="D636" s="24" t="s">
        <v>83</v>
      </c>
      <c r="E636" s="5">
        <v>32</v>
      </c>
    </row>
    <row r="637" spans="1:5" ht="17" x14ac:dyDescent="0.25">
      <c r="A637" s="24" t="s">
        <v>226</v>
      </c>
      <c r="B637" s="5">
        <v>159</v>
      </c>
      <c r="D637" s="23" t="s">
        <v>56</v>
      </c>
      <c r="E637" s="5">
        <v>22</v>
      </c>
    </row>
    <row r="638" spans="1:5" ht="17" x14ac:dyDescent="0.25">
      <c r="A638" s="3" t="s">
        <v>46</v>
      </c>
      <c r="B638" s="5">
        <v>733</v>
      </c>
      <c r="D638" s="24" t="s">
        <v>131</v>
      </c>
      <c r="E638" s="5">
        <v>18</v>
      </c>
    </row>
    <row r="639" spans="1:5" ht="17" x14ac:dyDescent="0.25">
      <c r="A639" s="23" t="s">
        <v>52</v>
      </c>
      <c r="B639" s="5">
        <v>145</v>
      </c>
      <c r="D639" s="24" t="s">
        <v>108</v>
      </c>
      <c r="E639" s="5">
        <v>1</v>
      </c>
    </row>
    <row r="640" spans="1:5" ht="17" x14ac:dyDescent="0.25">
      <c r="A640" s="24" t="s">
        <v>67</v>
      </c>
      <c r="B640" s="5">
        <v>3</v>
      </c>
      <c r="D640" s="24" t="s">
        <v>87</v>
      </c>
      <c r="E640" s="5">
        <v>3</v>
      </c>
    </row>
    <row r="641" spans="1:5" ht="17" x14ac:dyDescent="0.25">
      <c r="A641" s="24" t="s">
        <v>174</v>
      </c>
      <c r="B641" s="5">
        <v>142</v>
      </c>
      <c r="D641" s="23" t="s">
        <v>58</v>
      </c>
      <c r="E641" s="5">
        <v>37</v>
      </c>
    </row>
    <row r="642" spans="1:5" ht="17" x14ac:dyDescent="0.25">
      <c r="A642" s="23" t="s">
        <v>56</v>
      </c>
      <c r="B642" s="5">
        <v>113</v>
      </c>
      <c r="D642" s="24" t="s">
        <v>92</v>
      </c>
      <c r="E642" s="5">
        <v>4</v>
      </c>
    </row>
    <row r="643" spans="1:5" ht="17" x14ac:dyDescent="0.25">
      <c r="A643" s="24" t="s">
        <v>77</v>
      </c>
      <c r="B643" s="5">
        <v>1</v>
      </c>
      <c r="D643" s="24" t="s">
        <v>149</v>
      </c>
      <c r="E643" s="5">
        <v>5</v>
      </c>
    </row>
    <row r="644" spans="1:5" ht="34" x14ac:dyDescent="0.25">
      <c r="A644" s="24" t="s">
        <v>171</v>
      </c>
      <c r="B644" s="5">
        <v>44</v>
      </c>
      <c r="D644" s="24" t="s">
        <v>94</v>
      </c>
      <c r="E644" s="5">
        <v>12</v>
      </c>
    </row>
    <row r="645" spans="1:5" ht="34" x14ac:dyDescent="0.25">
      <c r="A645" s="24" t="s">
        <v>147</v>
      </c>
      <c r="B645" s="5">
        <v>68</v>
      </c>
      <c r="D645" s="24" t="s">
        <v>134</v>
      </c>
      <c r="E645" s="5">
        <v>16</v>
      </c>
    </row>
    <row r="646" spans="1:5" ht="17" x14ac:dyDescent="0.25">
      <c r="A646" s="23" t="s">
        <v>57</v>
      </c>
      <c r="B646" s="5">
        <v>129</v>
      </c>
      <c r="D646" s="3" t="s">
        <v>39</v>
      </c>
      <c r="E646" s="5">
        <v>136</v>
      </c>
    </row>
    <row r="647" spans="1:5" ht="17" x14ac:dyDescent="0.25">
      <c r="A647" s="24" t="s">
        <v>82</v>
      </c>
      <c r="B647" s="5">
        <v>6</v>
      </c>
      <c r="D647" s="23" t="s">
        <v>54</v>
      </c>
      <c r="E647" s="5">
        <v>42</v>
      </c>
    </row>
    <row r="648" spans="1:5" ht="17" x14ac:dyDescent="0.25">
      <c r="A648" s="24" t="s">
        <v>85</v>
      </c>
      <c r="B648" s="5">
        <v>123</v>
      </c>
      <c r="D648" s="24" t="s">
        <v>71</v>
      </c>
      <c r="E648" s="5">
        <v>30</v>
      </c>
    </row>
    <row r="649" spans="1:5" ht="17" x14ac:dyDescent="0.25">
      <c r="A649" s="23" t="s">
        <v>58</v>
      </c>
      <c r="B649" s="5">
        <v>346</v>
      </c>
      <c r="D649" s="24" t="s">
        <v>73</v>
      </c>
      <c r="E649" s="5">
        <v>4</v>
      </c>
    </row>
    <row r="650" spans="1:5" ht="17" x14ac:dyDescent="0.25">
      <c r="A650" s="24" t="s">
        <v>84</v>
      </c>
      <c r="B650" s="5">
        <v>6</v>
      </c>
      <c r="D650" s="24" t="s">
        <v>102</v>
      </c>
      <c r="E650" s="5">
        <v>1</v>
      </c>
    </row>
    <row r="651" spans="1:5" ht="17" x14ac:dyDescent="0.25">
      <c r="A651" s="24" t="s">
        <v>151</v>
      </c>
      <c r="B651" s="5">
        <v>254</v>
      </c>
      <c r="D651" s="24" t="s">
        <v>75</v>
      </c>
      <c r="E651" s="5">
        <v>7</v>
      </c>
    </row>
    <row r="652" spans="1:5" ht="17" x14ac:dyDescent="0.25">
      <c r="A652" s="24" t="s">
        <v>223</v>
      </c>
      <c r="B652" s="5">
        <v>86</v>
      </c>
      <c r="D652" s="23" t="s">
        <v>55</v>
      </c>
      <c r="E652" s="5">
        <v>33</v>
      </c>
    </row>
    <row r="653" spans="1:5" ht="17" x14ac:dyDescent="0.25">
      <c r="A653" s="3" t="s">
        <v>47</v>
      </c>
      <c r="B653" s="5">
        <v>832</v>
      </c>
      <c r="D653" s="24" t="s">
        <v>81</v>
      </c>
      <c r="E653" s="5">
        <v>15</v>
      </c>
    </row>
    <row r="654" spans="1:5" ht="17" x14ac:dyDescent="0.25">
      <c r="A654" s="23" t="s">
        <v>52</v>
      </c>
      <c r="B654" s="5">
        <v>122</v>
      </c>
      <c r="D654" s="24" t="s">
        <v>83</v>
      </c>
      <c r="E654" s="5">
        <v>18</v>
      </c>
    </row>
    <row r="655" spans="1:5" ht="17" x14ac:dyDescent="0.25">
      <c r="A655" s="24" t="s">
        <v>67</v>
      </c>
      <c r="B655" s="5">
        <v>3</v>
      </c>
      <c r="D655" s="23" t="s">
        <v>56</v>
      </c>
      <c r="E655" s="5">
        <v>27</v>
      </c>
    </row>
    <row r="656" spans="1:5" ht="17" x14ac:dyDescent="0.25">
      <c r="A656" s="24" t="s">
        <v>227</v>
      </c>
      <c r="B656" s="5">
        <v>45</v>
      </c>
      <c r="D656" s="24" t="s">
        <v>131</v>
      </c>
      <c r="E656" s="5">
        <v>8</v>
      </c>
    </row>
    <row r="657" spans="1:5" ht="17" x14ac:dyDescent="0.25">
      <c r="A657" s="24" t="s">
        <v>174</v>
      </c>
      <c r="B657" s="5">
        <v>74</v>
      </c>
      <c r="D657" s="24" t="s">
        <v>108</v>
      </c>
      <c r="E657" s="5">
        <v>11</v>
      </c>
    </row>
    <row r="658" spans="1:5" ht="17" x14ac:dyDescent="0.25">
      <c r="A658" s="23" t="s">
        <v>54</v>
      </c>
      <c r="B658" s="5">
        <v>328</v>
      </c>
      <c r="D658" s="24" t="s">
        <v>89</v>
      </c>
      <c r="E658" s="5">
        <v>7</v>
      </c>
    </row>
    <row r="659" spans="1:5" ht="17" x14ac:dyDescent="0.25">
      <c r="A659" s="24" t="s">
        <v>95</v>
      </c>
      <c r="B659" s="5">
        <v>6</v>
      </c>
      <c r="D659" s="24" t="s">
        <v>91</v>
      </c>
      <c r="E659" s="5">
        <v>1</v>
      </c>
    </row>
    <row r="660" spans="1:5" ht="17" x14ac:dyDescent="0.25">
      <c r="A660" s="24" t="s">
        <v>184</v>
      </c>
      <c r="B660" s="5">
        <v>322</v>
      </c>
      <c r="D660" s="23" t="s">
        <v>58</v>
      </c>
      <c r="E660" s="5">
        <v>34</v>
      </c>
    </row>
    <row r="661" spans="1:5" ht="17" x14ac:dyDescent="0.25">
      <c r="A661" s="23" t="s">
        <v>57</v>
      </c>
      <c r="B661" s="5">
        <v>161</v>
      </c>
      <c r="D661" s="24" t="s">
        <v>149</v>
      </c>
      <c r="E661" s="5">
        <v>4</v>
      </c>
    </row>
    <row r="662" spans="1:5" ht="34" x14ac:dyDescent="0.25">
      <c r="A662" s="24" t="s">
        <v>85</v>
      </c>
      <c r="B662" s="5">
        <v>161</v>
      </c>
      <c r="D662" s="24" t="s">
        <v>94</v>
      </c>
      <c r="E662" s="5">
        <v>30</v>
      </c>
    </row>
    <row r="663" spans="1:5" ht="17" x14ac:dyDescent="0.25">
      <c r="A663" s="23" t="s">
        <v>58</v>
      </c>
      <c r="B663" s="5">
        <v>221</v>
      </c>
      <c r="D663" s="3" t="s">
        <v>40</v>
      </c>
      <c r="E663" s="5">
        <v>205</v>
      </c>
    </row>
    <row r="664" spans="1:5" ht="17" x14ac:dyDescent="0.25">
      <c r="A664" s="24" t="s">
        <v>84</v>
      </c>
      <c r="B664" s="5">
        <v>5</v>
      </c>
      <c r="D664" s="23" t="s">
        <v>54</v>
      </c>
      <c r="E664" s="5">
        <v>67</v>
      </c>
    </row>
    <row r="665" spans="1:5" ht="34" x14ac:dyDescent="0.25">
      <c r="A665" s="24" t="s">
        <v>185</v>
      </c>
      <c r="B665" s="5">
        <v>160</v>
      </c>
      <c r="D665" s="24" t="s">
        <v>68</v>
      </c>
      <c r="E665" s="5">
        <v>16</v>
      </c>
    </row>
    <row r="666" spans="1:5" ht="17" x14ac:dyDescent="0.25">
      <c r="A666" s="24" t="s">
        <v>223</v>
      </c>
      <c r="B666" s="5">
        <v>56</v>
      </c>
      <c r="D666" s="24" t="s">
        <v>71</v>
      </c>
      <c r="E666" s="5">
        <v>1</v>
      </c>
    </row>
    <row r="667" spans="1:5" ht="17" x14ac:dyDescent="0.25">
      <c r="A667" s="3" t="s">
        <v>48</v>
      </c>
      <c r="B667" s="5">
        <v>805</v>
      </c>
      <c r="D667" s="24" t="s">
        <v>125</v>
      </c>
      <c r="E667" s="5">
        <v>22</v>
      </c>
    </row>
    <row r="668" spans="1:5" ht="17" x14ac:dyDescent="0.25">
      <c r="A668" s="23" t="s">
        <v>52</v>
      </c>
      <c r="B668" s="5">
        <v>110</v>
      </c>
      <c r="D668" s="24" t="s">
        <v>102</v>
      </c>
      <c r="E668" s="5">
        <v>4</v>
      </c>
    </row>
    <row r="669" spans="1:5" ht="17" x14ac:dyDescent="0.25">
      <c r="A669" s="24" t="s">
        <v>67</v>
      </c>
      <c r="B669" s="5">
        <v>3</v>
      </c>
      <c r="D669" s="24" t="s">
        <v>128</v>
      </c>
      <c r="E669" s="5">
        <v>24</v>
      </c>
    </row>
    <row r="670" spans="1:5" ht="17" x14ac:dyDescent="0.25">
      <c r="A670" s="24" t="s">
        <v>228</v>
      </c>
      <c r="B670" s="5">
        <v>107</v>
      </c>
      <c r="D670" s="23" t="s">
        <v>55</v>
      </c>
      <c r="E670" s="5">
        <v>57</v>
      </c>
    </row>
    <row r="671" spans="1:5" ht="17" x14ac:dyDescent="0.25">
      <c r="A671" s="23" t="s">
        <v>54</v>
      </c>
      <c r="B671" s="5">
        <v>342</v>
      </c>
      <c r="D671" s="24" t="s">
        <v>79</v>
      </c>
      <c r="E671" s="5">
        <v>10</v>
      </c>
    </row>
    <row r="672" spans="1:5" ht="17" x14ac:dyDescent="0.25">
      <c r="A672" s="24" t="s">
        <v>95</v>
      </c>
      <c r="B672" s="5">
        <v>4</v>
      </c>
      <c r="D672" s="24" t="s">
        <v>81</v>
      </c>
      <c r="E672" s="5">
        <v>14</v>
      </c>
    </row>
    <row r="673" spans="1:5" ht="17" x14ac:dyDescent="0.25">
      <c r="A673" s="24" t="s">
        <v>184</v>
      </c>
      <c r="B673" s="5">
        <v>75</v>
      </c>
      <c r="D673" s="24" t="s">
        <v>83</v>
      </c>
      <c r="E673" s="5">
        <v>33</v>
      </c>
    </row>
    <row r="674" spans="1:5" ht="17" x14ac:dyDescent="0.25">
      <c r="A674" s="24" t="s">
        <v>136</v>
      </c>
      <c r="B674" s="5">
        <v>263</v>
      </c>
      <c r="D674" s="23" t="s">
        <v>56</v>
      </c>
      <c r="E674" s="5">
        <v>33</v>
      </c>
    </row>
    <row r="675" spans="1:5" ht="17" x14ac:dyDescent="0.25">
      <c r="A675" s="23" t="s">
        <v>57</v>
      </c>
      <c r="B675" s="5">
        <v>120</v>
      </c>
      <c r="D675" s="24" t="s">
        <v>131</v>
      </c>
      <c r="E675" s="5">
        <v>1</v>
      </c>
    </row>
    <row r="676" spans="1:5" ht="17" x14ac:dyDescent="0.25">
      <c r="A676" s="24" t="s">
        <v>85</v>
      </c>
      <c r="B676" s="5">
        <v>120</v>
      </c>
      <c r="D676" s="24" t="s">
        <v>108</v>
      </c>
      <c r="E676" s="5">
        <v>14</v>
      </c>
    </row>
    <row r="677" spans="1:5" ht="17" x14ac:dyDescent="0.25">
      <c r="A677" s="23" t="s">
        <v>58</v>
      </c>
      <c r="B677" s="5">
        <v>233</v>
      </c>
      <c r="D677" s="24" t="s">
        <v>87</v>
      </c>
      <c r="E677" s="5">
        <v>7</v>
      </c>
    </row>
    <row r="678" spans="1:5" ht="17" x14ac:dyDescent="0.25">
      <c r="A678" s="24" t="s">
        <v>84</v>
      </c>
      <c r="B678" s="5">
        <v>3</v>
      </c>
      <c r="D678" s="24" t="s">
        <v>89</v>
      </c>
      <c r="E678" s="5">
        <v>11</v>
      </c>
    </row>
    <row r="679" spans="1:5" ht="17" x14ac:dyDescent="0.25">
      <c r="A679" s="24" t="s">
        <v>185</v>
      </c>
      <c r="B679" s="5">
        <v>19</v>
      </c>
      <c r="D679" s="23" t="s">
        <v>58</v>
      </c>
      <c r="E679" s="5">
        <v>48</v>
      </c>
    </row>
    <row r="680" spans="1:5" ht="17" x14ac:dyDescent="0.25">
      <c r="A680" s="24" t="s">
        <v>172</v>
      </c>
      <c r="B680" s="5">
        <v>211</v>
      </c>
      <c r="D680" s="24" t="s">
        <v>149</v>
      </c>
      <c r="E680" s="5">
        <v>10</v>
      </c>
    </row>
    <row r="681" spans="1:5" ht="34" x14ac:dyDescent="0.25">
      <c r="D681" s="24" t="s">
        <v>94</v>
      </c>
      <c r="E681" s="5">
        <v>35</v>
      </c>
    </row>
    <row r="682" spans="1:5" ht="34" x14ac:dyDescent="0.25">
      <c r="D682" s="24" t="s">
        <v>134</v>
      </c>
      <c r="E682" s="5">
        <v>3</v>
      </c>
    </row>
    <row r="683" spans="1:5" ht="17" x14ac:dyDescent="0.25">
      <c r="D683" s="3" t="s">
        <v>41</v>
      </c>
      <c r="E683" s="5">
        <v>186</v>
      </c>
    </row>
    <row r="684" spans="1:5" ht="17" x14ac:dyDescent="0.25">
      <c r="D684" s="23" t="s">
        <v>52</v>
      </c>
      <c r="E684" s="5">
        <v>14</v>
      </c>
    </row>
    <row r="685" spans="1:5" ht="17" x14ac:dyDescent="0.25">
      <c r="D685" s="24" t="s">
        <v>210</v>
      </c>
      <c r="E685" s="5">
        <v>14</v>
      </c>
    </row>
    <row r="686" spans="1:5" ht="17" x14ac:dyDescent="0.25">
      <c r="D686" s="23" t="s">
        <v>54</v>
      </c>
      <c r="E686" s="5">
        <v>39</v>
      </c>
    </row>
    <row r="687" spans="1:5" ht="34" x14ac:dyDescent="0.25">
      <c r="D687" s="24" t="s">
        <v>68</v>
      </c>
      <c r="E687" s="5">
        <v>10</v>
      </c>
    </row>
    <row r="688" spans="1:5" ht="17" x14ac:dyDescent="0.25">
      <c r="D688" s="24" t="s">
        <v>71</v>
      </c>
      <c r="E688" s="5">
        <v>28</v>
      </c>
    </row>
    <row r="689" spans="4:5" ht="17" x14ac:dyDescent="0.25">
      <c r="D689" s="24" t="s">
        <v>102</v>
      </c>
      <c r="E689" s="5">
        <v>1</v>
      </c>
    </row>
    <row r="690" spans="4:5" ht="17" x14ac:dyDescent="0.25">
      <c r="D690" s="23" t="s">
        <v>55</v>
      </c>
      <c r="E690" s="5">
        <v>50</v>
      </c>
    </row>
    <row r="691" spans="4:5" ht="17" x14ac:dyDescent="0.25">
      <c r="D691" s="24" t="s">
        <v>79</v>
      </c>
      <c r="E691" s="5">
        <v>4</v>
      </c>
    </row>
    <row r="692" spans="4:5" ht="17" x14ac:dyDescent="0.25">
      <c r="D692" s="24" t="s">
        <v>161</v>
      </c>
      <c r="E692" s="5">
        <v>1</v>
      </c>
    </row>
    <row r="693" spans="4:5" ht="17" x14ac:dyDescent="0.25">
      <c r="D693" s="24" t="s">
        <v>81</v>
      </c>
      <c r="E693" s="5">
        <v>15</v>
      </c>
    </row>
    <row r="694" spans="4:5" ht="17" x14ac:dyDescent="0.25">
      <c r="D694" s="24" t="s">
        <v>83</v>
      </c>
      <c r="E694" s="5">
        <v>30</v>
      </c>
    </row>
    <row r="695" spans="4:5" ht="17" x14ac:dyDescent="0.25">
      <c r="D695" s="23" t="s">
        <v>56</v>
      </c>
      <c r="E695" s="5">
        <v>41</v>
      </c>
    </row>
    <row r="696" spans="4:5" ht="17" x14ac:dyDescent="0.25">
      <c r="D696" s="24" t="s">
        <v>131</v>
      </c>
      <c r="E696" s="5">
        <v>7</v>
      </c>
    </row>
    <row r="697" spans="4:5" ht="17" x14ac:dyDescent="0.25">
      <c r="D697" s="24" t="s">
        <v>108</v>
      </c>
      <c r="E697" s="5">
        <v>20</v>
      </c>
    </row>
    <row r="698" spans="4:5" ht="17" x14ac:dyDescent="0.25">
      <c r="D698" s="24" t="s">
        <v>110</v>
      </c>
      <c r="E698" s="5">
        <v>8</v>
      </c>
    </row>
    <row r="699" spans="4:5" ht="17" x14ac:dyDescent="0.25">
      <c r="D699" s="24" t="s">
        <v>87</v>
      </c>
      <c r="E699" s="5">
        <v>1</v>
      </c>
    </row>
    <row r="700" spans="4:5" ht="17" x14ac:dyDescent="0.25">
      <c r="D700" s="24" t="s">
        <v>89</v>
      </c>
      <c r="E700" s="5">
        <v>5</v>
      </c>
    </row>
    <row r="701" spans="4:5" ht="17" x14ac:dyDescent="0.25">
      <c r="D701" s="23" t="s">
        <v>58</v>
      </c>
      <c r="E701" s="5">
        <v>42</v>
      </c>
    </row>
    <row r="702" spans="4:5" ht="17" x14ac:dyDescent="0.25">
      <c r="D702" s="24" t="s">
        <v>149</v>
      </c>
      <c r="E702" s="5">
        <v>12</v>
      </c>
    </row>
    <row r="703" spans="4:5" ht="17" x14ac:dyDescent="0.25">
      <c r="D703" s="24" t="s">
        <v>155</v>
      </c>
      <c r="E703" s="5">
        <v>2</v>
      </c>
    </row>
    <row r="704" spans="4:5" ht="34" x14ac:dyDescent="0.25">
      <c r="D704" s="24" t="s">
        <v>94</v>
      </c>
      <c r="E704" s="5">
        <v>26</v>
      </c>
    </row>
    <row r="705" spans="4:5" ht="34" x14ac:dyDescent="0.25">
      <c r="D705" s="24" t="s">
        <v>134</v>
      </c>
      <c r="E705" s="5">
        <v>2</v>
      </c>
    </row>
    <row r="706" spans="4:5" ht="17" x14ac:dyDescent="0.25">
      <c r="D706" s="3" t="s">
        <v>42</v>
      </c>
      <c r="E706" s="5">
        <v>150</v>
      </c>
    </row>
    <row r="707" spans="4:5" ht="17" x14ac:dyDescent="0.25">
      <c r="D707" s="23" t="s">
        <v>52</v>
      </c>
      <c r="E707" s="5">
        <v>8</v>
      </c>
    </row>
    <row r="708" spans="4:5" ht="17" x14ac:dyDescent="0.25">
      <c r="D708" s="24" t="s">
        <v>143</v>
      </c>
      <c r="E708" s="5">
        <v>5</v>
      </c>
    </row>
    <row r="709" spans="4:5" ht="17" x14ac:dyDescent="0.25">
      <c r="D709" s="24" t="s">
        <v>210</v>
      </c>
      <c r="E709" s="5">
        <v>3</v>
      </c>
    </row>
    <row r="710" spans="4:5" ht="17" x14ac:dyDescent="0.25">
      <c r="D710" s="23" t="s">
        <v>54</v>
      </c>
      <c r="E710" s="5">
        <v>44</v>
      </c>
    </row>
    <row r="711" spans="4:5" ht="17" x14ac:dyDescent="0.25">
      <c r="D711" s="24" t="s">
        <v>71</v>
      </c>
      <c r="E711" s="5">
        <v>1</v>
      </c>
    </row>
    <row r="712" spans="4:5" ht="17" x14ac:dyDescent="0.25">
      <c r="D712" s="24" t="s">
        <v>125</v>
      </c>
      <c r="E712" s="5">
        <v>17</v>
      </c>
    </row>
    <row r="713" spans="4:5" ht="17" x14ac:dyDescent="0.25">
      <c r="D713" s="24" t="s">
        <v>75</v>
      </c>
      <c r="E713" s="5">
        <v>10</v>
      </c>
    </row>
    <row r="714" spans="4:5" ht="17" x14ac:dyDescent="0.25">
      <c r="D714" s="24" t="s">
        <v>128</v>
      </c>
      <c r="E714" s="5">
        <v>16</v>
      </c>
    </row>
    <row r="715" spans="4:5" ht="17" x14ac:dyDescent="0.25">
      <c r="D715" s="23" t="s">
        <v>55</v>
      </c>
      <c r="E715" s="5">
        <v>32</v>
      </c>
    </row>
    <row r="716" spans="4:5" ht="17" x14ac:dyDescent="0.25">
      <c r="D716" s="24" t="s">
        <v>81</v>
      </c>
      <c r="E716" s="5">
        <v>8</v>
      </c>
    </row>
    <row r="717" spans="4:5" ht="17" x14ac:dyDescent="0.25">
      <c r="D717" s="24" t="s">
        <v>83</v>
      </c>
      <c r="E717" s="5">
        <v>24</v>
      </c>
    </row>
    <row r="718" spans="4:5" ht="17" x14ac:dyDescent="0.25">
      <c r="D718" s="23" t="s">
        <v>56</v>
      </c>
      <c r="E718" s="5">
        <v>29</v>
      </c>
    </row>
    <row r="719" spans="4:5" ht="17" x14ac:dyDescent="0.25">
      <c r="D719" s="24" t="s">
        <v>131</v>
      </c>
      <c r="E719" s="5">
        <v>11</v>
      </c>
    </row>
    <row r="720" spans="4:5" ht="17" x14ac:dyDescent="0.25">
      <c r="D720" s="24" t="s">
        <v>108</v>
      </c>
      <c r="E720" s="5">
        <v>10</v>
      </c>
    </row>
    <row r="721" spans="4:5" ht="17" x14ac:dyDescent="0.25">
      <c r="D721" s="24" t="s">
        <v>110</v>
      </c>
      <c r="E721" s="5">
        <v>7</v>
      </c>
    </row>
    <row r="722" spans="4:5" ht="17" x14ac:dyDescent="0.25">
      <c r="D722" s="24" t="s">
        <v>91</v>
      </c>
      <c r="E722" s="5">
        <v>1</v>
      </c>
    </row>
    <row r="723" spans="4:5" ht="17" x14ac:dyDescent="0.25">
      <c r="D723" s="23" t="s">
        <v>58</v>
      </c>
      <c r="E723" s="5">
        <v>37</v>
      </c>
    </row>
    <row r="724" spans="4:5" ht="17" x14ac:dyDescent="0.25">
      <c r="D724" s="24" t="s">
        <v>92</v>
      </c>
      <c r="E724" s="5">
        <v>3</v>
      </c>
    </row>
    <row r="725" spans="4:5" ht="17" x14ac:dyDescent="0.25">
      <c r="D725" s="24" t="s">
        <v>149</v>
      </c>
      <c r="E725" s="5">
        <v>6</v>
      </c>
    </row>
    <row r="726" spans="4:5" ht="34" x14ac:dyDescent="0.25">
      <c r="D726" s="24" t="s">
        <v>94</v>
      </c>
      <c r="E726" s="5">
        <v>28</v>
      </c>
    </row>
    <row r="727" spans="4:5" ht="17" x14ac:dyDescent="0.25">
      <c r="D727" s="3" t="s">
        <v>43</v>
      </c>
      <c r="E727" s="5">
        <v>157</v>
      </c>
    </row>
    <row r="728" spans="4:5" ht="17" x14ac:dyDescent="0.25">
      <c r="D728" s="23" t="s">
        <v>52</v>
      </c>
      <c r="E728" s="5">
        <v>13</v>
      </c>
    </row>
    <row r="729" spans="4:5" ht="17" x14ac:dyDescent="0.25">
      <c r="D729" s="24" t="s">
        <v>143</v>
      </c>
      <c r="E729" s="5">
        <v>13</v>
      </c>
    </row>
    <row r="730" spans="4:5" ht="17" x14ac:dyDescent="0.25">
      <c r="D730" s="23" t="s">
        <v>54</v>
      </c>
      <c r="E730" s="5">
        <v>50</v>
      </c>
    </row>
    <row r="731" spans="4:5" ht="17" x14ac:dyDescent="0.25">
      <c r="D731" s="24" t="s">
        <v>71</v>
      </c>
      <c r="E731" s="5">
        <v>25</v>
      </c>
    </row>
    <row r="732" spans="4:5" ht="17" x14ac:dyDescent="0.25">
      <c r="D732" s="24" t="s">
        <v>125</v>
      </c>
      <c r="E732" s="5">
        <v>7</v>
      </c>
    </row>
    <row r="733" spans="4:5" ht="17" x14ac:dyDescent="0.25">
      <c r="D733" s="24" t="s">
        <v>102</v>
      </c>
      <c r="E733" s="5">
        <v>1</v>
      </c>
    </row>
    <row r="734" spans="4:5" ht="17" x14ac:dyDescent="0.25">
      <c r="D734" s="24" t="s">
        <v>75</v>
      </c>
      <c r="E734" s="5">
        <v>9</v>
      </c>
    </row>
    <row r="735" spans="4:5" ht="17" x14ac:dyDescent="0.25">
      <c r="D735" s="24" t="s">
        <v>128</v>
      </c>
      <c r="E735" s="5">
        <v>8</v>
      </c>
    </row>
    <row r="736" spans="4:5" ht="17" x14ac:dyDescent="0.25">
      <c r="D736" s="23" t="s">
        <v>55</v>
      </c>
      <c r="E736" s="5">
        <v>26</v>
      </c>
    </row>
    <row r="737" spans="4:5" ht="17" x14ac:dyDescent="0.25">
      <c r="D737" s="24" t="s">
        <v>81</v>
      </c>
      <c r="E737" s="5">
        <v>8</v>
      </c>
    </row>
    <row r="738" spans="4:5" ht="17" x14ac:dyDescent="0.25">
      <c r="D738" s="24" t="s">
        <v>83</v>
      </c>
      <c r="E738" s="5">
        <v>18</v>
      </c>
    </row>
    <row r="739" spans="4:5" ht="17" x14ac:dyDescent="0.25">
      <c r="D739" s="23" t="s">
        <v>56</v>
      </c>
      <c r="E739" s="5">
        <v>31</v>
      </c>
    </row>
    <row r="740" spans="4:5" ht="17" x14ac:dyDescent="0.25">
      <c r="D740" s="24" t="s">
        <v>131</v>
      </c>
      <c r="E740" s="5">
        <v>4</v>
      </c>
    </row>
    <row r="741" spans="4:5" ht="17" x14ac:dyDescent="0.25">
      <c r="D741" s="24" t="s">
        <v>108</v>
      </c>
      <c r="E741" s="5">
        <v>11</v>
      </c>
    </row>
    <row r="742" spans="4:5" ht="17" x14ac:dyDescent="0.25">
      <c r="D742" s="24" t="s">
        <v>110</v>
      </c>
      <c r="E742" s="5">
        <v>10</v>
      </c>
    </row>
    <row r="743" spans="4:5" ht="17" x14ac:dyDescent="0.25">
      <c r="D743" s="24" t="s">
        <v>87</v>
      </c>
      <c r="E743" s="5">
        <v>4</v>
      </c>
    </row>
    <row r="744" spans="4:5" ht="17" x14ac:dyDescent="0.25">
      <c r="D744" s="24" t="s">
        <v>91</v>
      </c>
      <c r="E744" s="5">
        <v>2</v>
      </c>
    </row>
    <row r="745" spans="4:5" ht="17" x14ac:dyDescent="0.25">
      <c r="D745" s="23" t="s">
        <v>58</v>
      </c>
      <c r="E745" s="5">
        <v>37</v>
      </c>
    </row>
    <row r="746" spans="4:5" ht="17" x14ac:dyDescent="0.25">
      <c r="D746" s="24" t="s">
        <v>149</v>
      </c>
      <c r="E746" s="5">
        <v>11</v>
      </c>
    </row>
    <row r="747" spans="4:5" ht="17" x14ac:dyDescent="0.25">
      <c r="D747" s="24" t="s">
        <v>155</v>
      </c>
      <c r="E747" s="5">
        <v>2</v>
      </c>
    </row>
    <row r="748" spans="4:5" ht="34" x14ac:dyDescent="0.25">
      <c r="D748" s="24" t="s">
        <v>94</v>
      </c>
      <c r="E748" s="5">
        <v>24</v>
      </c>
    </row>
    <row r="749" spans="4:5" ht="17" x14ac:dyDescent="0.25">
      <c r="D749" s="3" t="s">
        <v>44</v>
      </c>
      <c r="E749" s="5">
        <v>114</v>
      </c>
    </row>
    <row r="750" spans="4:5" ht="17" x14ac:dyDescent="0.25">
      <c r="D750" s="23" t="s">
        <v>54</v>
      </c>
      <c r="E750" s="5">
        <v>33</v>
      </c>
    </row>
    <row r="751" spans="4:5" ht="34" x14ac:dyDescent="0.25">
      <c r="D751" s="24" t="s">
        <v>68</v>
      </c>
      <c r="E751" s="5">
        <v>1</v>
      </c>
    </row>
    <row r="752" spans="4:5" ht="17" x14ac:dyDescent="0.25">
      <c r="D752" s="24" t="s">
        <v>71</v>
      </c>
      <c r="E752" s="5">
        <v>13</v>
      </c>
    </row>
    <row r="753" spans="4:5" ht="17" x14ac:dyDescent="0.25">
      <c r="D753" s="24" t="s">
        <v>73</v>
      </c>
      <c r="E753" s="5">
        <v>14</v>
      </c>
    </row>
    <row r="754" spans="4:5" ht="17" x14ac:dyDescent="0.25">
      <c r="D754" s="24" t="s">
        <v>102</v>
      </c>
      <c r="E754" s="5">
        <v>3</v>
      </c>
    </row>
    <row r="755" spans="4:5" ht="17" x14ac:dyDescent="0.25">
      <c r="D755" s="24" t="s">
        <v>75</v>
      </c>
      <c r="E755" s="5">
        <v>2</v>
      </c>
    </row>
    <row r="756" spans="4:5" ht="17" x14ac:dyDescent="0.25">
      <c r="D756" s="23" t="s">
        <v>55</v>
      </c>
      <c r="E756" s="5">
        <v>35</v>
      </c>
    </row>
    <row r="757" spans="4:5" ht="17" x14ac:dyDescent="0.25">
      <c r="D757" s="24" t="s">
        <v>79</v>
      </c>
      <c r="E757" s="5">
        <v>10</v>
      </c>
    </row>
    <row r="758" spans="4:5" ht="17" x14ac:dyDescent="0.25">
      <c r="D758" s="24" t="s">
        <v>81</v>
      </c>
      <c r="E758" s="5">
        <v>11</v>
      </c>
    </row>
    <row r="759" spans="4:5" ht="17" x14ac:dyDescent="0.25">
      <c r="D759" s="24" t="s">
        <v>83</v>
      </c>
      <c r="E759" s="5">
        <v>14</v>
      </c>
    </row>
    <row r="760" spans="4:5" ht="17" x14ac:dyDescent="0.25">
      <c r="D760" s="23" t="s">
        <v>56</v>
      </c>
      <c r="E760" s="5">
        <v>26</v>
      </c>
    </row>
    <row r="761" spans="4:5" ht="17" x14ac:dyDescent="0.25">
      <c r="D761" s="24" t="s">
        <v>131</v>
      </c>
      <c r="E761" s="5">
        <v>8</v>
      </c>
    </row>
    <row r="762" spans="4:5" ht="17" x14ac:dyDescent="0.25">
      <c r="D762" s="24" t="s">
        <v>108</v>
      </c>
      <c r="E762" s="5">
        <v>8</v>
      </c>
    </row>
    <row r="763" spans="4:5" ht="17" x14ac:dyDescent="0.25">
      <c r="D763" s="24" t="s">
        <v>110</v>
      </c>
      <c r="E763" s="5">
        <v>1</v>
      </c>
    </row>
    <row r="764" spans="4:5" ht="17" x14ac:dyDescent="0.25">
      <c r="D764" s="24" t="s">
        <v>87</v>
      </c>
      <c r="E764" s="5">
        <v>4</v>
      </c>
    </row>
    <row r="765" spans="4:5" ht="17" x14ac:dyDescent="0.25">
      <c r="D765" s="24" t="s">
        <v>89</v>
      </c>
      <c r="E765" s="5">
        <v>5</v>
      </c>
    </row>
    <row r="766" spans="4:5" ht="17" x14ac:dyDescent="0.25">
      <c r="D766" s="23" t="s">
        <v>58</v>
      </c>
      <c r="E766" s="5">
        <v>20</v>
      </c>
    </row>
    <row r="767" spans="4:5" ht="17" x14ac:dyDescent="0.25">
      <c r="D767" s="24" t="s">
        <v>149</v>
      </c>
      <c r="E767" s="5">
        <v>2</v>
      </c>
    </row>
    <row r="768" spans="4:5" ht="17" x14ac:dyDescent="0.25">
      <c r="D768" s="24" t="s">
        <v>155</v>
      </c>
      <c r="E768" s="5">
        <v>1</v>
      </c>
    </row>
    <row r="769" spans="4:5" ht="34" x14ac:dyDescent="0.25">
      <c r="D769" s="24" t="s">
        <v>94</v>
      </c>
      <c r="E769" s="5">
        <v>15</v>
      </c>
    </row>
    <row r="770" spans="4:5" ht="34" x14ac:dyDescent="0.25">
      <c r="D770" s="24" t="s">
        <v>134</v>
      </c>
      <c r="E770" s="5">
        <v>2</v>
      </c>
    </row>
    <row r="771" spans="4:5" ht="17" x14ac:dyDescent="0.25">
      <c r="D771" s="3" t="s">
        <v>45</v>
      </c>
      <c r="E771" s="5">
        <v>198</v>
      </c>
    </row>
    <row r="772" spans="4:5" ht="17" x14ac:dyDescent="0.25">
      <c r="D772" s="23" t="s">
        <v>54</v>
      </c>
      <c r="E772" s="5">
        <v>64</v>
      </c>
    </row>
    <row r="773" spans="4:5" ht="34" x14ac:dyDescent="0.25">
      <c r="D773" s="24" t="s">
        <v>68</v>
      </c>
      <c r="E773" s="5">
        <v>16</v>
      </c>
    </row>
    <row r="774" spans="4:5" ht="17" x14ac:dyDescent="0.25">
      <c r="D774" s="24" t="s">
        <v>71</v>
      </c>
      <c r="E774" s="5">
        <v>14</v>
      </c>
    </row>
    <row r="775" spans="4:5" ht="17" x14ac:dyDescent="0.25">
      <c r="D775" s="24" t="s">
        <v>73</v>
      </c>
      <c r="E775" s="5">
        <v>17</v>
      </c>
    </row>
    <row r="776" spans="4:5" ht="17" x14ac:dyDescent="0.25">
      <c r="D776" s="24" t="s">
        <v>102</v>
      </c>
      <c r="E776" s="5">
        <v>1</v>
      </c>
    </row>
    <row r="777" spans="4:5" ht="17" x14ac:dyDescent="0.25">
      <c r="D777" s="24" t="s">
        <v>128</v>
      </c>
      <c r="E777" s="5">
        <v>16</v>
      </c>
    </row>
    <row r="778" spans="4:5" ht="17" x14ac:dyDescent="0.25">
      <c r="D778" s="23" t="s">
        <v>55</v>
      </c>
      <c r="E778" s="5">
        <v>50</v>
      </c>
    </row>
    <row r="779" spans="4:5" ht="17" x14ac:dyDescent="0.25">
      <c r="D779" s="24" t="s">
        <v>79</v>
      </c>
      <c r="E779" s="5">
        <v>10</v>
      </c>
    </row>
    <row r="780" spans="4:5" ht="17" x14ac:dyDescent="0.25">
      <c r="D780" s="24" t="s">
        <v>161</v>
      </c>
      <c r="E780" s="5">
        <v>2</v>
      </c>
    </row>
    <row r="781" spans="4:5" ht="17" x14ac:dyDescent="0.25">
      <c r="D781" s="24" t="s">
        <v>81</v>
      </c>
      <c r="E781" s="5">
        <v>15</v>
      </c>
    </row>
    <row r="782" spans="4:5" ht="17" x14ac:dyDescent="0.25">
      <c r="D782" s="24" t="s">
        <v>83</v>
      </c>
      <c r="E782" s="5">
        <v>22</v>
      </c>
    </row>
    <row r="783" spans="4:5" ht="17" x14ac:dyDescent="0.25">
      <c r="D783" s="24" t="s">
        <v>105</v>
      </c>
      <c r="E783" s="5">
        <v>1</v>
      </c>
    </row>
    <row r="784" spans="4:5" ht="17" x14ac:dyDescent="0.25">
      <c r="D784" s="23" t="s">
        <v>56</v>
      </c>
      <c r="E784" s="5">
        <v>37</v>
      </c>
    </row>
    <row r="785" spans="4:5" ht="17" x14ac:dyDescent="0.25">
      <c r="D785" s="24" t="s">
        <v>131</v>
      </c>
      <c r="E785" s="5">
        <v>1</v>
      </c>
    </row>
    <row r="786" spans="4:5" ht="17" x14ac:dyDescent="0.25">
      <c r="D786" s="24" t="s">
        <v>108</v>
      </c>
      <c r="E786" s="5">
        <v>12</v>
      </c>
    </row>
    <row r="787" spans="4:5" ht="17" x14ac:dyDescent="0.25">
      <c r="D787" s="24" t="s">
        <v>110</v>
      </c>
      <c r="E787" s="5">
        <v>7</v>
      </c>
    </row>
    <row r="788" spans="4:5" ht="17" x14ac:dyDescent="0.25">
      <c r="D788" s="24" t="s">
        <v>87</v>
      </c>
      <c r="E788" s="5">
        <v>9</v>
      </c>
    </row>
    <row r="789" spans="4:5" ht="17" x14ac:dyDescent="0.25">
      <c r="D789" s="24" t="s">
        <v>89</v>
      </c>
      <c r="E789" s="5">
        <v>8</v>
      </c>
    </row>
    <row r="790" spans="4:5" ht="17" x14ac:dyDescent="0.25">
      <c r="D790" s="23" t="s">
        <v>58</v>
      </c>
      <c r="E790" s="5">
        <v>47</v>
      </c>
    </row>
    <row r="791" spans="4:5" ht="17" x14ac:dyDescent="0.25">
      <c r="D791" s="24" t="s">
        <v>92</v>
      </c>
      <c r="E791" s="5">
        <v>2</v>
      </c>
    </row>
    <row r="792" spans="4:5" ht="17" x14ac:dyDescent="0.25">
      <c r="D792" s="24" t="s">
        <v>149</v>
      </c>
      <c r="E792" s="5">
        <v>6</v>
      </c>
    </row>
    <row r="793" spans="4:5" ht="17" x14ac:dyDescent="0.25">
      <c r="D793" s="24" t="s">
        <v>155</v>
      </c>
      <c r="E793" s="5">
        <v>1</v>
      </c>
    </row>
    <row r="794" spans="4:5" ht="34" x14ac:dyDescent="0.25">
      <c r="D794" s="24" t="s">
        <v>94</v>
      </c>
      <c r="E794" s="5">
        <v>38</v>
      </c>
    </row>
    <row r="795" spans="4:5" ht="17" x14ac:dyDescent="0.25">
      <c r="D795" s="3" t="s">
        <v>46</v>
      </c>
      <c r="E795" s="5">
        <v>134</v>
      </c>
    </row>
    <row r="796" spans="4:5" ht="17" x14ac:dyDescent="0.25">
      <c r="D796" s="23" t="s">
        <v>54</v>
      </c>
      <c r="E796" s="5">
        <v>39</v>
      </c>
    </row>
    <row r="797" spans="4:5" ht="34" x14ac:dyDescent="0.25">
      <c r="D797" s="24" t="s">
        <v>68</v>
      </c>
      <c r="E797" s="5">
        <v>15</v>
      </c>
    </row>
    <row r="798" spans="4:5" ht="17" x14ac:dyDescent="0.25">
      <c r="D798" s="24" t="s">
        <v>71</v>
      </c>
      <c r="E798" s="5">
        <v>2</v>
      </c>
    </row>
    <row r="799" spans="4:5" ht="17" x14ac:dyDescent="0.25">
      <c r="D799" s="24" t="s">
        <v>73</v>
      </c>
      <c r="E799" s="5">
        <v>12</v>
      </c>
    </row>
    <row r="800" spans="4:5" ht="17" x14ac:dyDescent="0.25">
      <c r="D800" s="24" t="s">
        <v>102</v>
      </c>
      <c r="E800" s="5">
        <v>2</v>
      </c>
    </row>
    <row r="801" spans="4:5" ht="17" x14ac:dyDescent="0.25">
      <c r="D801" s="24" t="s">
        <v>128</v>
      </c>
      <c r="E801" s="5">
        <v>8</v>
      </c>
    </row>
    <row r="802" spans="4:5" ht="17" x14ac:dyDescent="0.25">
      <c r="D802" s="23" t="s">
        <v>55</v>
      </c>
      <c r="E802" s="5">
        <v>52</v>
      </c>
    </row>
    <row r="803" spans="4:5" ht="17" x14ac:dyDescent="0.25">
      <c r="D803" s="24" t="s">
        <v>79</v>
      </c>
      <c r="E803" s="5">
        <v>6</v>
      </c>
    </row>
    <row r="804" spans="4:5" ht="17" x14ac:dyDescent="0.25">
      <c r="D804" s="24" t="s">
        <v>81</v>
      </c>
      <c r="E804" s="5">
        <v>12</v>
      </c>
    </row>
    <row r="805" spans="4:5" ht="17" x14ac:dyDescent="0.25">
      <c r="D805" s="24" t="s">
        <v>83</v>
      </c>
      <c r="E805" s="5">
        <v>33</v>
      </c>
    </row>
    <row r="806" spans="4:5" ht="17" x14ac:dyDescent="0.25">
      <c r="D806" s="24" t="s">
        <v>105</v>
      </c>
      <c r="E806" s="5">
        <v>1</v>
      </c>
    </row>
    <row r="807" spans="4:5" ht="17" x14ac:dyDescent="0.25">
      <c r="D807" s="23" t="s">
        <v>56</v>
      </c>
      <c r="E807" s="5">
        <v>20</v>
      </c>
    </row>
    <row r="808" spans="4:5" ht="17" x14ac:dyDescent="0.25">
      <c r="D808" s="24" t="s">
        <v>108</v>
      </c>
      <c r="E808" s="5">
        <v>6</v>
      </c>
    </row>
    <row r="809" spans="4:5" ht="17" x14ac:dyDescent="0.25">
      <c r="D809" s="24" t="s">
        <v>110</v>
      </c>
      <c r="E809" s="5">
        <v>4</v>
      </c>
    </row>
    <row r="810" spans="4:5" ht="17" x14ac:dyDescent="0.25">
      <c r="D810" s="24" t="s">
        <v>87</v>
      </c>
      <c r="E810" s="5">
        <v>6</v>
      </c>
    </row>
    <row r="811" spans="4:5" ht="17" x14ac:dyDescent="0.25">
      <c r="D811" s="24" t="s">
        <v>89</v>
      </c>
      <c r="E811" s="5">
        <v>4</v>
      </c>
    </row>
    <row r="812" spans="4:5" ht="17" x14ac:dyDescent="0.25">
      <c r="D812" s="23" t="s">
        <v>58</v>
      </c>
      <c r="E812" s="5">
        <v>23</v>
      </c>
    </row>
    <row r="813" spans="4:5" ht="17" x14ac:dyDescent="0.25">
      <c r="D813" s="24" t="s">
        <v>149</v>
      </c>
      <c r="E813" s="5">
        <v>3</v>
      </c>
    </row>
    <row r="814" spans="4:5" ht="34" x14ac:dyDescent="0.25">
      <c r="D814" s="24" t="s">
        <v>94</v>
      </c>
      <c r="E814" s="5">
        <v>20</v>
      </c>
    </row>
    <row r="815" spans="4:5" ht="17" x14ac:dyDescent="0.25">
      <c r="D815" s="3" t="s">
        <v>47</v>
      </c>
      <c r="E815" s="5">
        <v>158</v>
      </c>
    </row>
    <row r="816" spans="4:5" ht="17" x14ac:dyDescent="0.25">
      <c r="D816" s="23" t="s">
        <v>54</v>
      </c>
      <c r="E816" s="5">
        <v>38</v>
      </c>
    </row>
    <row r="817" spans="4:5" ht="17" x14ac:dyDescent="0.25">
      <c r="D817" s="24" t="s">
        <v>71</v>
      </c>
      <c r="E817" s="5">
        <v>12</v>
      </c>
    </row>
    <row r="818" spans="4:5" ht="17" x14ac:dyDescent="0.25">
      <c r="D818" s="24" t="s">
        <v>125</v>
      </c>
      <c r="E818" s="5">
        <v>21</v>
      </c>
    </row>
    <row r="819" spans="4:5" ht="17" x14ac:dyDescent="0.25">
      <c r="D819" s="24" t="s">
        <v>102</v>
      </c>
      <c r="E819" s="5">
        <v>5</v>
      </c>
    </row>
    <row r="820" spans="4:5" ht="17" x14ac:dyDescent="0.25">
      <c r="D820" s="23" t="s">
        <v>55</v>
      </c>
      <c r="E820" s="5">
        <v>40</v>
      </c>
    </row>
    <row r="821" spans="4:5" ht="17" x14ac:dyDescent="0.25">
      <c r="D821" s="24" t="s">
        <v>81</v>
      </c>
      <c r="E821" s="5">
        <v>14</v>
      </c>
    </row>
    <row r="822" spans="4:5" ht="17" x14ac:dyDescent="0.25">
      <c r="D822" s="24" t="s">
        <v>83</v>
      </c>
      <c r="E822" s="5">
        <v>26</v>
      </c>
    </row>
    <row r="823" spans="4:5" ht="17" x14ac:dyDescent="0.25">
      <c r="D823" s="23" t="s">
        <v>56</v>
      </c>
      <c r="E823" s="5">
        <v>43</v>
      </c>
    </row>
    <row r="824" spans="4:5" ht="17" x14ac:dyDescent="0.25">
      <c r="D824" s="24" t="s">
        <v>131</v>
      </c>
      <c r="E824" s="5">
        <v>12</v>
      </c>
    </row>
    <row r="825" spans="4:5" ht="17" x14ac:dyDescent="0.25">
      <c r="D825" s="24" t="s">
        <v>110</v>
      </c>
      <c r="E825" s="5">
        <v>13</v>
      </c>
    </row>
    <row r="826" spans="4:5" ht="17" x14ac:dyDescent="0.25">
      <c r="D826" s="24" t="s">
        <v>87</v>
      </c>
      <c r="E826" s="5">
        <v>1</v>
      </c>
    </row>
    <row r="827" spans="4:5" ht="17" x14ac:dyDescent="0.25">
      <c r="D827" s="24" t="s">
        <v>89</v>
      </c>
      <c r="E827" s="5">
        <v>6</v>
      </c>
    </row>
    <row r="828" spans="4:5" ht="17" x14ac:dyDescent="0.25">
      <c r="D828" s="24" t="s">
        <v>91</v>
      </c>
      <c r="E828" s="5">
        <v>11</v>
      </c>
    </row>
    <row r="829" spans="4:5" ht="17" x14ac:dyDescent="0.25">
      <c r="D829" s="23" t="s">
        <v>58</v>
      </c>
      <c r="E829" s="5">
        <v>37</v>
      </c>
    </row>
    <row r="830" spans="4:5" ht="17" x14ac:dyDescent="0.25">
      <c r="D830" s="24" t="s">
        <v>149</v>
      </c>
      <c r="E830" s="5">
        <v>8</v>
      </c>
    </row>
    <row r="831" spans="4:5" ht="34" x14ac:dyDescent="0.25">
      <c r="D831" s="24" t="s">
        <v>94</v>
      </c>
      <c r="E831" s="5">
        <v>28</v>
      </c>
    </row>
    <row r="832" spans="4:5" ht="34" x14ac:dyDescent="0.25">
      <c r="D832" s="24" t="s">
        <v>134</v>
      </c>
      <c r="E832" s="5">
        <v>1</v>
      </c>
    </row>
    <row r="833" spans="4:5" ht="17" x14ac:dyDescent="0.25">
      <c r="D833" s="3" t="s">
        <v>48</v>
      </c>
      <c r="E833" s="5">
        <v>110</v>
      </c>
    </row>
    <row r="834" spans="4:5" ht="17" x14ac:dyDescent="0.25">
      <c r="D834" s="23" t="s">
        <v>54</v>
      </c>
      <c r="E834" s="5">
        <v>40</v>
      </c>
    </row>
    <row r="835" spans="4:5" ht="34" x14ac:dyDescent="0.25">
      <c r="D835" s="24" t="s">
        <v>68</v>
      </c>
      <c r="E835" s="5">
        <v>1</v>
      </c>
    </row>
    <row r="836" spans="4:5" ht="17" x14ac:dyDescent="0.25">
      <c r="D836" s="24" t="s">
        <v>71</v>
      </c>
      <c r="E836" s="5">
        <v>13</v>
      </c>
    </row>
    <row r="837" spans="4:5" ht="17" x14ac:dyDescent="0.25">
      <c r="D837" s="24" t="s">
        <v>73</v>
      </c>
      <c r="E837" s="5">
        <v>1</v>
      </c>
    </row>
    <row r="838" spans="4:5" ht="17" x14ac:dyDescent="0.25">
      <c r="D838" s="24" t="s">
        <v>125</v>
      </c>
      <c r="E838" s="5">
        <v>22</v>
      </c>
    </row>
    <row r="839" spans="4:5" ht="17" x14ac:dyDescent="0.25">
      <c r="D839" s="24" t="s">
        <v>102</v>
      </c>
      <c r="E839" s="5">
        <v>3</v>
      </c>
    </row>
    <row r="840" spans="4:5" ht="17" x14ac:dyDescent="0.25">
      <c r="D840" s="23" t="s">
        <v>55</v>
      </c>
      <c r="E840" s="5">
        <v>23</v>
      </c>
    </row>
    <row r="841" spans="4:5" ht="17" x14ac:dyDescent="0.25">
      <c r="D841" s="24" t="s">
        <v>81</v>
      </c>
      <c r="E841" s="5">
        <v>13</v>
      </c>
    </row>
    <row r="842" spans="4:5" ht="17" x14ac:dyDescent="0.25">
      <c r="D842" s="24" t="s">
        <v>83</v>
      </c>
      <c r="E842" s="5">
        <v>10</v>
      </c>
    </row>
    <row r="843" spans="4:5" ht="17" x14ac:dyDescent="0.25">
      <c r="D843" s="23" t="s">
        <v>56</v>
      </c>
      <c r="E843" s="5">
        <v>23</v>
      </c>
    </row>
    <row r="844" spans="4:5" ht="17" x14ac:dyDescent="0.25">
      <c r="D844" s="24" t="s">
        <v>131</v>
      </c>
      <c r="E844" s="5">
        <v>6</v>
      </c>
    </row>
    <row r="845" spans="4:5" ht="17" x14ac:dyDescent="0.25">
      <c r="D845" s="24" t="s">
        <v>108</v>
      </c>
      <c r="E845" s="5">
        <v>7</v>
      </c>
    </row>
    <row r="846" spans="4:5" ht="17" x14ac:dyDescent="0.25">
      <c r="D846" s="24" t="s">
        <v>87</v>
      </c>
      <c r="E846" s="5">
        <v>4</v>
      </c>
    </row>
    <row r="847" spans="4:5" ht="17" x14ac:dyDescent="0.25">
      <c r="D847" s="24" t="s">
        <v>91</v>
      </c>
      <c r="E847" s="5">
        <v>6</v>
      </c>
    </row>
    <row r="848" spans="4:5" ht="17" x14ac:dyDescent="0.25">
      <c r="D848" s="23" t="s">
        <v>58</v>
      </c>
      <c r="E848" s="5">
        <v>24</v>
      </c>
    </row>
    <row r="849" spans="4:5" ht="17" x14ac:dyDescent="0.25">
      <c r="D849" s="24" t="s">
        <v>149</v>
      </c>
      <c r="E849" s="5">
        <v>4</v>
      </c>
    </row>
    <row r="850" spans="4:5" ht="34" x14ac:dyDescent="0.25">
      <c r="D850" s="24" t="s">
        <v>94</v>
      </c>
      <c r="E850" s="5">
        <v>20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7b3fbe-3540-4fcc-adc4-2cb09102d402" xsi:nil="true"/>
    <lcf76f155ced4ddcb4097134ff3c332f xmlns="f2a2c0c9-44ab-41bc-aaa3-38bcf6b989f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502D7BDB3162C45AEF22C929803FFC7" ma:contentTypeVersion="15" ma:contentTypeDescription="Luo uusi asiakirja." ma:contentTypeScope="" ma:versionID="8b7a15eddb945c8aacbd288100f05bed">
  <xsd:schema xmlns:xsd="http://www.w3.org/2001/XMLSchema" xmlns:xs="http://www.w3.org/2001/XMLSchema" xmlns:p="http://schemas.microsoft.com/office/2006/metadata/properties" xmlns:ns2="f2a2c0c9-44ab-41bc-aaa3-38bcf6b989f5" xmlns:ns3="9a7b3fbe-3540-4fcc-adc4-2cb09102d402" targetNamespace="http://schemas.microsoft.com/office/2006/metadata/properties" ma:root="true" ma:fieldsID="fac7470a016757a7b25a61c9dce073c4" ns2:_="" ns3:_="">
    <xsd:import namespace="f2a2c0c9-44ab-41bc-aaa3-38bcf6b989f5"/>
    <xsd:import namespace="9a7b3fbe-3540-4fcc-adc4-2cb09102d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2c0c9-44ab-41bc-aaa3-38bcf6b98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Kuvien tunnisteet" ma:readOnly="false" ma:fieldId="{5cf76f15-5ced-4ddc-b409-7134ff3c332f}" ma:taxonomyMulti="true" ma:sspId="484b9124-e4ef-40bc-9e0a-ee2e878c87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7b3fbe-3540-4fcc-adc4-2cb09102d40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acff4c3-14c1-48a4-bb0d-75d836ba925e}" ma:internalName="TaxCatchAll" ma:showField="CatchAllData" ma:web="9a7b3fbe-3540-4fcc-adc4-2cb09102d4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CED617-1F5A-427C-9CEC-95E9E3A4A5A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f2a2c0c9-44ab-41bc-aaa3-38bcf6b989f5"/>
    <ds:schemaRef ds:uri="9a7b3fbe-3540-4fcc-adc4-2cb09102d40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AC7314-6EF8-45B4-8927-C8A3324895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37AFF5-07D7-496C-BAC9-D6327FF2C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a2c0c9-44ab-41bc-aaa3-38bcf6b989f5"/>
    <ds:schemaRef ds:uri="9a7b3fbe-3540-4fcc-adc4-2cb09102d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Myydyt lounaat</vt:lpstr>
      <vt:lpstr>Myytyjen lounaiden suhde</vt:lpstr>
      <vt:lpstr>Biojäte</vt:lpstr>
      <vt:lpstr>Ruokalista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Oikarinen Mikko</dc:creator>
  <cp:keywords/>
  <dc:description/>
  <cp:lastModifiedBy>Rebeiro-Hargrave, Andrew</cp:lastModifiedBy>
  <cp:revision/>
  <dcterms:created xsi:type="dcterms:W3CDTF">2024-05-06T08:19:04Z</dcterms:created>
  <dcterms:modified xsi:type="dcterms:W3CDTF">2024-05-12T19:53:21Z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0x0101001502D7BDB3162C45AEF22C929803FFC7</vt:lpwstr>
  </property>
</Properties>
</file>