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Sheet2" sheetId="2" r:id="rId4"/>
    <sheet state="visible" name="MySQL Queries" sheetId="3" r:id="rId5"/>
  </sheets>
  <definedNames/>
  <calcPr/>
</workbook>
</file>

<file path=xl/sharedStrings.xml><?xml version="1.0" encoding="utf-8"?>
<sst xmlns="http://schemas.openxmlformats.org/spreadsheetml/2006/main" count="683" uniqueCount="457">
  <si>
    <t>FOOD FORWARD DATABASE PROJECT PLAN</t>
  </si>
  <si>
    <t>PROJECT TITLE</t>
  </si>
  <si>
    <t>Food Forward Database</t>
  </si>
  <si>
    <t>COMPANY NAME</t>
  </si>
  <si>
    <t>Food Forward</t>
  </si>
  <si>
    <t>PROJECT MANAGER</t>
  </si>
  <si>
    <t>Sabona Abubeker, Kainoa Borges, Angela McNeese</t>
  </si>
  <si>
    <t>DATE</t>
  </si>
  <si>
    <t>WBS NUMBER</t>
  </si>
  <si>
    <t>TASK TITLE</t>
  </si>
  <si>
    <t>TEAM LEAD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</si>
  <si>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</si>
  <si>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</si>
  <si>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</si>
  <si>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</si>
  <si>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</si>
  <si>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</si>
  <si>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</si>
  <si>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</si>
  <si>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PHASE FIVE</t>
  </si>
  <si>
    <t>WEEK 1 9/5-9/9</t>
  </si>
  <si>
    <t>WEEK 2 9/12-9/16</t>
  </si>
  <si>
    <t>WEEK 3 9/19-9/23</t>
  </si>
  <si>
    <t>WEEK 4 9/26-9/30</t>
  </si>
  <si>
    <t>WEEK 5 10/3-10/7</t>
  </si>
  <si>
    <t>WEEK 6 10/10-10/14</t>
  </si>
  <si>
    <t>WEEK 7 10/17-10/21</t>
  </si>
  <si>
    <t>WEEK 8 10/24-10/28</t>
  </si>
  <si>
    <t>WEEK 9 10/31-11-4</t>
  </si>
  <si>
    <t>WEEK 10 11/7-11/11</t>
  </si>
  <si>
    <t>WEEK 11 11/14-11/18</t>
  </si>
  <si>
    <t>WEEK 12 11/21-11/25</t>
  </si>
  <si>
    <t>WEEK 13 11/28-12/2</t>
  </si>
  <si>
    <t>WEEK 14 12/5-12/9</t>
  </si>
  <si>
    <t>WEEK 15 12/12-12/16</t>
  </si>
  <si>
    <t>M</t>
  </si>
  <si>
    <t>T</t>
  </si>
  <si>
    <t>W</t>
  </si>
  <si>
    <t>R</t>
  </si>
  <si>
    <t>F</t>
  </si>
  <si>
    <t>Project Planning and Requirements</t>
  </si>
  <si>
    <t>Schedule First Client Meeting</t>
  </si>
  <si>
    <t>Kainoa B</t>
  </si>
  <si>
    <t>1.1.1</t>
  </si>
  <si>
    <t>Project Charter Revisions</t>
  </si>
  <si>
    <t>Initial Client Meeting</t>
  </si>
  <si>
    <t>Requirements Outline</t>
  </si>
  <si>
    <t>All</t>
  </si>
  <si>
    <t>Functional Requirements Defined</t>
  </si>
  <si>
    <t>User Stories/Use Cases</t>
  </si>
  <si>
    <t>Sabona A</t>
  </si>
  <si>
    <t>Interfaces and Functions Planned</t>
  </si>
  <si>
    <t>Requirements Document Complete</t>
  </si>
  <si>
    <t>Diagrams</t>
  </si>
  <si>
    <t>Development</t>
  </si>
  <si>
    <t>Software Recommendation Presentation</t>
  </si>
  <si>
    <t>Angela M.</t>
  </si>
  <si>
    <t>Instructions to set up server</t>
  </si>
  <si>
    <t>Sabona A.</t>
  </si>
  <si>
    <t>Setting up Database Environment on the server</t>
  </si>
  <si>
    <t>Prakash J.</t>
  </si>
  <si>
    <t>Structuring the database</t>
  </si>
  <si>
    <t>2.4.1</t>
  </si>
  <si>
    <t>Database Entities Set #1</t>
  </si>
  <si>
    <t>Kainoa B.</t>
  </si>
  <si>
    <t>2.4.2</t>
  </si>
  <si>
    <t>Database Entities Set #2</t>
  </si>
  <si>
    <t>2.4.3</t>
  </si>
  <si>
    <t>Database Entities Set #3</t>
  </si>
  <si>
    <t>2.4.4</t>
  </si>
  <si>
    <t>Database Relationships Set #1</t>
  </si>
  <si>
    <t>2.4.5</t>
  </si>
  <si>
    <t>Database Relationships Set #2</t>
  </si>
  <si>
    <t>2.4.6</t>
  </si>
  <si>
    <t>Database Relationships Set #3</t>
  </si>
  <si>
    <t>Pseudocode Data functions and front end code</t>
  </si>
  <si>
    <t>2.5.1</t>
  </si>
  <si>
    <t>Set up localhost website code and instructions on github</t>
  </si>
  <si>
    <t>2.5.2</t>
  </si>
  <si>
    <t>Mock up the page layouts</t>
  </si>
  <si>
    <t>ALL</t>
  </si>
  <si>
    <t>2.5.2.1</t>
  </si>
  <si>
    <t>Mobile Layouts</t>
  </si>
  <si>
    <t>2.5.2.2</t>
  </si>
  <si>
    <t>Tablet Layouts</t>
  </si>
  <si>
    <t>2.5.2.3</t>
  </si>
  <si>
    <t>Desktop Layout</t>
  </si>
  <si>
    <t>2.5.3</t>
  </si>
  <si>
    <t>Fixing the ER diagram</t>
  </si>
  <si>
    <t>2.5.4</t>
  </si>
  <si>
    <t>New Normalization Diagrams</t>
  </si>
  <si>
    <t>2.5.4.1</t>
  </si>
  <si>
    <t>Fixed ER Diagram Started</t>
  </si>
  <si>
    <t>2.5.5</t>
  </si>
  <si>
    <t>Database Revision Set #1</t>
  </si>
  <si>
    <t>2.5.6</t>
  </si>
  <si>
    <t>Database Revision Set #2</t>
  </si>
  <si>
    <t>2.5.7</t>
  </si>
  <si>
    <t>Database Revision Set #3</t>
  </si>
  <si>
    <t>2.5.8</t>
  </si>
  <si>
    <t>SQL Query Set #1</t>
  </si>
  <si>
    <t>2.5.9</t>
  </si>
  <si>
    <t>SQL Query Set #2</t>
  </si>
  <si>
    <t>2.5.10</t>
  </si>
  <si>
    <t>SQL Query Set #3</t>
  </si>
  <si>
    <t>Software Interfaces</t>
  </si>
  <si>
    <t>2.8.1</t>
  </si>
  <si>
    <t>Report Page</t>
  </si>
  <si>
    <t>2.8.2</t>
  </si>
  <si>
    <t>Report Generation</t>
  </si>
  <si>
    <t>2.8.3</t>
  </si>
  <si>
    <t>Meal Plan Report</t>
  </si>
  <si>
    <t>2.8.4</t>
  </si>
  <si>
    <t>Meal Report</t>
  </si>
  <si>
    <t>2.8.5</t>
  </si>
  <si>
    <t>Packaging Report</t>
  </si>
  <si>
    <t>2.8.6</t>
  </si>
  <si>
    <t>Household Report</t>
  </si>
  <si>
    <t>2.8.7</t>
  </si>
  <si>
    <t>Inventory Management Page</t>
  </si>
  <si>
    <t>2.8.8</t>
  </si>
  <si>
    <t>Unit Information</t>
  </si>
  <si>
    <t>2.8.9</t>
  </si>
  <si>
    <t>Household Management Page</t>
  </si>
  <si>
    <t>Kainoa B,</t>
  </si>
  <si>
    <t>2.8.10</t>
  </si>
  <si>
    <t>Package Information</t>
  </si>
  <si>
    <t>2.8.11</t>
  </si>
  <si>
    <t>Recipe Management Page</t>
  </si>
  <si>
    <t>2.8.12</t>
  </si>
  <si>
    <t>Expense Management Page</t>
  </si>
  <si>
    <t>Functions</t>
  </si>
  <si>
    <t>2.9.3</t>
  </si>
  <si>
    <t>Authenticate User</t>
  </si>
  <si>
    <t>2.9.1</t>
  </si>
  <si>
    <t>New Entry to SQL</t>
  </si>
  <si>
    <t>2.9.2</t>
  </si>
  <si>
    <t>Execute Query</t>
  </si>
  <si>
    <t>2.9.4</t>
  </si>
  <si>
    <t>Ingredients From Processing</t>
  </si>
  <si>
    <t>2.9.5</t>
  </si>
  <si>
    <t>Meal From Processing</t>
  </si>
  <si>
    <t>2.9.6</t>
  </si>
  <si>
    <t>Inventory From Processing</t>
  </si>
  <si>
    <t>2.9.7</t>
  </si>
  <si>
    <t>Household from Processing</t>
  </si>
  <si>
    <t>2.9.8</t>
  </si>
  <si>
    <t>Unit Conversion</t>
  </si>
  <si>
    <t>2.9.9</t>
  </si>
  <si>
    <t>Calculate Servings Required</t>
  </si>
  <si>
    <t>2.9.10</t>
  </si>
  <si>
    <t>Calculate Meal Quantity Required</t>
  </si>
  <si>
    <t>2.9.11</t>
  </si>
  <si>
    <t>Calculate Ingredient Grand Total</t>
  </si>
  <si>
    <t>2.9.12</t>
  </si>
  <si>
    <t>Packaging Supply Sizes</t>
  </si>
  <si>
    <t>External Interfaces</t>
  </si>
  <si>
    <t>2.6.1</t>
  </si>
  <si>
    <t>Login Screen/Container</t>
  </si>
  <si>
    <t>2.6.2</t>
  </si>
  <si>
    <t>Universal Navbar</t>
  </si>
  <si>
    <t>User Interfaces</t>
  </si>
  <si>
    <t>2.7.1</t>
  </si>
  <si>
    <t>Account Page</t>
  </si>
  <si>
    <t>2.7.2</t>
  </si>
  <si>
    <t>Admin Page</t>
  </si>
  <si>
    <t>Testing</t>
  </si>
  <si>
    <t>Testing Data Input Functions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</si>
  <si>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</si>
  <si>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</si>
  <si>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</si>
  <si>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</si>
  <si>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</si>
  <si>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</si>
  <si>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</si>
  <si>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</si>
  <si>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</si>
  <si>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</si>
  <si>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</si>
  <si>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</si>
  <si>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Testing Data Output and Report Functions</t>
  </si>
  <si>
    <t>3.2.1</t>
  </si>
  <si>
    <t>3.2.2</t>
  </si>
  <si>
    <t>3.2.3</t>
  </si>
  <si>
    <t>3.2.4</t>
  </si>
  <si>
    <t>3.2.5</t>
  </si>
  <si>
    <t>3.2.6</t>
  </si>
  <si>
    <t>Presentation on Prototype</t>
  </si>
  <si>
    <t xml:space="preserve">User testing </t>
  </si>
  <si>
    <t xml:space="preserve"> </t>
  </si>
  <si>
    <t>Deployment</t>
  </si>
  <si>
    <t>Input given data into Database</t>
  </si>
  <si>
    <t>Finalize with Debi</t>
  </si>
  <si>
    <t>Finalize Prototype/Overview with Client</t>
  </si>
  <si>
    <t>Release Prototype</t>
  </si>
  <si>
    <t>Database Table Sets</t>
  </si>
  <si>
    <t>Database Relationship Sets</t>
  </si>
  <si>
    <t>PACKAGE</t>
  </si>
  <si>
    <t>REQ_PACKAGE</t>
  </si>
  <si>
    <t>HOUSEHOLD</t>
  </si>
  <si>
    <t>ADDRESS</t>
  </si>
  <si>
    <t>ADDRESS&lt;-&gt;HOUSEHOLD&lt;-&gt;PACKAGE_LIST&lt;-&gt;PACKAGE</t>
  </si>
  <si>
    <t>MEAL_PLAN</t>
  </si>
  <si>
    <t>MEAL</t>
  </si>
  <si>
    <t>INGREDIENT_LIST</t>
  </si>
  <si>
    <t>HH_LIST</t>
  </si>
  <si>
    <t>MEAL&lt;-&gt;MEAL_PLAN&lt;-&gt;HH_LIST</t>
  </si>
  <si>
    <t>3 McNeese</t>
  </si>
  <si>
    <t>INGREDIENT_ITEM</t>
  </si>
  <si>
    <t>INGREDIENT_TYPE</t>
  </si>
  <si>
    <t>SUPPLIER</t>
  </si>
  <si>
    <t>INGREDIENT_LIST&lt;-&gt;INGREDIENT_ITEM&lt;-&gt;INGREDIENT_TYPE</t>
  </si>
  <si>
    <t>INGREDIENT_ITEM&lt;-&gt;SUPPLIER</t>
  </si>
  <si>
    <t>Reports</t>
  </si>
  <si>
    <t>Meal Name</t>
  </si>
  <si>
    <t>Ingredients</t>
  </si>
  <si>
    <t>Ingredient quantities</t>
  </si>
  <si>
    <t>Shopping Report</t>
  </si>
  <si>
    <t>Ingredients in stock</t>
  </si>
  <si>
    <t>Ingredients used</t>
  </si>
  <si>
    <t>Cost of Ingredients Used</t>
  </si>
  <si>
    <t>Ingredients to buy</t>
  </si>
  <si>
    <t>Cost of Ingredients to Buy</t>
  </si>
  <si>
    <t>Households</t>
  </si>
  <si>
    <t>Meals required</t>
  </si>
  <si>
    <t>Cost of Packages Used</t>
  </si>
  <si>
    <t>Snacks required</t>
  </si>
  <si>
    <t>Packaging required</t>
  </si>
  <si>
    <t>Cost of Packages to Buy</t>
  </si>
  <si>
    <t>Packages in stock</t>
  </si>
  <si>
    <t>Packages used</t>
  </si>
  <si>
    <t>Packages to buy</t>
  </si>
  <si>
    <t>End of Week Totals</t>
  </si>
  <si>
    <t>Total Ingredient cost</t>
  </si>
  <si>
    <t>Total Package cost</t>
  </si>
  <si>
    <t>Pages To Implement</t>
  </si>
  <si>
    <t>Final Checklist</t>
  </si>
  <si>
    <t>Sabona</t>
  </si>
  <si>
    <t>Page Set 1:</t>
  </si>
  <si>
    <t>Account Creation</t>
  </si>
  <si>
    <t>Meal Recipe</t>
  </si>
  <si>
    <t>Meal Plan</t>
  </si>
  <si>
    <t>2.1.2.1 Login Screen</t>
  </si>
  <si>
    <t xml:space="preserve">not comparing input to db users </t>
  </si>
  <si>
    <t>Angela</t>
  </si>
  <si>
    <t>Page Set 2:</t>
  </si>
  <si>
    <t xml:space="preserve">Ingredients to Purchase </t>
  </si>
  <si>
    <t>Packaging to Purchase</t>
  </si>
  <si>
    <t>Station List</t>
  </si>
  <si>
    <t>Username/PW reset</t>
  </si>
  <si>
    <t>Kainoa</t>
  </si>
  <si>
    <t>Page Set 3:</t>
  </si>
  <si>
    <t>Packaging List</t>
  </si>
  <si>
    <t>Packaging Inventory</t>
  </si>
  <si>
    <t>Menu Item/Recipe Access</t>
  </si>
  <si>
    <t>Menu Selection/ Meal Plan Screen</t>
  </si>
  <si>
    <t>Pages To Do:</t>
  </si>
  <si>
    <t>Sign In</t>
  </si>
  <si>
    <t>User Page</t>
  </si>
  <si>
    <t>HH Labels</t>
  </si>
  <si>
    <t>Ingredient Tracking</t>
  </si>
  <si>
    <t>sync to db</t>
  </si>
  <si>
    <t>Household Tracking</t>
  </si>
  <si>
    <t>Working - not on the vm</t>
  </si>
  <si>
    <t>Pages Mostly Done:</t>
  </si>
  <si>
    <t>Ingredient Inventory</t>
  </si>
  <si>
    <t>Ingredients List</t>
  </si>
  <si>
    <t>add individual reports pages</t>
  </si>
  <si>
    <t>Menu</t>
  </si>
  <si>
    <t>Landing/Welcome</t>
  </si>
  <si>
    <t>Forgot Username/Password</t>
  </si>
  <si>
    <t>Expense/Cost Tracking</t>
  </si>
  <si>
    <t xml:space="preserve">Handling in reports - </t>
  </si>
  <si>
    <t>HTTP/HTTPS</t>
  </si>
  <si>
    <t>Admin User</t>
  </si>
  <si>
    <t>Pages Fully Done</t>
  </si>
  <si>
    <t>Basic User</t>
  </si>
  <si>
    <t>Add/edit functions need to be reserved for admin users</t>
  </si>
  <si>
    <t>Page build, HH report page linked, output... needs to be formatted</t>
  </si>
  <si>
    <t>Site Adaptation Requirements</t>
  </si>
  <si>
    <t>2.2.1 Households</t>
  </si>
  <si>
    <t>Household Calculation</t>
  </si>
  <si>
    <t>Get all households not paused -&gt; Assign meals to those households</t>
  </si>
  <si>
    <t>Get all meals assigned to households</t>
  </si>
  <si>
    <t>Multiply servings by #adults(1) #children(.5)</t>
  </si>
  <si>
    <t>2.2.2 Menu Items</t>
  </si>
  <si>
    <t>By 12-11</t>
  </si>
  <si>
    <t>Ingredients Inventory</t>
  </si>
  <si>
    <t>Conversions</t>
  </si>
  <si>
    <t>Last Priority</t>
  </si>
  <si>
    <t>Page exists, link to reports as they are built: 1/12 so far</t>
  </si>
  <si>
    <t>3.1.1 Login Screen</t>
  </si>
  <si>
    <t>Login Container</t>
  </si>
  <si>
    <t>- Account page</t>
  </si>
  <si>
    <t>Outlined, needs way to get current user info. Still probably better as a django/react function than a db if we can swing it</t>
  </si>
  <si>
    <t>- Admin Page</t>
  </si>
  <si>
    <t>3.1.5.0 Report Page</t>
  </si>
  <si>
    <t>3.1.7 Recipe Management Page</t>
  </si>
  <si>
    <t>3.1.8 HH Management Page</t>
  </si>
  <si>
    <t>3.1.9 Packaging Info</t>
  </si>
  <si>
    <t>New SQL entry</t>
  </si>
  <si>
    <t>execute_query() implemented</t>
  </si>
  <si>
    <t>Auth. User</t>
  </si>
  <si>
    <t>Ingredients Form Processing</t>
  </si>
  <si>
    <t>Meal Form Processing</t>
  </si>
  <si>
    <t>Inventory Form Processing</t>
  </si>
  <si>
    <t>HH form processing</t>
  </si>
  <si>
    <t>3.2.9 Unit Conversion</t>
  </si>
  <si>
    <t>Last priority</t>
  </si>
  <si>
    <t>3.2 10 Calculate Servings Required</t>
  </si>
  <si>
    <t>Handling with Household calculation</t>
  </si>
  <si>
    <t>3.2.11 Calculate Meal Quantity Required</t>
  </si>
  <si>
    <t>3.2.14 Meal Plan</t>
  </si>
  <si>
    <t>Created: needs data pulled in from other tables (not stations)</t>
  </si>
  <si>
    <t>Puchasing List: Pack</t>
  </si>
  <si>
    <t>Purchasing List: Ingred.</t>
  </si>
  <si>
    <t>Household Labels</t>
  </si>
  <si>
    <t>Page</t>
  </si>
  <si>
    <t>WHAT TO FIND</t>
  </si>
  <si>
    <t>SQL QUERIES</t>
  </si>
  <si>
    <t>NOTE: &lt;descriptor&gt; == replace with actual data</t>
  </si>
  <si>
    <t xml:space="preserve">Sign In </t>
  </si>
  <si>
    <t>Output Good</t>
  </si>
  <si>
    <t>Check User/pw</t>
  </si>
  <si>
    <t>Accept/Reject</t>
  </si>
  <si>
    <t>This user's password</t>
  </si>
  <si>
    <t>SELECT password FROM users WHERE username = &lt;input username&gt;</t>
  </si>
  <si>
    <t>Added new USERS table in the database with u_id, username, password, and admin_flag</t>
  </si>
  <si>
    <t>Remember me</t>
  </si>
  <si>
    <t>Can be done with cookies but I'm not sure how Django handles that</t>
  </si>
  <si>
    <t>Submit new user to db</t>
  </si>
  <si>
    <t>INSERT INTO users (username, password, admin_flag) VALUES {&lt;input username&gt;, &lt;input password&gt;, &lt;0 or 1&gt;}</t>
  </si>
  <si>
    <t>Welcome Screen</t>
  </si>
  <si>
    <t>All navigation links</t>
  </si>
  <si>
    <t>Handling with React (Sort of a Single Page Application where 'pages' refers to collections of content on screen at one time)</t>
  </si>
  <si>
    <t>Query User info</t>
  </si>
  <si>
    <t>Get all user info</t>
  </si>
  <si>
    <t>SELECT username, password, admin_flag FROM users</t>
  </si>
  <si>
    <t>Do we need more user information?</t>
  </si>
  <si>
    <t>Update a user's info</t>
  </si>
  <si>
    <t>UPDATE users SET username=&lt;input username&gt;, password=&lt;input password&gt;, admin_flag=&lt;0 or 1&gt;</t>
  </si>
  <si>
    <t>Query Table</t>
  </si>
  <si>
    <t>show results</t>
  </si>
  <si>
    <t>All ingredients</t>
  </si>
  <si>
    <t>SELECT i.*, s.s_name</t>
  </si>
  <si>
    <t>qty_on_hand is derived and may need more  queries to work.</t>
  </si>
  <si>
    <t>This ingredient's supplier</t>
  </si>
  <si>
    <t>FROM ingredients i</t>
  </si>
  <si>
    <t>This ingredient's pref supplier</t>
  </si>
  <si>
    <t>INNER JOIN supplier s</t>
  </si>
  <si>
    <t>WHERE i.isupplier_id = s.s_id</t>
  </si>
  <si>
    <t>OR i.pref_isupplier_id = s.s_id</t>
  </si>
  <si>
    <t>Built</t>
  </si>
  <si>
    <t>Query Meals w dates</t>
  </si>
  <si>
    <t>show meal names</t>
  </si>
  <si>
    <t>All meals and dates</t>
  </si>
  <si>
    <t>SELECT mp.m_date, r.r_name</t>
  </si>
  <si>
    <t>This meal recipe's name</t>
  </si>
  <si>
    <t>FROM meal_plans mp</t>
  </si>
  <si>
    <t>This snack recipe's name</t>
  </si>
  <si>
    <t>INNER JOIN recipes r</t>
  </si>
  <si>
    <t>ON mp.meal_r_num = r.r_num</t>
  </si>
  <si>
    <t>OR mp.snack_r_num = r.r_num</t>
  </si>
  <si>
    <t>WHERE r.r_name = "pizza" OR mp.m_date = "22/11/7"</t>
  </si>
  <si>
    <t>Meal Recipe Page</t>
  </si>
  <si>
    <t>Output Good &lt;&lt; Needs Instructions Added&gt;&gt;</t>
  </si>
  <si>
    <t>Query from link?</t>
  </si>
  <si>
    <t>All recipe names and numbers</t>
  </si>
  <si>
    <t>SELECT mp.m_date, ri.prep, ri.amt, ri.unit, i.ingredient_name, ra.allergy, rd.diet_category</t>
  </si>
  <si>
    <t>Doesnt quite work</t>
  </si>
  <si>
    <t>Ascending list of instructions</t>
  </si>
  <si>
    <t>FROM ingredients AS i JOIN recipe_ingredients AS ri ON i.i_id = ri.ri_ing_id</t>
  </si>
  <si>
    <t>May be better to break it up into several queries once we have a clear idea of how it will be called</t>
  </si>
  <si>
    <t>List of ingredients</t>
  </si>
  <si>
    <t>JOIN recipes AS r on ri.ri_recipe_num = r.r_num</t>
  </si>
  <si>
    <t>List of allergies</t>
  </si>
  <si>
    <t>JOIN meal_plans AS mp ON r.r_num = mp.meal_r_num OR r.r_num = mp.snack_r_num</t>
  </si>
  <si>
    <t>List of diets</t>
  </si>
  <si>
    <t>LEFT JOIN recipe_allergies ra ON ra.ra_recipe_num = r.r_num</t>
  </si>
  <si>
    <t>LEFT JOIN recipe_diets rd ON rd.rd_recipe_num = r.r_num</t>
  </si>
  <si>
    <t>#JOIN recipe_instructions rin ON rin.inst_recipe_num = r.r_num</t>
  </si>
  <si>
    <t>Query all hh_name</t>
  </si>
  <si>
    <t>show household information</t>
  </si>
  <si>
    <t>Select/Sort</t>
  </si>
  <si>
    <t>SELECT hh_name, num_adult, num_child FROM households</t>
  </si>
  <si>
    <t>Query all packaging</t>
  </si>
  <si>
    <t>SELECT p_id, package_type, unit_qty, qty_on_hand FROM packaging</t>
  </si>
  <si>
    <t>Forgot User/pw</t>
  </si>
  <si>
    <t>Check for username email, send email</t>
  </si>
  <si>
    <t>TBH this would be better handled by something more secure</t>
  </si>
  <si>
    <t>Meal List</t>
  </si>
  <si>
    <t>Query db for meal_name (date?)</t>
  </si>
  <si>
    <t>SELECT * FROM recipes WHERE r_name = "pizza"</t>
  </si>
  <si>
    <t xml:space="preserve">Query for keyword? </t>
  </si>
  <si>
    <t>SELECT * FROM ingredients WHERE ingredient_name = "user_input"</t>
  </si>
  <si>
    <t>#WHERE qty_on_hand &gt; 0 # Probably better to just display 0</t>
  </si>
  <si>
    <t>Query by date</t>
  </si>
  <si>
    <t>output meals and snacks planned</t>
  </si>
  <si>
    <t>JOIN recipes r</t>
  </si>
  <si>
    <t>ON r.r_num = mp.meal_r_num OR r.r_num = mp.snack_r_num</t>
  </si>
  <si>
    <t>WHERE m_date = "22/11/7"</t>
  </si>
  <si>
    <t>Query by keyword</t>
  </si>
  <si>
    <t>select/sort</t>
  </si>
  <si>
    <t>SELECT * FROM packaging WHERE package_type = "user input"</t>
  </si>
  <si>
    <t>#WHERE qty_on_hand &gt; 0</t>
  </si>
  <si>
    <t>Ingredients: Purchasing List</t>
  </si>
  <si>
    <t>x Servings needed</t>
  </si>
  <si>
    <t>Query dates or meal name</t>
  </si>
  <si>
    <t>check inventory on hand</t>
  </si>
  <si>
    <t>subtract on_hand and output</t>
  </si>
  <si>
    <t>SELECT i.ingredient_name, ri.amt, ri.unit, ri.prep</t>
  </si>
  <si>
    <t>Multiply by servings needed</t>
  </si>
  <si>
    <t>FROM recipes AS r</t>
  </si>
  <si>
    <t>JOIN recipe_ingredients AS ri</t>
  </si>
  <si>
    <t>ON ri.ri_recipe_num = r.r_Num</t>
  </si>
  <si>
    <t>JOIN ingredients AS i</t>
  </si>
  <si>
    <t>ON ri.ri_ing_id = i.i_id</t>
  </si>
  <si>
    <t>WHERE r.r_num = "104"</t>
  </si>
  <si>
    <t>Packaging: Purchasing List</t>
  </si>
  <si>
    <t>Query date range for meals planned</t>
  </si>
  <si>
    <t xml:space="preserve">retrieve packaging requirements </t>
  </si>
  <si>
    <t>SELECT rp.amt, p.unit_qty, p.unit, p.package_type, p.qty_on_hand, p.psupplier_id, p.pref_psupplier_id</t>
  </si>
  <si>
    <t>JOIN recipe_packaging AS rp ON rp.rp_recipe_num = r.r_Num</t>
  </si>
  <si>
    <t>JOIN packaging AS p ON rp.rp_id = p.p_id</t>
  </si>
  <si>
    <t>WHERE r.r_num = "102"</t>
  </si>
  <si>
    <t>Generate Station Lists</t>
  </si>
  <si>
    <t>Query Date range to populate meals list</t>
  </si>
  <si>
    <t>get hh servings and meal packaging</t>
  </si>
  <si>
    <t>generate labels and output</t>
  </si>
  <si>
    <t>SELECT mp.m_date, meal_hh_name, num_servings, rp.amt, rp.pkg_type,ri.amt, ri.unit, i.ingredient_name, ri.prep</t>
  </si>
  <si>
    <t>Number of families/ servings</t>
  </si>
  <si>
    <t>Ingredients and packaging lists</t>
  </si>
  <si>
    <t>JOIN hh_meal_plans AS hmp ON meal_id = m_id</t>
  </si>
  <si>
    <t>JOIN households AS hh  ON hmp.meal_hh_name = hh.hh_name</t>
  </si>
  <si>
    <t>JOIN recipe_packaging AS rp ON rp.rp_ing_id = ri.ri_ing_id</t>
  </si>
  <si>
    <t>Generate Household Labels</t>
  </si>
  <si>
    <t>Query date range</t>
  </si>
  <si>
    <t>get hh's scheduled, return packaging #s</t>
  </si>
  <si>
    <t>generate labels</t>
  </si>
  <si>
    <t xml:space="preserve">SELECT hh_name, num_adult, num_child FROM household WHERE </t>
  </si>
  <si>
    <t>JOIN meal_plan, hh_meal_plan ON meal_id, m_id WHERE meal_date = "user_input"</t>
  </si>
  <si>
    <t>JOIN hh_meal_plan, household ON hh_id, m_id WHERE meal_date = "user_input"</t>
  </si>
  <si>
    <t xml:space="preserve">Packaging Summary </t>
  </si>
  <si>
    <t>Query date range or Meal name</t>
  </si>
  <si>
    <t>get meals and packaging #s per</t>
  </si>
  <si>
    <t>SELECT mp.m_date, meal_hh_name, num_servings, rp.amt, rp.pkg_type</t>
  </si>
  <si>
    <t>FROM meal_plans AS mp JOIN recipes r</t>
  </si>
  <si>
    <t>JOIN hh_meal_plans AS hmp ON hmp.meal_id = m_id</t>
  </si>
  <si>
    <t>JOIN recipe_packaging AS rp ON rp.rp_recipe_num = r.r_num</t>
  </si>
  <si>
    <t>Meal Prep Instructions</t>
  </si>
  <si>
    <t>tbd</t>
  </si>
  <si>
    <t xml:space="preserve">Drop down Menu choices </t>
  </si>
  <si>
    <t>Menu_names/Snacks</t>
  </si>
  <si>
    <t>Ingredients(too long?)</t>
  </si>
  <si>
    <t>Returnable packaging</t>
  </si>
  <si>
    <t>Household Names</t>
  </si>
  <si>
    <t>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</si>
</sst>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4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name val="Arial"/>
    </font>
    <font>
      <sz val="10.0"/>
      <name val="Roboto"/>
    </font>
    <font>
      <sz val="10.0"/>
      <color rgb="FF434343"/>
      <name val="Roboto"/>
    </font>
    <font>
      <b/>
      <sz val="10.0"/>
      <color rgb="FFEDEDED"/>
      <name val="Roboto"/>
    </font>
    <font>
      <b/>
      <sz val="10.0"/>
      <color rgb="FF000000"/>
      <name val="Roboto"/>
    </font>
    <font>
      <color rgb="FF434343"/>
      <name val="Roboto"/>
    </font>
    <font>
      <u/>
      <sz val="10.0"/>
      <color rgb="FF0000FF"/>
      <name val="Roboto"/>
    </font>
    <font>
      <u/>
      <color rgb="FF0000FF"/>
      <name val="Roboto"/>
    </font>
    <font>
      <b/>
      <sz val="10.0"/>
      <color rgb="FF434343"/>
      <name val="Roboto"/>
    </font>
    <font>
      <b/>
      <name val="Arial"/>
    </font>
    <font>
      <b/>
    </font>
    <font>
      <color rgb="FF000000"/>
      <name val="Roboto"/>
    </font>
    <font>
      <color rgb="FF000000"/>
      <name val="&quot;Arial&quot;"/>
    </font>
  </fonts>
  <fills count="3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73C79E"/>
        <bgColor rgb="FF73C79E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3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right style="thin">
        <color rgb="FFB7B7B7"/>
      </right>
    </border>
    <border>
      <bottom style="thin">
        <color rgb="FFCCCCCC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</border>
    <border>
      <right style="hair">
        <color rgb="FFB7B7B7"/>
      </right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8" fontId="22" numFmtId="0" xfId="0" applyAlignment="1" applyBorder="1" applyFill="1" applyFont="1">
      <alignment horizontal="center" readingOrder="0"/>
    </xf>
    <xf borderId="6" fillId="0" fontId="8" numFmtId="0" xfId="0" applyBorder="1" applyFont="1"/>
    <xf borderId="7" fillId="0" fontId="8" numFmtId="0" xfId="0" applyBorder="1" applyFont="1"/>
    <xf borderId="0" fillId="0" fontId="23" numFmtId="0" xfId="0" applyAlignment="1" applyFont="1">
      <alignment vertical="center"/>
    </xf>
    <xf borderId="8" fillId="9" fontId="22" numFmtId="0" xfId="0" applyAlignment="1" applyBorder="1" applyFill="1" applyFont="1">
      <alignment horizontal="center" readingOrder="0" shrinkToFit="0" vertical="center" wrapText="0"/>
    </xf>
    <xf borderId="9" fillId="0" fontId="8" numFmtId="0" xfId="0" applyBorder="1" applyFont="1"/>
    <xf borderId="10" fillId="0" fontId="8" numFmtId="0" xfId="0" applyBorder="1" applyFont="1"/>
    <xf borderId="8" fillId="10" fontId="22" numFmtId="0" xfId="0" applyAlignment="1" applyBorder="1" applyFill="1" applyFont="1">
      <alignment horizontal="center" readingOrder="0" shrinkToFit="0" vertical="center" wrapText="0"/>
    </xf>
    <xf borderId="8" fillId="11" fontId="22" numFmtId="0" xfId="0" applyAlignment="1" applyBorder="1" applyFill="1" applyFont="1">
      <alignment horizontal="center" readingOrder="0" shrinkToFit="0" vertical="center" wrapText="0"/>
    </xf>
    <xf borderId="8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/>
    </xf>
    <xf borderId="6" fillId="13" fontId="22" numFmtId="0" xfId="0" applyAlignment="1" applyBorder="1" applyFont="1">
      <alignment horizontal="center" readingOrder="0"/>
    </xf>
    <xf borderId="0" fillId="0" fontId="24" numFmtId="0" xfId="0" applyAlignment="1" applyFont="1">
      <alignment vertical="center"/>
    </xf>
    <xf borderId="11" fillId="14" fontId="25" numFmtId="0" xfId="0" applyAlignment="1" applyBorder="1" applyFill="1" applyFont="1">
      <alignment horizontal="center" readingOrder="0" shrinkToFit="0" vertical="center" wrapText="0"/>
    </xf>
    <xf borderId="11" fillId="15" fontId="25" numFmtId="0" xfId="0" applyAlignment="1" applyBorder="1" applyFill="1" applyFont="1">
      <alignment horizontal="center" readingOrder="0" shrinkToFit="0" vertical="center" wrapText="0"/>
    </xf>
    <xf borderId="11" fillId="16" fontId="25" numFmtId="0" xfId="0" applyAlignment="1" applyBorder="1" applyFill="1" applyFont="1">
      <alignment horizontal="center" readingOrder="0" shrinkToFit="0" vertical="center" wrapText="0"/>
    </xf>
    <xf borderId="11" fillId="17" fontId="25" numFmtId="0" xfId="0" applyAlignment="1" applyBorder="1" applyFill="1" applyFont="1">
      <alignment horizontal="center" readingOrder="0" shrinkToFit="0" vertical="center" wrapText="0"/>
    </xf>
    <xf borderId="12" fillId="17" fontId="25" numFmtId="0" xfId="0" applyAlignment="1" applyBorder="1" applyFont="1">
      <alignment horizontal="center"/>
    </xf>
    <xf borderId="13" fillId="17" fontId="25" numFmtId="0" xfId="0" applyAlignment="1" applyBorder="1" applyFont="1">
      <alignment horizontal="center"/>
    </xf>
    <xf borderId="14" fillId="18" fontId="26" numFmtId="0" xfId="0" applyAlignment="1" applyBorder="1" applyFill="1" applyFont="1">
      <alignment horizontal="left" readingOrder="0" shrinkToFit="0" vertical="center" wrapText="1"/>
    </xf>
    <xf borderId="14" fillId="18" fontId="26" numFmtId="0" xfId="0" applyAlignment="1" applyBorder="1" applyFont="1">
      <alignment readingOrder="0" shrinkToFit="0" vertical="center" wrapText="0"/>
    </xf>
    <xf borderId="14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5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18" fontId="27" numFmtId="0" xfId="0" applyFont="1"/>
    <xf borderId="0" fillId="0" fontId="28" numFmtId="0" xfId="0" applyAlignment="1" applyFont="1">
      <alignment vertical="center"/>
    </xf>
    <xf borderId="6" fillId="0" fontId="29" numFmtId="0" xfId="0" applyAlignment="1" applyBorder="1" applyFont="1">
      <alignment horizontal="left" readingOrder="0" shrinkToFit="0" vertical="center" wrapText="1"/>
    </xf>
    <xf borderId="6" fillId="0" fontId="29" numFmtId="0" xfId="0" applyAlignment="1" applyBorder="1" applyFont="1">
      <alignment readingOrder="0" shrinkToFit="0" vertical="center" wrapText="1"/>
    </xf>
    <xf borderId="6" fillId="0" fontId="29" numFmtId="164" xfId="0" applyAlignment="1" applyBorder="1" applyFont="1" applyNumberFormat="1">
      <alignment horizontal="left" readingOrder="0" shrinkToFit="0" vertical="center" wrapText="1"/>
    </xf>
    <xf borderId="6" fillId="0" fontId="29" numFmtId="0" xfId="0" applyAlignment="1" applyBorder="1" applyFont="1">
      <alignment horizontal="center" readingOrder="0" shrinkToFit="0" vertical="center" wrapText="1"/>
    </xf>
    <xf borderId="6" fillId="0" fontId="29" numFmtId="9" xfId="0" applyAlignment="1" applyBorder="1" applyFont="1" applyNumberFormat="1">
      <alignment horizontal="center" readingOrder="0" shrinkToFit="0" vertical="center" wrapText="1"/>
    </xf>
    <xf borderId="15" fillId="19" fontId="30" numFmtId="0" xfId="0" applyAlignment="1" applyBorder="1" applyFill="1" applyFont="1">
      <alignment horizontal="center" shrinkToFit="0" vertical="center" wrapText="0"/>
    </xf>
    <xf borderId="15" fillId="0" fontId="31" numFmtId="165" xfId="0" applyAlignment="1" applyBorder="1" applyFont="1" applyNumberFormat="1">
      <alignment horizontal="center" shrinkToFit="0" vertical="center" wrapText="0"/>
    </xf>
    <xf borderId="15" fillId="0" fontId="31" numFmtId="0" xfId="0" applyAlignment="1" applyBorder="1" applyFont="1">
      <alignment horizontal="center" shrinkToFit="0" vertical="center" wrapText="0"/>
    </xf>
    <xf borderId="15" fillId="20" fontId="30" numFmtId="0" xfId="0" applyAlignment="1" applyBorder="1" applyFill="1" applyFont="1">
      <alignment horizontal="center" shrinkToFit="0" vertical="center" wrapText="0"/>
    </xf>
    <xf borderId="15" fillId="21" fontId="31" numFmtId="0" xfId="0" applyAlignment="1" applyBorder="1" applyFill="1" applyFont="1">
      <alignment horizontal="center" shrinkToFit="0" vertical="center" wrapText="0"/>
    </xf>
    <xf borderId="15" fillId="21" fontId="31" numFmtId="0" xfId="0" applyAlignment="1" applyBorder="1" applyFont="1">
      <alignment horizontal="center" shrinkToFit="0" vertical="center" wrapText="0"/>
    </xf>
    <xf borderId="15" fillId="0" fontId="31" numFmtId="0" xfId="0" applyAlignment="1" applyBorder="1" applyFont="1">
      <alignment horizontal="center" shrinkToFit="0" vertical="center" wrapText="0"/>
    </xf>
    <xf borderId="15" fillId="15" fontId="31" numFmtId="0" xfId="0" applyAlignment="1" applyBorder="1" applyFont="1">
      <alignment horizontal="center" shrinkToFit="0" vertical="center" wrapText="0"/>
    </xf>
    <xf borderId="15" fillId="22" fontId="31" numFmtId="0" xfId="0" applyAlignment="1" applyBorder="1" applyFill="1" applyFont="1">
      <alignment horizontal="center" shrinkToFit="0" vertical="center" wrapText="0"/>
    </xf>
    <xf borderId="15" fillId="23" fontId="31" numFmtId="0" xfId="0" applyAlignment="1" applyBorder="1" applyFill="1" applyFont="1">
      <alignment horizontal="center" shrinkToFit="0" vertical="center" wrapText="0"/>
    </xf>
    <xf borderId="16" fillId="0" fontId="31" numFmtId="0" xfId="0" applyAlignment="1" applyBorder="1" applyFont="1">
      <alignment horizontal="center" shrinkToFit="0" vertical="center" wrapText="0"/>
    </xf>
    <xf borderId="15" fillId="0" fontId="27" numFmtId="0" xfId="0" applyBorder="1" applyFont="1"/>
    <xf borderId="17" fillId="0" fontId="27" numFmtId="0" xfId="0" applyBorder="1" applyFont="1"/>
    <xf borderId="17" fillId="24" fontId="27" numFmtId="0" xfId="0" applyBorder="1" applyFill="1" applyFont="1"/>
    <xf borderId="18" fillId="0" fontId="27" numFmtId="0" xfId="0" applyBorder="1" applyFont="1"/>
    <xf borderId="19" fillId="0" fontId="31" numFmtId="9" xfId="0" applyAlignment="1" applyBorder="1" applyFont="1" applyNumberFormat="1">
      <alignment horizontal="center" shrinkToFit="0" vertical="center" wrapText="0"/>
    </xf>
    <xf borderId="20" fillId="0" fontId="31" numFmtId="0" xfId="0" applyAlignment="1" applyBorder="1" applyFont="1">
      <alignment horizontal="center" shrinkToFit="0" vertical="center" wrapText="0"/>
    </xf>
    <xf borderId="20" fillId="0" fontId="31" numFmtId="0" xfId="0" applyAlignment="1" applyBorder="1" applyFont="1">
      <alignment horizontal="center" shrinkToFit="0" vertical="center" wrapText="0"/>
    </xf>
    <xf borderId="20" fillId="21" fontId="31" numFmtId="0" xfId="0" applyAlignment="1" applyBorder="1" applyFont="1">
      <alignment horizontal="center" shrinkToFit="0" vertical="center" wrapText="0"/>
    </xf>
    <xf borderId="20" fillId="21" fontId="31" numFmtId="0" xfId="0" applyAlignment="1" applyBorder="1" applyFont="1">
      <alignment horizontal="center" shrinkToFit="0" vertical="center" wrapText="0"/>
    </xf>
    <xf borderId="20" fillId="15" fontId="31" numFmtId="0" xfId="0" applyAlignment="1" applyBorder="1" applyFont="1">
      <alignment horizontal="center" shrinkToFit="0" vertical="center" wrapText="0"/>
    </xf>
    <xf borderId="20" fillId="22" fontId="31" numFmtId="0" xfId="0" applyAlignment="1" applyBorder="1" applyFont="1">
      <alignment horizontal="center" shrinkToFit="0" vertical="center" wrapText="0"/>
    </xf>
    <xf borderId="20" fillId="23" fontId="31" numFmtId="0" xfId="0" applyAlignment="1" applyBorder="1" applyFont="1">
      <alignment horizontal="center" shrinkToFit="0" vertical="center" wrapText="0"/>
    </xf>
    <xf borderId="21" fillId="0" fontId="31" numFmtId="0" xfId="0" applyAlignment="1" applyBorder="1" applyFont="1">
      <alignment horizontal="center" shrinkToFit="0" vertical="center" wrapText="0"/>
    </xf>
    <xf borderId="20" fillId="0" fontId="31" numFmtId="165" xfId="0" applyAlignment="1" applyBorder="1" applyFont="1" applyNumberFormat="1">
      <alignment horizontal="center" shrinkToFit="0" vertical="center" wrapText="0"/>
    </xf>
    <xf borderId="20" fillId="19" fontId="31" numFmtId="0" xfId="0" applyAlignment="1" applyBorder="1" applyFont="1">
      <alignment horizontal="center" shrinkToFit="0" vertical="center" wrapText="0"/>
    </xf>
    <xf borderId="20" fillId="20" fontId="31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22" fillId="0" fontId="31" numFmtId="9" xfId="0" applyAlignment="1" applyBorder="1" applyFont="1" applyNumberFormat="1">
      <alignment horizontal="center" shrinkToFit="0" vertical="center" wrapText="0"/>
    </xf>
    <xf borderId="23" fillId="0" fontId="31" numFmtId="165" xfId="0" applyAlignment="1" applyBorder="1" applyFont="1" applyNumberFormat="1">
      <alignment horizontal="center" shrinkToFit="0" vertical="center" wrapText="0"/>
    </xf>
    <xf borderId="23" fillId="0" fontId="31" numFmtId="0" xfId="0" applyAlignment="1" applyBorder="1" applyFont="1">
      <alignment horizontal="center" shrinkToFit="0" vertical="center" wrapText="0"/>
    </xf>
    <xf borderId="23" fillId="21" fontId="31" numFmtId="0" xfId="0" applyAlignment="1" applyBorder="1" applyFont="1">
      <alignment horizontal="center" shrinkToFit="0" vertical="center" wrapText="0"/>
    </xf>
    <xf borderId="23" fillId="19" fontId="31" numFmtId="0" xfId="0" applyAlignment="1" applyBorder="1" applyFont="1">
      <alignment horizontal="center" shrinkToFit="0" vertical="center" wrapText="0"/>
    </xf>
    <xf borderId="23" fillId="15" fontId="31" numFmtId="0" xfId="0" applyAlignment="1" applyBorder="1" applyFont="1">
      <alignment horizontal="center" shrinkToFit="0" vertical="center" wrapText="0"/>
    </xf>
    <xf borderId="23" fillId="22" fontId="31" numFmtId="0" xfId="0" applyAlignment="1" applyBorder="1" applyFont="1">
      <alignment horizontal="center" shrinkToFit="0" vertical="center" wrapText="0"/>
    </xf>
    <xf borderId="23" fillId="23" fontId="31" numFmtId="0" xfId="0" applyAlignment="1" applyBorder="1" applyFont="1">
      <alignment horizontal="center" shrinkToFit="0" vertical="center" wrapText="0"/>
    </xf>
    <xf borderId="24" fillId="0" fontId="31" numFmtId="0" xfId="0" applyAlignment="1" applyBorder="1" applyFont="1">
      <alignment horizontal="center" shrinkToFit="0" vertical="center" wrapText="0"/>
    </xf>
    <xf borderId="25" fillId="0" fontId="27" numFmtId="0" xfId="0" applyBorder="1" applyFont="1"/>
    <xf borderId="26" fillId="0" fontId="27" numFmtId="0" xfId="0" applyBorder="1" applyFont="1"/>
    <xf borderId="26" fillId="24" fontId="27" numFmtId="0" xfId="0" applyBorder="1" applyFont="1"/>
    <xf borderId="13" fillId="0" fontId="27" numFmtId="0" xfId="0" applyBorder="1" applyFont="1"/>
    <xf borderId="0" fillId="0" fontId="27" numFmtId="0" xfId="0" applyFont="1"/>
    <xf borderId="9" fillId="0" fontId="32" numFmtId="0" xfId="0" applyAlignment="1" applyBorder="1" applyFont="1">
      <alignment horizontal="left" readingOrder="0" shrinkToFit="0" wrapText="1"/>
    </xf>
    <xf borderId="9" fillId="0" fontId="32" numFmtId="0" xfId="0" applyAlignment="1" applyBorder="1" applyFont="1">
      <alignment readingOrder="0" shrinkToFit="0" wrapText="1"/>
    </xf>
    <xf borderId="9" fillId="0" fontId="32" numFmtId="164" xfId="0" applyAlignment="1" applyBorder="1" applyFont="1" applyNumberFormat="1">
      <alignment horizontal="left" readingOrder="0" shrinkToFit="0" wrapText="1"/>
    </xf>
    <xf borderId="9" fillId="0" fontId="32" numFmtId="0" xfId="0" applyAlignment="1" applyBorder="1" applyFont="1">
      <alignment horizontal="center" shrinkToFit="0" wrapText="1"/>
    </xf>
    <xf borderId="10" fillId="25" fontId="32" numFmtId="9" xfId="0" applyAlignment="1" applyBorder="1" applyFill="1" applyFont="1" applyNumberFormat="1">
      <alignment horizontal="center" shrinkToFit="0" wrapText="1"/>
    </xf>
    <xf borderId="27" fillId="0" fontId="27" numFmtId="9" xfId="0" applyBorder="1" applyFont="1" applyNumberFormat="1"/>
    <xf borderId="27" fillId="0" fontId="27" numFmtId="165" xfId="0" applyBorder="1" applyFont="1" applyNumberFormat="1"/>
    <xf borderId="27" fillId="0" fontId="27" numFmtId="0" xfId="0" applyBorder="1" applyFont="1"/>
    <xf borderId="27" fillId="21" fontId="27" numFmtId="0" xfId="0" applyBorder="1" applyFont="1"/>
    <xf borderId="27" fillId="20" fontId="27" numFmtId="0" xfId="0" applyBorder="1" applyFont="1"/>
    <xf borderId="27" fillId="19" fontId="27" numFmtId="0" xfId="0" applyBorder="1" applyFont="1"/>
    <xf borderId="27" fillId="15" fontId="27" numFmtId="0" xfId="0" applyBorder="1" applyFont="1"/>
    <xf borderId="27" fillId="22" fontId="27" numFmtId="0" xfId="0" applyBorder="1" applyFont="1"/>
    <xf borderId="27" fillId="23" fontId="27" numFmtId="0" xfId="0" applyBorder="1" applyFont="1"/>
    <xf borderId="28" fillId="0" fontId="27" numFmtId="0" xfId="0" applyBorder="1" applyFont="1"/>
    <xf borderId="27" fillId="0" fontId="27" numFmtId="0" xfId="0" applyAlignment="1" applyBorder="1" applyFont="1">
      <alignment vertical="bottom"/>
    </xf>
    <xf borderId="27" fillId="24" fontId="27" numFmtId="0" xfId="0" applyAlignment="1" applyBorder="1" applyFont="1">
      <alignment vertical="bottom"/>
    </xf>
    <xf borderId="28" fillId="0" fontId="27" numFmtId="0" xfId="0" applyAlignment="1" applyBorder="1" applyFont="1">
      <alignment vertical="bottom"/>
    </xf>
    <xf borderId="27" fillId="26" fontId="27" numFmtId="0" xfId="0" applyBorder="1" applyFill="1" applyFont="1"/>
    <xf borderId="29" fillId="0" fontId="31" numFmtId="9" xfId="0" applyAlignment="1" applyBorder="1" applyFont="1" applyNumberFormat="1">
      <alignment horizontal="center" shrinkToFit="0" vertical="center" wrapText="0"/>
    </xf>
    <xf borderId="15" fillId="26" fontId="31" numFmtId="0" xfId="0" applyAlignment="1" applyBorder="1" applyFont="1">
      <alignment horizontal="center" shrinkToFit="0" vertical="center" wrapText="0"/>
    </xf>
    <xf borderId="0" fillId="26" fontId="31" numFmtId="0" xfId="0" applyAlignment="1" applyFont="1">
      <alignment horizontal="center" shrinkToFit="0" vertical="center" wrapText="0"/>
    </xf>
    <xf borderId="15" fillId="20" fontId="31" numFmtId="0" xfId="0" applyAlignment="1" applyBorder="1" applyFont="1">
      <alignment horizontal="center" shrinkToFit="0" vertical="center" wrapText="0"/>
    </xf>
    <xf borderId="6" fillId="0" fontId="29" numFmtId="166" xfId="0" applyAlignment="1" applyBorder="1" applyFont="1" applyNumberFormat="1">
      <alignment horizontal="left" readingOrder="0" shrinkToFit="0" vertical="center" wrapText="1"/>
    </xf>
    <xf borderId="15" fillId="27" fontId="31" numFmtId="0" xfId="0" applyAlignment="1" applyBorder="1" applyFill="1" applyFont="1">
      <alignment horizontal="center" shrinkToFit="0" vertical="center" wrapText="0"/>
    </xf>
    <xf borderId="6" fillId="0" fontId="33" numFmtId="0" xfId="0" applyAlignment="1" applyBorder="1" applyFont="1">
      <alignment readingOrder="0" shrinkToFit="0" vertical="center" wrapText="1"/>
    </xf>
    <xf borderId="0" fillId="0" fontId="34" numFmtId="0" xfId="0" applyAlignment="1" applyFont="1">
      <alignment readingOrder="0"/>
    </xf>
    <xf borderId="6" fillId="0" fontId="29" numFmtId="0" xfId="0" applyAlignment="1" applyBorder="1" applyFont="1">
      <alignment readingOrder="0" shrinkToFit="0" vertical="center" wrapText="1"/>
    </xf>
    <xf borderId="6" fillId="28" fontId="29" numFmtId="9" xfId="0" applyAlignment="1" applyBorder="1" applyFill="1" applyFont="1" applyNumberForma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horizontal="left" readingOrder="0"/>
    </xf>
    <xf borderId="6" fillId="0" fontId="35" numFmtId="0" xfId="0" applyAlignment="1" applyBorder="1" applyFont="1">
      <alignment readingOrder="0" shrinkToFit="0" vertical="center" wrapText="1"/>
    </xf>
    <xf borderId="6" fillId="29" fontId="29" numFmtId="0" xfId="0" applyAlignment="1" applyBorder="1" applyFill="1" applyFont="1">
      <alignment readingOrder="0" shrinkToFit="0" vertical="center" wrapText="1"/>
    </xf>
    <xf borderId="6" fillId="30" fontId="29" numFmtId="0" xfId="0" applyAlignment="1" applyBorder="1" applyFill="1" applyFont="1">
      <alignment readingOrder="0" shrinkToFit="0" vertical="center" wrapText="1"/>
    </xf>
    <xf borderId="6" fillId="31" fontId="29" numFmtId="0" xfId="0" applyAlignment="1" applyBorder="1" applyFill="1" applyFont="1">
      <alignment readingOrder="0" shrinkToFit="0" vertical="center" wrapText="1"/>
    </xf>
    <xf borderId="6" fillId="32" fontId="29" numFmtId="0" xfId="0" applyAlignment="1" applyBorder="1" applyFill="1" applyFont="1">
      <alignment readingOrder="0" shrinkToFit="0" vertical="center" wrapText="1"/>
    </xf>
    <xf borderId="6" fillId="24" fontId="29" numFmtId="0" xfId="0" applyAlignment="1" applyBorder="1" applyFont="1">
      <alignment readingOrder="0" shrinkToFit="0" vertical="center" wrapText="1"/>
    </xf>
    <xf borderId="6" fillId="23" fontId="29" numFmtId="0" xfId="0" applyAlignment="1" applyBorder="1" applyFont="1">
      <alignment readingOrder="0" shrinkToFit="0" vertical="center" wrapText="1"/>
    </xf>
    <xf borderId="6" fillId="33" fontId="29" numFmtId="0" xfId="0" applyAlignment="1" applyBorder="1" applyFill="1" applyFont="1">
      <alignment readingOrder="0" shrinkToFit="0" vertical="center" wrapText="1"/>
    </xf>
    <xf borderId="20" fillId="27" fontId="31" numFmtId="0" xfId="0" applyAlignment="1" applyBorder="1" applyFont="1">
      <alignment horizontal="center" shrinkToFit="0" vertical="center" wrapText="0"/>
    </xf>
    <xf borderId="20" fillId="34" fontId="31" numFmtId="0" xfId="0" applyAlignment="1" applyBorder="1" applyFill="1" applyFont="1">
      <alignment horizontal="center" shrinkToFit="0" vertical="center" wrapText="0"/>
    </xf>
    <xf borderId="9" fillId="31" fontId="32" numFmtId="0" xfId="0" applyAlignment="1" applyBorder="1" applyFont="1">
      <alignment shrinkToFit="0" wrapText="1"/>
    </xf>
    <xf borderId="9" fillId="0" fontId="27" numFmtId="0" xfId="0" applyAlignment="1" applyBorder="1" applyFont="1">
      <alignment readingOrder="0"/>
    </xf>
    <xf borderId="9" fillId="0" fontId="27" numFmtId="164" xfId="0" applyAlignment="1" applyBorder="1" applyFont="1" applyNumberFormat="1">
      <alignment horizontal="left" readingOrder="0"/>
    </xf>
    <xf borderId="9" fillId="0" fontId="27" numFmtId="0" xfId="0" applyAlignment="1" applyBorder="1" applyFont="1">
      <alignment horizontal="center" readingOrder="0"/>
    </xf>
    <xf borderId="27" fillId="0" fontId="27" numFmtId="0" xfId="0" applyBorder="1" applyFont="1"/>
    <xf borderId="6" fillId="31" fontId="32" numFmtId="0" xfId="0" applyAlignment="1" applyBorder="1" applyFont="1">
      <alignment shrinkToFit="0" wrapText="1"/>
    </xf>
    <xf borderId="6" fillId="0" fontId="27" numFmtId="0" xfId="0" applyAlignment="1" applyBorder="1" applyFont="1">
      <alignment readingOrder="0"/>
    </xf>
    <xf borderId="6" fillId="0" fontId="27" numFmtId="164" xfId="0" applyBorder="1" applyFont="1" applyNumberFormat="1"/>
    <xf borderId="6" fillId="0" fontId="27" numFmtId="0" xfId="0" applyBorder="1" applyFont="1"/>
    <xf borderId="17" fillId="0" fontId="27" numFmtId="9" xfId="0" applyBorder="1" applyFont="1" applyNumberFormat="1"/>
    <xf borderId="17" fillId="0" fontId="27" numFmtId="165" xfId="0" applyBorder="1" applyFont="1" applyNumberFormat="1"/>
    <xf borderId="17" fillId="0" fontId="27" numFmtId="0" xfId="0" applyBorder="1" applyFont="1"/>
    <xf borderId="17" fillId="21" fontId="27" numFmtId="0" xfId="0" applyBorder="1" applyFont="1"/>
    <xf borderId="17" fillId="15" fontId="27" numFmtId="0" xfId="0" applyBorder="1" applyFont="1"/>
    <xf borderId="17" fillId="22" fontId="27" numFmtId="0" xfId="0" applyBorder="1" applyFont="1"/>
    <xf borderId="17" fillId="23" fontId="27" numFmtId="0" xfId="0" applyBorder="1" applyFont="1"/>
    <xf borderId="17" fillId="0" fontId="27" numFmtId="0" xfId="0" applyAlignment="1" applyBorder="1" applyFont="1">
      <alignment vertical="bottom"/>
    </xf>
    <xf borderId="17" fillId="24" fontId="27" numFmtId="0" xfId="0" applyAlignment="1" applyBorder="1" applyFont="1">
      <alignment vertical="bottom"/>
    </xf>
    <xf borderId="18" fillId="0" fontId="27" numFmtId="0" xfId="0" applyAlignment="1" applyBorder="1" applyFont="1">
      <alignment vertical="bottom"/>
    </xf>
    <xf borderId="6" fillId="32" fontId="32" numFmtId="0" xfId="0" applyAlignment="1" applyBorder="1" applyFont="1">
      <alignment shrinkToFit="0" wrapText="1"/>
    </xf>
    <xf borderId="6" fillId="0" fontId="27" numFmtId="164" xfId="0" applyAlignment="1" applyBorder="1" applyFont="1" applyNumberFormat="1">
      <alignment horizontal="left" readingOrder="0"/>
    </xf>
    <xf borderId="6" fillId="0" fontId="27" numFmtId="0" xfId="0" applyAlignment="1" applyBorder="1" applyFont="1">
      <alignment horizontal="center" readingOrder="0"/>
    </xf>
    <xf borderId="6" fillId="24" fontId="32" numFmtId="0" xfId="0" applyAlignment="1" applyBorder="1" applyFont="1">
      <alignment shrinkToFit="0" wrapText="1"/>
    </xf>
    <xf borderId="15" fillId="34" fontId="31" numFmtId="0" xfId="0" applyAlignment="1" applyBorder="1" applyFont="1">
      <alignment horizontal="center" shrinkToFit="0" vertical="center" wrapText="0"/>
    </xf>
    <xf borderId="20" fillId="34" fontId="31" numFmtId="0" xfId="0" applyAlignment="1" applyBorder="1" applyFont="1">
      <alignment horizontal="center" readingOrder="0" shrinkToFit="0" vertical="center" wrapText="0"/>
    </xf>
    <xf borderId="6" fillId="35" fontId="29" numFmtId="9" xfId="0" applyAlignment="1" applyBorder="1" applyFill="1" applyFont="1" applyNumberFormat="1">
      <alignment horizontal="center" readingOrder="0" shrinkToFit="0" vertical="center" wrapText="1"/>
    </xf>
    <xf borderId="30" fillId="20" fontId="36" numFmtId="0" xfId="0" applyAlignment="1" applyBorder="1" applyFont="1">
      <alignment vertical="bottom"/>
    </xf>
    <xf borderId="0" fillId="35" fontId="27" numFmtId="0" xfId="0" applyAlignment="1" applyFont="1">
      <alignment vertical="bottom"/>
    </xf>
    <xf borderId="0" fillId="17" fontId="27" numFmtId="0" xfId="0" applyAlignment="1" applyFont="1">
      <alignment readingOrder="0" vertical="bottom"/>
    </xf>
    <xf borderId="0" fillId="17" fontId="27" numFmtId="0" xfId="0" applyAlignment="1" applyFont="1">
      <alignment vertical="bottom"/>
    </xf>
    <xf borderId="0" fillId="36" fontId="27" numFmtId="0" xfId="0" applyAlignment="1" applyFill="1" applyFont="1">
      <alignment vertical="bottom"/>
    </xf>
    <xf borderId="0" fillId="35" fontId="8" numFmtId="0" xfId="0" applyAlignment="1" applyFont="1">
      <alignment readingOrder="0"/>
    </xf>
    <xf borderId="0" fillId="17" fontId="8" numFmtId="0" xfId="0" applyAlignment="1" applyFont="1">
      <alignment readingOrder="0"/>
    </xf>
    <xf borderId="0" fillId="36" fontId="8" numFmtId="0" xfId="0" applyAlignment="1" applyFont="1">
      <alignment readingOrder="0"/>
    </xf>
    <xf borderId="0" fillId="37" fontId="37" numFmtId="0" xfId="0" applyAlignment="1" applyFill="1" applyFont="1">
      <alignment readingOrder="0"/>
    </xf>
    <xf borderId="0" fillId="37" fontId="8" numFmtId="0" xfId="0" applyFont="1"/>
    <xf borderId="0" fillId="0" fontId="8" numFmtId="0" xfId="0" applyAlignment="1" applyFont="1">
      <alignment readingOrder="0"/>
    </xf>
    <xf borderId="0" fillId="0" fontId="37" numFmtId="0" xfId="0" applyAlignment="1" applyFont="1">
      <alignment readingOrder="0"/>
    </xf>
    <xf borderId="0" fillId="37" fontId="38" numFmtId="0" xfId="0" applyAlignment="1" applyFont="1">
      <alignment readingOrder="0"/>
    </xf>
    <xf borderId="0" fillId="2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37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25"/>
    <col customWidth="1" hidden="1" min="9" max="38" width="3.0"/>
    <col customWidth="1" min="39" max="68" width="3.0"/>
    <col customWidth="1" min="6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44810.0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  <c r="AM8" s="39" t="s">
        <v>17</v>
      </c>
      <c r="BB8" s="40" t="s">
        <v>18</v>
      </c>
      <c r="BP8" s="41"/>
      <c r="BQ8" s="42" t="s">
        <v>19</v>
      </c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4"/>
    </row>
    <row r="9" ht="17.25" customHeight="1">
      <c r="A9" s="45"/>
      <c r="I9" s="46" t="s">
        <v>20</v>
      </c>
      <c r="J9" s="47"/>
      <c r="K9" s="47"/>
      <c r="L9" s="47"/>
      <c r="M9" s="48"/>
      <c r="N9" s="46" t="s">
        <v>21</v>
      </c>
      <c r="O9" s="47"/>
      <c r="P9" s="47"/>
      <c r="Q9" s="47"/>
      <c r="R9" s="48"/>
      <c r="S9" s="46" t="s">
        <v>22</v>
      </c>
      <c r="T9" s="47"/>
      <c r="U9" s="47"/>
      <c r="V9" s="47"/>
      <c r="W9" s="48"/>
      <c r="X9" s="49" t="s">
        <v>23</v>
      </c>
      <c r="Y9" s="47"/>
      <c r="Z9" s="47"/>
      <c r="AA9" s="47"/>
      <c r="AB9" s="48"/>
      <c r="AC9" s="49" t="s">
        <v>24</v>
      </c>
      <c r="AD9" s="47"/>
      <c r="AE9" s="47"/>
      <c r="AF9" s="47"/>
      <c r="AG9" s="48"/>
      <c r="AH9" s="49" t="s">
        <v>25</v>
      </c>
      <c r="AI9" s="47"/>
      <c r="AJ9" s="47"/>
      <c r="AK9" s="47"/>
      <c r="AL9" s="48"/>
      <c r="AM9" s="50" t="s">
        <v>26</v>
      </c>
      <c r="AN9" s="47"/>
      <c r="AO9" s="47"/>
      <c r="AP9" s="47"/>
      <c r="AQ9" s="48"/>
      <c r="AR9" s="50" t="s">
        <v>27</v>
      </c>
      <c r="AS9" s="47"/>
      <c r="AT9" s="47"/>
      <c r="AU9" s="47"/>
      <c r="AV9" s="48"/>
      <c r="AW9" s="50" t="s">
        <v>28</v>
      </c>
      <c r="AX9" s="47"/>
      <c r="AY9" s="47"/>
      <c r="AZ9" s="47"/>
      <c r="BA9" s="48"/>
      <c r="BB9" s="51" t="s">
        <v>29</v>
      </c>
      <c r="BC9" s="47"/>
      <c r="BD9" s="47"/>
      <c r="BE9" s="47"/>
      <c r="BF9" s="48"/>
      <c r="BG9" s="51" t="s">
        <v>30</v>
      </c>
      <c r="BH9" s="47"/>
      <c r="BI9" s="47"/>
      <c r="BJ9" s="47"/>
      <c r="BK9" s="48"/>
      <c r="BL9" s="51" t="s">
        <v>31</v>
      </c>
      <c r="BM9" s="47"/>
      <c r="BN9" s="47"/>
      <c r="BO9" s="47"/>
      <c r="BP9" s="48"/>
      <c r="BQ9" s="52" t="s">
        <v>32</v>
      </c>
      <c r="BR9" s="43"/>
      <c r="BS9" s="43"/>
      <c r="BT9" s="43"/>
      <c r="BU9" s="44"/>
      <c r="BV9" s="53" t="s">
        <v>33</v>
      </c>
      <c r="BW9" s="43"/>
      <c r="BX9" s="43"/>
      <c r="BY9" s="43"/>
      <c r="BZ9" s="44"/>
      <c r="CA9" s="53" t="s">
        <v>34</v>
      </c>
      <c r="CB9" s="43"/>
      <c r="CC9" s="43"/>
      <c r="CD9" s="43"/>
      <c r="CE9" s="44"/>
    </row>
    <row r="10" ht="17.25" customHeight="1">
      <c r="A10" s="54"/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39</v>
      </c>
      <c r="N10" s="55" t="s">
        <v>35</v>
      </c>
      <c r="O10" s="55" t="s">
        <v>36</v>
      </c>
      <c r="P10" s="55" t="s">
        <v>37</v>
      </c>
      <c r="Q10" s="55" t="s">
        <v>38</v>
      </c>
      <c r="R10" s="55" t="s">
        <v>39</v>
      </c>
      <c r="S10" s="55" t="s">
        <v>35</v>
      </c>
      <c r="T10" s="55" t="s">
        <v>36</v>
      </c>
      <c r="U10" s="55" t="s">
        <v>37</v>
      </c>
      <c r="V10" s="55" t="s">
        <v>38</v>
      </c>
      <c r="W10" s="55" t="s">
        <v>39</v>
      </c>
      <c r="X10" s="56" t="s">
        <v>35</v>
      </c>
      <c r="Y10" s="56" t="s">
        <v>36</v>
      </c>
      <c r="Z10" s="56" t="s">
        <v>37</v>
      </c>
      <c r="AA10" s="56" t="s">
        <v>38</v>
      </c>
      <c r="AB10" s="56" t="s">
        <v>39</v>
      </c>
      <c r="AC10" s="56" t="s">
        <v>35</v>
      </c>
      <c r="AD10" s="56" t="s">
        <v>36</v>
      </c>
      <c r="AE10" s="56" t="s">
        <v>37</v>
      </c>
      <c r="AF10" s="56" t="s">
        <v>38</v>
      </c>
      <c r="AG10" s="56" t="s">
        <v>39</v>
      </c>
      <c r="AH10" s="56" t="s">
        <v>35</v>
      </c>
      <c r="AI10" s="56" t="s">
        <v>36</v>
      </c>
      <c r="AJ10" s="56" t="s">
        <v>37</v>
      </c>
      <c r="AK10" s="56" t="s">
        <v>38</v>
      </c>
      <c r="AL10" s="56" t="s">
        <v>39</v>
      </c>
      <c r="AM10" s="57" t="s">
        <v>35</v>
      </c>
      <c r="AN10" s="57" t="s">
        <v>36</v>
      </c>
      <c r="AO10" s="57" t="s">
        <v>37</v>
      </c>
      <c r="AP10" s="57" t="s">
        <v>38</v>
      </c>
      <c r="AQ10" s="57" t="s">
        <v>39</v>
      </c>
      <c r="AR10" s="57" t="s">
        <v>35</v>
      </c>
      <c r="AS10" s="57" t="s">
        <v>36</v>
      </c>
      <c r="AT10" s="57" t="s">
        <v>37</v>
      </c>
      <c r="AU10" s="57" t="s">
        <v>38</v>
      </c>
      <c r="AV10" s="57" t="s">
        <v>39</v>
      </c>
      <c r="AW10" s="57" t="s">
        <v>35</v>
      </c>
      <c r="AX10" s="57" t="s">
        <v>36</v>
      </c>
      <c r="AY10" s="57" t="s">
        <v>37</v>
      </c>
      <c r="AZ10" s="57" t="s">
        <v>38</v>
      </c>
      <c r="BA10" s="57" t="s">
        <v>39</v>
      </c>
      <c r="BB10" s="58" t="s">
        <v>35</v>
      </c>
      <c r="BC10" s="58" t="s">
        <v>36</v>
      </c>
      <c r="BD10" s="58" t="s">
        <v>37</v>
      </c>
      <c r="BE10" s="58" t="s">
        <v>38</v>
      </c>
      <c r="BF10" s="58" t="s">
        <v>39</v>
      </c>
      <c r="BG10" s="58" t="s">
        <v>35</v>
      </c>
      <c r="BH10" s="58" t="s">
        <v>36</v>
      </c>
      <c r="BI10" s="58" t="s">
        <v>37</v>
      </c>
      <c r="BJ10" s="58" t="s">
        <v>38</v>
      </c>
      <c r="BK10" s="58" t="s">
        <v>39</v>
      </c>
      <c r="BL10" s="58" t="s">
        <v>35</v>
      </c>
      <c r="BM10" s="58" t="s">
        <v>36</v>
      </c>
      <c r="BN10" s="58" t="s">
        <v>37</v>
      </c>
      <c r="BO10" s="58" t="s">
        <v>38</v>
      </c>
      <c r="BP10" s="58" t="s">
        <v>39</v>
      </c>
      <c r="BQ10" s="59" t="s">
        <v>35</v>
      </c>
      <c r="BR10" s="60" t="s">
        <v>36</v>
      </c>
      <c r="BS10" s="60" t="s">
        <v>37</v>
      </c>
      <c r="BT10" s="60" t="s">
        <v>38</v>
      </c>
      <c r="BU10" s="60" t="s">
        <v>39</v>
      </c>
      <c r="BV10" s="60" t="s">
        <v>35</v>
      </c>
      <c r="BW10" s="60" t="s">
        <v>36</v>
      </c>
      <c r="BX10" s="60" t="s">
        <v>37</v>
      </c>
      <c r="BY10" s="60" t="s">
        <v>38</v>
      </c>
      <c r="BZ10" s="60" t="s">
        <v>39</v>
      </c>
      <c r="CA10" s="60" t="s">
        <v>35</v>
      </c>
      <c r="CB10" s="60" t="s">
        <v>36</v>
      </c>
      <c r="CC10" s="60" t="s">
        <v>37</v>
      </c>
      <c r="CD10" s="60" t="s">
        <v>38</v>
      </c>
      <c r="CE10" s="60" t="s">
        <v>39</v>
      </c>
    </row>
    <row r="11" ht="21.0" customHeight="1">
      <c r="A11" s="32"/>
      <c r="B11" s="61">
        <v>1.0</v>
      </c>
      <c r="C11" s="62" t="s">
        <v>40</v>
      </c>
      <c r="D11" s="63"/>
      <c r="E11" s="63"/>
      <c r="F11" s="63"/>
      <c r="G11" s="63"/>
      <c r="H11" s="63"/>
      <c r="I11" s="64"/>
      <c r="J11" s="65"/>
      <c r="K11" s="66"/>
      <c r="L11" s="66"/>
      <c r="M11" s="67"/>
      <c r="N11" s="64"/>
      <c r="O11" s="67"/>
      <c r="P11" s="64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</row>
    <row r="12" ht="17.25" customHeight="1" outlineLevel="1">
      <c r="A12" s="69"/>
      <c r="B12" s="70">
        <v>1.1</v>
      </c>
      <c r="C12" s="71" t="s">
        <v>41</v>
      </c>
      <c r="D12" s="71" t="s">
        <v>42</v>
      </c>
      <c r="E12" s="72">
        <v>44809.0</v>
      </c>
      <c r="F12" s="72">
        <v>44810.0</v>
      </c>
      <c r="G12" s="73">
        <f t="shared" ref="G12:G20" si="1">DAYS360(E12,F12)</f>
        <v>1</v>
      </c>
      <c r="H12" s="74">
        <v>1.0</v>
      </c>
      <c r="I12" s="75"/>
      <c r="J12" s="76"/>
      <c r="K12" s="77"/>
      <c r="M12" s="78"/>
      <c r="N12" s="79"/>
      <c r="O12" s="80"/>
      <c r="P12" s="80"/>
      <c r="Q12" s="80"/>
      <c r="R12" s="80"/>
      <c r="T12" s="81"/>
      <c r="U12" s="81"/>
      <c r="V12" s="81"/>
      <c r="W12" s="81"/>
      <c r="X12" s="81"/>
      <c r="Y12" s="81"/>
      <c r="Z12" s="81"/>
      <c r="AA12" s="81"/>
      <c r="AB12" s="81"/>
      <c r="AC12" s="82"/>
      <c r="AD12" s="82"/>
      <c r="AE12" s="82"/>
      <c r="AF12" s="82"/>
      <c r="AG12" s="82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3"/>
      <c r="AS12" s="83"/>
      <c r="AT12" s="83"/>
      <c r="AU12" s="83"/>
      <c r="AV12" s="83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4"/>
      <c r="BH12" s="84"/>
      <c r="BI12" s="84"/>
      <c r="BJ12" s="84"/>
      <c r="BK12" s="84"/>
      <c r="BL12" s="81"/>
      <c r="BM12" s="81"/>
      <c r="BN12" s="81"/>
      <c r="BO12" s="81"/>
      <c r="BP12" s="85"/>
      <c r="BQ12" s="86"/>
      <c r="BR12" s="87"/>
      <c r="BS12" s="87"/>
      <c r="BT12" s="87"/>
      <c r="BU12" s="87"/>
      <c r="BV12" s="88"/>
      <c r="BW12" s="88"/>
      <c r="BX12" s="88"/>
      <c r="BY12" s="88"/>
      <c r="BZ12" s="88"/>
      <c r="CA12" s="87"/>
      <c r="CB12" s="87"/>
      <c r="CC12" s="87"/>
      <c r="CD12" s="87"/>
      <c r="CE12" s="89"/>
    </row>
    <row r="13" ht="17.25" customHeight="1" outlineLevel="1">
      <c r="A13" s="69"/>
      <c r="B13" s="70" t="s">
        <v>43</v>
      </c>
      <c r="C13" s="71" t="s">
        <v>44</v>
      </c>
      <c r="D13" s="71" t="s">
        <v>42</v>
      </c>
      <c r="E13" s="72">
        <v>44810.0</v>
      </c>
      <c r="F13" s="72">
        <v>44810.0</v>
      </c>
      <c r="G13" s="73">
        <f t="shared" si="1"/>
        <v>0</v>
      </c>
      <c r="H13" s="74">
        <v>1.0</v>
      </c>
      <c r="I13" s="90"/>
      <c r="J13" s="75"/>
      <c r="K13" s="91"/>
      <c r="L13" s="91"/>
      <c r="M13" s="92"/>
      <c r="N13" s="93"/>
      <c r="O13" s="94"/>
      <c r="P13" s="94"/>
      <c r="Q13" s="94"/>
      <c r="R13" s="94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5"/>
      <c r="AD13" s="95"/>
      <c r="AE13" s="95"/>
      <c r="AF13" s="95"/>
      <c r="AG13" s="95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6"/>
      <c r="AS13" s="96"/>
      <c r="AT13" s="96"/>
      <c r="AU13" s="96"/>
      <c r="AV13" s="96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7"/>
      <c r="BH13" s="97"/>
      <c r="BI13" s="97"/>
      <c r="BJ13" s="97"/>
      <c r="BK13" s="97"/>
      <c r="BL13" s="92"/>
      <c r="BM13" s="92"/>
      <c r="BN13" s="92"/>
      <c r="BO13" s="92"/>
      <c r="BP13" s="98"/>
      <c r="BQ13" s="86"/>
      <c r="BR13" s="87"/>
      <c r="BS13" s="87"/>
      <c r="BT13" s="87"/>
      <c r="BU13" s="87"/>
      <c r="BV13" s="88"/>
      <c r="BW13" s="88"/>
      <c r="BX13" s="88"/>
      <c r="BY13" s="88"/>
      <c r="BZ13" s="88"/>
      <c r="CA13" s="87"/>
      <c r="CB13" s="87"/>
      <c r="CC13" s="87"/>
      <c r="CD13" s="87"/>
      <c r="CE13" s="89"/>
    </row>
    <row r="14" ht="17.25" customHeight="1" outlineLevel="1">
      <c r="A14" s="69"/>
      <c r="B14" s="70">
        <v>1.2</v>
      </c>
      <c r="C14" s="71" t="s">
        <v>45</v>
      </c>
      <c r="D14" s="71" t="s">
        <v>42</v>
      </c>
      <c r="E14" s="72">
        <v>44813.0</v>
      </c>
      <c r="F14" s="72">
        <v>44813.0</v>
      </c>
      <c r="G14" s="73">
        <f t="shared" si="1"/>
        <v>0</v>
      </c>
      <c r="H14" s="74">
        <v>1.0</v>
      </c>
      <c r="I14" s="90"/>
      <c r="J14" s="99"/>
      <c r="K14" s="91"/>
      <c r="L14" s="91"/>
      <c r="M14" s="100"/>
      <c r="N14" s="92"/>
      <c r="O14" s="92"/>
      <c r="P14" s="92"/>
      <c r="Q14" s="92"/>
      <c r="R14" s="92"/>
      <c r="S14" s="101"/>
      <c r="T14" s="101"/>
      <c r="U14" s="101"/>
      <c r="V14" s="101"/>
      <c r="W14" s="92"/>
      <c r="X14" s="92"/>
      <c r="Y14" s="92"/>
      <c r="Z14" s="92"/>
      <c r="AA14" s="92"/>
      <c r="AB14" s="92"/>
      <c r="AC14" s="95"/>
      <c r="AD14" s="95"/>
      <c r="AE14" s="95"/>
      <c r="AF14" s="95"/>
      <c r="AG14" s="95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6"/>
      <c r="AS14" s="96"/>
      <c r="AT14" s="96"/>
      <c r="AU14" s="96"/>
      <c r="AV14" s="96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7"/>
      <c r="BH14" s="97"/>
      <c r="BI14" s="97"/>
      <c r="BJ14" s="97"/>
      <c r="BK14" s="97"/>
      <c r="BL14" s="92"/>
      <c r="BM14" s="92"/>
      <c r="BN14" s="92"/>
      <c r="BO14" s="92"/>
      <c r="BP14" s="98"/>
      <c r="BQ14" s="86"/>
      <c r="BR14" s="87"/>
      <c r="BS14" s="87"/>
      <c r="BT14" s="87"/>
      <c r="BU14" s="87"/>
      <c r="BV14" s="88"/>
      <c r="BW14" s="88"/>
      <c r="BX14" s="88"/>
      <c r="BY14" s="88"/>
      <c r="BZ14" s="88"/>
      <c r="CA14" s="87"/>
      <c r="CB14" s="87"/>
      <c r="CC14" s="87"/>
      <c r="CD14" s="87"/>
      <c r="CE14" s="89"/>
    </row>
    <row r="15" ht="17.25" customHeight="1" outlineLevel="1">
      <c r="A15" s="69"/>
      <c r="B15" s="70">
        <v>1.3</v>
      </c>
      <c r="C15" s="71" t="s">
        <v>46</v>
      </c>
      <c r="D15" s="71" t="s">
        <v>47</v>
      </c>
      <c r="E15" s="72">
        <v>44813.0</v>
      </c>
      <c r="F15" s="72">
        <v>44825.0</v>
      </c>
      <c r="G15" s="73">
        <f t="shared" si="1"/>
        <v>12</v>
      </c>
      <c r="H15" s="74">
        <v>1.0</v>
      </c>
      <c r="I15" s="90"/>
      <c r="J15" s="99"/>
      <c r="K15" s="91"/>
      <c r="L15" s="91"/>
      <c r="M15" s="100"/>
      <c r="N15" s="100"/>
      <c r="O15" s="100"/>
      <c r="P15" s="100"/>
      <c r="Q15" s="100"/>
      <c r="R15" s="100"/>
      <c r="S15" s="100"/>
      <c r="T15" s="100"/>
      <c r="U15" s="100"/>
      <c r="V15" s="92"/>
      <c r="W15" s="92"/>
      <c r="X15" s="92"/>
      <c r="Y15" s="92"/>
      <c r="Z15" s="92"/>
      <c r="AA15" s="92"/>
      <c r="AB15" s="92"/>
      <c r="AC15" s="95"/>
      <c r="AD15" s="95"/>
      <c r="AE15" s="95"/>
      <c r="AF15" s="95"/>
      <c r="AG15" s="95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6"/>
      <c r="AS15" s="96"/>
      <c r="AT15" s="96"/>
      <c r="AU15" s="96"/>
      <c r="AV15" s="96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7"/>
      <c r="BH15" s="97"/>
      <c r="BI15" s="97"/>
      <c r="BJ15" s="97"/>
      <c r="BK15" s="97"/>
      <c r="BL15" s="92"/>
      <c r="BM15" s="92"/>
      <c r="BN15" s="92"/>
      <c r="BO15" s="92"/>
      <c r="BP15" s="98"/>
      <c r="BQ15" s="86"/>
      <c r="BR15" s="87"/>
      <c r="BS15" s="87"/>
      <c r="BT15" s="87"/>
      <c r="BU15" s="87"/>
      <c r="BV15" s="88"/>
      <c r="BW15" s="88"/>
      <c r="BX15" s="88"/>
      <c r="BY15" s="88"/>
      <c r="BZ15" s="88"/>
      <c r="CA15" s="87"/>
      <c r="CB15" s="87"/>
      <c r="CC15" s="87"/>
      <c r="CD15" s="87"/>
      <c r="CE15" s="89"/>
    </row>
    <row r="16" ht="17.25" customHeight="1" outlineLevel="1">
      <c r="A16" s="69"/>
      <c r="B16" s="70">
        <v>1.4</v>
      </c>
      <c r="C16" s="71" t="s">
        <v>48</v>
      </c>
      <c r="D16" s="71" t="s">
        <v>47</v>
      </c>
      <c r="E16" s="72">
        <v>44820.0</v>
      </c>
      <c r="F16" s="72">
        <v>44825.0</v>
      </c>
      <c r="G16" s="73">
        <f t="shared" si="1"/>
        <v>5</v>
      </c>
      <c r="H16" s="74">
        <v>1.0</v>
      </c>
      <c r="I16" s="90"/>
      <c r="J16" s="99"/>
      <c r="K16" s="91"/>
      <c r="L16" s="91"/>
      <c r="M16" s="92"/>
      <c r="N16" s="94"/>
      <c r="O16" s="94"/>
      <c r="P16" s="94"/>
      <c r="Q16" s="94"/>
      <c r="R16" s="100"/>
      <c r="S16" s="100"/>
      <c r="T16" s="100"/>
      <c r="U16" s="100"/>
      <c r="V16" s="92"/>
      <c r="W16" s="92"/>
      <c r="X16" s="92"/>
      <c r="Y16" s="92"/>
      <c r="Z16" s="92"/>
      <c r="AA16" s="92"/>
      <c r="AB16" s="92"/>
      <c r="AC16" s="95"/>
      <c r="AD16" s="95"/>
      <c r="AE16" s="95"/>
      <c r="AF16" s="95"/>
      <c r="AG16" s="95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6"/>
      <c r="AS16" s="96"/>
      <c r="AT16" s="96"/>
      <c r="AU16" s="96"/>
      <c r="AV16" s="96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7"/>
      <c r="BH16" s="97"/>
      <c r="BI16" s="97"/>
      <c r="BJ16" s="97"/>
      <c r="BK16" s="97"/>
      <c r="BL16" s="92"/>
      <c r="BM16" s="92"/>
      <c r="BN16" s="92"/>
      <c r="BO16" s="92"/>
      <c r="BP16" s="98"/>
      <c r="BQ16" s="86"/>
      <c r="BR16" s="87"/>
      <c r="BS16" s="87"/>
      <c r="BT16" s="87"/>
      <c r="BU16" s="87"/>
      <c r="BV16" s="88"/>
      <c r="BW16" s="88"/>
      <c r="BX16" s="88"/>
      <c r="BY16" s="88"/>
      <c r="BZ16" s="88"/>
      <c r="CA16" s="87"/>
      <c r="CB16" s="87"/>
      <c r="CC16" s="87"/>
      <c r="CD16" s="87"/>
      <c r="CE16" s="89"/>
    </row>
    <row r="17" ht="17.25" customHeight="1" outlineLevel="1">
      <c r="A17" s="69"/>
      <c r="B17" s="70">
        <v>1.5</v>
      </c>
      <c r="C17" s="71" t="s">
        <v>49</v>
      </c>
      <c r="D17" s="71" t="s">
        <v>50</v>
      </c>
      <c r="E17" s="72">
        <v>44820.0</v>
      </c>
      <c r="F17" s="72">
        <v>44825.0</v>
      </c>
      <c r="G17" s="73">
        <f t="shared" si="1"/>
        <v>5</v>
      </c>
      <c r="H17" s="74">
        <v>1.0</v>
      </c>
      <c r="I17" s="90"/>
      <c r="J17" s="99"/>
      <c r="K17" s="92"/>
      <c r="L17" s="92"/>
      <c r="M17" s="92"/>
      <c r="N17" s="94"/>
      <c r="O17" s="94"/>
      <c r="P17" s="94"/>
      <c r="Q17" s="94"/>
      <c r="R17" s="100"/>
      <c r="S17" s="100"/>
      <c r="T17" s="100"/>
      <c r="U17" s="100"/>
      <c r="V17" s="101"/>
      <c r="W17" s="92"/>
      <c r="X17" s="92"/>
      <c r="Y17" s="92"/>
      <c r="Z17" s="92"/>
      <c r="AA17" s="92"/>
      <c r="AB17" s="92"/>
      <c r="AC17" s="95"/>
      <c r="AD17" s="95"/>
      <c r="AE17" s="95"/>
      <c r="AF17" s="95"/>
      <c r="AG17" s="95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6"/>
      <c r="AS17" s="96"/>
      <c r="AT17" s="96"/>
      <c r="AU17" s="96"/>
      <c r="AV17" s="96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7"/>
      <c r="BH17" s="97"/>
      <c r="BI17" s="97"/>
      <c r="BJ17" s="97"/>
      <c r="BK17" s="97"/>
      <c r="BL17" s="92"/>
      <c r="BM17" s="92"/>
      <c r="BN17" s="92"/>
      <c r="BO17" s="92"/>
      <c r="BP17" s="98"/>
      <c r="BQ17" s="86"/>
      <c r="BR17" s="87"/>
      <c r="BS17" s="87"/>
      <c r="BT17" s="87"/>
      <c r="BU17" s="87"/>
      <c r="BV17" s="88"/>
      <c r="BW17" s="88"/>
      <c r="BX17" s="88"/>
      <c r="BY17" s="88"/>
      <c r="BZ17" s="88"/>
      <c r="CA17" s="87"/>
      <c r="CB17" s="87"/>
      <c r="CC17" s="87"/>
      <c r="CD17" s="87"/>
      <c r="CE17" s="89"/>
    </row>
    <row r="18" ht="17.25" customHeight="1" outlineLevel="1">
      <c r="A18" s="69"/>
      <c r="B18" s="102">
        <v>1.6</v>
      </c>
      <c r="C18" s="103" t="s">
        <v>51</v>
      </c>
      <c r="D18" s="71" t="s">
        <v>50</v>
      </c>
      <c r="E18" s="104">
        <v>44820.0</v>
      </c>
      <c r="F18" s="104">
        <v>44825.0</v>
      </c>
      <c r="G18" s="105">
        <f t="shared" si="1"/>
        <v>5</v>
      </c>
      <c r="H18" s="74">
        <v>1.0</v>
      </c>
      <c r="I18" s="106"/>
      <c r="J18" s="107"/>
      <c r="K18" s="108"/>
      <c r="L18" s="108"/>
      <c r="M18" s="108"/>
      <c r="N18" s="109"/>
      <c r="O18" s="109"/>
      <c r="P18" s="109"/>
      <c r="Q18" s="109"/>
      <c r="R18" s="110"/>
      <c r="S18" s="110"/>
      <c r="T18" s="110"/>
      <c r="U18" s="110"/>
      <c r="V18" s="108"/>
      <c r="W18" s="108"/>
      <c r="X18" s="108"/>
      <c r="Y18" s="108"/>
      <c r="Z18" s="108"/>
      <c r="AA18" s="108"/>
      <c r="AB18" s="108"/>
      <c r="AC18" s="111"/>
      <c r="AD18" s="111"/>
      <c r="AE18" s="111"/>
      <c r="AF18" s="111"/>
      <c r="AG18" s="111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12"/>
      <c r="AS18" s="112"/>
      <c r="AT18" s="112"/>
      <c r="AU18" s="112"/>
      <c r="AV18" s="112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13"/>
      <c r="BH18" s="113"/>
      <c r="BI18" s="113"/>
      <c r="BJ18" s="113"/>
      <c r="BK18" s="113"/>
      <c r="BL18" s="108"/>
      <c r="BM18" s="108"/>
      <c r="BN18" s="108"/>
      <c r="BO18" s="108"/>
      <c r="BP18" s="114"/>
      <c r="BQ18" s="115"/>
      <c r="BR18" s="116"/>
      <c r="BS18" s="116"/>
      <c r="BT18" s="116"/>
      <c r="BU18" s="116"/>
      <c r="BV18" s="117"/>
      <c r="BW18" s="117"/>
      <c r="BX18" s="117"/>
      <c r="BY18" s="117"/>
      <c r="BZ18" s="117"/>
      <c r="CA18" s="116"/>
      <c r="CB18" s="116"/>
      <c r="CC18" s="116"/>
      <c r="CD18" s="116"/>
      <c r="CE18" s="118"/>
    </row>
    <row r="19" ht="21.0" customHeight="1">
      <c r="A19" s="119"/>
      <c r="B19" s="120">
        <v>1.7</v>
      </c>
      <c r="C19" s="121" t="s">
        <v>52</v>
      </c>
      <c r="D19" s="71" t="s">
        <v>50</v>
      </c>
      <c r="E19" s="122">
        <v>44825.0</v>
      </c>
      <c r="F19" s="122">
        <v>44826.0</v>
      </c>
      <c r="G19" s="123">
        <f t="shared" si="1"/>
        <v>1</v>
      </c>
      <c r="H19" s="124">
        <v>1.0</v>
      </c>
      <c r="I19" s="125"/>
      <c r="J19" s="126"/>
      <c r="K19" s="127"/>
      <c r="L19" s="127"/>
      <c r="M19" s="127"/>
      <c r="N19" s="128"/>
      <c r="O19" s="128"/>
      <c r="P19" s="128"/>
      <c r="Q19" s="128"/>
      <c r="R19" s="128"/>
      <c r="S19" s="129"/>
      <c r="T19" s="129"/>
      <c r="U19" s="130"/>
      <c r="V19" s="129"/>
      <c r="W19" s="127"/>
      <c r="X19" s="127"/>
      <c r="Y19" s="127"/>
      <c r="Z19" s="127"/>
      <c r="AA19" s="127"/>
      <c r="AB19" s="127"/>
      <c r="AC19" s="131"/>
      <c r="AD19" s="131"/>
      <c r="AE19" s="131"/>
      <c r="AF19" s="131"/>
      <c r="AG19" s="131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32"/>
      <c r="AS19" s="132"/>
      <c r="AT19" s="132"/>
      <c r="AU19" s="132"/>
      <c r="AV19" s="132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33"/>
      <c r="BH19" s="133"/>
      <c r="BI19" s="133"/>
      <c r="BJ19" s="133"/>
      <c r="BK19" s="133"/>
      <c r="BL19" s="127"/>
      <c r="BM19" s="127"/>
      <c r="BN19" s="127"/>
      <c r="BO19" s="127"/>
      <c r="BP19" s="134"/>
      <c r="BQ19" s="135"/>
      <c r="BR19" s="135"/>
      <c r="BS19" s="135"/>
      <c r="BT19" s="135"/>
      <c r="BU19" s="135"/>
      <c r="BV19" s="136"/>
      <c r="BW19" s="136"/>
      <c r="BX19" s="136"/>
      <c r="BY19" s="136"/>
      <c r="BZ19" s="136"/>
      <c r="CA19" s="135"/>
      <c r="CB19" s="135"/>
      <c r="CC19" s="135"/>
      <c r="CD19" s="135"/>
      <c r="CE19" s="137"/>
    </row>
    <row r="20" ht="17.25" customHeight="1" outlineLevel="1">
      <c r="A20" s="119"/>
      <c r="B20" s="120">
        <v>1.8</v>
      </c>
      <c r="C20" s="120" t="s">
        <v>53</v>
      </c>
      <c r="D20" s="71" t="s">
        <v>50</v>
      </c>
      <c r="E20" s="122">
        <v>44825.0</v>
      </c>
      <c r="F20" s="122">
        <v>44832.0</v>
      </c>
      <c r="G20" s="123">
        <f t="shared" si="1"/>
        <v>7</v>
      </c>
      <c r="H20" s="124">
        <v>1.0</v>
      </c>
      <c r="I20" s="125"/>
      <c r="J20" s="126"/>
      <c r="K20" s="127"/>
      <c r="L20" s="127"/>
      <c r="M20" s="127"/>
      <c r="N20" s="128"/>
      <c r="O20" s="128"/>
      <c r="P20" s="128"/>
      <c r="Q20" s="128"/>
      <c r="R20" s="128"/>
      <c r="S20" s="129"/>
      <c r="T20" s="129"/>
      <c r="U20" s="129"/>
      <c r="V20" s="130"/>
      <c r="W20" s="130"/>
      <c r="X20" s="138"/>
      <c r="Y20" s="138"/>
      <c r="Z20" s="138"/>
      <c r="AA20" s="127"/>
      <c r="AB20" s="127"/>
      <c r="AC20" s="131"/>
      <c r="AD20" s="131"/>
      <c r="AE20" s="131"/>
      <c r="AF20" s="131"/>
      <c r="AG20" s="131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32"/>
      <c r="AS20" s="132"/>
      <c r="AT20" s="132"/>
      <c r="AU20" s="132"/>
      <c r="AV20" s="132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33"/>
      <c r="BH20" s="133"/>
      <c r="BI20" s="133"/>
      <c r="BJ20" s="133"/>
      <c r="BK20" s="133"/>
      <c r="BL20" s="127"/>
      <c r="BM20" s="127"/>
      <c r="BN20" s="127"/>
      <c r="BO20" s="127"/>
      <c r="BP20" s="134"/>
      <c r="BQ20" s="135"/>
      <c r="BR20" s="135"/>
      <c r="BS20" s="135"/>
      <c r="BT20" s="135"/>
      <c r="BU20" s="135"/>
      <c r="BV20" s="136"/>
      <c r="BW20" s="136"/>
      <c r="BX20" s="136"/>
      <c r="BY20" s="136"/>
      <c r="BZ20" s="136"/>
      <c r="CA20" s="135"/>
      <c r="CB20" s="135"/>
      <c r="CC20" s="135"/>
      <c r="CD20" s="135"/>
      <c r="CE20" s="137"/>
    </row>
    <row r="21" ht="17.25" customHeight="1" outlineLevel="1">
      <c r="A21" s="69"/>
      <c r="CE21" s="89"/>
    </row>
    <row r="22" ht="17.25" customHeight="1" outlineLevel="1">
      <c r="A22" s="69"/>
      <c r="B22" s="61">
        <v>2.0</v>
      </c>
      <c r="C22" s="62" t="s">
        <v>54</v>
      </c>
      <c r="D22" s="63"/>
      <c r="E22" s="63"/>
      <c r="F22" s="63"/>
      <c r="G22" s="63"/>
      <c r="H22" s="63"/>
      <c r="I22" s="64"/>
      <c r="J22" s="65"/>
      <c r="K22" s="66"/>
      <c r="L22" s="66"/>
      <c r="M22" s="67"/>
      <c r="N22" s="64"/>
      <c r="O22" s="67"/>
      <c r="P22" s="64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</row>
    <row r="23" ht="17.25" customHeight="1" outlineLevel="1">
      <c r="A23" s="69"/>
      <c r="B23" s="70">
        <v>2.1</v>
      </c>
      <c r="C23" s="71" t="s">
        <v>55</v>
      </c>
      <c r="D23" s="71" t="s">
        <v>56</v>
      </c>
      <c r="E23" s="72">
        <v>44839.0</v>
      </c>
      <c r="F23" s="72">
        <v>44841.0</v>
      </c>
      <c r="G23" s="73">
        <v>10.0</v>
      </c>
      <c r="H23" s="124">
        <v>1.0</v>
      </c>
      <c r="I23" s="139"/>
      <c r="J23" s="76"/>
      <c r="K23" s="77"/>
      <c r="L23" s="77"/>
      <c r="M23" s="77"/>
      <c r="N23" s="80"/>
      <c r="O23" s="80"/>
      <c r="P23" s="80"/>
      <c r="Q23" s="80"/>
      <c r="R23" s="80"/>
      <c r="S23" s="81"/>
      <c r="T23" s="81"/>
      <c r="U23" s="81"/>
      <c r="V23" s="81"/>
      <c r="W23" s="81"/>
      <c r="X23" s="140"/>
      <c r="Y23" s="140"/>
      <c r="Z23" s="140"/>
      <c r="AA23" s="140"/>
      <c r="AB23" s="140"/>
      <c r="AC23" s="140"/>
      <c r="AD23" s="140"/>
      <c r="AE23" s="140"/>
      <c r="AF23" s="140"/>
      <c r="AG23" s="14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3"/>
      <c r="AS23" s="83"/>
      <c r="AT23" s="83"/>
      <c r="AU23" s="83"/>
      <c r="AV23" s="83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4"/>
      <c r="BH23" s="84"/>
      <c r="BI23" s="84"/>
      <c r="BJ23" s="84"/>
      <c r="BK23" s="84"/>
      <c r="BL23" s="92"/>
      <c r="BM23" s="92"/>
      <c r="BN23" s="92"/>
      <c r="BO23" s="92"/>
      <c r="BP23" s="98"/>
      <c r="BQ23" s="86"/>
      <c r="BR23" s="87"/>
      <c r="BS23" s="87"/>
      <c r="BT23" s="87"/>
      <c r="BU23" s="87"/>
      <c r="BV23" s="88"/>
      <c r="BW23" s="88"/>
      <c r="BX23" s="88"/>
      <c r="BY23" s="88"/>
      <c r="BZ23" s="88"/>
      <c r="CA23" s="87"/>
      <c r="CB23" s="87"/>
      <c r="CC23" s="87"/>
      <c r="CD23" s="87"/>
      <c r="CE23" s="89"/>
    </row>
    <row r="24" ht="21.0" customHeight="1">
      <c r="A24" s="32"/>
      <c r="B24" s="70">
        <v>2.2</v>
      </c>
      <c r="C24" s="71" t="s">
        <v>57</v>
      </c>
      <c r="D24" s="71" t="s">
        <v>58</v>
      </c>
      <c r="E24" s="72">
        <v>44847.0</v>
      </c>
      <c r="F24" s="72">
        <v>44847.0</v>
      </c>
      <c r="G24" s="73">
        <v>5.0</v>
      </c>
      <c r="H24" s="74">
        <v>1.0</v>
      </c>
      <c r="I24" s="139"/>
      <c r="J24" s="76"/>
      <c r="K24" s="77"/>
      <c r="L24" s="77"/>
      <c r="M24" s="81"/>
      <c r="N24" s="79"/>
      <c r="O24" s="80"/>
      <c r="P24" s="80"/>
      <c r="Q24" s="80"/>
      <c r="R24" s="80"/>
      <c r="S24" s="81"/>
      <c r="T24" s="81"/>
      <c r="U24" s="81"/>
      <c r="V24" s="81"/>
      <c r="W24" s="81"/>
      <c r="X24" s="142"/>
      <c r="Y24" s="142"/>
      <c r="Z24" s="142"/>
      <c r="AA24" s="142"/>
      <c r="AB24" s="142"/>
      <c r="AC24" s="82"/>
      <c r="AD24" s="82"/>
      <c r="AE24" s="82"/>
      <c r="AF24" s="82"/>
      <c r="AG24" s="141"/>
      <c r="AH24" s="140"/>
      <c r="AI24" s="140"/>
      <c r="AJ24" s="140"/>
      <c r="AK24" s="140"/>
      <c r="AL24" s="140"/>
      <c r="AM24" s="81"/>
      <c r="AN24" s="81"/>
      <c r="AO24" s="81"/>
      <c r="AP24" s="81"/>
      <c r="AQ24" s="81"/>
      <c r="AR24" s="83"/>
      <c r="AS24" s="83"/>
      <c r="AT24" s="83"/>
      <c r="AU24" s="83"/>
      <c r="AV24" s="83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4"/>
      <c r="BH24" s="84"/>
      <c r="BI24" s="84"/>
      <c r="BJ24" s="84"/>
      <c r="BK24" s="84"/>
      <c r="BL24" s="92"/>
      <c r="BM24" s="92"/>
      <c r="BN24" s="92"/>
      <c r="BO24" s="92"/>
      <c r="BP24" s="98"/>
      <c r="BQ24" s="86"/>
      <c r="BR24" s="87"/>
      <c r="BS24" s="87"/>
      <c r="BT24" s="87"/>
      <c r="BU24" s="87"/>
      <c r="BV24" s="88"/>
      <c r="BW24" s="88"/>
      <c r="BX24" s="88"/>
      <c r="BY24" s="88"/>
      <c r="BZ24" s="88"/>
      <c r="CA24" s="87"/>
      <c r="CB24" s="87"/>
      <c r="CC24" s="87"/>
      <c r="CD24" s="87"/>
      <c r="CE24" s="89"/>
    </row>
    <row r="25" ht="21.0" customHeight="1">
      <c r="A25" s="32"/>
      <c r="B25" s="70">
        <v>2.3</v>
      </c>
      <c r="C25" s="71" t="s">
        <v>59</v>
      </c>
      <c r="D25" s="71" t="s">
        <v>60</v>
      </c>
      <c r="E25" s="143">
        <v>44851.0</v>
      </c>
      <c r="F25" s="72">
        <v>44854.0</v>
      </c>
      <c r="G25" s="73">
        <f t="shared" ref="G25:G26" si="2">DAYS360(E25,F25)</f>
        <v>3</v>
      </c>
      <c r="H25" s="74">
        <v>1.0</v>
      </c>
      <c r="I25" s="139"/>
      <c r="J25" s="76"/>
      <c r="K25" s="77"/>
      <c r="L25" s="77"/>
      <c r="M25" s="81"/>
      <c r="N25" s="79"/>
      <c r="O25" s="80"/>
      <c r="P25" s="80"/>
      <c r="Q25" s="80"/>
      <c r="R25" s="80"/>
      <c r="S25" s="81"/>
      <c r="T25" s="81"/>
      <c r="U25" s="81"/>
      <c r="V25" s="81"/>
      <c r="W25" s="81"/>
      <c r="X25" s="142"/>
      <c r="Y25" s="142"/>
      <c r="Z25" s="142"/>
      <c r="AA25" s="142"/>
      <c r="AB25" s="142"/>
      <c r="AC25" s="82"/>
      <c r="AD25" s="82"/>
      <c r="AE25" s="82"/>
      <c r="AF25" s="82"/>
      <c r="AG25" s="82"/>
      <c r="AH25" s="81"/>
      <c r="AI25" s="140"/>
      <c r="AJ25" s="140"/>
      <c r="AK25" s="140"/>
      <c r="AL25" s="140"/>
      <c r="AM25" s="81"/>
      <c r="AN25" s="81"/>
      <c r="AO25" s="81"/>
      <c r="AP25" s="81"/>
      <c r="AQ25" s="81"/>
      <c r="AR25" s="83"/>
      <c r="AS25" s="83"/>
      <c r="AT25" s="83"/>
      <c r="AU25" s="83"/>
      <c r="AV25" s="83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4"/>
      <c r="BH25" s="84"/>
      <c r="BI25" s="84"/>
      <c r="BJ25" s="84"/>
      <c r="BK25" s="84"/>
      <c r="BL25" s="92"/>
      <c r="BM25" s="92"/>
      <c r="BN25" s="92"/>
      <c r="BO25" s="92"/>
      <c r="BP25" s="98"/>
      <c r="BQ25" s="86"/>
      <c r="BR25" s="87"/>
      <c r="BS25" s="87"/>
      <c r="BT25" s="87"/>
      <c r="BU25" s="87"/>
      <c r="BV25" s="88"/>
      <c r="BW25" s="88"/>
      <c r="BX25" s="88"/>
      <c r="BY25" s="88"/>
      <c r="BZ25" s="88"/>
      <c r="CA25" s="87"/>
      <c r="CB25" s="87"/>
      <c r="CC25" s="87"/>
      <c r="CD25" s="87"/>
      <c r="CE25" s="89"/>
    </row>
    <row r="26" ht="17.25" customHeight="1" outlineLevel="1">
      <c r="A26" s="69"/>
      <c r="B26" s="70">
        <v>2.4</v>
      </c>
      <c r="C26" s="71" t="s">
        <v>61</v>
      </c>
      <c r="D26" s="71" t="s">
        <v>56</v>
      </c>
      <c r="E26" s="143">
        <v>44854.0</v>
      </c>
      <c r="F26" s="72">
        <v>44855.0</v>
      </c>
      <c r="G26" s="73">
        <f t="shared" si="2"/>
        <v>1</v>
      </c>
      <c r="H26" s="74">
        <v>1.0</v>
      </c>
      <c r="I26" s="90"/>
      <c r="J26" s="99"/>
      <c r="K26" s="91"/>
      <c r="L26" s="91"/>
      <c r="M26" s="92"/>
      <c r="N26" s="94"/>
      <c r="O26" s="94"/>
      <c r="P26" s="94"/>
      <c r="Q26" s="94"/>
      <c r="R26" s="94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5"/>
      <c r="AD26" s="95"/>
      <c r="AE26" s="95"/>
      <c r="AF26" s="82"/>
      <c r="AG26" s="82"/>
      <c r="AH26" s="81"/>
      <c r="AI26" s="81"/>
      <c r="AJ26" s="81"/>
      <c r="AK26" s="81"/>
      <c r="AL26" s="81"/>
      <c r="AM26" s="81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81"/>
      <c r="AY26" s="81"/>
      <c r="AZ26" s="81"/>
      <c r="BA26" s="81"/>
      <c r="BB26" s="81"/>
      <c r="BC26" s="81"/>
      <c r="BD26" s="81"/>
      <c r="BE26" s="81"/>
      <c r="BF26" s="81"/>
      <c r="BG26" s="84"/>
      <c r="BH26" s="84"/>
      <c r="BI26" s="84"/>
      <c r="BJ26" s="84"/>
      <c r="BK26" s="84"/>
      <c r="BL26" s="92"/>
      <c r="BM26" s="92"/>
      <c r="BN26" s="92"/>
      <c r="BO26" s="92"/>
      <c r="BP26" s="98"/>
      <c r="BQ26" s="86"/>
      <c r="BR26" s="87"/>
      <c r="BS26" s="87"/>
      <c r="BT26" s="87"/>
      <c r="BU26" s="87"/>
      <c r="BV26" s="88"/>
      <c r="BW26" s="88"/>
      <c r="BX26" s="88"/>
      <c r="BY26" s="88"/>
      <c r="BZ26" s="88"/>
      <c r="CA26" s="87"/>
      <c r="CB26" s="87"/>
      <c r="CC26" s="87"/>
      <c r="CD26" s="87"/>
      <c r="CE26" s="89"/>
    </row>
    <row r="27" ht="17.25" customHeight="1" outlineLevel="1">
      <c r="A27" s="69"/>
      <c r="B27" s="70" t="s">
        <v>62</v>
      </c>
      <c r="C27" s="145" t="s">
        <v>63</v>
      </c>
      <c r="D27" s="71" t="s">
        <v>64</v>
      </c>
      <c r="E27" s="143">
        <v>44854.0</v>
      </c>
      <c r="F27" s="72">
        <v>44855.0</v>
      </c>
      <c r="G27" s="73">
        <f>DAYS360(E26,F26)</f>
        <v>1</v>
      </c>
      <c r="H27" s="74">
        <v>1.0</v>
      </c>
      <c r="I27" s="139"/>
      <c r="J27" s="76"/>
      <c r="K27" s="77"/>
      <c r="L27" s="77"/>
      <c r="M27" s="81"/>
      <c r="N27" s="80"/>
      <c r="O27" s="80"/>
      <c r="P27" s="80"/>
      <c r="Q27" s="80"/>
      <c r="R27" s="80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2"/>
      <c r="AD27" s="82"/>
      <c r="AE27" s="82"/>
      <c r="AF27" s="82"/>
      <c r="AG27" s="82"/>
      <c r="AH27" s="81"/>
      <c r="AI27" s="81"/>
      <c r="AJ27" s="81"/>
      <c r="AK27" s="81"/>
      <c r="AL27" s="81"/>
      <c r="AM27" s="81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81"/>
      <c r="AY27" s="81"/>
      <c r="AZ27" s="81"/>
      <c r="BA27" s="81"/>
      <c r="BB27" s="81"/>
      <c r="BC27" s="81"/>
      <c r="BD27" s="81"/>
      <c r="BE27" s="81"/>
      <c r="BF27" s="81"/>
      <c r="BG27" s="84"/>
      <c r="BH27" s="84"/>
      <c r="BI27" s="84"/>
      <c r="BJ27" s="84"/>
      <c r="BK27" s="84"/>
      <c r="BL27" s="92"/>
      <c r="BM27" s="92"/>
      <c r="BN27" s="92"/>
      <c r="BO27" s="92"/>
      <c r="BP27" s="98"/>
      <c r="BQ27" s="86"/>
      <c r="BR27" s="87"/>
      <c r="BS27" s="87"/>
      <c r="BT27" s="87"/>
      <c r="BU27" s="87"/>
      <c r="BV27" s="88"/>
      <c r="BW27" s="88"/>
      <c r="BX27" s="88"/>
      <c r="BY27" s="88"/>
      <c r="BZ27" s="88"/>
      <c r="CA27" s="87"/>
      <c r="CB27" s="87"/>
      <c r="CC27" s="87"/>
      <c r="CD27" s="87"/>
      <c r="CE27" s="89"/>
    </row>
    <row r="28" ht="17.25" customHeight="1" outlineLevel="1">
      <c r="A28" s="69"/>
      <c r="B28" s="70" t="s">
        <v>65</v>
      </c>
      <c r="C28" s="145" t="s">
        <v>66</v>
      </c>
      <c r="D28" s="71" t="s">
        <v>58</v>
      </c>
      <c r="E28" s="143">
        <v>44854.0</v>
      </c>
      <c r="F28" s="72">
        <v>44855.0</v>
      </c>
      <c r="G28" s="73">
        <f>DAYS360(E26,F26)</f>
        <v>1</v>
      </c>
      <c r="H28" s="74">
        <v>1.0</v>
      </c>
      <c r="I28" s="139"/>
      <c r="J28" s="76"/>
      <c r="K28" s="77"/>
      <c r="L28" s="77"/>
      <c r="M28" s="81"/>
      <c r="N28" s="80"/>
      <c r="O28" s="80"/>
      <c r="P28" s="80"/>
      <c r="Q28" s="80"/>
      <c r="R28" s="80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2"/>
      <c r="AD28" s="82"/>
      <c r="AE28" s="82"/>
      <c r="AF28" s="82"/>
      <c r="AG28" s="82"/>
      <c r="AH28" s="81"/>
      <c r="AI28" s="81"/>
      <c r="AJ28" s="81"/>
      <c r="AK28" s="81"/>
      <c r="AL28" s="81"/>
      <c r="AM28" s="81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81"/>
      <c r="AY28" s="81"/>
      <c r="AZ28" s="81"/>
      <c r="BA28" s="81"/>
      <c r="BB28" s="81"/>
      <c r="BC28" s="81"/>
      <c r="BD28" s="81"/>
      <c r="BE28" s="81"/>
      <c r="BF28" s="81"/>
      <c r="BG28" s="84"/>
      <c r="BH28" s="84"/>
      <c r="BI28" s="84"/>
      <c r="BJ28" s="84"/>
      <c r="BK28" s="84"/>
      <c r="BL28" s="92"/>
      <c r="BM28" s="92"/>
      <c r="BN28" s="92"/>
      <c r="BO28" s="92"/>
      <c r="BP28" s="98"/>
      <c r="BQ28" s="86"/>
      <c r="BR28" s="87"/>
      <c r="BS28" s="87"/>
      <c r="BT28" s="87"/>
      <c r="BU28" s="87"/>
      <c r="BV28" s="88"/>
      <c r="BW28" s="88"/>
      <c r="BX28" s="88"/>
      <c r="BY28" s="88"/>
      <c r="BZ28" s="88"/>
      <c r="CA28" s="87"/>
      <c r="CB28" s="87"/>
      <c r="CC28" s="87"/>
      <c r="CD28" s="87"/>
      <c r="CE28" s="89"/>
    </row>
    <row r="29" ht="17.25" customHeight="1" outlineLevel="1">
      <c r="A29" s="69"/>
      <c r="B29" s="70" t="s">
        <v>67</v>
      </c>
      <c r="C29" s="146" t="s">
        <v>68</v>
      </c>
      <c r="D29" s="71" t="s">
        <v>56</v>
      </c>
      <c r="E29" s="143">
        <v>44854.0</v>
      </c>
      <c r="F29" s="72">
        <v>44855.0</v>
      </c>
      <c r="G29" s="73">
        <f>DAYS360(E26,F26)</f>
        <v>1</v>
      </c>
      <c r="H29" s="74">
        <v>1.0</v>
      </c>
      <c r="I29" s="139"/>
      <c r="J29" s="76"/>
      <c r="K29" s="77"/>
      <c r="L29" s="77"/>
      <c r="M29" s="81"/>
      <c r="N29" s="80"/>
      <c r="O29" s="80"/>
      <c r="P29" s="80"/>
      <c r="Q29" s="80"/>
      <c r="R29" s="80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2"/>
      <c r="AD29" s="82"/>
      <c r="AE29" s="82"/>
      <c r="AF29" s="82"/>
      <c r="AG29" s="82"/>
      <c r="AH29" s="81"/>
      <c r="AI29" s="81"/>
      <c r="AJ29" s="81"/>
      <c r="AK29" s="81"/>
      <c r="AL29" s="81"/>
      <c r="AM29" s="81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81"/>
      <c r="AY29" s="81"/>
      <c r="AZ29" s="81"/>
      <c r="BA29" s="81"/>
      <c r="BB29" s="81"/>
      <c r="BC29" s="81"/>
      <c r="BD29" s="81"/>
      <c r="BE29" s="81"/>
      <c r="BF29" s="81"/>
      <c r="BG29" s="84"/>
      <c r="BH29" s="84"/>
      <c r="BI29" s="84"/>
      <c r="BJ29" s="84"/>
      <c r="BK29" s="84"/>
      <c r="BL29" s="92"/>
      <c r="BM29" s="92"/>
      <c r="BN29" s="92"/>
      <c r="BO29" s="92"/>
      <c r="BP29" s="98"/>
      <c r="BQ29" s="86"/>
      <c r="BR29" s="87"/>
      <c r="BS29" s="87"/>
      <c r="BT29" s="87"/>
      <c r="BU29" s="87"/>
      <c r="BV29" s="88"/>
      <c r="BW29" s="88"/>
      <c r="BX29" s="88"/>
      <c r="BY29" s="88"/>
      <c r="BZ29" s="88"/>
      <c r="CA29" s="87"/>
      <c r="CB29" s="87"/>
      <c r="CC29" s="87"/>
      <c r="CD29" s="87"/>
      <c r="CE29" s="89"/>
    </row>
    <row r="30" ht="17.25" customHeight="1" outlineLevel="1">
      <c r="A30" s="69"/>
      <c r="B30" s="70" t="s">
        <v>69</v>
      </c>
      <c r="C30" s="146" t="s">
        <v>70</v>
      </c>
      <c r="D30" s="71" t="s">
        <v>64</v>
      </c>
      <c r="E30" s="143">
        <v>44854.0</v>
      </c>
      <c r="F30" s="72">
        <v>44855.0</v>
      </c>
      <c r="G30" s="73">
        <f>DAYS360(E26,F26)</f>
        <v>1</v>
      </c>
      <c r="H30" s="74">
        <v>1.0</v>
      </c>
      <c r="I30" s="139"/>
      <c r="J30" s="76"/>
      <c r="K30" s="77"/>
      <c r="L30" s="77"/>
      <c r="M30" s="81"/>
      <c r="N30" s="80"/>
      <c r="O30" s="80"/>
      <c r="P30" s="80"/>
      <c r="Q30" s="80"/>
      <c r="R30" s="80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2"/>
      <c r="AD30" s="82"/>
      <c r="AE30" s="82"/>
      <c r="AF30" s="82"/>
      <c r="AG30" s="82"/>
      <c r="AH30" s="81"/>
      <c r="AI30" s="81"/>
      <c r="AJ30" s="81"/>
      <c r="AK30" s="81"/>
      <c r="AL30" s="81"/>
      <c r="AM30" s="81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81"/>
      <c r="AY30" s="81"/>
      <c r="AZ30" s="81"/>
      <c r="BA30" s="81"/>
      <c r="BB30" s="81"/>
      <c r="BC30" s="81"/>
      <c r="BD30" s="81"/>
      <c r="BE30" s="81"/>
      <c r="BF30" s="81"/>
      <c r="BG30" s="84"/>
      <c r="BH30" s="84"/>
      <c r="BI30" s="84"/>
      <c r="BJ30" s="84"/>
      <c r="BK30" s="84"/>
      <c r="BL30" s="92"/>
      <c r="BM30" s="92"/>
      <c r="BN30" s="92"/>
      <c r="BO30" s="92"/>
      <c r="BP30" s="98"/>
      <c r="BQ30" s="86"/>
      <c r="BR30" s="87"/>
      <c r="BS30" s="87"/>
      <c r="BT30" s="87"/>
      <c r="BU30" s="87"/>
      <c r="BV30" s="88"/>
      <c r="BW30" s="88"/>
      <c r="BX30" s="88"/>
      <c r="BY30" s="88"/>
      <c r="BZ30" s="88"/>
      <c r="CA30" s="87"/>
      <c r="CB30" s="87"/>
      <c r="CC30" s="87"/>
      <c r="CD30" s="87"/>
      <c r="CE30" s="89"/>
    </row>
    <row r="31" ht="17.25" customHeight="1" outlineLevel="1">
      <c r="A31" s="69"/>
      <c r="B31" s="70" t="s">
        <v>71</v>
      </c>
      <c r="C31" s="146" t="s">
        <v>72</v>
      </c>
      <c r="D31" s="71" t="s">
        <v>58</v>
      </c>
      <c r="E31" s="143">
        <v>44854.0</v>
      </c>
      <c r="F31" s="72">
        <v>44855.0</v>
      </c>
      <c r="G31" s="73">
        <f>DAYS360(E26,F26)</f>
        <v>1</v>
      </c>
      <c r="H31" s="74">
        <v>1.0</v>
      </c>
      <c r="I31" s="139"/>
      <c r="J31" s="76"/>
      <c r="K31" s="77"/>
      <c r="L31" s="77"/>
      <c r="M31" s="81"/>
      <c r="N31" s="80"/>
      <c r="O31" s="80"/>
      <c r="P31" s="80"/>
      <c r="Q31" s="80"/>
      <c r="R31" s="80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2"/>
      <c r="AD31" s="82"/>
      <c r="AE31" s="82"/>
      <c r="AF31" s="82"/>
      <c r="AG31" s="82"/>
      <c r="AH31" s="81"/>
      <c r="AI31" s="81"/>
      <c r="AJ31" s="81"/>
      <c r="AK31" s="81"/>
      <c r="AL31" s="81"/>
      <c r="AM31" s="81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81"/>
      <c r="AY31" s="81"/>
      <c r="AZ31" s="81"/>
      <c r="BA31" s="81"/>
      <c r="BB31" s="81"/>
      <c r="BC31" s="81"/>
      <c r="BD31" s="81"/>
      <c r="BE31" s="81"/>
      <c r="BF31" s="81"/>
      <c r="BG31" s="84"/>
      <c r="BH31" s="84"/>
      <c r="BI31" s="84"/>
      <c r="BJ31" s="84"/>
      <c r="BK31" s="84"/>
      <c r="BL31" s="92"/>
      <c r="BM31" s="92"/>
      <c r="BN31" s="92"/>
      <c r="BO31" s="92"/>
      <c r="BP31" s="98"/>
      <c r="BQ31" s="86"/>
      <c r="BR31" s="87"/>
      <c r="BS31" s="87"/>
      <c r="BT31" s="87"/>
      <c r="BU31" s="87"/>
      <c r="BV31" s="88"/>
      <c r="BW31" s="88"/>
      <c r="BX31" s="88"/>
      <c r="BY31" s="88"/>
      <c r="BZ31" s="88"/>
      <c r="CA31" s="87"/>
      <c r="CB31" s="87"/>
      <c r="CC31" s="87"/>
      <c r="CD31" s="87"/>
      <c r="CE31" s="89"/>
    </row>
    <row r="32" ht="17.25" customHeight="1" outlineLevel="1">
      <c r="A32" s="69"/>
      <c r="B32" s="70" t="s">
        <v>73</v>
      </c>
      <c r="C32" s="146" t="s">
        <v>74</v>
      </c>
      <c r="D32" s="71" t="s">
        <v>56</v>
      </c>
      <c r="E32" s="143">
        <v>44854.0</v>
      </c>
      <c r="F32" s="72">
        <v>44855.0</v>
      </c>
      <c r="G32" s="73">
        <f>DAYS360(E26,F26)</f>
        <v>1</v>
      </c>
      <c r="H32" s="74">
        <v>0.95</v>
      </c>
      <c r="I32" s="139"/>
      <c r="J32" s="76"/>
      <c r="K32" s="77"/>
      <c r="L32" s="77"/>
      <c r="M32" s="81"/>
      <c r="N32" s="80"/>
      <c r="O32" s="80"/>
      <c r="P32" s="80"/>
      <c r="Q32" s="80"/>
      <c r="R32" s="80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2"/>
      <c r="AD32" s="82"/>
      <c r="AE32" s="82"/>
      <c r="AF32" s="82"/>
      <c r="AG32" s="82"/>
      <c r="AH32" s="81"/>
      <c r="AI32" s="81"/>
      <c r="AJ32" s="81"/>
      <c r="AK32" s="81"/>
      <c r="AL32" s="81"/>
      <c r="AM32" s="81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81"/>
      <c r="AY32" s="81"/>
      <c r="AZ32" s="81"/>
      <c r="BA32" s="81"/>
      <c r="BB32" s="81"/>
      <c r="BC32" s="81"/>
      <c r="BD32" s="81"/>
      <c r="BE32" s="81"/>
      <c r="BF32" s="81"/>
      <c r="BG32" s="84"/>
      <c r="BH32" s="84"/>
      <c r="BI32" s="84"/>
      <c r="BJ32" s="84"/>
      <c r="BK32" s="84"/>
      <c r="BL32" s="92"/>
      <c r="BM32" s="92"/>
      <c r="BN32" s="92"/>
      <c r="BO32" s="92"/>
      <c r="BP32" s="98"/>
      <c r="BQ32" s="86"/>
      <c r="BR32" s="87"/>
      <c r="BS32" s="87"/>
      <c r="BT32" s="87"/>
      <c r="BU32" s="87"/>
      <c r="BV32" s="88"/>
      <c r="BW32" s="88"/>
      <c r="BX32" s="88"/>
      <c r="BY32" s="88"/>
      <c r="BZ32" s="88"/>
      <c r="CA32" s="87"/>
      <c r="CB32" s="87"/>
      <c r="CC32" s="87"/>
      <c r="CD32" s="87"/>
      <c r="CE32" s="89"/>
    </row>
    <row r="33" ht="21.0" customHeight="1">
      <c r="A33" s="32"/>
      <c r="B33" s="70">
        <v>2.5</v>
      </c>
      <c r="C33" s="71" t="s">
        <v>75</v>
      </c>
      <c r="D33" s="71" t="s">
        <v>56</v>
      </c>
      <c r="E33" s="72">
        <v>44855.0</v>
      </c>
      <c r="F33" s="72">
        <v>44858.0</v>
      </c>
      <c r="G33" s="73">
        <f t="shared" ref="G33:G36" si="3">DAYS360(E33,F33)</f>
        <v>3</v>
      </c>
      <c r="H33" s="74">
        <v>1.0</v>
      </c>
      <c r="I33" s="139"/>
      <c r="J33" s="76"/>
      <c r="K33" s="77"/>
      <c r="L33" s="77"/>
      <c r="M33" s="81"/>
      <c r="N33" s="79"/>
      <c r="O33" s="80"/>
      <c r="P33" s="80"/>
      <c r="Q33" s="80"/>
      <c r="R33" s="80"/>
      <c r="S33" s="81"/>
      <c r="T33" s="81"/>
      <c r="U33" s="81"/>
      <c r="V33" s="81"/>
      <c r="W33" s="81"/>
      <c r="X33" s="142"/>
      <c r="Y33" s="142"/>
      <c r="Z33" s="142"/>
      <c r="AA33" s="142"/>
      <c r="AB33" s="142"/>
      <c r="AC33" s="82"/>
      <c r="AD33" s="82"/>
      <c r="AE33" s="140"/>
      <c r="AF33" s="140"/>
      <c r="AG33" s="140"/>
      <c r="AH33" s="140"/>
      <c r="AI33" s="140"/>
      <c r="AJ33" s="140"/>
      <c r="AK33" s="140"/>
      <c r="AL33" s="140"/>
      <c r="AM33" s="144"/>
      <c r="AN33" s="144"/>
      <c r="AO33" s="144"/>
      <c r="AP33" s="81"/>
      <c r="AQ33" s="81"/>
      <c r="AR33" s="83"/>
      <c r="AS33" s="83"/>
      <c r="AT33" s="83"/>
      <c r="AU33" s="83"/>
      <c r="AV33" s="83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4"/>
      <c r="BH33" s="84"/>
      <c r="BI33" s="84"/>
      <c r="BJ33" s="84"/>
      <c r="BK33" s="84"/>
      <c r="BL33" s="92"/>
      <c r="BM33" s="92"/>
      <c r="BN33" s="92"/>
      <c r="BO33" s="92"/>
      <c r="BP33" s="98"/>
      <c r="BQ33" s="86"/>
      <c r="BR33" s="87"/>
      <c r="BS33" s="87"/>
      <c r="BT33" s="87"/>
      <c r="BU33" s="87"/>
      <c r="BV33" s="88"/>
      <c r="BW33" s="88"/>
      <c r="BX33" s="88"/>
      <c r="BY33" s="88"/>
      <c r="BZ33" s="88"/>
      <c r="CA33" s="87"/>
      <c r="CB33" s="87"/>
      <c r="CC33" s="87"/>
      <c r="CD33" s="87"/>
      <c r="CE33" s="89"/>
    </row>
    <row r="34" ht="17.25" customHeight="1" outlineLevel="1">
      <c r="A34" s="69"/>
      <c r="B34" s="70" t="s">
        <v>76</v>
      </c>
      <c r="C34" s="147" t="s">
        <v>77</v>
      </c>
      <c r="D34" s="71"/>
      <c r="E34" s="72"/>
      <c r="F34" s="72"/>
      <c r="G34" s="73">
        <f t="shared" si="3"/>
        <v>0</v>
      </c>
      <c r="H34" s="74">
        <v>1.0</v>
      </c>
      <c r="I34" s="139"/>
      <c r="J34" s="76"/>
      <c r="K34" s="77"/>
      <c r="L34" s="77"/>
      <c r="M34" s="81"/>
      <c r="N34" s="80"/>
      <c r="O34" s="80"/>
      <c r="P34" s="80"/>
      <c r="Q34" s="80"/>
      <c r="R34" s="80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2"/>
      <c r="AD34" s="82"/>
      <c r="AE34" s="82"/>
      <c r="AF34" s="82"/>
      <c r="AG34" s="8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3"/>
      <c r="AS34" s="83"/>
      <c r="AT34" s="83"/>
      <c r="AU34" s="83"/>
      <c r="AV34" s="83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4"/>
      <c r="BH34" s="84"/>
      <c r="BI34" s="84"/>
      <c r="BJ34" s="84"/>
      <c r="BK34" s="84"/>
      <c r="BL34" s="92"/>
      <c r="BM34" s="92"/>
      <c r="BN34" s="92"/>
      <c r="BO34" s="92"/>
      <c r="BP34" s="98"/>
      <c r="BQ34" s="86"/>
      <c r="BR34" s="87"/>
      <c r="BS34" s="87"/>
      <c r="BT34" s="87"/>
      <c r="BU34" s="87"/>
      <c r="BV34" s="88"/>
      <c r="BW34" s="88"/>
      <c r="BX34" s="88"/>
      <c r="BY34" s="88"/>
      <c r="BZ34" s="88"/>
      <c r="CA34" s="87"/>
      <c r="CB34" s="87"/>
      <c r="CC34" s="87"/>
      <c r="CD34" s="87"/>
      <c r="CE34" s="89"/>
    </row>
    <row r="35" ht="17.25" customHeight="1" outlineLevel="1">
      <c r="A35" s="69"/>
      <c r="B35" s="70" t="s">
        <v>78</v>
      </c>
      <c r="C35" s="147" t="s">
        <v>79</v>
      </c>
      <c r="D35" s="71" t="s">
        <v>80</v>
      </c>
      <c r="E35" s="72">
        <v>44855.0</v>
      </c>
      <c r="F35" s="72">
        <v>44869.0</v>
      </c>
      <c r="G35" s="73">
        <f t="shared" si="3"/>
        <v>13</v>
      </c>
      <c r="H35" s="148">
        <v>0.75</v>
      </c>
      <c r="I35" s="139"/>
      <c r="J35" s="76"/>
      <c r="K35" s="77"/>
      <c r="L35" s="77"/>
      <c r="M35" s="81"/>
      <c r="N35" s="80"/>
      <c r="O35" s="80"/>
      <c r="P35" s="80"/>
      <c r="Q35" s="80"/>
      <c r="R35" s="80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2"/>
      <c r="AD35" s="82"/>
      <c r="AE35" s="82"/>
      <c r="AF35" s="82"/>
      <c r="AG35" s="8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3"/>
      <c r="AS35" s="83"/>
      <c r="AT35" s="83"/>
      <c r="AU35" s="83"/>
      <c r="AV35" s="83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4"/>
      <c r="BH35" s="84"/>
      <c r="BI35" s="84"/>
      <c r="BJ35" s="84"/>
      <c r="BK35" s="84"/>
      <c r="BL35" s="92"/>
      <c r="BM35" s="92"/>
      <c r="BN35" s="92"/>
      <c r="BO35" s="92"/>
      <c r="BP35" s="98"/>
      <c r="BQ35" s="86"/>
      <c r="BR35" s="87"/>
      <c r="BS35" s="87"/>
      <c r="BT35" s="87"/>
      <c r="BU35" s="87"/>
      <c r="BV35" s="88"/>
      <c r="BW35" s="88"/>
      <c r="BX35" s="88"/>
      <c r="BY35" s="88"/>
      <c r="BZ35" s="88"/>
      <c r="CA35" s="87"/>
      <c r="CB35" s="87"/>
      <c r="CC35" s="87"/>
      <c r="CD35" s="87"/>
      <c r="CE35" s="89"/>
    </row>
    <row r="36" ht="17.25" customHeight="1" outlineLevel="1">
      <c r="A36" s="69"/>
      <c r="B36" s="70" t="s">
        <v>81</v>
      </c>
      <c r="C36" s="147" t="s">
        <v>82</v>
      </c>
      <c r="D36" s="71" t="s">
        <v>56</v>
      </c>
      <c r="E36" s="72">
        <v>44855.0</v>
      </c>
      <c r="F36" s="72">
        <v>44860.0</v>
      </c>
      <c r="G36" s="73">
        <f t="shared" si="3"/>
        <v>5</v>
      </c>
      <c r="H36" s="148">
        <v>0.95</v>
      </c>
      <c r="I36" s="139"/>
      <c r="J36" s="76"/>
      <c r="K36" s="77"/>
      <c r="L36" s="77"/>
      <c r="M36" s="81"/>
      <c r="N36" s="80"/>
      <c r="O36" s="80"/>
      <c r="P36" s="80"/>
      <c r="Q36" s="80"/>
      <c r="R36" s="80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2"/>
      <c r="AD36" s="82"/>
      <c r="AE36" s="82"/>
      <c r="AF36" s="82"/>
      <c r="AG36" s="8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3"/>
      <c r="AS36" s="83"/>
      <c r="AT36" s="83"/>
      <c r="AU36" s="83"/>
      <c r="AV36" s="83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4"/>
      <c r="BH36" s="84"/>
      <c r="BI36" s="84"/>
      <c r="BJ36" s="84"/>
      <c r="BK36" s="84"/>
      <c r="BL36" s="92"/>
      <c r="BM36" s="92"/>
      <c r="BN36" s="92"/>
      <c r="BO36" s="92"/>
      <c r="BP36" s="98"/>
      <c r="BQ36" s="86"/>
      <c r="BR36" s="87"/>
      <c r="BS36" s="87"/>
      <c r="BT36" s="87"/>
      <c r="BU36" s="87"/>
      <c r="BV36" s="88"/>
      <c r="BW36" s="88"/>
      <c r="BX36" s="88"/>
      <c r="BY36" s="88"/>
      <c r="BZ36" s="88"/>
      <c r="CA36" s="87"/>
      <c r="CB36" s="87"/>
      <c r="CC36" s="87"/>
      <c r="CD36" s="87"/>
      <c r="CE36" s="89"/>
    </row>
    <row r="37" ht="17.25" customHeight="1" outlineLevel="1">
      <c r="A37" s="69"/>
      <c r="B37" s="70" t="s">
        <v>83</v>
      </c>
      <c r="C37" s="147" t="s">
        <v>84</v>
      </c>
      <c r="D37" s="71" t="s">
        <v>56</v>
      </c>
      <c r="E37" s="72">
        <v>44855.0</v>
      </c>
      <c r="F37" s="72">
        <v>44864.0</v>
      </c>
      <c r="G37" s="73"/>
      <c r="H37" s="148"/>
      <c r="I37" s="139"/>
      <c r="J37" s="76"/>
      <c r="K37" s="77"/>
      <c r="L37" s="77"/>
      <c r="M37" s="81"/>
      <c r="N37" s="80"/>
      <c r="O37" s="80"/>
      <c r="P37" s="80"/>
      <c r="Q37" s="80"/>
      <c r="R37" s="80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2"/>
      <c r="AD37" s="82"/>
      <c r="AE37" s="82"/>
      <c r="AF37" s="82"/>
      <c r="AG37" s="82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3"/>
      <c r="AS37" s="83"/>
      <c r="AT37" s="83"/>
      <c r="AU37" s="83"/>
      <c r="AV37" s="83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4"/>
      <c r="BH37" s="84"/>
      <c r="BI37" s="84"/>
      <c r="BJ37" s="84"/>
      <c r="BK37" s="84"/>
      <c r="BL37" s="92"/>
      <c r="BM37" s="92"/>
      <c r="BN37" s="92"/>
      <c r="BO37" s="92"/>
      <c r="BP37" s="98"/>
      <c r="BQ37" s="86"/>
      <c r="BR37" s="87"/>
      <c r="BS37" s="87"/>
      <c r="BT37" s="87"/>
      <c r="BU37" s="87"/>
      <c r="BV37" s="88"/>
      <c r="BW37" s="88"/>
      <c r="BX37" s="88"/>
      <c r="BY37" s="88"/>
      <c r="BZ37" s="88"/>
      <c r="CA37" s="87"/>
      <c r="CB37" s="87"/>
      <c r="CC37" s="87"/>
      <c r="CD37" s="87"/>
      <c r="CE37" s="89"/>
    </row>
    <row r="38" ht="17.25" customHeight="1" outlineLevel="1">
      <c r="A38" s="69"/>
      <c r="B38" s="70" t="s">
        <v>85</v>
      </c>
      <c r="C38" s="147" t="s">
        <v>86</v>
      </c>
      <c r="D38" s="71" t="s">
        <v>58</v>
      </c>
      <c r="E38" s="72">
        <v>44855.0</v>
      </c>
      <c r="F38" s="72">
        <v>44860.0</v>
      </c>
      <c r="G38" s="73">
        <f t="shared" ref="G38:G40" si="4">DAYS360(E38,F38)</f>
        <v>5</v>
      </c>
      <c r="H38" s="148">
        <v>1.0</v>
      </c>
      <c r="I38" s="139"/>
      <c r="J38" s="76"/>
      <c r="K38" s="77"/>
      <c r="L38" s="77"/>
      <c r="M38" s="81"/>
      <c r="N38" s="80"/>
      <c r="O38" s="80"/>
      <c r="P38" s="80"/>
      <c r="Q38" s="80"/>
      <c r="R38" s="80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2"/>
      <c r="AD38" s="82"/>
      <c r="AE38" s="82"/>
      <c r="AF38" s="82"/>
      <c r="AG38" s="82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3"/>
      <c r="AS38" s="83"/>
      <c r="AT38" s="83"/>
      <c r="AU38" s="83"/>
      <c r="AV38" s="83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4"/>
      <c r="BH38" s="84"/>
      <c r="BI38" s="84"/>
      <c r="BJ38" s="84"/>
      <c r="BK38" s="84"/>
      <c r="BL38" s="92"/>
      <c r="BM38" s="92"/>
      <c r="BN38" s="92"/>
      <c r="BO38" s="92"/>
      <c r="BP38" s="98"/>
      <c r="BQ38" s="86"/>
      <c r="BR38" s="87"/>
      <c r="BS38" s="87"/>
      <c r="BT38" s="87"/>
      <c r="BU38" s="87"/>
      <c r="BV38" s="88"/>
      <c r="BW38" s="88"/>
      <c r="BX38" s="88"/>
      <c r="BY38" s="88"/>
      <c r="BZ38" s="88"/>
      <c r="CA38" s="87"/>
      <c r="CB38" s="87"/>
      <c r="CC38" s="87"/>
      <c r="CD38" s="87"/>
      <c r="CE38" s="89"/>
    </row>
    <row r="39" ht="17.25" customHeight="1" outlineLevel="1">
      <c r="A39" s="69"/>
      <c r="B39" s="70" t="s">
        <v>87</v>
      </c>
      <c r="C39" s="147" t="s">
        <v>88</v>
      </c>
      <c r="D39" s="71" t="s">
        <v>64</v>
      </c>
      <c r="E39" s="72">
        <v>44858.0</v>
      </c>
      <c r="F39" s="72">
        <v>44859.0</v>
      </c>
      <c r="G39" s="73">
        <f t="shared" si="4"/>
        <v>1</v>
      </c>
      <c r="H39" s="148">
        <v>1.0</v>
      </c>
      <c r="I39" s="139"/>
      <c r="J39" s="76"/>
      <c r="K39" s="77"/>
      <c r="L39" s="77"/>
      <c r="M39" s="81"/>
      <c r="N39" s="80"/>
      <c r="O39" s="80"/>
      <c r="P39" s="80"/>
      <c r="Q39" s="80"/>
      <c r="R39" s="80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2"/>
      <c r="AD39" s="82"/>
      <c r="AE39" s="82"/>
      <c r="AF39" s="82"/>
      <c r="AG39" s="82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3"/>
      <c r="AS39" s="83"/>
      <c r="AT39" s="83"/>
      <c r="AU39" s="83"/>
      <c r="AV39" s="83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4"/>
      <c r="BH39" s="84"/>
      <c r="BI39" s="84"/>
      <c r="BJ39" s="84"/>
      <c r="BK39" s="84"/>
      <c r="BL39" s="92"/>
      <c r="BM39" s="92"/>
      <c r="BN39" s="92"/>
      <c r="BO39" s="92"/>
      <c r="BP39" s="98"/>
      <c r="BQ39" s="86"/>
      <c r="BR39" s="87"/>
      <c r="BS39" s="87"/>
      <c r="BT39" s="87"/>
      <c r="BU39" s="87"/>
      <c r="BV39" s="88"/>
      <c r="BW39" s="88"/>
      <c r="BX39" s="88"/>
      <c r="BY39" s="88"/>
      <c r="BZ39" s="88"/>
      <c r="CA39" s="87"/>
      <c r="CB39" s="87"/>
      <c r="CC39" s="87"/>
      <c r="CD39" s="87"/>
      <c r="CE39" s="89"/>
    </row>
    <row r="40" ht="17.25" customHeight="1" outlineLevel="1">
      <c r="A40" s="69"/>
      <c r="B40" s="70" t="s">
        <v>89</v>
      </c>
      <c r="C40" s="147" t="s">
        <v>90</v>
      </c>
      <c r="D40" s="71" t="s">
        <v>64</v>
      </c>
      <c r="E40" s="72">
        <v>44858.0</v>
      </c>
      <c r="F40" s="72">
        <v>44860.0</v>
      </c>
      <c r="G40" s="73">
        <f t="shared" si="4"/>
        <v>2</v>
      </c>
      <c r="H40" s="148">
        <v>1.0</v>
      </c>
      <c r="I40" s="139"/>
      <c r="J40" s="76"/>
      <c r="K40" s="77"/>
      <c r="L40" s="77"/>
      <c r="M40" s="81"/>
      <c r="N40" s="80"/>
      <c r="O40" s="80"/>
      <c r="P40" s="80"/>
      <c r="Q40" s="80"/>
      <c r="R40" s="80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2"/>
      <c r="AD40" s="82"/>
      <c r="AE40" s="82"/>
      <c r="AF40" s="82"/>
      <c r="AG40" s="82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3"/>
      <c r="AS40" s="83"/>
      <c r="AT40" s="83"/>
      <c r="AU40" s="83"/>
      <c r="AV40" s="83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4"/>
      <c r="BH40" s="84"/>
      <c r="BI40" s="84"/>
      <c r="BJ40" s="84"/>
      <c r="BK40" s="84"/>
      <c r="BL40" s="92"/>
      <c r="BM40" s="92"/>
      <c r="BN40" s="92"/>
      <c r="BO40" s="92"/>
      <c r="BP40" s="98"/>
      <c r="BQ40" s="86"/>
      <c r="BR40" s="87"/>
      <c r="BS40" s="87"/>
      <c r="BT40" s="87"/>
      <c r="BU40" s="87"/>
      <c r="BV40" s="88"/>
      <c r="BW40" s="88"/>
      <c r="BX40" s="88"/>
      <c r="BY40" s="88"/>
      <c r="BZ40" s="88"/>
      <c r="CA40" s="87"/>
      <c r="CB40" s="87"/>
      <c r="CC40" s="87"/>
      <c r="CD40" s="87"/>
      <c r="CE40" s="89"/>
    </row>
    <row r="41" ht="17.25" customHeight="1" outlineLevel="1">
      <c r="A41" s="69"/>
      <c r="B41" s="70" t="s">
        <v>91</v>
      </c>
      <c r="C41" s="147" t="s">
        <v>92</v>
      </c>
      <c r="D41" s="71" t="s">
        <v>80</v>
      </c>
      <c r="E41" s="72">
        <v>44866.0</v>
      </c>
      <c r="F41" s="72">
        <v>44866.0</v>
      </c>
      <c r="G41" s="73">
        <v>1.0</v>
      </c>
      <c r="H41" s="148">
        <v>1.0</v>
      </c>
      <c r="I41" s="139"/>
      <c r="J41" s="76"/>
      <c r="K41" s="77"/>
      <c r="L41" s="77"/>
      <c r="M41" s="81"/>
      <c r="N41" s="80"/>
      <c r="O41" s="80"/>
      <c r="P41" s="80"/>
      <c r="Q41" s="80"/>
      <c r="R41" s="80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2"/>
      <c r="AD41" s="82"/>
      <c r="AE41" s="82"/>
      <c r="AF41" s="82"/>
      <c r="AG41" s="82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3"/>
      <c r="AS41" s="83"/>
      <c r="AT41" s="83"/>
      <c r="AU41" s="83"/>
      <c r="AV41" s="83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4"/>
      <c r="BH41" s="84"/>
      <c r="BI41" s="84"/>
      <c r="BJ41" s="84"/>
      <c r="BK41" s="84"/>
      <c r="BL41" s="92"/>
      <c r="BM41" s="92"/>
      <c r="BN41" s="92"/>
      <c r="BO41" s="92"/>
      <c r="BP41" s="98"/>
      <c r="BQ41" s="86"/>
      <c r="BR41" s="87"/>
      <c r="BS41" s="87"/>
      <c r="BT41" s="87"/>
      <c r="BU41" s="87"/>
      <c r="BV41" s="88"/>
      <c r="BW41" s="88"/>
      <c r="BX41" s="88"/>
      <c r="BY41" s="88"/>
      <c r="BZ41" s="88"/>
      <c r="CA41" s="87"/>
      <c r="CB41" s="87"/>
      <c r="CC41" s="87"/>
      <c r="CD41" s="87"/>
      <c r="CE41" s="89"/>
    </row>
    <row r="42" ht="17.25" customHeight="1" outlineLevel="1">
      <c r="A42" s="69"/>
      <c r="B42" s="70" t="s">
        <v>93</v>
      </c>
      <c r="C42" s="147" t="s">
        <v>94</v>
      </c>
      <c r="D42" s="71" t="s">
        <v>64</v>
      </c>
      <c r="E42" s="72">
        <v>44867.0</v>
      </c>
      <c r="F42" s="72">
        <v>44869.0</v>
      </c>
      <c r="G42" s="73">
        <f t="shared" ref="G42:G79" si="5">DAYS360(E42,F42)</f>
        <v>2</v>
      </c>
      <c r="H42" s="74">
        <v>1.0</v>
      </c>
      <c r="I42" s="139"/>
      <c r="J42" s="76"/>
      <c r="K42" s="77"/>
      <c r="L42" s="77"/>
      <c r="M42" s="81"/>
      <c r="N42" s="80"/>
      <c r="O42" s="80"/>
      <c r="P42" s="80"/>
      <c r="Q42" s="80"/>
      <c r="R42" s="80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2"/>
      <c r="AD42" s="82"/>
      <c r="AE42" s="82"/>
      <c r="AF42" s="82"/>
      <c r="AG42" s="82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3"/>
      <c r="AS42" s="83"/>
      <c r="AT42" s="83"/>
      <c r="AU42" s="83"/>
      <c r="AV42" s="83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4"/>
      <c r="BH42" s="84"/>
      <c r="BI42" s="84"/>
      <c r="BJ42" s="84"/>
      <c r="BK42" s="84"/>
      <c r="BL42" s="92"/>
      <c r="BM42" s="92"/>
      <c r="BN42" s="92"/>
      <c r="BO42" s="92"/>
      <c r="BP42" s="98"/>
      <c r="BQ42" s="86"/>
      <c r="BR42" s="87"/>
      <c r="BS42" s="87"/>
      <c r="BT42" s="87"/>
      <c r="BU42" s="87"/>
      <c r="BV42" s="88"/>
      <c r="BW42" s="88"/>
      <c r="BX42" s="88"/>
      <c r="BY42" s="88"/>
      <c r="BZ42" s="88"/>
      <c r="CA42" s="87"/>
      <c r="CB42" s="87"/>
      <c r="CC42" s="87"/>
      <c r="CD42" s="87"/>
      <c r="CE42" s="89"/>
    </row>
    <row r="43" ht="17.25" customHeight="1" outlineLevel="1">
      <c r="A43" s="69"/>
      <c r="B43" s="70" t="s">
        <v>95</v>
      </c>
      <c r="C43" s="147" t="s">
        <v>96</v>
      </c>
      <c r="D43" s="71" t="s">
        <v>64</v>
      </c>
      <c r="E43" s="72">
        <v>44869.0</v>
      </c>
      <c r="F43" s="72">
        <v>44871.0</v>
      </c>
      <c r="G43" s="73">
        <f t="shared" si="5"/>
        <v>2</v>
      </c>
      <c r="H43" s="74">
        <v>1.0</v>
      </c>
      <c r="I43" s="139"/>
      <c r="J43" s="76"/>
      <c r="K43" s="77"/>
      <c r="L43" s="77"/>
      <c r="M43" s="81"/>
      <c r="N43" s="80"/>
      <c r="O43" s="80"/>
      <c r="P43" s="80"/>
      <c r="Q43" s="80"/>
      <c r="R43" s="80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2"/>
      <c r="AD43" s="82"/>
      <c r="AE43" s="82"/>
      <c r="AF43" s="82"/>
      <c r="AG43" s="82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3"/>
      <c r="AS43" s="83"/>
      <c r="AT43" s="83"/>
      <c r="AU43" s="83"/>
      <c r="AV43" s="83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4"/>
      <c r="BH43" s="84"/>
      <c r="BI43" s="84"/>
      <c r="BJ43" s="84"/>
      <c r="BK43" s="84"/>
      <c r="BL43" s="92"/>
      <c r="BM43" s="92"/>
      <c r="BN43" s="92"/>
      <c r="BO43" s="92"/>
      <c r="BP43" s="98"/>
      <c r="BQ43" s="86"/>
      <c r="BR43" s="87"/>
      <c r="BS43" s="87"/>
      <c r="BT43" s="87"/>
      <c r="BU43" s="87"/>
      <c r="BV43" s="88"/>
      <c r="BW43" s="88"/>
      <c r="BX43" s="88"/>
      <c r="BY43" s="88"/>
      <c r="BZ43" s="88"/>
      <c r="CA43" s="87"/>
      <c r="CB43" s="87"/>
      <c r="CC43" s="87"/>
      <c r="CD43" s="87"/>
      <c r="CE43" s="89"/>
    </row>
    <row r="44" ht="17.25" customHeight="1" outlineLevel="1">
      <c r="A44" s="69"/>
      <c r="B44" s="70" t="s">
        <v>97</v>
      </c>
      <c r="C44" s="149" t="s">
        <v>98</v>
      </c>
      <c r="D44" s="149" t="s">
        <v>64</v>
      </c>
      <c r="E44" s="150">
        <v>44871.0</v>
      </c>
      <c r="F44" s="150">
        <v>44872.0</v>
      </c>
      <c r="G44" s="73">
        <f t="shared" si="5"/>
        <v>1</v>
      </c>
      <c r="H44" s="74">
        <v>1.0</v>
      </c>
      <c r="I44" s="139"/>
      <c r="J44" s="76"/>
      <c r="K44" s="77"/>
      <c r="L44" s="77"/>
      <c r="M44" s="81"/>
      <c r="N44" s="80"/>
      <c r="O44" s="80"/>
      <c r="P44" s="80"/>
      <c r="Q44" s="80"/>
      <c r="R44" s="80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2"/>
      <c r="AD44" s="82"/>
      <c r="AE44" s="82"/>
      <c r="AF44" s="82"/>
      <c r="AG44" s="82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3"/>
      <c r="AS44" s="83"/>
      <c r="AT44" s="83"/>
      <c r="AU44" s="83"/>
      <c r="AV44" s="83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4"/>
      <c r="BH44" s="84"/>
      <c r="BI44" s="84"/>
      <c r="BJ44" s="84"/>
      <c r="BK44" s="84"/>
      <c r="BL44" s="92"/>
      <c r="BM44" s="92"/>
      <c r="BN44" s="92"/>
      <c r="BO44" s="92"/>
      <c r="BP44" s="98"/>
      <c r="BQ44" s="86"/>
      <c r="BR44" s="87"/>
      <c r="BS44" s="87"/>
      <c r="BT44" s="87"/>
      <c r="BU44" s="87"/>
      <c r="BV44" s="88"/>
      <c r="BW44" s="88"/>
      <c r="BX44" s="88"/>
      <c r="BY44" s="88"/>
      <c r="BZ44" s="88"/>
      <c r="CA44" s="87"/>
      <c r="CB44" s="87"/>
      <c r="CC44" s="87"/>
      <c r="CD44" s="87"/>
      <c r="CE44" s="89"/>
    </row>
    <row r="45" ht="17.25" customHeight="1" outlineLevel="1">
      <c r="A45" s="69"/>
      <c r="B45" s="70" t="s">
        <v>99</v>
      </c>
      <c r="C45" s="147" t="s">
        <v>100</v>
      </c>
      <c r="D45" s="71" t="s">
        <v>64</v>
      </c>
      <c r="E45" s="72">
        <v>44872.0</v>
      </c>
      <c r="F45" s="72">
        <v>44873.0</v>
      </c>
      <c r="G45" s="73">
        <f t="shared" si="5"/>
        <v>1</v>
      </c>
      <c r="H45" s="74">
        <v>1.0</v>
      </c>
      <c r="I45" s="139"/>
      <c r="J45" s="76"/>
      <c r="K45" s="77"/>
      <c r="L45" s="77"/>
      <c r="M45" s="81"/>
      <c r="N45" s="80"/>
      <c r="O45" s="80"/>
      <c r="P45" s="80"/>
      <c r="Q45" s="80"/>
      <c r="R45" s="80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2"/>
      <c r="AD45" s="82"/>
      <c r="AE45" s="82"/>
      <c r="AF45" s="82"/>
      <c r="AG45" s="82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3"/>
      <c r="AS45" s="83"/>
      <c r="AT45" s="83"/>
      <c r="AU45" s="83"/>
      <c r="AV45" s="83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4"/>
      <c r="BH45" s="84"/>
      <c r="BI45" s="84"/>
      <c r="BJ45" s="84"/>
      <c r="BK45" s="84"/>
      <c r="BL45" s="92"/>
      <c r="BM45" s="92"/>
      <c r="BN45" s="92"/>
      <c r="BO45" s="92"/>
      <c r="BP45" s="98"/>
      <c r="BQ45" s="86"/>
      <c r="BR45" s="87"/>
      <c r="BS45" s="87"/>
      <c r="BT45" s="87"/>
      <c r="BU45" s="87"/>
      <c r="BV45" s="88"/>
      <c r="BW45" s="88"/>
      <c r="BX45" s="88"/>
      <c r="BY45" s="88"/>
      <c r="BZ45" s="88"/>
      <c r="CA45" s="87"/>
      <c r="CB45" s="87"/>
      <c r="CC45" s="87"/>
      <c r="CD45" s="87"/>
      <c r="CE45" s="89"/>
    </row>
    <row r="46" ht="17.25" customHeight="1" outlineLevel="1">
      <c r="A46" s="69"/>
      <c r="B46" s="70" t="s">
        <v>101</v>
      </c>
      <c r="C46" s="147" t="s">
        <v>102</v>
      </c>
      <c r="D46" s="71" t="s">
        <v>64</v>
      </c>
      <c r="E46" s="72">
        <v>44872.0</v>
      </c>
      <c r="F46" s="72">
        <v>44873.0</v>
      </c>
      <c r="G46" s="73">
        <f t="shared" si="5"/>
        <v>1</v>
      </c>
      <c r="H46" s="74">
        <v>1.0</v>
      </c>
      <c r="I46" s="139"/>
      <c r="J46" s="76"/>
      <c r="K46" s="77"/>
      <c r="L46" s="77"/>
      <c r="M46" s="81"/>
      <c r="N46" s="80"/>
      <c r="O46" s="80"/>
      <c r="P46" s="80"/>
      <c r="Q46" s="80"/>
      <c r="R46" s="80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2"/>
      <c r="AD46" s="82"/>
      <c r="AE46" s="82"/>
      <c r="AF46" s="82"/>
      <c r="AG46" s="82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3"/>
      <c r="AS46" s="83"/>
      <c r="AT46" s="83"/>
      <c r="AU46" s="83"/>
      <c r="AV46" s="83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4"/>
      <c r="BH46" s="84"/>
      <c r="BI46" s="84"/>
      <c r="BJ46" s="84"/>
      <c r="BK46" s="84"/>
      <c r="BL46" s="92"/>
      <c r="BM46" s="92"/>
      <c r="BN46" s="92"/>
      <c r="BO46" s="92"/>
      <c r="BP46" s="98"/>
      <c r="BQ46" s="86"/>
      <c r="BR46" s="87"/>
      <c r="BS46" s="87"/>
      <c r="BT46" s="87"/>
      <c r="BU46" s="87"/>
      <c r="BV46" s="88"/>
      <c r="BW46" s="88"/>
      <c r="BX46" s="88"/>
      <c r="BY46" s="88"/>
      <c r="BZ46" s="88"/>
      <c r="CA46" s="87"/>
      <c r="CB46" s="87"/>
      <c r="CC46" s="87"/>
      <c r="CD46" s="87"/>
      <c r="CE46" s="89"/>
    </row>
    <row r="47" ht="17.25" customHeight="1" outlineLevel="1">
      <c r="A47" s="69"/>
      <c r="B47" s="70" t="s">
        <v>103</v>
      </c>
      <c r="C47" s="147" t="s">
        <v>104</v>
      </c>
      <c r="D47" s="71" t="s">
        <v>56</v>
      </c>
      <c r="E47" s="72">
        <v>44874.0</v>
      </c>
      <c r="F47" s="72">
        <v>44876.0</v>
      </c>
      <c r="G47" s="73">
        <f t="shared" si="5"/>
        <v>2</v>
      </c>
      <c r="H47" s="74">
        <v>1.0</v>
      </c>
      <c r="I47" s="139"/>
      <c r="J47" s="76"/>
      <c r="K47" s="77"/>
      <c r="L47" s="77"/>
      <c r="M47" s="81"/>
      <c r="N47" s="80"/>
      <c r="O47" s="80"/>
      <c r="P47" s="80"/>
      <c r="Q47" s="80"/>
      <c r="R47" s="80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2"/>
      <c r="AD47" s="82"/>
      <c r="AE47" s="82"/>
      <c r="AF47" s="82"/>
      <c r="AG47" s="82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3"/>
      <c r="AS47" s="83"/>
      <c r="AT47" s="83"/>
      <c r="AU47" s="83"/>
      <c r="AV47" s="83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4"/>
      <c r="BH47" s="84"/>
      <c r="BI47" s="84"/>
      <c r="BJ47" s="84"/>
      <c r="BK47" s="84"/>
      <c r="BL47" s="92"/>
      <c r="BM47" s="92"/>
      <c r="BN47" s="92"/>
      <c r="BO47" s="92"/>
      <c r="BP47" s="98"/>
      <c r="BQ47" s="86"/>
      <c r="BR47" s="87"/>
      <c r="BS47" s="87"/>
      <c r="BT47" s="87"/>
      <c r="BU47" s="87"/>
      <c r="BV47" s="88"/>
      <c r="BW47" s="88"/>
      <c r="BX47" s="88"/>
      <c r="BY47" s="88"/>
      <c r="BZ47" s="88"/>
      <c r="CA47" s="87"/>
      <c r="CB47" s="87"/>
      <c r="CC47" s="87"/>
      <c r="CD47" s="87"/>
      <c r="CE47" s="89"/>
    </row>
    <row r="48" ht="17.25" customHeight="1" outlineLevel="1">
      <c r="A48" s="69"/>
      <c r="B48" s="70">
        <v>2.8</v>
      </c>
      <c r="C48" s="151" t="s">
        <v>105</v>
      </c>
      <c r="D48" s="71"/>
      <c r="E48" s="72"/>
      <c r="F48" s="72"/>
      <c r="G48" s="73">
        <f t="shared" si="5"/>
        <v>0</v>
      </c>
      <c r="H48" s="74">
        <v>0.0</v>
      </c>
      <c r="I48" s="139"/>
      <c r="J48" s="76"/>
      <c r="K48" s="77"/>
      <c r="L48" s="77"/>
      <c r="M48" s="81"/>
      <c r="N48" s="80"/>
      <c r="O48" s="80"/>
      <c r="P48" s="80"/>
      <c r="Q48" s="80"/>
      <c r="R48" s="80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2"/>
      <c r="AD48" s="82"/>
      <c r="AE48" s="82"/>
      <c r="AF48" s="82"/>
      <c r="AG48" s="82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3"/>
      <c r="AS48" s="83"/>
      <c r="AT48" s="83"/>
      <c r="AU48" s="83"/>
      <c r="AV48" s="83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4"/>
      <c r="BH48" s="84"/>
      <c r="BI48" s="84"/>
      <c r="BJ48" s="84"/>
      <c r="BK48" s="84"/>
      <c r="BL48" s="92"/>
      <c r="BM48" s="92"/>
      <c r="BN48" s="92"/>
      <c r="BO48" s="92"/>
      <c r="BP48" s="98"/>
      <c r="BQ48" s="86"/>
      <c r="BR48" s="87"/>
      <c r="BS48" s="87"/>
      <c r="BT48" s="87"/>
      <c r="BU48" s="87"/>
      <c r="BV48" s="88"/>
      <c r="BW48" s="88"/>
      <c r="BX48" s="88"/>
      <c r="BY48" s="88"/>
      <c r="BZ48" s="88"/>
      <c r="CA48" s="87"/>
      <c r="CB48" s="87"/>
      <c r="CC48" s="87"/>
      <c r="CD48" s="87"/>
      <c r="CE48" s="89"/>
    </row>
    <row r="49" ht="17.25" customHeight="1" outlineLevel="1">
      <c r="A49" s="69"/>
      <c r="B49" s="70" t="s">
        <v>106</v>
      </c>
      <c r="C49" s="152" t="s">
        <v>107</v>
      </c>
      <c r="D49" s="71" t="s">
        <v>56</v>
      </c>
      <c r="E49" s="143">
        <v>44866.0</v>
      </c>
      <c r="F49" s="72"/>
      <c r="G49" s="73">
        <f t="shared" si="5"/>
        <v>-44221</v>
      </c>
      <c r="H49" s="74">
        <v>0.0</v>
      </c>
      <c r="I49" s="139"/>
      <c r="J49" s="76"/>
      <c r="K49" s="77"/>
      <c r="L49" s="77"/>
      <c r="M49" s="81"/>
      <c r="N49" s="80"/>
      <c r="O49" s="80"/>
      <c r="P49" s="80"/>
      <c r="Q49" s="80"/>
      <c r="R49" s="80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2"/>
      <c r="AD49" s="82"/>
      <c r="AE49" s="82"/>
      <c r="AF49" s="82"/>
      <c r="AG49" s="82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3"/>
      <c r="AS49" s="83"/>
      <c r="AT49" s="83"/>
      <c r="AU49" s="83"/>
      <c r="AV49" s="83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4"/>
      <c r="BH49" s="84"/>
      <c r="BI49" s="84"/>
      <c r="BJ49" s="84"/>
      <c r="BK49" s="84"/>
      <c r="BL49" s="92"/>
      <c r="BM49" s="92"/>
      <c r="BN49" s="92"/>
      <c r="BO49" s="92"/>
      <c r="BP49" s="98"/>
      <c r="BQ49" s="86"/>
      <c r="BR49" s="87"/>
      <c r="BS49" s="87"/>
      <c r="BT49" s="87"/>
      <c r="BU49" s="87"/>
      <c r="BV49" s="88"/>
      <c r="BW49" s="88"/>
      <c r="BX49" s="88"/>
      <c r="BY49" s="88"/>
      <c r="BZ49" s="88"/>
      <c r="CA49" s="87"/>
      <c r="CB49" s="87"/>
      <c r="CC49" s="87"/>
      <c r="CD49" s="87"/>
      <c r="CE49" s="89"/>
    </row>
    <row r="50" ht="17.25" customHeight="1" outlineLevel="1">
      <c r="A50" s="69"/>
      <c r="B50" s="70" t="s">
        <v>108</v>
      </c>
      <c r="C50" s="152" t="s">
        <v>109</v>
      </c>
      <c r="D50" s="71" t="s">
        <v>56</v>
      </c>
      <c r="E50" s="72"/>
      <c r="F50" s="72"/>
      <c r="G50" s="73">
        <f t="shared" si="5"/>
        <v>0</v>
      </c>
      <c r="H50" s="74">
        <v>0.0</v>
      </c>
      <c r="I50" s="139"/>
      <c r="J50" s="76"/>
      <c r="K50" s="77"/>
      <c r="L50" s="77"/>
      <c r="M50" s="81"/>
      <c r="N50" s="80"/>
      <c r="O50" s="80"/>
      <c r="P50" s="80"/>
      <c r="Q50" s="80"/>
      <c r="R50" s="80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2"/>
      <c r="AD50" s="82"/>
      <c r="AE50" s="82"/>
      <c r="AF50" s="82"/>
      <c r="AG50" s="82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3"/>
      <c r="AS50" s="83"/>
      <c r="AT50" s="83"/>
      <c r="AU50" s="83"/>
      <c r="AV50" s="83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4"/>
      <c r="BH50" s="84"/>
      <c r="BI50" s="84"/>
      <c r="BJ50" s="84"/>
      <c r="BK50" s="84"/>
      <c r="BL50" s="92"/>
      <c r="BM50" s="92"/>
      <c r="BN50" s="92"/>
      <c r="BO50" s="92"/>
      <c r="BP50" s="98"/>
      <c r="BQ50" s="86"/>
      <c r="BR50" s="87"/>
      <c r="BS50" s="87"/>
      <c r="BT50" s="87"/>
      <c r="BU50" s="87"/>
      <c r="BV50" s="88"/>
      <c r="BW50" s="88"/>
      <c r="BX50" s="88"/>
      <c r="BY50" s="88"/>
      <c r="BZ50" s="88"/>
      <c r="CA50" s="87"/>
      <c r="CB50" s="87"/>
      <c r="CC50" s="87"/>
      <c r="CD50" s="87"/>
      <c r="CE50" s="89"/>
    </row>
    <row r="51" ht="17.25" customHeight="1" outlineLevel="1">
      <c r="A51" s="69"/>
      <c r="B51" s="70" t="s">
        <v>110</v>
      </c>
      <c r="C51" s="152" t="s">
        <v>111</v>
      </c>
      <c r="D51" s="71" t="s">
        <v>58</v>
      </c>
      <c r="E51" s="72">
        <v>44883.0</v>
      </c>
      <c r="F51" s="72">
        <v>44888.0</v>
      </c>
      <c r="G51" s="73">
        <f t="shared" si="5"/>
        <v>5</v>
      </c>
      <c r="H51" s="74">
        <v>1.0</v>
      </c>
      <c r="I51" s="139"/>
      <c r="J51" s="76"/>
      <c r="K51" s="77"/>
      <c r="L51" s="77"/>
      <c r="M51" s="81"/>
      <c r="N51" s="80"/>
      <c r="O51" s="80"/>
      <c r="P51" s="80"/>
      <c r="Q51" s="80"/>
      <c r="R51" s="80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2"/>
      <c r="AD51" s="82"/>
      <c r="AE51" s="82"/>
      <c r="AF51" s="82"/>
      <c r="AG51" s="82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3"/>
      <c r="AS51" s="83"/>
      <c r="AT51" s="83"/>
      <c r="AU51" s="83"/>
      <c r="AV51" s="83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4"/>
      <c r="BH51" s="84"/>
      <c r="BI51" s="84"/>
      <c r="BJ51" s="84"/>
      <c r="BK51" s="84"/>
      <c r="BL51" s="92"/>
      <c r="BM51" s="92"/>
      <c r="BN51" s="92"/>
      <c r="BO51" s="92"/>
      <c r="BP51" s="98"/>
      <c r="BQ51" s="86"/>
      <c r="BR51" s="87"/>
      <c r="BS51" s="87"/>
      <c r="BT51" s="87"/>
      <c r="BU51" s="87"/>
      <c r="BV51" s="88"/>
      <c r="BW51" s="88"/>
      <c r="BX51" s="88"/>
      <c r="BY51" s="88"/>
      <c r="BZ51" s="88"/>
      <c r="CA51" s="87"/>
      <c r="CB51" s="87"/>
      <c r="CC51" s="87"/>
      <c r="CD51" s="87"/>
      <c r="CE51" s="89"/>
    </row>
    <row r="52" ht="17.25" customHeight="1" outlineLevel="1">
      <c r="A52" s="69"/>
      <c r="B52" s="70" t="s">
        <v>112</v>
      </c>
      <c r="C52" s="152" t="s">
        <v>113</v>
      </c>
      <c r="D52" s="71" t="s">
        <v>58</v>
      </c>
      <c r="E52" s="72">
        <v>44888.0</v>
      </c>
      <c r="F52" s="72">
        <v>44890.0</v>
      </c>
      <c r="G52" s="73">
        <f t="shared" si="5"/>
        <v>2</v>
      </c>
      <c r="H52" s="74">
        <v>1.0</v>
      </c>
      <c r="I52" s="139"/>
      <c r="J52" s="76"/>
      <c r="K52" s="77"/>
      <c r="L52" s="77"/>
      <c r="M52" s="81"/>
      <c r="N52" s="80"/>
      <c r="O52" s="80"/>
      <c r="P52" s="80"/>
      <c r="Q52" s="80"/>
      <c r="R52" s="80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2"/>
      <c r="AD52" s="82"/>
      <c r="AE52" s="82"/>
      <c r="AF52" s="82"/>
      <c r="AG52" s="82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3"/>
      <c r="AS52" s="83"/>
      <c r="AT52" s="83"/>
      <c r="AU52" s="83"/>
      <c r="AV52" s="83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4"/>
      <c r="BH52" s="84"/>
      <c r="BI52" s="84"/>
      <c r="BJ52" s="84"/>
      <c r="BK52" s="84"/>
      <c r="BL52" s="92"/>
      <c r="BM52" s="92"/>
      <c r="BN52" s="92"/>
      <c r="BO52" s="92"/>
      <c r="BP52" s="98"/>
      <c r="BQ52" s="86"/>
      <c r="BR52" s="87"/>
      <c r="BS52" s="87"/>
      <c r="BT52" s="87"/>
      <c r="BU52" s="87"/>
      <c r="BV52" s="88"/>
      <c r="BW52" s="88"/>
      <c r="BX52" s="88"/>
      <c r="BY52" s="88"/>
      <c r="BZ52" s="88"/>
      <c r="CA52" s="87"/>
      <c r="CB52" s="87"/>
      <c r="CC52" s="87"/>
      <c r="CD52" s="87"/>
      <c r="CE52" s="89"/>
    </row>
    <row r="53" ht="17.25" customHeight="1" outlineLevel="1">
      <c r="A53" s="69"/>
      <c r="B53" s="70" t="s">
        <v>114</v>
      </c>
      <c r="C53" s="153" t="s">
        <v>115</v>
      </c>
      <c r="D53" s="71" t="s">
        <v>56</v>
      </c>
      <c r="E53" s="72"/>
      <c r="F53" s="72"/>
      <c r="G53" s="73">
        <f t="shared" si="5"/>
        <v>0</v>
      </c>
      <c r="H53" s="74">
        <v>0.0</v>
      </c>
      <c r="I53" s="139"/>
      <c r="J53" s="76"/>
      <c r="K53" s="77"/>
      <c r="L53" s="77"/>
      <c r="M53" s="81"/>
      <c r="N53" s="80"/>
      <c r="O53" s="80"/>
      <c r="P53" s="80"/>
      <c r="Q53" s="80"/>
      <c r="R53" s="80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2"/>
      <c r="AD53" s="82"/>
      <c r="AE53" s="82"/>
      <c r="AF53" s="82"/>
      <c r="AG53" s="82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3"/>
      <c r="AS53" s="83"/>
      <c r="AT53" s="83"/>
      <c r="AU53" s="83"/>
      <c r="AV53" s="83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4"/>
      <c r="BH53" s="84"/>
      <c r="BI53" s="84"/>
      <c r="BJ53" s="84"/>
      <c r="BK53" s="84"/>
      <c r="BL53" s="92"/>
      <c r="BM53" s="92"/>
      <c r="BN53" s="92"/>
      <c r="BO53" s="92"/>
      <c r="BP53" s="98"/>
      <c r="BQ53" s="86"/>
      <c r="BR53" s="87"/>
      <c r="BS53" s="87"/>
      <c r="BT53" s="87"/>
      <c r="BU53" s="87"/>
      <c r="BV53" s="88"/>
      <c r="BW53" s="88"/>
      <c r="BX53" s="88"/>
      <c r="BY53" s="88"/>
      <c r="BZ53" s="88"/>
      <c r="CA53" s="87"/>
      <c r="CB53" s="87"/>
      <c r="CC53" s="87"/>
      <c r="CD53" s="87"/>
      <c r="CE53" s="89"/>
    </row>
    <row r="54" ht="17.25" customHeight="1" outlineLevel="1">
      <c r="A54" s="69"/>
      <c r="B54" s="70" t="s">
        <v>116</v>
      </c>
      <c r="C54" s="153" t="s">
        <v>117</v>
      </c>
      <c r="D54" s="71" t="s">
        <v>64</v>
      </c>
      <c r="E54" s="72">
        <v>44881.0</v>
      </c>
      <c r="F54" s="72">
        <v>44885.0</v>
      </c>
      <c r="G54" s="73">
        <f t="shared" si="5"/>
        <v>4</v>
      </c>
      <c r="H54" s="74">
        <v>0.95</v>
      </c>
      <c r="I54" s="139"/>
      <c r="J54" s="76"/>
      <c r="K54" s="77"/>
      <c r="L54" s="77"/>
      <c r="M54" s="81"/>
      <c r="N54" s="80"/>
      <c r="O54" s="80"/>
      <c r="P54" s="80"/>
      <c r="Q54" s="80"/>
      <c r="R54" s="80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2"/>
      <c r="AD54" s="82"/>
      <c r="AE54" s="82"/>
      <c r="AF54" s="82"/>
      <c r="AG54" s="82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3"/>
      <c r="AS54" s="83"/>
      <c r="AT54" s="83"/>
      <c r="AU54" s="83"/>
      <c r="AV54" s="83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4"/>
      <c r="BH54" s="84"/>
      <c r="BI54" s="84"/>
      <c r="BJ54" s="84"/>
      <c r="BK54" s="84"/>
      <c r="BL54" s="92"/>
      <c r="BM54" s="92"/>
      <c r="BN54" s="92"/>
      <c r="BO54" s="92"/>
      <c r="BP54" s="98"/>
      <c r="BQ54" s="86"/>
      <c r="BR54" s="87"/>
      <c r="BS54" s="87"/>
      <c r="BT54" s="87"/>
      <c r="BU54" s="87"/>
      <c r="BV54" s="88"/>
      <c r="BW54" s="88"/>
      <c r="BX54" s="88"/>
      <c r="BY54" s="88"/>
      <c r="BZ54" s="88"/>
      <c r="CA54" s="87"/>
      <c r="CB54" s="87"/>
      <c r="CC54" s="87"/>
      <c r="CD54" s="87"/>
      <c r="CE54" s="89"/>
    </row>
    <row r="55" ht="17.25" customHeight="1" outlineLevel="1">
      <c r="A55" s="69"/>
      <c r="B55" s="70" t="s">
        <v>118</v>
      </c>
      <c r="C55" s="154" t="s">
        <v>119</v>
      </c>
      <c r="D55" s="71" t="s">
        <v>64</v>
      </c>
      <c r="E55" s="72">
        <v>44881.0</v>
      </c>
      <c r="F55" s="72">
        <v>44885.0</v>
      </c>
      <c r="G55" s="73">
        <f t="shared" si="5"/>
        <v>4</v>
      </c>
      <c r="H55" s="74">
        <v>0.95</v>
      </c>
      <c r="I55" s="139"/>
      <c r="J55" s="76"/>
      <c r="K55" s="77"/>
      <c r="L55" s="77"/>
      <c r="M55" s="81"/>
      <c r="N55" s="80"/>
      <c r="O55" s="80"/>
      <c r="P55" s="80"/>
      <c r="Q55" s="80"/>
      <c r="R55" s="80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2"/>
      <c r="AD55" s="82"/>
      <c r="AE55" s="82"/>
      <c r="AF55" s="82"/>
      <c r="AG55" s="82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3"/>
      <c r="AS55" s="83"/>
      <c r="AT55" s="83"/>
      <c r="AU55" s="83"/>
      <c r="AV55" s="83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4"/>
      <c r="BH55" s="84"/>
      <c r="BI55" s="84"/>
      <c r="BJ55" s="84"/>
      <c r="BK55" s="84"/>
      <c r="BL55" s="92"/>
      <c r="BM55" s="92"/>
      <c r="BN55" s="92"/>
      <c r="BO55" s="92"/>
      <c r="BP55" s="98"/>
      <c r="BQ55" s="86"/>
      <c r="BR55" s="87"/>
      <c r="BS55" s="87"/>
      <c r="BT55" s="87"/>
      <c r="BU55" s="87"/>
      <c r="BV55" s="88"/>
      <c r="BW55" s="88"/>
      <c r="BX55" s="88"/>
      <c r="BY55" s="88"/>
      <c r="BZ55" s="88"/>
      <c r="CA55" s="87"/>
      <c r="CB55" s="87"/>
      <c r="CC55" s="87"/>
      <c r="CD55" s="87"/>
      <c r="CE55" s="89"/>
    </row>
    <row r="56" ht="17.25" customHeight="1" outlineLevel="1">
      <c r="A56" s="69"/>
      <c r="B56" s="70" t="s">
        <v>120</v>
      </c>
      <c r="C56" s="154" t="s">
        <v>121</v>
      </c>
      <c r="D56" s="71" t="s">
        <v>64</v>
      </c>
      <c r="E56" s="72"/>
      <c r="F56" s="72"/>
      <c r="G56" s="73">
        <f t="shared" si="5"/>
        <v>0</v>
      </c>
      <c r="H56" s="74">
        <v>0.0</v>
      </c>
      <c r="I56" s="139"/>
      <c r="J56" s="76"/>
      <c r="K56" s="77"/>
      <c r="L56" s="77"/>
      <c r="M56" s="81"/>
      <c r="N56" s="80"/>
      <c r="O56" s="80"/>
      <c r="P56" s="80"/>
      <c r="Q56" s="80"/>
      <c r="R56" s="80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2"/>
      <c r="AD56" s="82"/>
      <c r="AE56" s="82"/>
      <c r="AF56" s="82"/>
      <c r="AG56" s="82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3"/>
      <c r="AS56" s="83"/>
      <c r="AT56" s="83"/>
      <c r="AU56" s="83"/>
      <c r="AV56" s="83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4"/>
      <c r="BH56" s="84"/>
      <c r="BI56" s="84"/>
      <c r="BJ56" s="84"/>
      <c r="BK56" s="84"/>
      <c r="BL56" s="92"/>
      <c r="BM56" s="92"/>
      <c r="BN56" s="92"/>
      <c r="BO56" s="92"/>
      <c r="BP56" s="98"/>
      <c r="BQ56" s="86"/>
      <c r="BR56" s="87"/>
      <c r="BS56" s="87"/>
      <c r="BT56" s="87"/>
      <c r="BU56" s="87"/>
      <c r="BV56" s="88"/>
      <c r="BW56" s="88"/>
      <c r="BX56" s="88"/>
      <c r="BY56" s="88"/>
      <c r="BZ56" s="88"/>
      <c r="CA56" s="87"/>
      <c r="CB56" s="87"/>
      <c r="CC56" s="87"/>
      <c r="CD56" s="87"/>
      <c r="CE56" s="89"/>
    </row>
    <row r="57" ht="17.25" customHeight="1" outlineLevel="1">
      <c r="A57" s="69"/>
      <c r="B57" s="70" t="s">
        <v>122</v>
      </c>
      <c r="C57" s="155" t="s">
        <v>123</v>
      </c>
      <c r="D57" s="71" t="s">
        <v>124</v>
      </c>
      <c r="E57" s="72">
        <v>44882.0</v>
      </c>
      <c r="F57" s="72">
        <v>44886.0</v>
      </c>
      <c r="G57" s="73">
        <f t="shared" si="5"/>
        <v>4</v>
      </c>
      <c r="H57" s="74">
        <v>1.0</v>
      </c>
      <c r="I57" s="139"/>
      <c r="J57" s="76"/>
      <c r="K57" s="77"/>
      <c r="L57" s="77"/>
      <c r="M57" s="81"/>
      <c r="N57" s="80"/>
      <c r="O57" s="80"/>
      <c r="P57" s="80"/>
      <c r="Q57" s="80"/>
      <c r="R57" s="80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2"/>
      <c r="AD57" s="82"/>
      <c r="AE57" s="82"/>
      <c r="AF57" s="82"/>
      <c r="AG57" s="82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3"/>
      <c r="AS57" s="83"/>
      <c r="AT57" s="83"/>
      <c r="AU57" s="83"/>
      <c r="AV57" s="83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4"/>
      <c r="BH57" s="84"/>
      <c r="BI57" s="84"/>
      <c r="BJ57" s="84"/>
      <c r="BK57" s="84"/>
      <c r="BL57" s="92"/>
      <c r="BM57" s="92"/>
      <c r="BN57" s="92"/>
      <c r="BO57" s="92"/>
      <c r="BP57" s="98"/>
      <c r="BQ57" s="86"/>
      <c r="BR57" s="87"/>
      <c r="BS57" s="87"/>
      <c r="BT57" s="87"/>
      <c r="BU57" s="87"/>
      <c r="BV57" s="88"/>
      <c r="BW57" s="88"/>
      <c r="BX57" s="88"/>
      <c r="BY57" s="88"/>
      <c r="BZ57" s="88"/>
      <c r="CA57" s="87"/>
      <c r="CB57" s="87"/>
      <c r="CC57" s="87"/>
      <c r="CD57" s="87"/>
      <c r="CE57" s="89"/>
    </row>
    <row r="58" ht="17.25" customHeight="1" outlineLevel="1">
      <c r="A58" s="69"/>
      <c r="B58" s="70" t="s">
        <v>125</v>
      </c>
      <c r="C58" s="155" t="s">
        <v>126</v>
      </c>
      <c r="D58" s="71" t="s">
        <v>56</v>
      </c>
      <c r="E58" s="72">
        <v>44882.0</v>
      </c>
      <c r="F58" s="72">
        <v>44886.0</v>
      </c>
      <c r="G58" s="73">
        <f t="shared" si="5"/>
        <v>4</v>
      </c>
      <c r="H58" s="74">
        <v>1.0</v>
      </c>
      <c r="I58" s="139"/>
      <c r="J58" s="76"/>
      <c r="K58" s="77"/>
      <c r="L58" s="77"/>
      <c r="M58" s="81"/>
      <c r="N58" s="80"/>
      <c r="O58" s="80"/>
      <c r="P58" s="80"/>
      <c r="Q58" s="80"/>
      <c r="R58" s="80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2"/>
      <c r="AD58" s="82"/>
      <c r="AE58" s="82"/>
      <c r="AF58" s="82"/>
      <c r="AG58" s="82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3"/>
      <c r="AS58" s="83"/>
      <c r="AT58" s="83"/>
      <c r="AU58" s="83"/>
      <c r="AV58" s="83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4"/>
      <c r="BH58" s="84"/>
      <c r="BI58" s="84"/>
      <c r="BJ58" s="84"/>
      <c r="BK58" s="84"/>
      <c r="BL58" s="92"/>
      <c r="BM58" s="92"/>
      <c r="BN58" s="92"/>
      <c r="BO58" s="92"/>
      <c r="BP58" s="98"/>
      <c r="BQ58" s="86"/>
      <c r="BR58" s="87"/>
      <c r="BS58" s="87"/>
      <c r="BT58" s="87"/>
      <c r="BU58" s="87"/>
      <c r="BV58" s="88"/>
      <c r="BW58" s="88"/>
      <c r="BX58" s="88"/>
      <c r="BY58" s="88"/>
      <c r="BZ58" s="88"/>
      <c r="CA58" s="87"/>
      <c r="CB58" s="87"/>
      <c r="CC58" s="87"/>
      <c r="CD58" s="87"/>
      <c r="CE58" s="89"/>
    </row>
    <row r="59" ht="17.25" customHeight="1" outlineLevel="1">
      <c r="A59" s="69"/>
      <c r="B59" s="70" t="s">
        <v>127</v>
      </c>
      <c r="C59" s="156" t="s">
        <v>128</v>
      </c>
      <c r="D59" s="71" t="s">
        <v>58</v>
      </c>
      <c r="E59" s="72">
        <v>44885.0</v>
      </c>
      <c r="F59" s="72">
        <v>44888.0</v>
      </c>
      <c r="G59" s="73">
        <f t="shared" si="5"/>
        <v>3</v>
      </c>
      <c r="H59" s="74">
        <v>1.0</v>
      </c>
      <c r="I59" s="139"/>
      <c r="J59" s="76"/>
      <c r="K59" s="77"/>
      <c r="L59" s="77"/>
      <c r="M59" s="81"/>
      <c r="N59" s="80"/>
      <c r="O59" s="80"/>
      <c r="P59" s="80"/>
      <c r="Q59" s="80"/>
      <c r="R59" s="80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2"/>
      <c r="AD59" s="82"/>
      <c r="AE59" s="82"/>
      <c r="AF59" s="82"/>
      <c r="AG59" s="82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3"/>
      <c r="AS59" s="83"/>
      <c r="AT59" s="83"/>
      <c r="AU59" s="83"/>
      <c r="AV59" s="83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4"/>
      <c r="BH59" s="84"/>
      <c r="BI59" s="84"/>
      <c r="BJ59" s="84"/>
      <c r="BK59" s="84"/>
      <c r="BL59" s="92"/>
      <c r="BM59" s="92"/>
      <c r="BN59" s="92"/>
      <c r="BO59" s="92"/>
      <c r="BP59" s="98"/>
      <c r="BQ59" s="86"/>
      <c r="BR59" s="87"/>
      <c r="BS59" s="87"/>
      <c r="BT59" s="87"/>
      <c r="BU59" s="87"/>
      <c r="BV59" s="88"/>
      <c r="BW59" s="88"/>
      <c r="BX59" s="88"/>
      <c r="BY59" s="88"/>
      <c r="BZ59" s="88"/>
      <c r="CA59" s="87"/>
      <c r="CB59" s="87"/>
      <c r="CC59" s="87"/>
      <c r="CD59" s="87"/>
      <c r="CE59" s="89"/>
    </row>
    <row r="60" ht="17.25" customHeight="1" outlineLevel="1">
      <c r="A60" s="69"/>
      <c r="B60" s="70" t="s">
        <v>129</v>
      </c>
      <c r="C60" s="156" t="s">
        <v>130</v>
      </c>
      <c r="D60" s="71" t="s">
        <v>56</v>
      </c>
      <c r="E60" s="72"/>
      <c r="F60" s="72"/>
      <c r="G60" s="73">
        <f t="shared" si="5"/>
        <v>0</v>
      </c>
      <c r="H60" s="74">
        <v>0.0</v>
      </c>
      <c r="I60" s="139"/>
      <c r="J60" s="76"/>
      <c r="K60" s="77"/>
      <c r="L60" s="77"/>
      <c r="M60" s="81"/>
      <c r="N60" s="80"/>
      <c r="O60" s="80"/>
      <c r="P60" s="80"/>
      <c r="Q60" s="80"/>
      <c r="R60" s="80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2"/>
      <c r="AD60" s="82"/>
      <c r="AE60" s="82"/>
      <c r="AF60" s="82"/>
      <c r="AG60" s="82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3"/>
      <c r="AS60" s="83"/>
      <c r="AT60" s="83"/>
      <c r="AU60" s="83"/>
      <c r="AV60" s="83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4"/>
      <c r="BH60" s="84"/>
      <c r="BI60" s="84"/>
      <c r="BJ60" s="84"/>
      <c r="BK60" s="84"/>
      <c r="BL60" s="92"/>
      <c r="BM60" s="92"/>
      <c r="BN60" s="92"/>
      <c r="BO60" s="92"/>
      <c r="BP60" s="98"/>
      <c r="BQ60" s="86"/>
      <c r="BR60" s="87"/>
      <c r="BS60" s="87"/>
      <c r="BT60" s="87"/>
      <c r="BU60" s="87"/>
      <c r="BV60" s="88"/>
      <c r="BW60" s="88"/>
      <c r="BX60" s="88"/>
      <c r="BY60" s="88"/>
      <c r="BZ60" s="88"/>
      <c r="CA60" s="87"/>
      <c r="CB60" s="87"/>
      <c r="CC60" s="87"/>
      <c r="CD60" s="87"/>
      <c r="CE60" s="89"/>
    </row>
    <row r="61" ht="17.25" customHeight="1" outlineLevel="1">
      <c r="A61" s="69"/>
      <c r="B61" s="70">
        <v>2.9</v>
      </c>
      <c r="C61" s="151" t="s">
        <v>131</v>
      </c>
      <c r="D61" s="71"/>
      <c r="E61" s="72"/>
      <c r="F61" s="72"/>
      <c r="G61" s="73">
        <f t="shared" si="5"/>
        <v>0</v>
      </c>
      <c r="H61" s="74">
        <v>0.0</v>
      </c>
      <c r="I61" s="139"/>
      <c r="J61" s="76"/>
      <c r="K61" s="77"/>
      <c r="L61" s="77"/>
      <c r="M61" s="81"/>
      <c r="N61" s="80"/>
      <c r="O61" s="80"/>
      <c r="P61" s="80"/>
      <c r="Q61" s="80"/>
      <c r="R61" s="80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2"/>
      <c r="AD61" s="82"/>
      <c r="AE61" s="82"/>
      <c r="AF61" s="82"/>
      <c r="AG61" s="82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3"/>
      <c r="AS61" s="83"/>
      <c r="AT61" s="83"/>
      <c r="AU61" s="83"/>
      <c r="AV61" s="83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4"/>
      <c r="BH61" s="84"/>
      <c r="BI61" s="84"/>
      <c r="BJ61" s="84"/>
      <c r="BK61" s="84"/>
      <c r="BL61" s="92"/>
      <c r="BM61" s="92"/>
      <c r="BN61" s="92"/>
      <c r="BO61" s="92"/>
      <c r="BP61" s="98"/>
      <c r="BQ61" s="86"/>
      <c r="BR61" s="87"/>
      <c r="BS61" s="87"/>
      <c r="BT61" s="87"/>
      <c r="BU61" s="87"/>
      <c r="BV61" s="88"/>
      <c r="BW61" s="88"/>
      <c r="BX61" s="88"/>
      <c r="BY61" s="88"/>
      <c r="BZ61" s="88"/>
      <c r="CA61" s="87"/>
      <c r="CB61" s="87"/>
      <c r="CC61" s="87"/>
      <c r="CD61" s="87"/>
      <c r="CE61" s="89"/>
    </row>
    <row r="62" ht="17.25" customHeight="1" outlineLevel="1">
      <c r="A62" s="69"/>
      <c r="B62" s="70" t="s">
        <v>132</v>
      </c>
      <c r="C62" s="154" t="s">
        <v>133</v>
      </c>
      <c r="D62" s="71" t="s">
        <v>56</v>
      </c>
      <c r="E62" s="72"/>
      <c r="F62" s="72"/>
      <c r="G62" s="73">
        <f t="shared" si="5"/>
        <v>0</v>
      </c>
      <c r="H62" s="74">
        <v>0.0</v>
      </c>
      <c r="I62" s="139"/>
      <c r="J62" s="76"/>
      <c r="K62" s="77"/>
      <c r="L62" s="77"/>
      <c r="M62" s="81"/>
      <c r="N62" s="80"/>
      <c r="O62" s="80"/>
      <c r="P62" s="80"/>
      <c r="Q62" s="80"/>
      <c r="R62" s="80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2"/>
      <c r="AD62" s="82"/>
      <c r="AE62" s="82"/>
      <c r="AF62" s="82"/>
      <c r="AG62" s="82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3"/>
      <c r="AS62" s="83"/>
      <c r="AT62" s="83"/>
      <c r="AU62" s="83"/>
      <c r="AV62" s="83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4"/>
      <c r="BH62" s="84"/>
      <c r="BI62" s="84"/>
      <c r="BJ62" s="84"/>
      <c r="BK62" s="84"/>
      <c r="BL62" s="92"/>
      <c r="BM62" s="92"/>
      <c r="BN62" s="92"/>
      <c r="BO62" s="92"/>
      <c r="BP62" s="98"/>
      <c r="BQ62" s="86"/>
      <c r="BR62" s="87"/>
      <c r="BS62" s="87"/>
      <c r="BT62" s="87"/>
      <c r="BU62" s="87"/>
      <c r="BV62" s="88"/>
      <c r="BW62" s="88"/>
      <c r="BX62" s="88"/>
      <c r="BY62" s="88"/>
      <c r="BZ62" s="88"/>
      <c r="CA62" s="87"/>
      <c r="CB62" s="87"/>
      <c r="CC62" s="87"/>
      <c r="CD62" s="87"/>
      <c r="CE62" s="89"/>
    </row>
    <row r="63" ht="17.25" customHeight="1" outlineLevel="1">
      <c r="A63" s="69"/>
      <c r="B63" s="70" t="s">
        <v>134</v>
      </c>
      <c r="C63" s="157" t="s">
        <v>135</v>
      </c>
      <c r="D63" s="149" t="s">
        <v>80</v>
      </c>
      <c r="E63" s="72">
        <v>44882.0</v>
      </c>
      <c r="F63" s="72">
        <v>44887.0</v>
      </c>
      <c r="G63" s="73">
        <f t="shared" si="5"/>
        <v>5</v>
      </c>
      <c r="H63" s="74">
        <v>1.0</v>
      </c>
      <c r="I63" s="139"/>
      <c r="J63" s="76"/>
      <c r="K63" s="77"/>
      <c r="L63" s="77"/>
      <c r="M63" s="81"/>
      <c r="N63" s="80"/>
      <c r="O63" s="80"/>
      <c r="P63" s="80"/>
      <c r="Q63" s="80"/>
      <c r="R63" s="80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2"/>
      <c r="AD63" s="82"/>
      <c r="AE63" s="82"/>
      <c r="AF63" s="82"/>
      <c r="AG63" s="82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3"/>
      <c r="AS63" s="83"/>
      <c r="AT63" s="83"/>
      <c r="AU63" s="83"/>
      <c r="AV63" s="83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4"/>
      <c r="BH63" s="84"/>
      <c r="BI63" s="84"/>
      <c r="BJ63" s="84"/>
      <c r="BK63" s="84"/>
      <c r="BL63" s="92"/>
      <c r="BM63" s="92"/>
      <c r="BN63" s="92"/>
      <c r="BO63" s="92"/>
      <c r="BP63" s="98"/>
      <c r="BQ63" s="86"/>
      <c r="BR63" s="87"/>
      <c r="BS63" s="87"/>
      <c r="BT63" s="87"/>
      <c r="BU63" s="87"/>
      <c r="BV63" s="88"/>
      <c r="BW63" s="88"/>
      <c r="BX63" s="88"/>
      <c r="BY63" s="88"/>
      <c r="BZ63" s="88"/>
      <c r="CA63" s="87"/>
      <c r="CB63" s="87"/>
      <c r="CC63" s="87"/>
      <c r="CD63" s="87"/>
      <c r="CE63" s="89"/>
    </row>
    <row r="64" ht="17.25" customHeight="1" outlineLevel="1">
      <c r="A64" s="69"/>
      <c r="B64" s="70" t="s">
        <v>136</v>
      </c>
      <c r="C64" s="157" t="s">
        <v>137</v>
      </c>
      <c r="D64" s="71" t="s">
        <v>80</v>
      </c>
      <c r="E64" s="72">
        <v>44882.0</v>
      </c>
      <c r="F64" s="72">
        <v>44887.0</v>
      </c>
      <c r="G64" s="73">
        <f t="shared" si="5"/>
        <v>5</v>
      </c>
      <c r="H64" s="74">
        <v>1.0</v>
      </c>
      <c r="I64" s="139"/>
      <c r="J64" s="76"/>
      <c r="K64" s="77"/>
      <c r="L64" s="77"/>
      <c r="M64" s="81"/>
      <c r="N64" s="80"/>
      <c r="O64" s="80"/>
      <c r="P64" s="80"/>
      <c r="Q64" s="80"/>
      <c r="R64" s="80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2"/>
      <c r="AD64" s="82"/>
      <c r="AE64" s="82"/>
      <c r="AF64" s="82"/>
      <c r="AG64" s="82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3"/>
      <c r="AS64" s="83"/>
      <c r="AT64" s="83"/>
      <c r="AU64" s="83"/>
      <c r="AV64" s="83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4"/>
      <c r="BH64" s="84"/>
      <c r="BI64" s="84"/>
      <c r="BJ64" s="84"/>
      <c r="BK64" s="84"/>
      <c r="BL64" s="92"/>
      <c r="BM64" s="92"/>
      <c r="BN64" s="92"/>
      <c r="BO64" s="92"/>
      <c r="BP64" s="98"/>
      <c r="BQ64" s="86"/>
      <c r="BR64" s="87"/>
      <c r="BS64" s="87"/>
      <c r="BT64" s="87"/>
      <c r="BU64" s="87"/>
      <c r="BV64" s="88"/>
      <c r="BW64" s="88"/>
      <c r="BX64" s="88"/>
      <c r="BY64" s="88"/>
      <c r="BZ64" s="88"/>
      <c r="CA64" s="87"/>
      <c r="CB64" s="87"/>
      <c r="CC64" s="87"/>
      <c r="CD64" s="87"/>
      <c r="CE64" s="89"/>
    </row>
    <row r="65" ht="17.25" customHeight="1" outlineLevel="1">
      <c r="A65" s="69"/>
      <c r="B65" s="70" t="s">
        <v>138</v>
      </c>
      <c r="C65" s="153" t="s">
        <v>139</v>
      </c>
      <c r="D65" s="71" t="s">
        <v>64</v>
      </c>
      <c r="E65" s="72"/>
      <c r="F65" s="72"/>
      <c r="G65" s="73">
        <f t="shared" si="5"/>
        <v>0</v>
      </c>
      <c r="H65" s="74">
        <v>0.0</v>
      </c>
      <c r="I65" s="139"/>
      <c r="J65" s="76"/>
      <c r="K65" s="77"/>
      <c r="L65" s="77"/>
      <c r="M65" s="81"/>
      <c r="N65" s="80"/>
      <c r="O65" s="80"/>
      <c r="P65" s="80"/>
      <c r="Q65" s="80"/>
      <c r="R65" s="80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2"/>
      <c r="AD65" s="82"/>
      <c r="AE65" s="82"/>
      <c r="AF65" s="82"/>
      <c r="AG65" s="82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3"/>
      <c r="AS65" s="83"/>
      <c r="AT65" s="83"/>
      <c r="AU65" s="83"/>
      <c r="AV65" s="83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4"/>
      <c r="BH65" s="84"/>
      <c r="BI65" s="84"/>
      <c r="BJ65" s="84"/>
      <c r="BK65" s="84"/>
      <c r="BL65" s="92"/>
      <c r="BM65" s="92"/>
      <c r="BN65" s="92"/>
      <c r="BO65" s="92"/>
      <c r="BP65" s="98"/>
      <c r="BQ65" s="86"/>
      <c r="BR65" s="87"/>
      <c r="BS65" s="87"/>
      <c r="BT65" s="87"/>
      <c r="BU65" s="87"/>
      <c r="BV65" s="88"/>
      <c r="BW65" s="88"/>
      <c r="BX65" s="88"/>
      <c r="BY65" s="88"/>
      <c r="BZ65" s="88"/>
      <c r="CA65" s="87"/>
      <c r="CB65" s="87"/>
      <c r="CC65" s="87"/>
      <c r="CD65" s="87"/>
      <c r="CE65" s="89"/>
    </row>
    <row r="66" ht="17.25" customHeight="1" outlineLevel="1">
      <c r="A66" s="69"/>
      <c r="B66" s="70" t="s">
        <v>140</v>
      </c>
      <c r="C66" s="153" t="s">
        <v>141</v>
      </c>
      <c r="D66" s="71" t="s">
        <v>58</v>
      </c>
      <c r="E66" s="72">
        <v>44884.0</v>
      </c>
      <c r="F66" s="72">
        <v>44887.0</v>
      </c>
      <c r="G66" s="73">
        <f t="shared" si="5"/>
        <v>3</v>
      </c>
      <c r="H66" s="74">
        <v>0.0</v>
      </c>
      <c r="I66" s="139"/>
      <c r="J66" s="76"/>
      <c r="K66" s="77"/>
      <c r="L66" s="77"/>
      <c r="M66" s="81"/>
      <c r="N66" s="80"/>
      <c r="O66" s="80"/>
      <c r="P66" s="80"/>
      <c r="Q66" s="80"/>
      <c r="R66" s="80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2"/>
      <c r="AD66" s="82"/>
      <c r="AE66" s="82"/>
      <c r="AF66" s="82"/>
      <c r="AG66" s="82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3"/>
      <c r="AS66" s="83"/>
      <c r="AT66" s="83"/>
      <c r="AU66" s="83"/>
      <c r="AV66" s="83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4"/>
      <c r="BH66" s="84"/>
      <c r="BI66" s="84"/>
      <c r="BJ66" s="84"/>
      <c r="BK66" s="84"/>
      <c r="BL66" s="92"/>
      <c r="BM66" s="92"/>
      <c r="BN66" s="92"/>
      <c r="BO66" s="92"/>
      <c r="BP66" s="98"/>
      <c r="BQ66" s="86"/>
      <c r="BR66" s="87"/>
      <c r="BS66" s="87"/>
      <c r="BT66" s="87"/>
      <c r="BU66" s="87"/>
      <c r="BV66" s="88"/>
      <c r="BW66" s="88"/>
      <c r="BX66" s="88"/>
      <c r="BY66" s="88"/>
      <c r="BZ66" s="88"/>
      <c r="CA66" s="87"/>
      <c r="CB66" s="87"/>
      <c r="CC66" s="87"/>
      <c r="CD66" s="87"/>
      <c r="CE66" s="89"/>
    </row>
    <row r="67" ht="17.25" customHeight="1" outlineLevel="1">
      <c r="A67" s="69"/>
      <c r="B67" s="70" t="s">
        <v>142</v>
      </c>
      <c r="C67" s="153" t="s">
        <v>143</v>
      </c>
      <c r="D67" s="71" t="s">
        <v>64</v>
      </c>
      <c r="E67" s="72">
        <v>44883.0</v>
      </c>
      <c r="F67" s="72">
        <v>44885.0</v>
      </c>
      <c r="G67" s="73">
        <f t="shared" si="5"/>
        <v>2</v>
      </c>
      <c r="H67" s="74">
        <v>0.95</v>
      </c>
      <c r="I67" s="139"/>
      <c r="J67" s="76"/>
      <c r="K67" s="77"/>
      <c r="L67" s="77"/>
      <c r="M67" s="81"/>
      <c r="N67" s="80"/>
      <c r="O67" s="80"/>
      <c r="P67" s="80"/>
      <c r="Q67" s="80"/>
      <c r="R67" s="80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2"/>
      <c r="AD67" s="82"/>
      <c r="AE67" s="82"/>
      <c r="AF67" s="82"/>
      <c r="AG67" s="82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3"/>
      <c r="AS67" s="83"/>
      <c r="AT67" s="83"/>
      <c r="AU67" s="83"/>
      <c r="AV67" s="83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4"/>
      <c r="BH67" s="84"/>
      <c r="BI67" s="84"/>
      <c r="BJ67" s="84"/>
      <c r="BK67" s="84"/>
      <c r="BL67" s="92"/>
      <c r="BM67" s="92"/>
      <c r="BN67" s="92"/>
      <c r="BO67" s="92"/>
      <c r="BP67" s="98"/>
      <c r="BQ67" s="86"/>
      <c r="BR67" s="87"/>
      <c r="BS67" s="87"/>
      <c r="BT67" s="87"/>
      <c r="BU67" s="87"/>
      <c r="BV67" s="88"/>
      <c r="BW67" s="88"/>
      <c r="BX67" s="88"/>
      <c r="BY67" s="88"/>
      <c r="BZ67" s="88"/>
      <c r="CA67" s="87"/>
      <c r="CB67" s="87"/>
      <c r="CC67" s="87"/>
      <c r="CD67" s="87"/>
      <c r="CE67" s="89"/>
    </row>
    <row r="68" ht="17.25" customHeight="1" outlineLevel="1">
      <c r="A68" s="69"/>
      <c r="B68" s="70" t="s">
        <v>144</v>
      </c>
      <c r="C68" s="153" t="s">
        <v>145</v>
      </c>
      <c r="D68" s="71" t="s">
        <v>64</v>
      </c>
      <c r="E68" s="72">
        <v>44883.0</v>
      </c>
      <c r="F68" s="72">
        <v>44885.0</v>
      </c>
      <c r="G68" s="73">
        <f t="shared" si="5"/>
        <v>2</v>
      </c>
      <c r="H68" s="74">
        <v>0.95</v>
      </c>
      <c r="I68" s="139"/>
      <c r="J68" s="76"/>
      <c r="K68" s="77"/>
      <c r="L68" s="77"/>
      <c r="M68" s="81"/>
      <c r="N68" s="80"/>
      <c r="O68" s="80"/>
      <c r="P68" s="80"/>
      <c r="Q68" s="80"/>
      <c r="R68" s="80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2"/>
      <c r="AD68" s="82"/>
      <c r="AE68" s="82"/>
      <c r="AF68" s="82"/>
      <c r="AG68" s="82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3"/>
      <c r="AS68" s="83"/>
      <c r="AT68" s="83"/>
      <c r="AU68" s="83"/>
      <c r="AV68" s="83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4"/>
      <c r="BH68" s="84"/>
      <c r="BI68" s="84"/>
      <c r="BJ68" s="84"/>
      <c r="BK68" s="84"/>
      <c r="BL68" s="92"/>
      <c r="BM68" s="92"/>
      <c r="BN68" s="92"/>
      <c r="BO68" s="92"/>
      <c r="BP68" s="98"/>
      <c r="BQ68" s="86"/>
      <c r="BR68" s="87"/>
      <c r="BS68" s="87"/>
      <c r="BT68" s="87"/>
      <c r="BU68" s="87"/>
      <c r="BV68" s="88"/>
      <c r="BW68" s="88"/>
      <c r="BX68" s="88"/>
      <c r="BY68" s="88"/>
      <c r="BZ68" s="88"/>
      <c r="CA68" s="87"/>
      <c r="CB68" s="87"/>
      <c r="CC68" s="87"/>
      <c r="CD68" s="87"/>
      <c r="CE68" s="89"/>
    </row>
    <row r="69" ht="17.25" customHeight="1" outlineLevel="1">
      <c r="A69" s="69"/>
      <c r="B69" s="70" t="s">
        <v>146</v>
      </c>
      <c r="C69" s="158" t="s">
        <v>147</v>
      </c>
      <c r="D69" s="71" t="s">
        <v>56</v>
      </c>
      <c r="E69" s="72"/>
      <c r="F69" s="72"/>
      <c r="G69" s="73">
        <f t="shared" si="5"/>
        <v>0</v>
      </c>
      <c r="H69" s="74">
        <v>0.0</v>
      </c>
      <c r="I69" s="139"/>
      <c r="J69" s="76"/>
      <c r="K69" s="77"/>
      <c r="L69" s="77"/>
      <c r="M69" s="81"/>
      <c r="N69" s="80"/>
      <c r="O69" s="80"/>
      <c r="P69" s="80"/>
      <c r="Q69" s="80"/>
      <c r="R69" s="80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2"/>
      <c r="AD69" s="82"/>
      <c r="AE69" s="82"/>
      <c r="AF69" s="82"/>
      <c r="AG69" s="82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3"/>
      <c r="AS69" s="83"/>
      <c r="AT69" s="83"/>
      <c r="AU69" s="83"/>
      <c r="AV69" s="83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4"/>
      <c r="BH69" s="84"/>
      <c r="BI69" s="84"/>
      <c r="BJ69" s="84"/>
      <c r="BK69" s="84"/>
      <c r="BL69" s="92"/>
      <c r="BM69" s="92"/>
      <c r="BN69" s="92"/>
      <c r="BO69" s="92"/>
      <c r="BP69" s="98"/>
      <c r="BQ69" s="86"/>
      <c r="BR69" s="87"/>
      <c r="BS69" s="87"/>
      <c r="BT69" s="87"/>
      <c r="BU69" s="87"/>
      <c r="BV69" s="88"/>
      <c r="BW69" s="88"/>
      <c r="BX69" s="88"/>
      <c r="BY69" s="88"/>
      <c r="BZ69" s="88"/>
      <c r="CA69" s="87"/>
      <c r="CB69" s="87"/>
      <c r="CC69" s="87"/>
      <c r="CD69" s="87"/>
      <c r="CE69" s="89"/>
    </row>
    <row r="70" ht="17.25" customHeight="1" outlineLevel="1">
      <c r="A70" s="69"/>
      <c r="B70" s="70" t="s">
        <v>148</v>
      </c>
      <c r="C70" s="158" t="s">
        <v>149</v>
      </c>
      <c r="D70" s="71" t="s">
        <v>56</v>
      </c>
      <c r="E70" s="72"/>
      <c r="F70" s="72"/>
      <c r="G70" s="73">
        <f t="shared" si="5"/>
        <v>0</v>
      </c>
      <c r="H70" s="74">
        <v>0.0</v>
      </c>
      <c r="I70" s="139"/>
      <c r="J70" s="76"/>
      <c r="K70" s="77"/>
      <c r="L70" s="77"/>
      <c r="M70" s="81"/>
      <c r="N70" s="80"/>
      <c r="O70" s="80"/>
      <c r="P70" s="80"/>
      <c r="Q70" s="80"/>
      <c r="R70" s="80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2"/>
      <c r="AD70" s="82"/>
      <c r="AE70" s="82"/>
      <c r="AF70" s="82"/>
      <c r="AG70" s="82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3"/>
      <c r="AS70" s="83"/>
      <c r="AT70" s="83"/>
      <c r="AU70" s="83"/>
      <c r="AV70" s="83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4"/>
      <c r="BH70" s="84"/>
      <c r="BI70" s="84"/>
      <c r="BJ70" s="84"/>
      <c r="BK70" s="84"/>
      <c r="BL70" s="92"/>
      <c r="BM70" s="92"/>
      <c r="BN70" s="92"/>
      <c r="BO70" s="92"/>
      <c r="BP70" s="98"/>
      <c r="BQ70" s="86"/>
      <c r="BR70" s="87"/>
      <c r="BS70" s="87"/>
      <c r="BT70" s="87"/>
      <c r="BU70" s="87"/>
      <c r="BV70" s="88"/>
      <c r="BW70" s="88"/>
      <c r="BX70" s="88"/>
      <c r="BY70" s="88"/>
      <c r="BZ70" s="88"/>
      <c r="CA70" s="87"/>
      <c r="CB70" s="87"/>
      <c r="CC70" s="87"/>
      <c r="CD70" s="87"/>
      <c r="CE70" s="89"/>
    </row>
    <row r="71" ht="17.25" customHeight="1" outlineLevel="1">
      <c r="A71" s="69"/>
      <c r="B71" s="70" t="s">
        <v>150</v>
      </c>
      <c r="C71" s="158" t="s">
        <v>151</v>
      </c>
      <c r="D71" s="71"/>
      <c r="E71" s="72"/>
      <c r="F71" s="72"/>
      <c r="G71" s="73">
        <f t="shared" si="5"/>
        <v>0</v>
      </c>
      <c r="H71" s="74">
        <v>0.0</v>
      </c>
      <c r="I71" s="139"/>
      <c r="J71" s="76"/>
      <c r="K71" s="77"/>
      <c r="L71" s="77"/>
      <c r="M71" s="81"/>
      <c r="N71" s="80"/>
      <c r="O71" s="80"/>
      <c r="P71" s="80"/>
      <c r="Q71" s="80"/>
      <c r="R71" s="80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2"/>
      <c r="AD71" s="82"/>
      <c r="AE71" s="82"/>
      <c r="AF71" s="82"/>
      <c r="AG71" s="82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3"/>
      <c r="AS71" s="83"/>
      <c r="AT71" s="83"/>
      <c r="AU71" s="83"/>
      <c r="AV71" s="83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4"/>
      <c r="BH71" s="84"/>
      <c r="BI71" s="84"/>
      <c r="BJ71" s="84"/>
      <c r="BK71" s="84"/>
      <c r="BL71" s="92"/>
      <c r="BM71" s="92"/>
      <c r="BN71" s="92"/>
      <c r="BO71" s="92"/>
      <c r="BP71" s="98"/>
      <c r="BQ71" s="86"/>
      <c r="BR71" s="87"/>
      <c r="BS71" s="87"/>
      <c r="BT71" s="87"/>
      <c r="BU71" s="87"/>
      <c r="BV71" s="88"/>
      <c r="BW71" s="88"/>
      <c r="BX71" s="88"/>
      <c r="BY71" s="88"/>
      <c r="BZ71" s="88"/>
      <c r="CA71" s="87"/>
      <c r="CB71" s="87"/>
      <c r="CC71" s="87"/>
      <c r="CD71" s="87"/>
      <c r="CE71" s="89"/>
    </row>
    <row r="72" ht="17.25" customHeight="1" outlineLevel="1">
      <c r="A72" s="69"/>
      <c r="B72" s="70" t="s">
        <v>152</v>
      </c>
      <c r="C72" s="158" t="s">
        <v>153</v>
      </c>
      <c r="D72" s="71" t="s">
        <v>64</v>
      </c>
      <c r="E72" s="72"/>
      <c r="F72" s="72"/>
      <c r="G72" s="73">
        <f t="shared" si="5"/>
        <v>0</v>
      </c>
      <c r="H72" s="74">
        <v>0.0</v>
      </c>
      <c r="I72" s="139"/>
      <c r="J72" s="76"/>
      <c r="K72" s="77"/>
      <c r="L72" s="77"/>
      <c r="M72" s="81"/>
      <c r="N72" s="80"/>
      <c r="O72" s="80"/>
      <c r="P72" s="80"/>
      <c r="Q72" s="80"/>
      <c r="R72" s="80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2"/>
      <c r="AD72" s="82"/>
      <c r="AE72" s="82"/>
      <c r="AF72" s="82"/>
      <c r="AG72" s="82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3"/>
      <c r="AS72" s="83"/>
      <c r="AT72" s="83"/>
      <c r="AU72" s="83"/>
      <c r="AV72" s="83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4"/>
      <c r="BH72" s="84"/>
      <c r="BI72" s="84"/>
      <c r="BJ72" s="84"/>
      <c r="BK72" s="84"/>
      <c r="BL72" s="92"/>
      <c r="BM72" s="92"/>
      <c r="BN72" s="92"/>
      <c r="BO72" s="92"/>
      <c r="BP72" s="98"/>
      <c r="BQ72" s="86"/>
      <c r="BR72" s="87"/>
      <c r="BS72" s="87"/>
      <c r="BT72" s="87"/>
      <c r="BU72" s="87"/>
      <c r="BV72" s="88"/>
      <c r="BW72" s="88"/>
      <c r="BX72" s="88"/>
      <c r="BY72" s="88"/>
      <c r="BZ72" s="88"/>
      <c r="CA72" s="87"/>
      <c r="CB72" s="87"/>
      <c r="CC72" s="87"/>
      <c r="CD72" s="87"/>
      <c r="CE72" s="89"/>
    </row>
    <row r="73" ht="17.25" customHeight="1" outlineLevel="1">
      <c r="A73" s="69"/>
      <c r="B73" s="70" t="s">
        <v>154</v>
      </c>
      <c r="C73" s="158" t="s">
        <v>155</v>
      </c>
      <c r="D73" s="71" t="s">
        <v>56</v>
      </c>
      <c r="E73" s="72"/>
      <c r="F73" s="72"/>
      <c r="G73" s="73">
        <f t="shared" si="5"/>
        <v>0</v>
      </c>
      <c r="H73" s="74">
        <v>0.0</v>
      </c>
      <c r="I73" s="139"/>
      <c r="J73" s="76"/>
      <c r="K73" s="77"/>
      <c r="L73" s="77"/>
      <c r="M73" s="81"/>
      <c r="N73" s="80"/>
      <c r="O73" s="80"/>
      <c r="P73" s="80"/>
      <c r="Q73" s="80"/>
      <c r="R73" s="80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2"/>
      <c r="AD73" s="82"/>
      <c r="AE73" s="82"/>
      <c r="AF73" s="82"/>
      <c r="AG73" s="82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3"/>
      <c r="AS73" s="83"/>
      <c r="AT73" s="83"/>
      <c r="AU73" s="83"/>
      <c r="AV73" s="83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4"/>
      <c r="BH73" s="84"/>
      <c r="BI73" s="84"/>
      <c r="BJ73" s="84"/>
      <c r="BK73" s="84"/>
      <c r="BL73" s="92"/>
      <c r="BM73" s="92"/>
      <c r="BN73" s="92"/>
      <c r="BO73" s="92"/>
      <c r="BP73" s="98"/>
      <c r="BQ73" s="86"/>
      <c r="BR73" s="87"/>
      <c r="BS73" s="87"/>
      <c r="BT73" s="87"/>
      <c r="BU73" s="87"/>
      <c r="BV73" s="88"/>
      <c r="BW73" s="88"/>
      <c r="BX73" s="88"/>
      <c r="BY73" s="88"/>
      <c r="BZ73" s="88"/>
      <c r="CA73" s="87"/>
      <c r="CB73" s="87"/>
      <c r="CC73" s="87"/>
      <c r="CD73" s="87"/>
      <c r="CE73" s="89"/>
    </row>
    <row r="74" ht="17.25" customHeight="1" outlineLevel="1">
      <c r="A74" s="69"/>
      <c r="B74" s="70">
        <v>2.6</v>
      </c>
      <c r="C74" s="151" t="s">
        <v>156</v>
      </c>
      <c r="D74" s="71"/>
      <c r="E74" s="72"/>
      <c r="F74" s="72"/>
      <c r="G74" s="73">
        <f t="shared" si="5"/>
        <v>0</v>
      </c>
      <c r="H74" s="74">
        <v>0.0</v>
      </c>
      <c r="I74" s="139"/>
      <c r="J74" s="76"/>
      <c r="K74" s="77"/>
      <c r="L74" s="77"/>
      <c r="M74" s="81"/>
      <c r="N74" s="80"/>
      <c r="O74" s="80"/>
      <c r="P74" s="80"/>
      <c r="Q74" s="80"/>
      <c r="R74" s="80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2"/>
      <c r="AD74" s="82"/>
      <c r="AE74" s="82"/>
      <c r="AF74" s="82"/>
      <c r="AG74" s="82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3"/>
      <c r="AS74" s="83"/>
      <c r="AT74" s="83"/>
      <c r="AU74" s="83"/>
      <c r="AV74" s="83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4"/>
      <c r="BH74" s="84"/>
      <c r="BI74" s="84"/>
      <c r="BJ74" s="84"/>
      <c r="BK74" s="84"/>
      <c r="BL74" s="92"/>
      <c r="BM74" s="92"/>
      <c r="BN74" s="92"/>
      <c r="BO74" s="92"/>
      <c r="BP74" s="98"/>
      <c r="BQ74" s="86"/>
      <c r="BR74" s="87"/>
      <c r="BS74" s="87"/>
      <c r="BT74" s="87"/>
      <c r="BU74" s="87"/>
      <c r="BV74" s="88"/>
      <c r="BW74" s="88"/>
      <c r="BX74" s="88"/>
      <c r="BY74" s="88"/>
      <c r="BZ74" s="88"/>
      <c r="CA74" s="87"/>
      <c r="CB74" s="87"/>
      <c r="CC74" s="87"/>
      <c r="CD74" s="87"/>
      <c r="CE74" s="89"/>
    </row>
    <row r="75" ht="17.25" customHeight="1" outlineLevel="1">
      <c r="A75" s="69"/>
      <c r="B75" s="70" t="s">
        <v>157</v>
      </c>
      <c r="C75" s="153" t="s">
        <v>158</v>
      </c>
      <c r="D75" s="71" t="s">
        <v>56</v>
      </c>
      <c r="E75" s="72">
        <v>44888.0</v>
      </c>
      <c r="F75" s="72">
        <v>44890.0</v>
      </c>
      <c r="G75" s="73">
        <f t="shared" si="5"/>
        <v>2</v>
      </c>
      <c r="H75" s="74">
        <v>1.0</v>
      </c>
      <c r="I75" s="139"/>
      <c r="J75" s="76"/>
      <c r="K75" s="77"/>
      <c r="L75" s="77"/>
      <c r="M75" s="81"/>
      <c r="N75" s="80"/>
      <c r="O75" s="80"/>
      <c r="P75" s="80"/>
      <c r="Q75" s="80"/>
      <c r="R75" s="80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2"/>
      <c r="AD75" s="82"/>
      <c r="AE75" s="82"/>
      <c r="AF75" s="82"/>
      <c r="AG75" s="82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3"/>
      <c r="AS75" s="83"/>
      <c r="AT75" s="83"/>
      <c r="AU75" s="83"/>
      <c r="AV75" s="83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4"/>
      <c r="BH75" s="84"/>
      <c r="BI75" s="84"/>
      <c r="BJ75" s="84"/>
      <c r="BK75" s="84"/>
      <c r="BL75" s="92"/>
      <c r="BM75" s="92"/>
      <c r="BN75" s="92"/>
      <c r="BO75" s="92"/>
      <c r="BP75" s="98"/>
      <c r="BQ75" s="86"/>
      <c r="BR75" s="87"/>
      <c r="BS75" s="87"/>
      <c r="BT75" s="87"/>
      <c r="BU75" s="87"/>
      <c r="BV75" s="88"/>
      <c r="BW75" s="88"/>
      <c r="BX75" s="88"/>
      <c r="BY75" s="88"/>
      <c r="BZ75" s="88"/>
      <c r="CA75" s="87"/>
      <c r="CB75" s="87"/>
      <c r="CC75" s="87"/>
      <c r="CD75" s="87"/>
      <c r="CE75" s="89"/>
    </row>
    <row r="76" ht="17.25" customHeight="1" outlineLevel="1">
      <c r="A76" s="69"/>
      <c r="B76" s="70" t="s">
        <v>159</v>
      </c>
      <c r="C76" s="153" t="s">
        <v>160</v>
      </c>
      <c r="D76" s="71" t="s">
        <v>64</v>
      </c>
      <c r="E76" s="72">
        <v>44885.0</v>
      </c>
      <c r="F76" s="72">
        <v>44887.0</v>
      </c>
      <c r="G76" s="73">
        <f t="shared" si="5"/>
        <v>2</v>
      </c>
      <c r="H76" s="74">
        <v>1.0</v>
      </c>
      <c r="I76" s="139"/>
      <c r="J76" s="76"/>
      <c r="K76" s="77"/>
      <c r="L76" s="77"/>
      <c r="M76" s="81"/>
      <c r="N76" s="80"/>
      <c r="O76" s="80"/>
      <c r="P76" s="80"/>
      <c r="Q76" s="80"/>
      <c r="R76" s="80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2"/>
      <c r="AD76" s="82"/>
      <c r="AE76" s="82"/>
      <c r="AF76" s="82"/>
      <c r="AG76" s="82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3"/>
      <c r="AS76" s="83"/>
      <c r="AT76" s="83"/>
      <c r="AU76" s="83"/>
      <c r="AV76" s="83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4"/>
      <c r="BH76" s="84"/>
      <c r="BI76" s="84"/>
      <c r="BJ76" s="84"/>
      <c r="BK76" s="84"/>
      <c r="BL76" s="92"/>
      <c r="BM76" s="92"/>
      <c r="BN76" s="92"/>
      <c r="BO76" s="92"/>
      <c r="BP76" s="98"/>
      <c r="BQ76" s="86"/>
      <c r="BR76" s="87"/>
      <c r="BS76" s="87"/>
      <c r="BT76" s="87"/>
      <c r="BU76" s="87"/>
      <c r="BV76" s="88"/>
      <c r="BW76" s="88"/>
      <c r="BX76" s="88"/>
      <c r="BY76" s="88"/>
      <c r="BZ76" s="88"/>
      <c r="CA76" s="87"/>
      <c r="CB76" s="87"/>
      <c r="CC76" s="87"/>
      <c r="CD76" s="87"/>
      <c r="CE76" s="89"/>
    </row>
    <row r="77" ht="17.25" customHeight="1" outlineLevel="1">
      <c r="A77" s="69"/>
      <c r="B77" s="70">
        <v>2.7</v>
      </c>
      <c r="C77" s="151" t="s">
        <v>161</v>
      </c>
      <c r="D77" s="71"/>
      <c r="E77" s="72"/>
      <c r="F77" s="72"/>
      <c r="G77" s="73">
        <f t="shared" si="5"/>
        <v>0</v>
      </c>
      <c r="H77" s="74">
        <v>0.0</v>
      </c>
      <c r="I77" s="139"/>
      <c r="J77" s="76"/>
      <c r="K77" s="77"/>
      <c r="L77" s="77"/>
      <c r="M77" s="81"/>
      <c r="N77" s="80"/>
      <c r="O77" s="80"/>
      <c r="P77" s="80"/>
      <c r="Q77" s="80"/>
      <c r="R77" s="80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2"/>
      <c r="AD77" s="82"/>
      <c r="AE77" s="82"/>
      <c r="AF77" s="82"/>
      <c r="AG77" s="82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3"/>
      <c r="AS77" s="83"/>
      <c r="AT77" s="83"/>
      <c r="AU77" s="83"/>
      <c r="AV77" s="83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4"/>
      <c r="BH77" s="84"/>
      <c r="BI77" s="84"/>
      <c r="BJ77" s="84"/>
      <c r="BK77" s="84"/>
      <c r="BL77" s="92"/>
      <c r="BM77" s="92"/>
      <c r="BN77" s="92"/>
      <c r="BO77" s="92"/>
      <c r="BP77" s="98"/>
      <c r="BQ77" s="86"/>
      <c r="BR77" s="87"/>
      <c r="BS77" s="87"/>
      <c r="BT77" s="87"/>
      <c r="BU77" s="87"/>
      <c r="BV77" s="88"/>
      <c r="BW77" s="88"/>
      <c r="BX77" s="88"/>
      <c r="BY77" s="88"/>
      <c r="BZ77" s="88"/>
      <c r="CA77" s="87"/>
      <c r="CB77" s="87"/>
      <c r="CC77" s="87"/>
      <c r="CD77" s="87"/>
      <c r="CE77" s="89"/>
    </row>
    <row r="78" ht="17.25" customHeight="1" outlineLevel="1">
      <c r="A78" s="69"/>
      <c r="B78" s="70" t="s">
        <v>162</v>
      </c>
      <c r="C78" s="154" t="s">
        <v>163</v>
      </c>
      <c r="D78" s="71" t="s">
        <v>58</v>
      </c>
      <c r="E78" s="72">
        <v>44889.0</v>
      </c>
      <c r="F78" s="72">
        <v>44891.0</v>
      </c>
      <c r="G78" s="73">
        <f t="shared" si="5"/>
        <v>2</v>
      </c>
      <c r="H78" s="74">
        <v>1.0</v>
      </c>
      <c r="I78" s="139"/>
      <c r="J78" s="76"/>
      <c r="K78" s="77"/>
      <c r="L78" s="77"/>
      <c r="M78" s="81"/>
      <c r="N78" s="80"/>
      <c r="O78" s="80"/>
      <c r="P78" s="80"/>
      <c r="Q78" s="80"/>
      <c r="R78" s="80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2"/>
      <c r="AD78" s="82"/>
      <c r="AE78" s="82"/>
      <c r="AF78" s="82"/>
      <c r="AG78" s="82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3"/>
      <c r="AS78" s="83"/>
      <c r="AT78" s="83"/>
      <c r="AU78" s="83"/>
      <c r="AV78" s="83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4"/>
      <c r="BH78" s="84"/>
      <c r="BI78" s="84"/>
      <c r="BJ78" s="84"/>
      <c r="BK78" s="84"/>
      <c r="BL78" s="92"/>
      <c r="BM78" s="92"/>
      <c r="BN78" s="92"/>
      <c r="BO78" s="92"/>
      <c r="BP78" s="98"/>
      <c r="BQ78" s="86"/>
      <c r="BR78" s="87"/>
      <c r="BS78" s="87"/>
      <c r="BT78" s="87"/>
      <c r="BU78" s="87"/>
      <c r="BV78" s="88"/>
      <c r="BW78" s="88"/>
      <c r="BX78" s="88"/>
      <c r="BY78" s="88"/>
      <c r="BZ78" s="88"/>
      <c r="CA78" s="87"/>
      <c r="CB78" s="87"/>
      <c r="CC78" s="87"/>
      <c r="CD78" s="87"/>
      <c r="CE78" s="89"/>
    </row>
    <row r="79" ht="17.25" customHeight="1" outlineLevel="1">
      <c r="A79" s="69"/>
      <c r="B79" s="70" t="s">
        <v>164</v>
      </c>
      <c r="C79" s="154" t="s">
        <v>165</v>
      </c>
      <c r="D79" s="71" t="s">
        <v>56</v>
      </c>
      <c r="E79" s="72">
        <v>44890.0</v>
      </c>
      <c r="F79" s="72">
        <v>44892.0</v>
      </c>
      <c r="G79" s="73">
        <f t="shared" si="5"/>
        <v>2</v>
      </c>
      <c r="H79" s="74">
        <v>1.0</v>
      </c>
      <c r="I79" s="139"/>
      <c r="J79" s="76"/>
      <c r="K79" s="77"/>
      <c r="L79" s="77"/>
      <c r="M79" s="81"/>
      <c r="N79" s="80"/>
      <c r="O79" s="80"/>
      <c r="P79" s="80"/>
      <c r="Q79" s="80"/>
      <c r="R79" s="80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2"/>
      <c r="AD79" s="82"/>
      <c r="AE79" s="82"/>
      <c r="AF79" s="82"/>
      <c r="AG79" s="82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3"/>
      <c r="AS79" s="83"/>
      <c r="AT79" s="83"/>
      <c r="AU79" s="83"/>
      <c r="AV79" s="83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4"/>
      <c r="BH79" s="84"/>
      <c r="BI79" s="84"/>
      <c r="BJ79" s="84"/>
      <c r="BK79" s="84"/>
      <c r="BL79" s="92"/>
      <c r="BM79" s="92"/>
      <c r="BN79" s="92"/>
      <c r="BO79" s="92"/>
      <c r="BP79" s="98"/>
      <c r="BQ79" s="86"/>
      <c r="BR79" s="87"/>
      <c r="BS79" s="87"/>
      <c r="BT79" s="87"/>
      <c r="BU79" s="87"/>
      <c r="BV79" s="88"/>
      <c r="BW79" s="88"/>
      <c r="BX79" s="88"/>
      <c r="BY79" s="88"/>
      <c r="BZ79" s="88"/>
      <c r="CA79" s="87"/>
      <c r="CB79" s="87"/>
      <c r="CC79" s="87"/>
      <c r="CD79" s="87"/>
      <c r="CE79" s="89"/>
    </row>
    <row r="80" ht="17.25" customHeight="1" outlineLevel="1">
      <c r="A80" s="69"/>
      <c r="B80" s="70"/>
      <c r="C80" s="71"/>
      <c r="D80" s="71"/>
      <c r="E80" s="72"/>
      <c r="F80" s="72"/>
      <c r="G80" s="73"/>
      <c r="H80" s="74">
        <v>0.0</v>
      </c>
      <c r="I80" s="90"/>
      <c r="J80" s="99"/>
      <c r="K80" s="91"/>
      <c r="L80" s="91"/>
      <c r="M80" s="92"/>
      <c r="N80" s="94"/>
      <c r="O80" s="94"/>
      <c r="P80" s="94"/>
      <c r="Q80" s="94"/>
      <c r="R80" s="94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5"/>
      <c r="AD80" s="95"/>
      <c r="AE80" s="95"/>
      <c r="AF80" s="82"/>
      <c r="AG80" s="8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6"/>
      <c r="AS80" s="96"/>
      <c r="AT80" s="96"/>
      <c r="AU80" s="96"/>
      <c r="AV80" s="96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7"/>
      <c r="BH80" s="97"/>
      <c r="BI80" s="97"/>
      <c r="BJ80" s="97"/>
      <c r="BK80" s="97"/>
      <c r="BL80" s="92"/>
      <c r="BM80" s="92"/>
      <c r="BN80" s="92"/>
      <c r="BO80" s="92"/>
      <c r="BP80" s="98"/>
      <c r="BQ80" s="86"/>
      <c r="BR80" s="87"/>
      <c r="BS80" s="87"/>
      <c r="BT80" s="87"/>
      <c r="BU80" s="87"/>
      <c r="BV80" s="88"/>
      <c r="BW80" s="88"/>
      <c r="BX80" s="88"/>
      <c r="BY80" s="88"/>
      <c r="BZ80" s="88"/>
      <c r="CA80" s="87"/>
      <c r="CB80" s="87"/>
      <c r="CC80" s="87"/>
      <c r="CD80" s="87"/>
      <c r="CE80" s="89"/>
    </row>
    <row r="81" ht="17.25" customHeight="1" outlineLevel="1">
      <c r="A81" s="69"/>
      <c r="B81" s="61">
        <v>3.0</v>
      </c>
      <c r="C81" s="62" t="s">
        <v>166</v>
      </c>
      <c r="D81" s="63"/>
      <c r="E81" s="63"/>
      <c r="F81" s="63"/>
      <c r="G81" s="63"/>
      <c r="H81" s="63"/>
      <c r="I81" s="63"/>
      <c r="J81" s="65"/>
      <c r="K81" s="66"/>
      <c r="L81" s="66"/>
      <c r="M81" s="67"/>
      <c r="N81" s="64"/>
      <c r="O81" s="67"/>
      <c r="P81" s="64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</row>
    <row r="82" ht="17.25" customHeight="1" outlineLevel="1">
      <c r="A82" s="69"/>
      <c r="B82" s="70">
        <v>3.1</v>
      </c>
      <c r="C82" s="71" t="s">
        <v>167</v>
      </c>
      <c r="D82" s="71"/>
      <c r="E82" s="72">
        <v>44893.0</v>
      </c>
      <c r="F82" s="72">
        <v>44908.0</v>
      </c>
      <c r="G82" s="73">
        <f>DAYS360(E82,F82)</f>
        <v>15</v>
      </c>
      <c r="H82" s="74">
        <v>0.95</v>
      </c>
      <c r="I82" s="139"/>
      <c r="J82" s="76"/>
      <c r="K82" s="77"/>
      <c r="L82" s="77"/>
      <c r="M82" s="77"/>
      <c r="N82" s="94"/>
      <c r="O82" s="94"/>
      <c r="P82" s="94"/>
      <c r="Q82" s="94"/>
      <c r="R82" s="94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2"/>
      <c r="AD82" s="82"/>
      <c r="AE82" s="82"/>
      <c r="AF82" s="82"/>
      <c r="AG82" s="95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6"/>
      <c r="AS82" s="96"/>
      <c r="AT82" s="96"/>
      <c r="AU82" s="96"/>
      <c r="AV82" s="96"/>
      <c r="AW82" s="92"/>
      <c r="AX82" s="159"/>
      <c r="AY82" s="159"/>
      <c r="AZ82" s="159"/>
      <c r="BA82" s="159"/>
      <c r="BB82" s="160"/>
      <c r="BC82" s="160"/>
      <c r="BD82" s="92"/>
      <c r="BE82" s="92"/>
      <c r="BF82" s="92"/>
      <c r="BG82" s="97"/>
      <c r="BH82" s="97"/>
      <c r="BI82" s="97"/>
      <c r="BJ82" s="97"/>
      <c r="BK82" s="97"/>
      <c r="BL82" s="92"/>
      <c r="BM82" s="92"/>
      <c r="BN82" s="92"/>
      <c r="BO82" s="92"/>
      <c r="BP82" s="98"/>
      <c r="BQ82" s="86"/>
      <c r="BR82" s="87"/>
      <c r="BS82" s="87"/>
      <c r="BT82" s="87"/>
      <c r="BU82" s="87"/>
      <c r="BV82" s="88"/>
      <c r="BW82" s="88"/>
      <c r="BX82" s="88"/>
      <c r="BY82" s="88"/>
      <c r="BZ82" s="88"/>
      <c r="CA82" s="87"/>
      <c r="CB82" s="87"/>
      <c r="CC82" s="87"/>
      <c r="CD82" s="87"/>
      <c r="CE82" s="89"/>
    </row>
    <row r="83" ht="17.25" customHeight="1" outlineLevel="1">
      <c r="A83" s="119"/>
      <c r="B83" s="121" t="s">
        <v>168</v>
      </c>
      <c r="C83" s="161" t="s">
        <v>119</v>
      </c>
      <c r="D83" s="162" t="s">
        <v>64</v>
      </c>
      <c r="E83" s="163">
        <v>44893.0</v>
      </c>
      <c r="F83" s="163">
        <v>44895.0</v>
      </c>
      <c r="G83" s="164">
        <v>2.0</v>
      </c>
      <c r="H83" s="74">
        <v>1.0</v>
      </c>
      <c r="I83" s="125"/>
      <c r="J83" s="126"/>
      <c r="K83" s="165"/>
      <c r="L83" s="165"/>
      <c r="M83" s="165"/>
      <c r="N83" s="128"/>
      <c r="O83" s="128"/>
      <c r="P83" s="128"/>
      <c r="Q83" s="128"/>
      <c r="R83" s="128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31"/>
      <c r="AD83" s="131"/>
      <c r="AE83" s="131"/>
      <c r="AF83" s="131"/>
      <c r="AG83" s="131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32"/>
      <c r="AS83" s="132"/>
      <c r="AT83" s="132"/>
      <c r="AU83" s="132"/>
      <c r="AV83" s="132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33"/>
      <c r="BH83" s="133"/>
      <c r="BI83" s="133"/>
      <c r="BJ83" s="133"/>
      <c r="BK83" s="133"/>
      <c r="BL83" s="127"/>
      <c r="BM83" s="127"/>
      <c r="BN83" s="127"/>
      <c r="BO83" s="127"/>
      <c r="BP83" s="134"/>
      <c r="BQ83" s="135"/>
      <c r="BR83" s="135"/>
      <c r="BS83" s="135"/>
      <c r="BT83" s="135"/>
      <c r="BU83" s="135"/>
      <c r="BV83" s="136"/>
      <c r="BW83" s="136"/>
      <c r="BX83" s="136"/>
      <c r="BY83" s="136"/>
      <c r="BZ83" s="136"/>
      <c r="CA83" s="135"/>
      <c r="CB83" s="135"/>
      <c r="CC83" s="135"/>
      <c r="CD83" s="135"/>
      <c r="CE83" s="137"/>
    </row>
    <row r="84" ht="17.25" customHeight="1" outlineLevel="1">
      <c r="A84" s="119"/>
      <c r="B84" s="121" t="s">
        <v>169</v>
      </c>
      <c r="C84" s="166" t="s">
        <v>121</v>
      </c>
      <c r="D84" s="167" t="s">
        <v>64</v>
      </c>
      <c r="E84" s="168"/>
      <c r="F84" s="168"/>
      <c r="G84" s="169"/>
      <c r="H84" s="74">
        <v>0.0</v>
      </c>
      <c r="I84" s="170"/>
      <c r="J84" s="171"/>
      <c r="K84" s="172"/>
      <c r="L84" s="172"/>
      <c r="M84" s="172"/>
      <c r="N84" s="173"/>
      <c r="O84" s="173"/>
      <c r="P84" s="173"/>
      <c r="Q84" s="173"/>
      <c r="R84" s="173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174"/>
      <c r="AD84" s="174"/>
      <c r="AE84" s="174"/>
      <c r="AF84" s="174"/>
      <c r="AG84" s="174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175"/>
      <c r="AS84" s="175"/>
      <c r="AT84" s="175"/>
      <c r="AU84" s="175"/>
      <c r="AV84" s="175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176"/>
      <c r="BH84" s="176"/>
      <c r="BI84" s="176"/>
      <c r="BJ84" s="176"/>
      <c r="BK84" s="176"/>
      <c r="BL84" s="87"/>
      <c r="BM84" s="87"/>
      <c r="BN84" s="87"/>
      <c r="BO84" s="87"/>
      <c r="BP84" s="89"/>
      <c r="BQ84" s="177"/>
      <c r="BR84" s="177"/>
      <c r="BS84" s="177"/>
      <c r="BT84" s="177"/>
      <c r="BU84" s="177"/>
      <c r="BV84" s="178"/>
      <c r="BW84" s="178"/>
      <c r="BX84" s="178"/>
      <c r="BY84" s="178"/>
      <c r="BZ84" s="178"/>
      <c r="CA84" s="177"/>
      <c r="CB84" s="177"/>
      <c r="CC84" s="177"/>
      <c r="CD84" s="177"/>
      <c r="CE84" s="179"/>
    </row>
    <row r="85" ht="17.25" customHeight="1" outlineLevel="1">
      <c r="A85" s="119"/>
      <c r="B85" s="121" t="s">
        <v>170</v>
      </c>
      <c r="C85" s="180" t="s">
        <v>123</v>
      </c>
      <c r="D85" s="167" t="s">
        <v>64</v>
      </c>
      <c r="E85" s="181">
        <v>44895.0</v>
      </c>
      <c r="F85" s="181">
        <v>44897.0</v>
      </c>
      <c r="G85" s="182">
        <v>3.0</v>
      </c>
      <c r="H85" s="74">
        <v>1.0</v>
      </c>
      <c r="I85" s="170"/>
      <c r="J85" s="171"/>
      <c r="K85" s="172"/>
      <c r="L85" s="172"/>
      <c r="M85" s="172"/>
      <c r="N85" s="173"/>
      <c r="O85" s="173"/>
      <c r="P85" s="173"/>
      <c r="Q85" s="173"/>
      <c r="R85" s="173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174"/>
      <c r="AD85" s="174"/>
      <c r="AE85" s="174"/>
      <c r="AF85" s="174"/>
      <c r="AG85" s="174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175"/>
      <c r="AS85" s="175"/>
      <c r="AT85" s="175"/>
      <c r="AU85" s="175"/>
      <c r="AV85" s="175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176"/>
      <c r="BH85" s="176"/>
      <c r="BI85" s="176"/>
      <c r="BJ85" s="176"/>
      <c r="BK85" s="176"/>
      <c r="BL85" s="87"/>
      <c r="BM85" s="87"/>
      <c r="BN85" s="87"/>
      <c r="BO85" s="87"/>
      <c r="BP85" s="89"/>
      <c r="BQ85" s="177"/>
      <c r="BR85" s="177"/>
      <c r="BS85" s="177"/>
      <c r="BT85" s="177"/>
      <c r="BU85" s="177"/>
      <c r="BV85" s="178"/>
      <c r="BW85" s="178"/>
      <c r="BX85" s="178"/>
      <c r="BY85" s="178"/>
      <c r="BZ85" s="178"/>
      <c r="CA85" s="177"/>
      <c r="CB85" s="177"/>
      <c r="CC85" s="177"/>
      <c r="CD85" s="177"/>
      <c r="CE85" s="179"/>
    </row>
    <row r="86" ht="17.25" customHeight="1" outlineLevel="1">
      <c r="A86" s="119"/>
      <c r="B86" s="121" t="s">
        <v>171</v>
      </c>
      <c r="C86" s="180" t="s">
        <v>126</v>
      </c>
      <c r="D86" s="167" t="s">
        <v>56</v>
      </c>
      <c r="E86" s="181">
        <v>44893.0</v>
      </c>
      <c r="F86" s="181">
        <v>44894.0</v>
      </c>
      <c r="G86" s="182">
        <v>1.0</v>
      </c>
      <c r="H86" s="74">
        <v>1.0</v>
      </c>
      <c r="I86" s="170"/>
      <c r="J86" s="171"/>
      <c r="K86" s="172"/>
      <c r="L86" s="172"/>
      <c r="M86" s="172"/>
      <c r="N86" s="173"/>
      <c r="O86" s="173"/>
      <c r="P86" s="173"/>
      <c r="Q86" s="173"/>
      <c r="R86" s="173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174"/>
      <c r="AD86" s="174"/>
      <c r="AE86" s="174"/>
      <c r="AF86" s="174"/>
      <c r="AG86" s="174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175"/>
      <c r="AS86" s="175"/>
      <c r="AT86" s="175"/>
      <c r="AU86" s="175"/>
      <c r="AV86" s="175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176"/>
      <c r="BH86" s="176"/>
      <c r="BI86" s="176"/>
      <c r="BJ86" s="176"/>
      <c r="BK86" s="176"/>
      <c r="BL86" s="87"/>
      <c r="BM86" s="87"/>
      <c r="BN86" s="87"/>
      <c r="BO86" s="87"/>
      <c r="BP86" s="89"/>
      <c r="BQ86" s="177"/>
      <c r="BR86" s="177"/>
      <c r="BS86" s="177"/>
      <c r="BT86" s="177"/>
      <c r="BU86" s="177"/>
      <c r="BV86" s="178"/>
      <c r="BW86" s="178"/>
      <c r="BX86" s="178"/>
      <c r="BY86" s="178"/>
      <c r="BZ86" s="178"/>
      <c r="CA86" s="177"/>
      <c r="CB86" s="177"/>
      <c r="CC86" s="177"/>
      <c r="CD86" s="177"/>
      <c r="CE86" s="179"/>
    </row>
    <row r="87" ht="17.25" customHeight="1" outlineLevel="1">
      <c r="A87" s="119"/>
      <c r="B87" s="121" t="s">
        <v>172</v>
      </c>
      <c r="C87" s="183" t="s">
        <v>128</v>
      </c>
      <c r="D87" s="167" t="s">
        <v>58</v>
      </c>
      <c r="E87" s="181">
        <v>44893.0</v>
      </c>
      <c r="F87" s="181">
        <v>44895.0</v>
      </c>
      <c r="G87" s="182">
        <v>2.0</v>
      </c>
      <c r="H87" s="74">
        <v>1.0</v>
      </c>
      <c r="I87" s="170"/>
      <c r="J87" s="171"/>
      <c r="K87" s="172"/>
      <c r="L87" s="172"/>
      <c r="M87" s="172"/>
      <c r="N87" s="173"/>
      <c r="O87" s="173"/>
      <c r="P87" s="173"/>
      <c r="Q87" s="173"/>
      <c r="R87" s="173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174"/>
      <c r="AD87" s="174"/>
      <c r="AE87" s="174"/>
      <c r="AF87" s="174"/>
      <c r="AG87" s="174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175"/>
      <c r="AS87" s="175"/>
      <c r="AT87" s="175"/>
      <c r="AU87" s="175"/>
      <c r="AV87" s="175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176"/>
      <c r="BH87" s="176"/>
      <c r="BI87" s="176"/>
      <c r="BJ87" s="176"/>
      <c r="BK87" s="176"/>
      <c r="BL87" s="87"/>
      <c r="BM87" s="87"/>
      <c r="BN87" s="87"/>
      <c r="BO87" s="87"/>
      <c r="BP87" s="89"/>
      <c r="BQ87" s="177"/>
      <c r="BR87" s="177"/>
      <c r="BS87" s="177"/>
      <c r="BT87" s="177"/>
      <c r="BU87" s="177"/>
      <c r="BV87" s="178"/>
      <c r="BW87" s="178"/>
      <c r="BX87" s="178"/>
      <c r="BY87" s="178"/>
      <c r="BZ87" s="178"/>
      <c r="CA87" s="177"/>
      <c r="CB87" s="177"/>
      <c r="CC87" s="177"/>
      <c r="CD87" s="177"/>
      <c r="CE87" s="179"/>
    </row>
    <row r="88" ht="17.25" customHeight="1" outlineLevel="1">
      <c r="A88" s="119"/>
      <c r="B88" s="121" t="s">
        <v>173</v>
      </c>
      <c r="C88" s="183" t="s">
        <v>130</v>
      </c>
      <c r="D88" s="167" t="s">
        <v>56</v>
      </c>
      <c r="E88" s="168"/>
      <c r="F88" s="168"/>
      <c r="G88" s="169"/>
      <c r="H88" s="74">
        <v>0.0</v>
      </c>
      <c r="I88" s="170"/>
      <c r="J88" s="171"/>
      <c r="K88" s="172"/>
      <c r="L88" s="172"/>
      <c r="M88" s="172"/>
      <c r="N88" s="173"/>
      <c r="O88" s="173"/>
      <c r="P88" s="173"/>
      <c r="Q88" s="173"/>
      <c r="R88" s="173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174"/>
      <c r="AD88" s="174"/>
      <c r="AE88" s="174"/>
      <c r="AF88" s="174"/>
      <c r="AG88" s="174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175"/>
      <c r="AS88" s="175"/>
      <c r="AT88" s="175"/>
      <c r="AU88" s="175"/>
      <c r="AV88" s="175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176"/>
      <c r="BH88" s="176"/>
      <c r="BI88" s="176"/>
      <c r="BJ88" s="176"/>
      <c r="BK88" s="176"/>
      <c r="BL88" s="87"/>
      <c r="BM88" s="87"/>
      <c r="BN88" s="87"/>
      <c r="BO88" s="87"/>
      <c r="BP88" s="89"/>
      <c r="BQ88" s="177"/>
      <c r="BR88" s="177"/>
      <c r="BS88" s="177"/>
      <c r="BT88" s="177"/>
      <c r="BU88" s="177"/>
      <c r="BV88" s="178"/>
      <c r="BW88" s="178"/>
      <c r="BX88" s="178"/>
      <c r="BY88" s="178"/>
      <c r="BZ88" s="178"/>
      <c r="CA88" s="177"/>
      <c r="CB88" s="177"/>
      <c r="CC88" s="177"/>
      <c r="CD88" s="177"/>
      <c r="CE88" s="179"/>
    </row>
    <row r="89" ht="17.25" customHeight="1" outlineLevel="1">
      <c r="A89" s="69"/>
      <c r="B89" s="121" t="s">
        <v>174</v>
      </c>
      <c r="C89" s="157" t="s">
        <v>135</v>
      </c>
      <c r="D89" s="71" t="s">
        <v>80</v>
      </c>
      <c r="E89" s="72">
        <v>44893.0</v>
      </c>
      <c r="F89" s="72">
        <v>44896.0</v>
      </c>
      <c r="G89" s="73">
        <v>3.0</v>
      </c>
      <c r="H89" s="74">
        <v>1.0</v>
      </c>
      <c r="I89" s="139"/>
      <c r="J89" s="76"/>
      <c r="K89" s="77"/>
      <c r="L89" s="77"/>
      <c r="M89" s="81"/>
      <c r="N89" s="80"/>
      <c r="O89" s="80"/>
      <c r="P89" s="80"/>
      <c r="Q89" s="80"/>
      <c r="R89" s="80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2"/>
      <c r="AD89" s="82"/>
      <c r="AE89" s="82"/>
      <c r="AF89" s="82"/>
      <c r="AG89" s="82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3"/>
      <c r="AS89" s="83"/>
      <c r="AT89" s="83"/>
      <c r="AU89" s="83"/>
      <c r="AV89" s="83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4"/>
      <c r="BH89" s="84"/>
      <c r="BI89" s="84"/>
      <c r="BJ89" s="84"/>
      <c r="BK89" s="84"/>
      <c r="BL89" s="92"/>
      <c r="BM89" s="92"/>
      <c r="BN89" s="92"/>
      <c r="BO89" s="92"/>
      <c r="BP89" s="98"/>
      <c r="BQ89" s="86"/>
      <c r="BR89" s="87"/>
      <c r="BS89" s="87"/>
      <c r="BT89" s="87"/>
      <c r="BU89" s="87"/>
      <c r="BV89" s="88"/>
      <c r="BW89" s="88"/>
      <c r="BX89" s="88"/>
      <c r="BY89" s="88"/>
      <c r="BZ89" s="88"/>
      <c r="CA89" s="87"/>
      <c r="CB89" s="87"/>
      <c r="CC89" s="87"/>
      <c r="CD89" s="87"/>
      <c r="CE89" s="89"/>
    </row>
    <row r="90" ht="17.25" customHeight="1" outlineLevel="1">
      <c r="A90" s="69"/>
      <c r="B90" s="121" t="s">
        <v>175</v>
      </c>
      <c r="C90" s="157" t="s">
        <v>137</v>
      </c>
      <c r="D90" s="71" t="s">
        <v>80</v>
      </c>
      <c r="E90" s="72">
        <v>44893.0</v>
      </c>
      <c r="F90" s="72">
        <v>44896.0</v>
      </c>
      <c r="G90" s="73">
        <v>3.0</v>
      </c>
      <c r="H90" s="74">
        <v>1.0</v>
      </c>
      <c r="I90" s="139"/>
      <c r="J90" s="76"/>
      <c r="K90" s="77"/>
      <c r="L90" s="77"/>
      <c r="M90" s="81"/>
      <c r="N90" s="80"/>
      <c r="O90" s="80"/>
      <c r="P90" s="80"/>
      <c r="Q90" s="80"/>
      <c r="R90" s="80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2"/>
      <c r="AD90" s="82"/>
      <c r="AE90" s="82"/>
      <c r="AF90" s="82"/>
      <c r="AG90" s="82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3"/>
      <c r="AS90" s="83"/>
      <c r="AT90" s="83"/>
      <c r="AU90" s="83"/>
      <c r="AV90" s="83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4"/>
      <c r="BH90" s="84"/>
      <c r="BI90" s="84"/>
      <c r="BJ90" s="84"/>
      <c r="BK90" s="84"/>
      <c r="BL90" s="92"/>
      <c r="BM90" s="92"/>
      <c r="BN90" s="92"/>
      <c r="BO90" s="92"/>
      <c r="BP90" s="98"/>
      <c r="BQ90" s="86"/>
      <c r="BR90" s="87"/>
      <c r="BS90" s="87"/>
      <c r="BT90" s="87"/>
      <c r="BU90" s="87"/>
      <c r="BV90" s="88"/>
      <c r="BW90" s="88"/>
      <c r="BX90" s="88"/>
      <c r="BY90" s="88"/>
      <c r="BZ90" s="88"/>
      <c r="CA90" s="87"/>
      <c r="CB90" s="87"/>
      <c r="CC90" s="87"/>
      <c r="CD90" s="87"/>
      <c r="CE90" s="89"/>
    </row>
    <row r="91" ht="17.25" customHeight="1" outlineLevel="1">
      <c r="A91" s="69"/>
      <c r="B91" s="121" t="s">
        <v>176</v>
      </c>
      <c r="C91" s="153" t="s">
        <v>139</v>
      </c>
      <c r="D91" s="71" t="s">
        <v>64</v>
      </c>
      <c r="E91" s="72">
        <v>44895.0</v>
      </c>
      <c r="F91" s="72">
        <v>44896.0</v>
      </c>
      <c r="G91" s="73">
        <v>1.0</v>
      </c>
      <c r="H91" s="74">
        <v>1.0</v>
      </c>
      <c r="I91" s="139"/>
      <c r="J91" s="76"/>
      <c r="K91" s="77"/>
      <c r="L91" s="77"/>
      <c r="M91" s="81"/>
      <c r="N91" s="80"/>
      <c r="O91" s="80"/>
      <c r="P91" s="80"/>
      <c r="Q91" s="80"/>
      <c r="R91" s="80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2"/>
      <c r="AD91" s="82"/>
      <c r="AE91" s="82"/>
      <c r="AF91" s="82"/>
      <c r="AG91" s="82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3"/>
      <c r="AS91" s="83"/>
      <c r="AT91" s="83"/>
      <c r="AU91" s="83"/>
      <c r="AV91" s="83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4"/>
      <c r="BH91" s="84"/>
      <c r="BI91" s="84"/>
      <c r="BJ91" s="84"/>
      <c r="BK91" s="84"/>
      <c r="BL91" s="92"/>
      <c r="BM91" s="92"/>
      <c r="BN91" s="92"/>
      <c r="BO91" s="92"/>
      <c r="BP91" s="98"/>
      <c r="BQ91" s="86"/>
      <c r="BR91" s="87"/>
      <c r="BS91" s="87"/>
      <c r="BT91" s="87"/>
      <c r="BU91" s="87"/>
      <c r="BV91" s="88"/>
      <c r="BW91" s="88"/>
      <c r="BX91" s="88"/>
      <c r="BY91" s="88"/>
      <c r="BZ91" s="88"/>
      <c r="CA91" s="87"/>
      <c r="CB91" s="87"/>
      <c r="CC91" s="87"/>
      <c r="CD91" s="87"/>
      <c r="CE91" s="89"/>
    </row>
    <row r="92" ht="17.25" customHeight="1" outlineLevel="1">
      <c r="A92" s="69"/>
      <c r="B92" s="121" t="s">
        <v>177</v>
      </c>
      <c r="C92" s="153" t="s">
        <v>141</v>
      </c>
      <c r="D92" s="71" t="s">
        <v>58</v>
      </c>
      <c r="E92" s="72">
        <v>44895.0</v>
      </c>
      <c r="F92" s="72">
        <v>44897.0</v>
      </c>
      <c r="G92" s="73">
        <v>2.0</v>
      </c>
      <c r="H92" s="74">
        <v>1.0</v>
      </c>
      <c r="I92" s="139"/>
      <c r="J92" s="76"/>
      <c r="K92" s="77"/>
      <c r="L92" s="77"/>
      <c r="M92" s="81"/>
      <c r="N92" s="80"/>
      <c r="O92" s="80"/>
      <c r="P92" s="80"/>
      <c r="Q92" s="80"/>
      <c r="R92" s="80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2"/>
      <c r="AD92" s="82"/>
      <c r="AE92" s="82"/>
      <c r="AF92" s="82"/>
      <c r="AG92" s="82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3"/>
      <c r="AS92" s="83"/>
      <c r="AT92" s="83"/>
      <c r="AU92" s="83"/>
      <c r="AV92" s="83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4"/>
      <c r="BH92" s="84"/>
      <c r="BI92" s="84"/>
      <c r="BJ92" s="84"/>
      <c r="BK92" s="84"/>
      <c r="BL92" s="92"/>
      <c r="BM92" s="92"/>
      <c r="BN92" s="92"/>
      <c r="BO92" s="92"/>
      <c r="BP92" s="98"/>
      <c r="BQ92" s="86"/>
      <c r="BR92" s="87"/>
      <c r="BS92" s="87"/>
      <c r="BT92" s="87"/>
      <c r="BU92" s="87"/>
      <c r="BV92" s="88"/>
      <c r="BW92" s="88"/>
      <c r="BX92" s="88"/>
      <c r="BY92" s="88"/>
      <c r="BZ92" s="88"/>
      <c r="CA92" s="87"/>
      <c r="CB92" s="87"/>
      <c r="CC92" s="87"/>
      <c r="CD92" s="87"/>
      <c r="CE92" s="89"/>
    </row>
    <row r="93" ht="17.25" customHeight="1" outlineLevel="1">
      <c r="A93" s="69"/>
      <c r="B93" s="121" t="s">
        <v>178</v>
      </c>
      <c r="C93" s="153" t="s">
        <v>143</v>
      </c>
      <c r="D93" s="71" t="s">
        <v>64</v>
      </c>
      <c r="E93" s="72"/>
      <c r="F93" s="72"/>
      <c r="G93" s="73"/>
      <c r="H93" s="74">
        <v>1.0</v>
      </c>
      <c r="I93" s="139"/>
      <c r="J93" s="76"/>
      <c r="K93" s="77"/>
      <c r="L93" s="77"/>
      <c r="M93" s="81"/>
      <c r="N93" s="80"/>
      <c r="O93" s="80"/>
      <c r="P93" s="80"/>
      <c r="Q93" s="80"/>
      <c r="R93" s="80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2"/>
      <c r="AD93" s="82"/>
      <c r="AE93" s="82"/>
      <c r="AF93" s="82"/>
      <c r="AG93" s="82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3"/>
      <c r="AS93" s="83"/>
      <c r="AT93" s="83"/>
      <c r="AU93" s="83"/>
      <c r="AV93" s="83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4"/>
      <c r="BH93" s="84"/>
      <c r="BI93" s="84"/>
      <c r="BJ93" s="84"/>
      <c r="BK93" s="84"/>
      <c r="BL93" s="92"/>
      <c r="BM93" s="92"/>
      <c r="BN93" s="92"/>
      <c r="BO93" s="92"/>
      <c r="BP93" s="98"/>
      <c r="BQ93" s="86"/>
      <c r="BR93" s="87"/>
      <c r="BS93" s="87"/>
      <c r="BT93" s="87"/>
      <c r="BU93" s="87"/>
      <c r="BV93" s="88"/>
      <c r="BW93" s="88"/>
      <c r="BX93" s="88"/>
      <c r="BY93" s="88"/>
      <c r="BZ93" s="88"/>
      <c r="CA93" s="87"/>
      <c r="CB93" s="87"/>
      <c r="CC93" s="87"/>
      <c r="CD93" s="87"/>
      <c r="CE93" s="89"/>
    </row>
    <row r="94" ht="17.25" customHeight="1" outlineLevel="1">
      <c r="A94" s="69"/>
      <c r="B94" s="121" t="s">
        <v>179</v>
      </c>
      <c r="C94" s="153" t="s">
        <v>145</v>
      </c>
      <c r="D94" s="71" t="s">
        <v>64</v>
      </c>
      <c r="E94" s="72"/>
      <c r="F94" s="72"/>
      <c r="G94" s="73"/>
      <c r="H94" s="74">
        <v>1.0</v>
      </c>
      <c r="I94" s="139"/>
      <c r="J94" s="76"/>
      <c r="K94" s="77"/>
      <c r="L94" s="77"/>
      <c r="M94" s="81"/>
      <c r="N94" s="80"/>
      <c r="O94" s="80"/>
      <c r="P94" s="80"/>
      <c r="Q94" s="80"/>
      <c r="R94" s="80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2"/>
      <c r="AD94" s="82"/>
      <c r="AE94" s="82"/>
      <c r="AF94" s="82"/>
      <c r="AG94" s="82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3"/>
      <c r="AS94" s="83"/>
      <c r="AT94" s="83"/>
      <c r="AU94" s="83"/>
      <c r="AV94" s="83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4"/>
      <c r="BH94" s="84"/>
      <c r="BI94" s="84"/>
      <c r="BJ94" s="84"/>
      <c r="BK94" s="84"/>
      <c r="BL94" s="92"/>
      <c r="BM94" s="92"/>
      <c r="BN94" s="92"/>
      <c r="BO94" s="92"/>
      <c r="BP94" s="98"/>
      <c r="BQ94" s="86"/>
      <c r="BR94" s="87"/>
      <c r="BS94" s="87"/>
      <c r="BT94" s="87"/>
      <c r="BU94" s="87"/>
      <c r="BV94" s="88"/>
      <c r="BW94" s="88"/>
      <c r="BX94" s="88"/>
      <c r="BY94" s="88"/>
      <c r="BZ94" s="88"/>
      <c r="CA94" s="87"/>
      <c r="CB94" s="87"/>
      <c r="CC94" s="87"/>
      <c r="CD94" s="87"/>
      <c r="CE94" s="89"/>
    </row>
    <row r="95" ht="17.25" customHeight="1" outlineLevel="1">
      <c r="A95" s="69"/>
      <c r="B95" s="70">
        <v>3.2</v>
      </c>
      <c r="C95" s="71" t="s">
        <v>180</v>
      </c>
      <c r="D95" s="71"/>
      <c r="E95" s="72">
        <v>44896.0</v>
      </c>
      <c r="F95" s="72">
        <v>44903.0</v>
      </c>
      <c r="G95" s="73">
        <f>DAYS360(E95,F95)</f>
        <v>7</v>
      </c>
      <c r="H95" s="74">
        <v>0.9</v>
      </c>
      <c r="I95" s="90"/>
      <c r="J95" s="99"/>
      <c r="K95" s="91"/>
      <c r="L95" s="91"/>
      <c r="M95" s="92"/>
      <c r="N95" s="94"/>
      <c r="O95" s="94"/>
      <c r="P95" s="94"/>
      <c r="Q95" s="94"/>
      <c r="R95" s="94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5"/>
      <c r="AD95" s="95"/>
      <c r="AE95" s="95"/>
      <c r="AF95" s="95"/>
      <c r="AG95" s="95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6"/>
      <c r="AS95" s="96"/>
      <c r="AT95" s="96"/>
      <c r="AU95" s="96"/>
      <c r="AV95" s="96"/>
      <c r="AW95" s="92"/>
      <c r="AX95" s="92"/>
      <c r="AY95" s="159"/>
      <c r="AZ95" s="159"/>
      <c r="BA95" s="159"/>
      <c r="BB95" s="160"/>
      <c r="BC95" s="160"/>
      <c r="BD95" s="92"/>
      <c r="BE95" s="92"/>
      <c r="BF95" s="92"/>
      <c r="BG95" s="97"/>
      <c r="BH95" s="97"/>
      <c r="BI95" s="97"/>
      <c r="BJ95" s="97"/>
      <c r="BK95" s="97"/>
      <c r="BL95" s="92"/>
      <c r="BM95" s="92"/>
      <c r="BN95" s="92"/>
      <c r="BO95" s="92"/>
      <c r="BP95" s="98"/>
      <c r="BQ95" s="86"/>
      <c r="BR95" s="87"/>
      <c r="BS95" s="87"/>
      <c r="BT95" s="87"/>
      <c r="BU95" s="87"/>
      <c r="BV95" s="88"/>
      <c r="BW95" s="88"/>
      <c r="BX95" s="88"/>
      <c r="BY95" s="88"/>
      <c r="BZ95" s="88"/>
      <c r="CA95" s="87"/>
      <c r="CB95" s="87"/>
      <c r="CC95" s="87"/>
      <c r="CD95" s="87"/>
      <c r="CE95" s="89"/>
    </row>
    <row r="96" ht="17.25" customHeight="1" outlineLevel="1">
      <c r="A96" s="69"/>
      <c r="B96" s="70" t="s">
        <v>181</v>
      </c>
      <c r="C96" s="152" t="s">
        <v>109</v>
      </c>
      <c r="D96" s="71" t="s">
        <v>56</v>
      </c>
      <c r="E96" s="72">
        <v>44898.0</v>
      </c>
      <c r="F96" s="72">
        <v>44900.0</v>
      </c>
      <c r="G96" s="73">
        <v>2.0</v>
      </c>
      <c r="H96" s="74">
        <v>1.0</v>
      </c>
      <c r="I96" s="139"/>
      <c r="J96" s="76"/>
      <c r="K96" s="77"/>
      <c r="L96" s="77"/>
      <c r="M96" s="81"/>
      <c r="N96" s="80"/>
      <c r="O96" s="80"/>
      <c r="P96" s="80"/>
      <c r="Q96" s="80"/>
      <c r="R96" s="80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2"/>
      <c r="AD96" s="82"/>
      <c r="AE96" s="82"/>
      <c r="AF96" s="82"/>
      <c r="AG96" s="82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3"/>
      <c r="AS96" s="83"/>
      <c r="AT96" s="83"/>
      <c r="AU96" s="83"/>
      <c r="AV96" s="83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4"/>
      <c r="BH96" s="84"/>
      <c r="BI96" s="84"/>
      <c r="BJ96" s="84"/>
      <c r="BK96" s="84"/>
      <c r="BL96" s="92"/>
      <c r="BM96" s="92"/>
      <c r="BN96" s="92"/>
      <c r="BO96" s="92"/>
      <c r="BP96" s="98"/>
      <c r="BQ96" s="86"/>
      <c r="BR96" s="87"/>
      <c r="BS96" s="87"/>
      <c r="BT96" s="87"/>
      <c r="BU96" s="87"/>
      <c r="BV96" s="88"/>
      <c r="BW96" s="88"/>
      <c r="BX96" s="88"/>
      <c r="BY96" s="88"/>
      <c r="BZ96" s="88"/>
      <c r="CA96" s="87"/>
      <c r="CB96" s="87"/>
      <c r="CC96" s="87"/>
      <c r="CD96" s="87"/>
      <c r="CE96" s="89"/>
    </row>
    <row r="97" ht="17.25" customHeight="1" outlineLevel="1">
      <c r="A97" s="69"/>
      <c r="B97" s="70" t="s">
        <v>182</v>
      </c>
      <c r="C97" s="152" t="s">
        <v>111</v>
      </c>
      <c r="D97" s="71" t="s">
        <v>58</v>
      </c>
      <c r="E97" s="72">
        <v>44897.0</v>
      </c>
      <c r="F97" s="72">
        <v>44902.0</v>
      </c>
      <c r="G97" s="73">
        <v>5.0</v>
      </c>
      <c r="H97" s="74">
        <v>1.0</v>
      </c>
      <c r="I97" s="139"/>
      <c r="J97" s="76"/>
      <c r="K97" s="77"/>
      <c r="L97" s="77"/>
      <c r="M97" s="81"/>
      <c r="N97" s="80"/>
      <c r="O97" s="80"/>
      <c r="P97" s="80"/>
      <c r="Q97" s="80"/>
      <c r="R97" s="80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2"/>
      <c r="AD97" s="82"/>
      <c r="AE97" s="82"/>
      <c r="AF97" s="82"/>
      <c r="AG97" s="82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3"/>
      <c r="AS97" s="83"/>
      <c r="AT97" s="83"/>
      <c r="AU97" s="83"/>
      <c r="AV97" s="83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4"/>
      <c r="BH97" s="84"/>
      <c r="BI97" s="84"/>
      <c r="BJ97" s="84"/>
      <c r="BK97" s="84"/>
      <c r="BL97" s="92"/>
      <c r="BM97" s="92"/>
      <c r="BN97" s="92"/>
      <c r="BO97" s="92"/>
      <c r="BP97" s="98"/>
      <c r="BQ97" s="86"/>
      <c r="BR97" s="87"/>
      <c r="BS97" s="87"/>
      <c r="BT97" s="87"/>
      <c r="BU97" s="87"/>
      <c r="BV97" s="88"/>
      <c r="BW97" s="88"/>
      <c r="BX97" s="88"/>
      <c r="BY97" s="88"/>
      <c r="BZ97" s="88"/>
      <c r="CA97" s="87"/>
      <c r="CB97" s="87"/>
      <c r="CC97" s="87"/>
      <c r="CD97" s="87"/>
      <c r="CE97" s="89"/>
    </row>
    <row r="98" ht="17.25" customHeight="1" outlineLevel="1">
      <c r="A98" s="69"/>
      <c r="B98" s="70" t="s">
        <v>183</v>
      </c>
      <c r="C98" s="152" t="s">
        <v>113</v>
      </c>
      <c r="D98" s="71" t="s">
        <v>58</v>
      </c>
      <c r="E98" s="72">
        <v>44900.0</v>
      </c>
      <c r="F98" s="72">
        <v>44904.0</v>
      </c>
      <c r="G98" s="73">
        <v>4.0</v>
      </c>
      <c r="H98" s="74">
        <v>1.0</v>
      </c>
      <c r="I98" s="139"/>
      <c r="J98" s="76"/>
      <c r="K98" s="77"/>
      <c r="L98" s="77"/>
      <c r="M98" s="81"/>
      <c r="N98" s="80"/>
      <c r="O98" s="80"/>
      <c r="P98" s="80"/>
      <c r="Q98" s="80"/>
      <c r="R98" s="80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2"/>
      <c r="AD98" s="82"/>
      <c r="AE98" s="82"/>
      <c r="AF98" s="82"/>
      <c r="AG98" s="82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3"/>
      <c r="AS98" s="83"/>
      <c r="AT98" s="83"/>
      <c r="AU98" s="83"/>
      <c r="AV98" s="83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4"/>
      <c r="BH98" s="84"/>
      <c r="BI98" s="84"/>
      <c r="BJ98" s="84"/>
      <c r="BK98" s="84"/>
      <c r="BL98" s="92"/>
      <c r="BM98" s="92"/>
      <c r="BN98" s="92"/>
      <c r="BO98" s="92"/>
      <c r="BP98" s="98"/>
      <c r="BQ98" s="86"/>
      <c r="BR98" s="87"/>
      <c r="BS98" s="87"/>
      <c r="BT98" s="87"/>
      <c r="BU98" s="87"/>
      <c r="BV98" s="88"/>
      <c r="BW98" s="88"/>
      <c r="BX98" s="88"/>
      <c r="BY98" s="88"/>
      <c r="BZ98" s="88"/>
      <c r="CA98" s="87"/>
      <c r="CB98" s="87"/>
      <c r="CC98" s="87"/>
      <c r="CD98" s="87"/>
      <c r="CE98" s="89"/>
    </row>
    <row r="99" ht="17.25" customHeight="1" outlineLevel="1">
      <c r="A99" s="69"/>
      <c r="B99" s="70" t="s">
        <v>184</v>
      </c>
      <c r="C99" s="153" t="s">
        <v>115</v>
      </c>
      <c r="D99" s="71" t="s">
        <v>56</v>
      </c>
      <c r="E99" s="72">
        <v>44903.0</v>
      </c>
      <c r="F99" s="72">
        <v>44905.0</v>
      </c>
      <c r="G99" s="73">
        <v>2.0</v>
      </c>
      <c r="H99" s="74">
        <v>1.0</v>
      </c>
      <c r="I99" s="139"/>
      <c r="J99" s="76"/>
      <c r="K99" s="77"/>
      <c r="L99" s="77"/>
      <c r="M99" s="81"/>
      <c r="N99" s="80"/>
      <c r="O99" s="80"/>
      <c r="P99" s="80"/>
      <c r="Q99" s="80"/>
      <c r="R99" s="80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2"/>
      <c r="AD99" s="82"/>
      <c r="AE99" s="82"/>
      <c r="AF99" s="82"/>
      <c r="AG99" s="82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3"/>
      <c r="AS99" s="83"/>
      <c r="AT99" s="83"/>
      <c r="AU99" s="83"/>
      <c r="AV99" s="83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4"/>
      <c r="BH99" s="84"/>
      <c r="BI99" s="84"/>
      <c r="BJ99" s="84"/>
      <c r="BK99" s="84"/>
      <c r="BL99" s="92"/>
      <c r="BM99" s="92"/>
      <c r="BN99" s="92"/>
      <c r="BO99" s="92"/>
      <c r="BP99" s="98"/>
      <c r="BQ99" s="86"/>
      <c r="BR99" s="87"/>
      <c r="BS99" s="87"/>
      <c r="BT99" s="87"/>
      <c r="BU99" s="87"/>
      <c r="BV99" s="88"/>
      <c r="BW99" s="88"/>
      <c r="BX99" s="88"/>
      <c r="BY99" s="88"/>
      <c r="BZ99" s="88"/>
      <c r="CA99" s="87"/>
      <c r="CB99" s="87"/>
      <c r="CC99" s="87"/>
      <c r="CD99" s="87"/>
      <c r="CE99" s="89"/>
    </row>
    <row r="100" ht="17.25" customHeight="1" outlineLevel="1">
      <c r="A100" s="69"/>
      <c r="B100" s="70" t="s">
        <v>185</v>
      </c>
      <c r="C100" s="153" t="s">
        <v>117</v>
      </c>
      <c r="D100" s="71" t="s">
        <v>64</v>
      </c>
      <c r="E100" s="72">
        <v>44904.0</v>
      </c>
      <c r="F100" s="72">
        <v>44906.0</v>
      </c>
      <c r="G100" s="73">
        <v>2.0</v>
      </c>
      <c r="H100" s="74">
        <v>1.0</v>
      </c>
      <c r="I100" s="139"/>
      <c r="J100" s="76"/>
      <c r="K100" s="77"/>
      <c r="L100" s="77"/>
      <c r="M100" s="81"/>
      <c r="N100" s="80"/>
      <c r="O100" s="80"/>
      <c r="P100" s="80"/>
      <c r="Q100" s="80"/>
      <c r="R100" s="80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2"/>
      <c r="AD100" s="82"/>
      <c r="AE100" s="82"/>
      <c r="AF100" s="82"/>
      <c r="AG100" s="82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3"/>
      <c r="AS100" s="83"/>
      <c r="AT100" s="83"/>
      <c r="AU100" s="83"/>
      <c r="AV100" s="83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4"/>
      <c r="BH100" s="84"/>
      <c r="BI100" s="84"/>
      <c r="BJ100" s="84"/>
      <c r="BK100" s="84"/>
      <c r="BL100" s="92"/>
      <c r="BM100" s="92"/>
      <c r="BN100" s="92"/>
      <c r="BO100" s="92"/>
      <c r="BP100" s="98"/>
      <c r="BQ100" s="86"/>
      <c r="BR100" s="87"/>
      <c r="BS100" s="87"/>
      <c r="BT100" s="87"/>
      <c r="BU100" s="87"/>
      <c r="BV100" s="88"/>
      <c r="BW100" s="88"/>
      <c r="BX100" s="88"/>
      <c r="BY100" s="88"/>
      <c r="BZ100" s="88"/>
      <c r="CA100" s="87"/>
      <c r="CB100" s="87"/>
      <c r="CC100" s="87"/>
      <c r="CD100" s="87"/>
      <c r="CE100" s="89"/>
    </row>
    <row r="101" ht="21.0" customHeight="1">
      <c r="A101" s="32"/>
      <c r="B101" s="70" t="s">
        <v>186</v>
      </c>
      <c r="C101" s="71"/>
      <c r="D101" s="71"/>
      <c r="E101" s="72"/>
      <c r="F101" s="72"/>
      <c r="G101" s="73"/>
      <c r="H101" s="74">
        <v>0.0</v>
      </c>
      <c r="I101" s="139"/>
      <c r="J101" s="76"/>
      <c r="K101" s="77"/>
      <c r="L101" s="77"/>
      <c r="M101" s="81"/>
      <c r="N101" s="80"/>
      <c r="O101" s="80"/>
      <c r="P101" s="80"/>
      <c r="Q101" s="80"/>
      <c r="R101" s="80"/>
      <c r="S101" s="77"/>
      <c r="T101" s="77"/>
      <c r="U101" s="77"/>
      <c r="V101" s="77"/>
      <c r="W101" s="81"/>
      <c r="X101" s="81"/>
      <c r="Y101" s="81"/>
      <c r="Z101" s="81"/>
      <c r="AA101" s="81"/>
      <c r="AB101" s="81"/>
      <c r="AC101" s="82"/>
      <c r="AD101" s="82"/>
      <c r="AE101" s="82"/>
      <c r="AF101" s="82"/>
      <c r="AG101" s="82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3"/>
      <c r="AS101" s="83"/>
      <c r="AT101" s="83"/>
      <c r="AU101" s="83"/>
      <c r="AV101" s="83"/>
      <c r="AW101" s="81"/>
      <c r="AX101" s="81"/>
      <c r="AY101" s="144"/>
      <c r="AZ101" s="144"/>
      <c r="BA101" s="144"/>
      <c r="BB101" s="184"/>
      <c r="BC101" s="184"/>
      <c r="BD101" s="81"/>
      <c r="BE101" s="81"/>
      <c r="BF101" s="81"/>
      <c r="BG101" s="84"/>
      <c r="BH101" s="84"/>
      <c r="BI101" s="84"/>
      <c r="BJ101" s="84"/>
      <c r="BK101" s="84"/>
      <c r="BL101" s="92"/>
      <c r="BM101" s="92"/>
      <c r="BN101" s="92"/>
      <c r="BO101" s="92"/>
      <c r="BP101" s="98"/>
      <c r="BQ101" s="86"/>
      <c r="BR101" s="87"/>
      <c r="BS101" s="87"/>
      <c r="BT101" s="87"/>
      <c r="BU101" s="87"/>
      <c r="BV101" s="88"/>
      <c r="BW101" s="88"/>
      <c r="BX101" s="88"/>
      <c r="BY101" s="88"/>
      <c r="BZ101" s="88"/>
      <c r="CA101" s="87"/>
      <c r="CB101" s="87"/>
      <c r="CC101" s="87"/>
      <c r="CD101" s="87"/>
      <c r="CE101" s="89"/>
    </row>
    <row r="102" ht="21.0" customHeight="1">
      <c r="A102" s="32"/>
      <c r="B102" s="70">
        <v>3.3</v>
      </c>
      <c r="C102" s="71" t="s">
        <v>187</v>
      </c>
      <c r="D102" s="71" t="s">
        <v>80</v>
      </c>
      <c r="E102" s="72">
        <v>44904.0</v>
      </c>
      <c r="F102" s="72">
        <v>44909.0</v>
      </c>
      <c r="G102" s="73">
        <v>5.0</v>
      </c>
      <c r="H102" s="74">
        <v>0.9</v>
      </c>
      <c r="I102" s="139"/>
      <c r="J102" s="76"/>
      <c r="K102" s="77"/>
      <c r="L102" s="77"/>
      <c r="M102" s="81"/>
      <c r="N102" s="80"/>
      <c r="O102" s="80"/>
      <c r="P102" s="80"/>
      <c r="Q102" s="80"/>
      <c r="R102" s="80"/>
      <c r="S102" s="77"/>
      <c r="T102" s="77"/>
      <c r="U102" s="77"/>
      <c r="V102" s="77"/>
      <c r="W102" s="81"/>
      <c r="X102" s="81"/>
      <c r="Y102" s="81"/>
      <c r="Z102" s="81"/>
      <c r="AA102" s="81"/>
      <c r="AB102" s="81"/>
      <c r="AC102" s="82"/>
      <c r="AD102" s="82"/>
      <c r="AE102" s="82"/>
      <c r="AF102" s="82"/>
      <c r="AG102" s="82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3"/>
      <c r="AS102" s="83"/>
      <c r="AT102" s="83"/>
      <c r="AU102" s="83"/>
      <c r="AV102" s="83"/>
      <c r="AW102" s="81"/>
      <c r="AX102" s="81"/>
      <c r="AY102" s="144"/>
      <c r="AZ102" s="144"/>
      <c r="BA102" s="144"/>
      <c r="BB102" s="184"/>
      <c r="BC102" s="184"/>
      <c r="BD102" s="81"/>
      <c r="BE102" s="81"/>
      <c r="BF102" s="81"/>
      <c r="BG102" s="84"/>
      <c r="BH102" s="84"/>
      <c r="BI102" s="84"/>
      <c r="BJ102" s="84"/>
      <c r="BK102" s="84"/>
      <c r="BL102" s="92"/>
      <c r="BM102" s="92"/>
      <c r="BN102" s="92"/>
      <c r="BO102" s="92"/>
      <c r="BP102" s="98"/>
      <c r="BQ102" s="86"/>
      <c r="BR102" s="87"/>
      <c r="BS102" s="87"/>
      <c r="BT102" s="87"/>
      <c r="BU102" s="87"/>
      <c r="BV102" s="88"/>
      <c r="BW102" s="88"/>
      <c r="BX102" s="88"/>
      <c r="BY102" s="88"/>
      <c r="BZ102" s="88"/>
      <c r="CA102" s="87"/>
      <c r="CB102" s="87"/>
      <c r="CC102" s="87"/>
      <c r="CD102" s="87"/>
      <c r="CE102" s="89"/>
    </row>
    <row r="103" ht="21.0" customHeight="1">
      <c r="A103" s="32"/>
      <c r="B103" s="70"/>
      <c r="C103" s="71"/>
      <c r="D103" s="71"/>
      <c r="E103" s="72"/>
      <c r="F103" s="72"/>
      <c r="G103" s="73"/>
      <c r="H103" s="74">
        <v>0.0</v>
      </c>
      <c r="I103" s="139"/>
      <c r="J103" s="76"/>
      <c r="K103" s="77"/>
      <c r="L103" s="77"/>
      <c r="M103" s="81"/>
      <c r="N103" s="80"/>
      <c r="O103" s="80"/>
      <c r="P103" s="80"/>
      <c r="Q103" s="80"/>
      <c r="R103" s="80"/>
      <c r="S103" s="77"/>
      <c r="T103" s="77"/>
      <c r="U103" s="77"/>
      <c r="V103" s="77"/>
      <c r="W103" s="81"/>
      <c r="X103" s="81"/>
      <c r="Y103" s="81"/>
      <c r="Z103" s="81"/>
      <c r="AA103" s="81"/>
      <c r="AB103" s="81"/>
      <c r="AC103" s="82"/>
      <c r="AD103" s="82"/>
      <c r="AE103" s="82"/>
      <c r="AF103" s="82"/>
      <c r="AG103" s="82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3"/>
      <c r="AS103" s="83"/>
      <c r="AT103" s="83"/>
      <c r="AU103" s="83"/>
      <c r="AV103" s="83"/>
      <c r="AW103" s="81"/>
      <c r="AX103" s="81"/>
      <c r="AY103" s="144"/>
      <c r="AZ103" s="144"/>
      <c r="BA103" s="144"/>
      <c r="BB103" s="184"/>
      <c r="BC103" s="184"/>
      <c r="BD103" s="81"/>
      <c r="BE103" s="81"/>
      <c r="BF103" s="81"/>
      <c r="BG103" s="84"/>
      <c r="BH103" s="84"/>
      <c r="BI103" s="84"/>
      <c r="BJ103" s="84"/>
      <c r="BK103" s="84"/>
      <c r="BL103" s="92"/>
      <c r="BM103" s="92"/>
      <c r="BN103" s="92"/>
      <c r="BO103" s="92"/>
      <c r="BP103" s="98"/>
      <c r="BQ103" s="86"/>
      <c r="BR103" s="87"/>
      <c r="BS103" s="87"/>
      <c r="BT103" s="87"/>
      <c r="BU103" s="87"/>
      <c r="BV103" s="88"/>
      <c r="BW103" s="88"/>
      <c r="BX103" s="88"/>
      <c r="BY103" s="88"/>
      <c r="BZ103" s="88"/>
      <c r="CA103" s="87"/>
      <c r="CB103" s="87"/>
      <c r="CC103" s="87"/>
      <c r="CD103" s="87"/>
      <c r="CE103" s="89"/>
    </row>
    <row r="104" ht="21.0" customHeight="1">
      <c r="A104" s="32"/>
      <c r="B104" s="70"/>
      <c r="C104" s="71"/>
      <c r="D104" s="71"/>
      <c r="E104" s="72"/>
      <c r="F104" s="72"/>
      <c r="G104" s="73"/>
      <c r="H104" s="74">
        <v>0.0</v>
      </c>
      <c r="I104" s="139"/>
      <c r="J104" s="76"/>
      <c r="K104" s="77"/>
      <c r="L104" s="77"/>
      <c r="M104" s="81"/>
      <c r="N104" s="80"/>
      <c r="O104" s="80"/>
      <c r="P104" s="80"/>
      <c r="Q104" s="80"/>
      <c r="R104" s="80"/>
      <c r="S104" s="77"/>
      <c r="T104" s="77"/>
      <c r="U104" s="77"/>
      <c r="V104" s="77"/>
      <c r="W104" s="81"/>
      <c r="X104" s="81"/>
      <c r="Y104" s="81"/>
      <c r="Z104" s="81"/>
      <c r="AA104" s="81"/>
      <c r="AB104" s="81"/>
      <c r="AC104" s="82"/>
      <c r="AD104" s="82"/>
      <c r="AE104" s="82"/>
      <c r="AF104" s="82"/>
      <c r="AG104" s="82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3"/>
      <c r="AS104" s="83"/>
      <c r="AT104" s="83"/>
      <c r="AU104" s="83"/>
      <c r="AV104" s="83"/>
      <c r="AW104" s="81"/>
      <c r="AX104" s="81"/>
      <c r="AY104" s="144"/>
      <c r="AZ104" s="144"/>
      <c r="BA104" s="144"/>
      <c r="BB104" s="184"/>
      <c r="BC104" s="184"/>
      <c r="BD104" s="81"/>
      <c r="BE104" s="81"/>
      <c r="BF104" s="81"/>
      <c r="BG104" s="84"/>
      <c r="BH104" s="84"/>
      <c r="BI104" s="84"/>
      <c r="BJ104" s="84"/>
      <c r="BK104" s="84"/>
      <c r="BL104" s="92"/>
      <c r="BM104" s="92"/>
      <c r="BN104" s="92"/>
      <c r="BO104" s="92"/>
      <c r="BP104" s="98"/>
      <c r="BQ104" s="86"/>
      <c r="BR104" s="87"/>
      <c r="BS104" s="87"/>
      <c r="BT104" s="87"/>
      <c r="BU104" s="87"/>
      <c r="BV104" s="88"/>
      <c r="BW104" s="88"/>
      <c r="BX104" s="88"/>
      <c r="BY104" s="88"/>
      <c r="BZ104" s="88"/>
      <c r="CA104" s="87"/>
      <c r="CB104" s="87"/>
      <c r="CC104" s="87"/>
      <c r="CD104" s="87"/>
      <c r="CE104" s="89"/>
    </row>
    <row r="105" ht="21.0" customHeight="1">
      <c r="A105" s="32"/>
      <c r="B105" s="70"/>
      <c r="C105" s="71"/>
      <c r="D105" s="71"/>
      <c r="E105" s="72"/>
      <c r="F105" s="72"/>
      <c r="G105" s="73"/>
      <c r="H105" s="74">
        <v>0.0</v>
      </c>
      <c r="I105" s="90"/>
      <c r="J105" s="99"/>
      <c r="K105" s="91"/>
      <c r="L105" s="91"/>
      <c r="M105" s="92"/>
      <c r="N105" s="94"/>
      <c r="O105" s="94"/>
      <c r="P105" s="94"/>
      <c r="Q105" s="94"/>
      <c r="R105" s="94"/>
      <c r="S105" s="77"/>
      <c r="T105" s="77"/>
      <c r="U105" s="77"/>
      <c r="V105" s="77"/>
      <c r="W105" s="92"/>
      <c r="X105" s="92"/>
      <c r="Y105" s="92"/>
      <c r="Z105" s="92"/>
      <c r="AA105" s="92"/>
      <c r="AB105" s="92"/>
      <c r="AC105" s="95"/>
      <c r="AD105" s="95"/>
      <c r="AE105" s="95"/>
      <c r="AF105" s="95"/>
      <c r="AG105" s="95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6"/>
      <c r="AS105" s="96"/>
      <c r="AT105" s="96"/>
      <c r="AU105" s="96"/>
      <c r="AV105" s="96"/>
      <c r="AW105" s="92"/>
      <c r="AX105" s="92"/>
      <c r="AY105" s="159"/>
      <c r="AZ105" s="159"/>
      <c r="BA105" s="159"/>
      <c r="BB105" s="160"/>
      <c r="BC105" s="160"/>
      <c r="BD105" s="92"/>
      <c r="BE105" s="92"/>
      <c r="BF105" s="92"/>
      <c r="BG105" s="97"/>
      <c r="BH105" s="97"/>
      <c r="BI105" s="97"/>
      <c r="BJ105" s="97"/>
      <c r="BK105" s="97"/>
      <c r="BL105" s="92"/>
      <c r="BM105" s="92"/>
      <c r="BN105" s="92"/>
      <c r="BO105" s="92"/>
      <c r="BP105" s="98"/>
      <c r="BQ105" s="86"/>
      <c r="BR105" s="87"/>
      <c r="BS105" s="87"/>
      <c r="BT105" s="87"/>
      <c r="BU105" s="87"/>
      <c r="BV105" s="88"/>
      <c r="BW105" s="88"/>
      <c r="BX105" s="88"/>
      <c r="BY105" s="88"/>
      <c r="BZ105" s="88"/>
      <c r="CA105" s="87"/>
      <c r="CB105" s="87"/>
      <c r="CC105" s="87"/>
      <c r="CD105" s="87"/>
      <c r="CE105" s="89"/>
    </row>
    <row r="106" ht="21.0" customHeight="1">
      <c r="A106" s="32"/>
      <c r="B106" s="70"/>
      <c r="C106" s="71"/>
      <c r="D106" s="71"/>
      <c r="E106" s="72"/>
      <c r="F106" s="72"/>
      <c r="G106" s="73"/>
      <c r="H106" s="74">
        <v>0.0</v>
      </c>
      <c r="I106" s="90"/>
      <c r="J106" s="99"/>
      <c r="K106" s="91"/>
      <c r="L106" s="91"/>
      <c r="M106" s="92"/>
      <c r="N106" s="94"/>
      <c r="O106" s="94"/>
      <c r="P106" s="94"/>
      <c r="Q106" s="94"/>
      <c r="R106" s="94"/>
      <c r="S106" s="77"/>
      <c r="T106" s="77"/>
      <c r="U106" s="77"/>
      <c r="V106" s="77"/>
      <c r="W106" s="92"/>
      <c r="X106" s="92"/>
      <c r="Y106" s="92"/>
      <c r="Z106" s="92"/>
      <c r="AA106" s="92"/>
      <c r="AB106" s="92"/>
      <c r="AC106" s="95"/>
      <c r="AD106" s="95"/>
      <c r="AE106" s="95"/>
      <c r="AF106" s="95"/>
      <c r="AG106" s="8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6"/>
      <c r="AS106" s="96"/>
      <c r="AT106" s="96"/>
      <c r="AU106" s="96"/>
      <c r="AV106" s="96"/>
      <c r="AW106" s="81"/>
      <c r="AX106" s="81"/>
      <c r="AY106" s="144"/>
      <c r="AZ106" s="144"/>
      <c r="BA106" s="144"/>
      <c r="BB106" s="184"/>
      <c r="BC106" s="184"/>
      <c r="BD106" s="81"/>
      <c r="BE106" s="81"/>
      <c r="BF106" s="81"/>
      <c r="BG106" s="84"/>
      <c r="BH106" s="84"/>
      <c r="BI106" s="84"/>
      <c r="BJ106" s="84"/>
      <c r="BK106" s="84"/>
      <c r="BL106" s="81"/>
      <c r="BM106" s="81"/>
      <c r="BN106" s="81"/>
      <c r="BO106" s="81"/>
      <c r="BP106" s="85"/>
      <c r="BQ106" s="86"/>
      <c r="BR106" s="87"/>
      <c r="BS106" s="87"/>
      <c r="BT106" s="87"/>
      <c r="BU106" s="87"/>
      <c r="BV106" s="88"/>
      <c r="BW106" s="88"/>
      <c r="BX106" s="88"/>
      <c r="BY106" s="88"/>
      <c r="BZ106" s="88"/>
      <c r="CA106" s="87"/>
      <c r="CB106" s="87"/>
      <c r="CC106" s="87"/>
      <c r="CD106" s="87"/>
      <c r="CE106" s="89"/>
    </row>
    <row r="107" ht="17.25" customHeight="1" outlineLevel="1">
      <c r="A107" s="69"/>
      <c r="B107" s="70"/>
      <c r="C107" s="71"/>
      <c r="D107" s="71"/>
      <c r="E107" s="72"/>
      <c r="F107" s="72"/>
      <c r="G107" s="73"/>
      <c r="H107" s="74"/>
      <c r="I107" s="90"/>
      <c r="J107" s="99"/>
      <c r="K107" s="91"/>
      <c r="L107" s="91"/>
      <c r="M107" s="92"/>
      <c r="N107" s="94"/>
      <c r="O107" s="94"/>
      <c r="P107" s="94"/>
      <c r="Q107" s="94"/>
      <c r="R107" s="94"/>
      <c r="S107" s="77"/>
      <c r="T107" s="77"/>
      <c r="U107" s="77"/>
      <c r="V107" s="77"/>
      <c r="W107" s="92"/>
      <c r="X107" s="92"/>
      <c r="Y107" s="92"/>
      <c r="Z107" s="92"/>
      <c r="AA107" s="92"/>
      <c r="AB107" s="92"/>
      <c r="AC107" s="95"/>
      <c r="AD107" s="95"/>
      <c r="AE107" s="95"/>
      <c r="AF107" s="95"/>
      <c r="AG107" s="8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6"/>
      <c r="AS107" s="96"/>
      <c r="AT107" s="96"/>
      <c r="AU107" s="96"/>
      <c r="AV107" s="96"/>
      <c r="AW107" s="81"/>
      <c r="AX107" s="81"/>
      <c r="AY107" s="81"/>
      <c r="AZ107" s="81"/>
      <c r="BA107" s="81"/>
      <c r="BB107" s="81"/>
      <c r="BC107" s="81"/>
      <c r="BD107" s="184"/>
      <c r="BE107" s="184"/>
      <c r="BF107" s="184"/>
      <c r="BG107" s="84"/>
      <c r="BH107" s="84"/>
      <c r="BI107" s="84"/>
      <c r="BJ107" s="84"/>
      <c r="BK107" s="84"/>
      <c r="BL107" s="81"/>
      <c r="BM107" s="81"/>
      <c r="BN107" s="81"/>
      <c r="BO107" s="81"/>
      <c r="BP107" s="85"/>
      <c r="BQ107" s="86"/>
      <c r="BR107" s="87"/>
      <c r="BS107" s="87"/>
      <c r="BT107" s="87"/>
      <c r="BU107" s="87"/>
      <c r="BV107" s="88"/>
      <c r="BW107" s="88"/>
      <c r="BX107" s="88"/>
      <c r="BY107" s="88"/>
      <c r="BZ107" s="88"/>
      <c r="CA107" s="87"/>
      <c r="CB107" s="87"/>
      <c r="CC107" s="87"/>
      <c r="CD107" s="87"/>
      <c r="CE107" s="89"/>
    </row>
    <row r="108" ht="17.25" customHeight="1" outlineLevel="1">
      <c r="A108" s="69"/>
      <c r="B108" s="70">
        <v>3.5</v>
      </c>
      <c r="C108" s="71" t="s">
        <v>188</v>
      </c>
      <c r="D108" s="71"/>
      <c r="E108" s="72">
        <v>44877.0</v>
      </c>
      <c r="F108" s="72">
        <v>44879.0</v>
      </c>
      <c r="G108" s="73">
        <f>DAYS360(E108,F108)</f>
        <v>2</v>
      </c>
      <c r="H108" s="74">
        <v>0.0</v>
      </c>
      <c r="I108" s="90"/>
      <c r="J108" s="99"/>
      <c r="K108" s="92"/>
      <c r="L108" s="92"/>
      <c r="M108" s="92"/>
      <c r="N108" s="94"/>
      <c r="O108" s="94"/>
      <c r="P108" s="94"/>
      <c r="Q108" s="94"/>
      <c r="R108" s="94"/>
      <c r="S108" s="77"/>
      <c r="T108" s="77"/>
      <c r="U108" s="77"/>
      <c r="V108" s="77"/>
      <c r="W108" s="92"/>
      <c r="X108" s="92"/>
      <c r="Y108" s="92"/>
      <c r="Z108" s="92"/>
      <c r="AA108" s="92"/>
      <c r="AB108" s="92"/>
      <c r="AC108" s="95"/>
      <c r="AD108" s="95"/>
      <c r="AE108" s="95"/>
      <c r="AF108" s="95"/>
      <c r="AG108" s="95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6"/>
      <c r="AS108" s="96"/>
      <c r="AT108" s="96"/>
      <c r="AU108" s="96"/>
      <c r="AV108" s="96"/>
      <c r="AW108" s="92"/>
      <c r="AX108" s="92"/>
      <c r="AY108" s="92"/>
      <c r="AZ108" s="92"/>
      <c r="BA108" s="92"/>
      <c r="BB108" s="92"/>
      <c r="BC108" s="92"/>
      <c r="BD108" s="92"/>
      <c r="BE108" s="185" t="s">
        <v>189</v>
      </c>
      <c r="BF108" s="160"/>
      <c r="BG108" s="160"/>
      <c r="BH108" s="97"/>
      <c r="BI108" s="97"/>
      <c r="BJ108" s="97"/>
      <c r="BK108" s="97"/>
      <c r="BL108" s="92"/>
      <c r="BM108" s="92"/>
      <c r="BN108" s="92"/>
      <c r="BO108" s="92"/>
      <c r="BP108" s="98"/>
      <c r="BQ108" s="86"/>
      <c r="BR108" s="87"/>
      <c r="BS108" s="87"/>
      <c r="BT108" s="87"/>
      <c r="BU108" s="87"/>
      <c r="BV108" s="88"/>
      <c r="BW108" s="88"/>
      <c r="BX108" s="88"/>
      <c r="BY108" s="88"/>
      <c r="BZ108" s="88"/>
      <c r="CA108" s="87"/>
      <c r="CB108" s="87"/>
      <c r="CC108" s="87"/>
      <c r="CD108" s="87"/>
      <c r="CE108" s="89"/>
    </row>
    <row r="109" ht="17.25" customHeight="1" outlineLevel="1">
      <c r="A109" s="69"/>
      <c r="B109" s="61">
        <v>4.0</v>
      </c>
      <c r="C109" s="62" t="s">
        <v>190</v>
      </c>
      <c r="D109" s="63"/>
      <c r="E109" s="63"/>
      <c r="F109" s="63"/>
      <c r="G109" s="63"/>
      <c r="H109" s="63"/>
      <c r="I109" s="64"/>
      <c r="J109" s="65"/>
      <c r="K109" s="66"/>
      <c r="L109" s="66"/>
      <c r="M109" s="67"/>
      <c r="N109" s="64"/>
      <c r="O109" s="67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</row>
    <row r="110" ht="17.25" customHeight="1" outlineLevel="1">
      <c r="A110" s="69"/>
      <c r="B110" s="70">
        <v>4.1</v>
      </c>
      <c r="C110" s="71" t="s">
        <v>191</v>
      </c>
      <c r="D110" s="71"/>
      <c r="E110" s="72">
        <v>44879.0</v>
      </c>
      <c r="F110" s="72">
        <v>44881.0</v>
      </c>
      <c r="G110" s="73">
        <v>2.0</v>
      </c>
      <c r="H110" s="74">
        <v>0.0</v>
      </c>
      <c r="I110" s="139"/>
      <c r="J110" s="76"/>
      <c r="K110" s="77"/>
      <c r="L110" s="77"/>
      <c r="M110" s="77"/>
      <c r="N110" s="80"/>
      <c r="O110" s="80"/>
      <c r="P110" s="80"/>
      <c r="Q110" s="80"/>
      <c r="R110" s="80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2"/>
      <c r="AD110" s="82"/>
      <c r="AE110" s="82"/>
      <c r="AF110" s="82"/>
      <c r="AG110" s="95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6"/>
      <c r="AS110" s="96"/>
      <c r="AT110" s="96"/>
      <c r="AU110" s="96"/>
      <c r="AV110" s="96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160"/>
      <c r="BH110" s="160"/>
      <c r="BI110" s="160"/>
      <c r="BJ110" s="97"/>
      <c r="BK110" s="97"/>
      <c r="BL110" s="92"/>
      <c r="BM110" s="92"/>
      <c r="BN110" s="92"/>
      <c r="BO110" s="92"/>
      <c r="BP110" s="98"/>
      <c r="BQ110" s="86"/>
      <c r="BR110" s="87"/>
      <c r="BS110" s="87"/>
      <c r="BT110" s="87"/>
      <c r="BU110" s="87"/>
      <c r="BV110" s="88"/>
      <c r="BW110" s="88"/>
      <c r="BX110" s="88"/>
      <c r="BY110" s="88"/>
      <c r="BZ110" s="88"/>
      <c r="CA110" s="89"/>
      <c r="CB110" s="87"/>
      <c r="CC110" s="87"/>
      <c r="CD110" s="87"/>
      <c r="CE110" s="89"/>
    </row>
    <row r="111" ht="21.0" customHeight="1">
      <c r="A111" s="32"/>
      <c r="B111" s="70">
        <v>4.2</v>
      </c>
      <c r="C111" s="71" t="s">
        <v>192</v>
      </c>
      <c r="D111" s="71"/>
      <c r="E111" s="72">
        <v>44880.0</v>
      </c>
      <c r="F111" s="72">
        <v>44882.0</v>
      </c>
      <c r="G111" s="73">
        <v>2.0</v>
      </c>
      <c r="H111" s="74">
        <v>0.0</v>
      </c>
      <c r="I111" s="90"/>
      <c r="J111" s="99"/>
      <c r="K111" s="91"/>
      <c r="L111" s="91"/>
      <c r="M111" s="92"/>
      <c r="N111" s="80"/>
      <c r="O111" s="80"/>
      <c r="P111" s="80"/>
      <c r="Q111" s="80"/>
      <c r="R111" s="80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5"/>
      <c r="AD111" s="95"/>
      <c r="AE111" s="95"/>
      <c r="AF111" s="95"/>
      <c r="AG111" s="95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6"/>
      <c r="AS111" s="96"/>
      <c r="AT111" s="96"/>
      <c r="AU111" s="96"/>
      <c r="AV111" s="96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7"/>
      <c r="BH111" s="160"/>
      <c r="BI111" s="160"/>
      <c r="BJ111" s="160"/>
      <c r="BK111" s="97"/>
      <c r="BL111" s="92"/>
      <c r="BM111" s="92"/>
      <c r="BN111" s="92"/>
      <c r="BO111" s="92"/>
      <c r="BP111" s="98"/>
      <c r="BQ111" s="86"/>
      <c r="BR111" s="87"/>
      <c r="BS111" s="87"/>
      <c r="BT111" s="87"/>
      <c r="BU111" s="87"/>
      <c r="BV111" s="88"/>
      <c r="BW111" s="88"/>
      <c r="BX111" s="88"/>
      <c r="BY111" s="88"/>
      <c r="BZ111" s="88"/>
      <c r="CA111" s="89"/>
      <c r="CB111" s="87"/>
      <c r="CC111" s="87"/>
      <c r="CD111" s="87"/>
      <c r="CE111" s="89"/>
    </row>
    <row r="112" ht="21.0" customHeight="1">
      <c r="A112" s="32"/>
      <c r="B112" s="70">
        <v>4.3</v>
      </c>
      <c r="C112" s="71" t="s">
        <v>193</v>
      </c>
      <c r="D112" s="71"/>
      <c r="E112" s="72">
        <v>44882.0</v>
      </c>
      <c r="F112" s="72">
        <v>44884.0</v>
      </c>
      <c r="G112" s="73">
        <v>2.0</v>
      </c>
      <c r="H112" s="74">
        <v>0.0</v>
      </c>
      <c r="I112" s="90"/>
      <c r="J112" s="99"/>
      <c r="K112" s="91"/>
      <c r="L112" s="91"/>
      <c r="M112" s="92"/>
      <c r="N112" s="80"/>
      <c r="O112" s="80"/>
      <c r="P112" s="80"/>
      <c r="Q112" s="80"/>
      <c r="R112" s="80"/>
      <c r="S112" s="77"/>
      <c r="T112" s="77"/>
      <c r="U112" s="77"/>
      <c r="V112" s="77"/>
      <c r="W112" s="92"/>
      <c r="X112" s="92"/>
      <c r="Y112" s="92"/>
      <c r="Z112" s="92"/>
      <c r="AA112" s="92"/>
      <c r="AB112" s="92"/>
      <c r="AC112" s="95"/>
      <c r="AD112" s="95"/>
      <c r="AE112" s="95"/>
      <c r="AF112" s="95"/>
      <c r="AG112" s="95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6"/>
      <c r="AS112" s="96"/>
      <c r="AT112" s="96"/>
      <c r="AU112" s="96"/>
      <c r="AV112" s="96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7"/>
      <c r="BH112" s="97"/>
      <c r="BI112" s="97"/>
      <c r="BJ112" s="160"/>
      <c r="BK112" s="160"/>
      <c r="BL112" s="92"/>
      <c r="BM112" s="92"/>
      <c r="BN112" s="92"/>
      <c r="BO112" s="92"/>
      <c r="BP112" s="98"/>
      <c r="BQ112" s="86"/>
      <c r="BR112" s="87"/>
      <c r="BS112" s="87"/>
      <c r="BT112" s="87"/>
      <c r="BU112" s="87"/>
      <c r="BV112" s="88"/>
      <c r="BW112" s="88"/>
      <c r="BX112" s="88"/>
      <c r="BY112" s="88"/>
      <c r="BZ112" s="88"/>
      <c r="CA112" s="89"/>
      <c r="CB112" s="87"/>
      <c r="CC112" s="87"/>
      <c r="CD112" s="87"/>
      <c r="CE112" s="89"/>
    </row>
    <row r="113" ht="21.0" customHeight="1">
      <c r="A113" s="32"/>
      <c r="B113" s="70">
        <v>4.4</v>
      </c>
      <c r="C113" s="71" t="s">
        <v>194</v>
      </c>
      <c r="D113" s="71"/>
      <c r="E113" s="72">
        <v>44886.0</v>
      </c>
      <c r="F113" s="72">
        <v>44912.0</v>
      </c>
      <c r="G113" s="73">
        <v>2.0</v>
      </c>
      <c r="H113" s="186">
        <v>0.0</v>
      </c>
      <c r="I113" s="90"/>
      <c r="J113" s="99"/>
      <c r="K113" s="91"/>
      <c r="L113" s="91"/>
      <c r="M113" s="92"/>
      <c r="N113" s="80"/>
      <c r="O113" s="80"/>
      <c r="P113" s="80"/>
      <c r="Q113" s="80"/>
      <c r="R113" s="80"/>
      <c r="S113" s="77"/>
      <c r="T113" s="77"/>
      <c r="U113" s="77"/>
      <c r="V113" s="77"/>
      <c r="W113" s="92"/>
      <c r="X113" s="92"/>
      <c r="Y113" s="92"/>
      <c r="Z113" s="92"/>
      <c r="AA113" s="92"/>
      <c r="AB113" s="92"/>
      <c r="AC113" s="95"/>
      <c r="AD113" s="95"/>
      <c r="AE113" s="95"/>
      <c r="AF113" s="95"/>
      <c r="AG113" s="95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6"/>
      <c r="AS113" s="96"/>
      <c r="AT113" s="96"/>
      <c r="AU113" s="96"/>
      <c r="AV113" s="96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7"/>
      <c r="BH113" s="97"/>
      <c r="BI113" s="97"/>
      <c r="BJ113" s="97"/>
      <c r="BK113" s="97"/>
      <c r="BL113" s="92"/>
      <c r="BM113" s="92"/>
      <c r="BN113" s="92"/>
      <c r="BO113" s="92"/>
      <c r="BP113" s="98"/>
      <c r="BQ113" s="86"/>
      <c r="BR113" s="87"/>
      <c r="BS113" s="87"/>
      <c r="BT113" s="87"/>
      <c r="BU113" s="87"/>
      <c r="BV113" s="88"/>
      <c r="BW113" s="88"/>
      <c r="BX113" s="88"/>
      <c r="BY113" s="88"/>
      <c r="BZ113" s="88"/>
      <c r="CA113" s="89"/>
      <c r="CB113" s="87"/>
      <c r="CC113" s="87"/>
      <c r="CD113" s="87"/>
      <c r="CE113" s="89"/>
    </row>
  </sheetData>
  <mergeCells count="38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BQ8:CE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BQ9:BU9"/>
    <mergeCell ref="BV9:BZ9"/>
    <mergeCell ref="CA9:CE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80 H82:H11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80 H82:H113">
    <cfRule type="colorScale" priority="2">
      <colorScale>
        <cfvo type="min"/>
        <cfvo type="max"/>
        <color rgb="FF57BB8A"/>
        <color rgb="FFFFFFFF"/>
      </colorScale>
    </cfRule>
  </conditionalFormatting>
  <hyperlinks>
    <hyperlink display="Database Entities Set #1" location="Sheet2!A2:D2" ref="C27"/>
    <hyperlink display="Database Entities Set #2" location="Sheet2!A3:E3" ref="C28"/>
    <hyperlink display="Database Entities Set #3" location="Sheet2!A4:D4" ref="C29"/>
    <hyperlink display="Database Relationships Set #1" location="Sheet2!F2:G2" ref="C30"/>
    <hyperlink display="Database Relationships Set #2" location="Sheet2!F3:G3" ref="C31"/>
    <hyperlink display="Database Relationships Set #3" location="Sheet2!F4:H4" ref="C3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5"/>
    <col customWidth="1" min="3" max="3" width="15.63"/>
    <col customWidth="1" min="4" max="4" width="19.13"/>
    <col customWidth="1" min="5" max="5" width="16.25"/>
    <col customWidth="1" min="6" max="6" width="33.13"/>
    <col customWidth="1" min="7" max="7" width="49.5"/>
    <col customWidth="1" min="8" max="8" width="26.25"/>
  </cols>
  <sheetData>
    <row r="1">
      <c r="A1" s="149" t="s">
        <v>195</v>
      </c>
      <c r="F1" s="149" t="s">
        <v>196</v>
      </c>
    </row>
    <row r="2">
      <c r="A2" s="149">
        <v>1.0</v>
      </c>
      <c r="B2" s="149" t="s">
        <v>197</v>
      </c>
      <c r="C2" s="149" t="s">
        <v>198</v>
      </c>
      <c r="D2" s="149" t="s">
        <v>199</v>
      </c>
      <c r="E2" s="149" t="s">
        <v>200</v>
      </c>
      <c r="F2" s="149">
        <v>1.0</v>
      </c>
      <c r="G2" s="149" t="s">
        <v>201</v>
      </c>
      <c r="H2" s="149"/>
    </row>
    <row r="3">
      <c r="A3" s="149">
        <v>2.0</v>
      </c>
      <c r="B3" s="149" t="s">
        <v>202</v>
      </c>
      <c r="C3" s="149" t="s">
        <v>203</v>
      </c>
      <c r="D3" s="149" t="s">
        <v>204</v>
      </c>
      <c r="E3" s="149" t="s">
        <v>205</v>
      </c>
      <c r="F3" s="149">
        <v>2.0</v>
      </c>
      <c r="G3" s="149" t="s">
        <v>206</v>
      </c>
    </row>
    <row r="4">
      <c r="A4" s="149" t="s">
        <v>207</v>
      </c>
      <c r="B4" s="149" t="s">
        <v>208</v>
      </c>
      <c r="C4" s="149" t="s">
        <v>209</v>
      </c>
      <c r="D4" s="149" t="s">
        <v>210</v>
      </c>
      <c r="F4" s="149">
        <v>3.0</v>
      </c>
      <c r="G4" s="149" t="s">
        <v>211</v>
      </c>
      <c r="H4" s="149" t="s">
        <v>212</v>
      </c>
    </row>
    <row r="7">
      <c r="A7" s="149" t="s">
        <v>213</v>
      </c>
    </row>
    <row r="8">
      <c r="A8" s="149" t="s">
        <v>113</v>
      </c>
      <c r="B8" s="149" t="s">
        <v>214</v>
      </c>
      <c r="C8" s="149" t="s">
        <v>215</v>
      </c>
      <c r="D8" s="149" t="s">
        <v>216</v>
      </c>
    </row>
    <row r="9">
      <c r="A9" s="149" t="s">
        <v>217</v>
      </c>
      <c r="B9" s="149" t="s">
        <v>218</v>
      </c>
      <c r="C9" s="149" t="s">
        <v>219</v>
      </c>
      <c r="D9" s="149" t="s">
        <v>220</v>
      </c>
      <c r="E9" s="149" t="s">
        <v>221</v>
      </c>
      <c r="F9" s="149" t="s">
        <v>222</v>
      </c>
    </row>
    <row r="10">
      <c r="A10" s="149" t="s">
        <v>117</v>
      </c>
      <c r="B10" s="149" t="s">
        <v>223</v>
      </c>
      <c r="C10" s="149" t="s">
        <v>224</v>
      </c>
      <c r="D10" s="149" t="s">
        <v>225</v>
      </c>
      <c r="E10" s="149" t="s">
        <v>226</v>
      </c>
      <c r="F10" s="149" t="s">
        <v>227</v>
      </c>
      <c r="G10" s="149" t="s">
        <v>228</v>
      </c>
    </row>
    <row r="11">
      <c r="A11" s="149" t="s">
        <v>115</v>
      </c>
      <c r="B11" s="149" t="s">
        <v>229</v>
      </c>
      <c r="C11" s="149" t="s">
        <v>230</v>
      </c>
      <c r="D11" s="149" t="s">
        <v>231</v>
      </c>
    </row>
    <row r="12">
      <c r="A12" s="149" t="s">
        <v>232</v>
      </c>
      <c r="B12" s="149" t="s">
        <v>233</v>
      </c>
      <c r="C12" s="149" t="s">
        <v>234</v>
      </c>
    </row>
    <row r="15">
      <c r="A15" s="149" t="s">
        <v>235</v>
      </c>
      <c r="F15" s="187" t="s">
        <v>236</v>
      </c>
    </row>
    <row r="16">
      <c r="A16" s="149" t="s">
        <v>237</v>
      </c>
      <c r="B16" s="149" t="s">
        <v>238</v>
      </c>
      <c r="C16" s="149" t="s">
        <v>239</v>
      </c>
      <c r="D16" s="149" t="s">
        <v>240</v>
      </c>
      <c r="E16" s="149" t="s">
        <v>241</v>
      </c>
      <c r="F16" s="188" t="s">
        <v>242</v>
      </c>
      <c r="G16" s="149" t="s">
        <v>243</v>
      </c>
    </row>
    <row r="17">
      <c r="A17" s="149" t="s">
        <v>244</v>
      </c>
      <c r="B17" s="149" t="s">
        <v>245</v>
      </c>
      <c r="C17" s="149" t="s">
        <v>246</v>
      </c>
      <c r="D17" s="149" t="s">
        <v>247</v>
      </c>
      <c r="E17" s="149" t="s">
        <v>248</v>
      </c>
      <c r="F17" s="188" t="s">
        <v>249</v>
      </c>
      <c r="G17" s="149" t="s">
        <v>243</v>
      </c>
    </row>
    <row r="18">
      <c r="A18" s="149" t="s">
        <v>250</v>
      </c>
      <c r="B18" s="149" t="s">
        <v>251</v>
      </c>
      <c r="C18" s="149" t="s">
        <v>252</v>
      </c>
      <c r="D18" s="149" t="s">
        <v>253</v>
      </c>
      <c r="F18" s="189" t="s">
        <v>254</v>
      </c>
    </row>
    <row r="19">
      <c r="F19" s="189" t="s">
        <v>255</v>
      </c>
    </row>
    <row r="20">
      <c r="A20" s="149" t="s">
        <v>256</v>
      </c>
      <c r="B20" s="149" t="s">
        <v>257</v>
      </c>
      <c r="C20" s="149" t="s">
        <v>258</v>
      </c>
      <c r="D20" s="149" t="s">
        <v>259</v>
      </c>
      <c r="F20" s="190" t="s">
        <v>260</v>
      </c>
      <c r="G20" s="149" t="s">
        <v>261</v>
      </c>
    </row>
    <row r="21">
      <c r="A21" s="149"/>
      <c r="F21" s="188" t="s">
        <v>262</v>
      </c>
      <c r="G21" s="149" t="s">
        <v>263</v>
      </c>
    </row>
    <row r="22">
      <c r="A22" s="149" t="s">
        <v>264</v>
      </c>
      <c r="B22" s="149" t="s">
        <v>265</v>
      </c>
      <c r="C22" s="149" t="s">
        <v>223</v>
      </c>
      <c r="D22" s="149" t="s">
        <v>258</v>
      </c>
      <c r="E22" s="149" t="s">
        <v>266</v>
      </c>
      <c r="F22" s="190" t="s">
        <v>109</v>
      </c>
      <c r="G22" s="149" t="s">
        <v>267</v>
      </c>
    </row>
    <row r="23">
      <c r="B23" s="149" t="s">
        <v>268</v>
      </c>
      <c r="C23" s="149" t="s">
        <v>269</v>
      </c>
      <c r="D23" s="149" t="s">
        <v>270</v>
      </c>
      <c r="F23" s="191" t="s">
        <v>271</v>
      </c>
      <c r="G23" s="149" t="s">
        <v>272</v>
      </c>
    </row>
    <row r="24">
      <c r="F24" s="192" t="s">
        <v>273</v>
      </c>
    </row>
    <row r="25">
      <c r="F25" s="192" t="s">
        <v>274</v>
      </c>
    </row>
    <row r="26">
      <c r="A26" s="149" t="s">
        <v>275</v>
      </c>
      <c r="E26" s="149" t="s">
        <v>244</v>
      </c>
      <c r="F26" s="193" t="s">
        <v>276</v>
      </c>
      <c r="G26" s="149" t="s">
        <v>277</v>
      </c>
    </row>
    <row r="27">
      <c r="F27" s="193" t="s">
        <v>213</v>
      </c>
      <c r="G27" s="149" t="s">
        <v>278</v>
      </c>
    </row>
    <row r="28">
      <c r="F28" s="192" t="s">
        <v>279</v>
      </c>
    </row>
    <row r="29">
      <c r="F29" s="192" t="s">
        <v>280</v>
      </c>
      <c r="G29" s="149" t="s">
        <v>263</v>
      </c>
    </row>
    <row r="30">
      <c r="E30" s="149" t="s">
        <v>244</v>
      </c>
      <c r="F30" s="194" t="s">
        <v>281</v>
      </c>
      <c r="G30" s="149" t="s">
        <v>282</v>
      </c>
      <c r="H30" s="149" t="s">
        <v>283</v>
      </c>
      <c r="I30" s="149" t="s">
        <v>284</v>
      </c>
    </row>
    <row r="31">
      <c r="F31" s="193" t="s">
        <v>285</v>
      </c>
    </row>
    <row r="32">
      <c r="D32" s="149" t="s">
        <v>250</v>
      </c>
      <c r="E32" s="149" t="s">
        <v>286</v>
      </c>
      <c r="F32" s="192" t="s">
        <v>287</v>
      </c>
    </row>
    <row r="33">
      <c r="D33" s="149" t="s">
        <v>250</v>
      </c>
      <c r="E33" s="149" t="s">
        <v>286</v>
      </c>
      <c r="F33" s="192" t="s">
        <v>253</v>
      </c>
    </row>
    <row r="34">
      <c r="F34" s="194" t="s">
        <v>288</v>
      </c>
      <c r="G34" s="149" t="s">
        <v>289</v>
      </c>
    </row>
    <row r="35">
      <c r="F35" s="193" t="s">
        <v>213</v>
      </c>
      <c r="G35" s="149" t="s">
        <v>290</v>
      </c>
    </row>
    <row r="36">
      <c r="F36" s="192" t="s">
        <v>291</v>
      </c>
    </row>
    <row r="37">
      <c r="F37" s="192" t="s">
        <v>292</v>
      </c>
    </row>
    <row r="38">
      <c r="F38" s="192" t="s">
        <v>160</v>
      </c>
    </row>
    <row r="39">
      <c r="E39" s="149" t="s">
        <v>244</v>
      </c>
      <c r="F39" s="193" t="s">
        <v>161</v>
      </c>
    </row>
    <row r="40">
      <c r="D40" s="149" t="s">
        <v>237</v>
      </c>
      <c r="F40" s="193" t="s">
        <v>293</v>
      </c>
      <c r="G40" s="149" t="s">
        <v>294</v>
      </c>
    </row>
    <row r="41">
      <c r="F41" s="192" t="s">
        <v>295</v>
      </c>
    </row>
    <row r="42">
      <c r="F42" s="192" t="s">
        <v>296</v>
      </c>
    </row>
    <row r="43">
      <c r="D43" s="149" t="s">
        <v>237</v>
      </c>
      <c r="F43" s="193" t="s">
        <v>113</v>
      </c>
    </row>
    <row r="44">
      <c r="F44" s="193" t="s">
        <v>115</v>
      </c>
    </row>
    <row r="45">
      <c r="D45" s="149" t="s">
        <v>250</v>
      </c>
      <c r="E45" s="149" t="s">
        <v>286</v>
      </c>
      <c r="F45" s="192" t="s">
        <v>117</v>
      </c>
    </row>
    <row r="46">
      <c r="F46" s="192" t="s">
        <v>119</v>
      </c>
    </row>
    <row r="47">
      <c r="F47" s="193" t="s">
        <v>297</v>
      </c>
    </row>
    <row r="48">
      <c r="F48" s="192" t="s">
        <v>298</v>
      </c>
    </row>
    <row r="49">
      <c r="D49" s="149" t="s">
        <v>250</v>
      </c>
      <c r="F49" s="193" t="s">
        <v>299</v>
      </c>
    </row>
    <row r="50">
      <c r="F50" s="192" t="s">
        <v>300</v>
      </c>
    </row>
    <row r="51">
      <c r="F51" s="192" t="s">
        <v>137</v>
      </c>
      <c r="G51" s="149" t="s">
        <v>301</v>
      </c>
    </row>
    <row r="52">
      <c r="F52" s="192" t="s">
        <v>302</v>
      </c>
    </row>
    <row r="53">
      <c r="F53" s="192" t="s">
        <v>303</v>
      </c>
    </row>
    <row r="54">
      <c r="F54" s="192" t="s">
        <v>304</v>
      </c>
    </row>
    <row r="55">
      <c r="F55" s="192" t="s">
        <v>305</v>
      </c>
    </row>
    <row r="56">
      <c r="F56" s="192" t="s">
        <v>306</v>
      </c>
    </row>
    <row r="57">
      <c r="F57" s="194" t="s">
        <v>307</v>
      </c>
      <c r="G57" s="149" t="s">
        <v>308</v>
      </c>
    </row>
    <row r="58">
      <c r="D58" s="149" t="s">
        <v>250</v>
      </c>
      <c r="F58" s="194" t="s">
        <v>309</v>
      </c>
      <c r="G58" s="149" t="s">
        <v>310</v>
      </c>
    </row>
    <row r="59">
      <c r="D59" s="149" t="s">
        <v>250</v>
      </c>
      <c r="F59" s="194" t="s">
        <v>311</v>
      </c>
      <c r="G59" s="149" t="s">
        <v>310</v>
      </c>
    </row>
    <row r="60">
      <c r="F60" s="194" t="s">
        <v>189</v>
      </c>
    </row>
    <row r="61">
      <c r="F61" s="193" t="s">
        <v>312</v>
      </c>
    </row>
    <row r="62">
      <c r="F62" s="193" t="s">
        <v>248</v>
      </c>
      <c r="G62" s="149" t="s">
        <v>313</v>
      </c>
    </row>
    <row r="63">
      <c r="F63" s="149" t="s">
        <v>314</v>
      </c>
    </row>
    <row r="64">
      <c r="F64" s="149" t="s">
        <v>315</v>
      </c>
    </row>
    <row r="65">
      <c r="F65" s="149" t="s">
        <v>316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3" width="30.63"/>
    <col customWidth="1" min="4" max="4" width="54.13"/>
  </cols>
  <sheetData>
    <row r="1">
      <c r="A1" s="149" t="s">
        <v>317</v>
      </c>
      <c r="C1" s="149" t="s">
        <v>318</v>
      </c>
      <c r="D1" s="149" t="s">
        <v>319</v>
      </c>
    </row>
    <row r="2">
      <c r="D2" s="149" t="s">
        <v>320</v>
      </c>
    </row>
    <row r="3">
      <c r="A3" s="195" t="s">
        <v>321</v>
      </c>
      <c r="B3" s="195" t="s">
        <v>322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>
      <c r="A4" s="149" t="s">
        <v>323</v>
      </c>
      <c r="B4" s="149" t="s">
        <v>324</v>
      </c>
      <c r="C4" s="149" t="s">
        <v>325</v>
      </c>
      <c r="D4" s="149" t="s">
        <v>326</v>
      </c>
      <c r="I4" s="149" t="s">
        <v>327</v>
      </c>
    </row>
    <row r="5">
      <c r="A5" s="149" t="s">
        <v>328</v>
      </c>
      <c r="D5" s="149" t="s">
        <v>329</v>
      </c>
    </row>
    <row r="7">
      <c r="A7" s="195" t="s">
        <v>239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  <row r="8">
      <c r="A8" s="149" t="s">
        <v>330</v>
      </c>
      <c r="D8" s="149" t="s">
        <v>331</v>
      </c>
    </row>
    <row r="10">
      <c r="A10" s="195" t="s">
        <v>332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>
      <c r="A11" s="197" t="s">
        <v>333</v>
      </c>
      <c r="D11" s="149" t="s">
        <v>334</v>
      </c>
    </row>
    <row r="13">
      <c r="A13" s="195" t="s">
        <v>258</v>
      </c>
      <c r="B13" s="195" t="s">
        <v>322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>
      <c r="A14" s="149" t="s">
        <v>335</v>
      </c>
      <c r="C14" s="149" t="s">
        <v>336</v>
      </c>
      <c r="D14" s="149" t="s">
        <v>337</v>
      </c>
      <c r="I14" s="149" t="s">
        <v>338</v>
      </c>
    </row>
    <row r="15">
      <c r="C15" s="149" t="s">
        <v>339</v>
      </c>
      <c r="D15" s="149" t="s">
        <v>340</v>
      </c>
    </row>
    <row r="16">
      <c r="A16" s="195" t="s">
        <v>266</v>
      </c>
      <c r="B16" s="195" t="s">
        <v>322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>
      <c r="A17" s="149" t="s">
        <v>341</v>
      </c>
      <c r="B17" s="149" t="s">
        <v>342</v>
      </c>
      <c r="C17" s="149" t="s">
        <v>343</v>
      </c>
      <c r="D17" s="149" t="s">
        <v>344</v>
      </c>
      <c r="I17" s="149" t="s">
        <v>345</v>
      </c>
    </row>
    <row r="18">
      <c r="C18" s="149" t="s">
        <v>346</v>
      </c>
      <c r="D18" s="149" t="s">
        <v>347</v>
      </c>
    </row>
    <row r="19">
      <c r="C19" s="149" t="s">
        <v>348</v>
      </c>
      <c r="D19" s="149" t="s">
        <v>349</v>
      </c>
    </row>
    <row r="20">
      <c r="D20" s="149" t="s">
        <v>350</v>
      </c>
    </row>
    <row r="21">
      <c r="D21" s="149" t="s">
        <v>351</v>
      </c>
    </row>
    <row r="22">
      <c r="A22" s="195" t="s">
        <v>268</v>
      </c>
      <c r="B22" s="195" t="s">
        <v>322</v>
      </c>
      <c r="C22" s="195" t="s">
        <v>352</v>
      </c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>
      <c r="A23" s="149" t="s">
        <v>353</v>
      </c>
      <c r="B23" s="149" t="s">
        <v>354</v>
      </c>
      <c r="C23" s="149" t="s">
        <v>355</v>
      </c>
      <c r="D23" s="149" t="s">
        <v>356</v>
      </c>
    </row>
    <row r="24">
      <c r="C24" s="149" t="s">
        <v>357</v>
      </c>
      <c r="D24" s="149" t="s">
        <v>358</v>
      </c>
    </row>
    <row r="25">
      <c r="C25" s="149" t="s">
        <v>359</v>
      </c>
      <c r="D25" s="149" t="s">
        <v>360</v>
      </c>
    </row>
    <row r="26">
      <c r="D26" s="149" t="s">
        <v>361</v>
      </c>
    </row>
    <row r="27">
      <c r="D27" s="149" t="s">
        <v>362</v>
      </c>
    </row>
    <row r="28">
      <c r="D28" s="149" t="s">
        <v>363</v>
      </c>
    </row>
    <row r="29">
      <c r="A29" s="195" t="s">
        <v>364</v>
      </c>
      <c r="B29" s="195" t="s">
        <v>365</v>
      </c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>
      <c r="A30" s="149" t="s">
        <v>366</v>
      </c>
      <c r="C30" s="149" t="s">
        <v>367</v>
      </c>
      <c r="D30" s="149" t="s">
        <v>368</v>
      </c>
      <c r="E30" s="198" t="s">
        <v>369</v>
      </c>
    </row>
    <row r="31">
      <c r="C31" s="149" t="s">
        <v>370</v>
      </c>
      <c r="D31" s="149" t="s">
        <v>371</v>
      </c>
      <c r="E31" s="198" t="s">
        <v>372</v>
      </c>
    </row>
    <row r="32">
      <c r="C32" s="149" t="s">
        <v>373</v>
      </c>
      <c r="D32" s="149" t="s">
        <v>374</v>
      </c>
    </row>
    <row r="33">
      <c r="C33" s="149" t="s">
        <v>375</v>
      </c>
      <c r="D33" s="149" t="s">
        <v>376</v>
      </c>
    </row>
    <row r="34">
      <c r="C34" s="149" t="s">
        <v>377</v>
      </c>
      <c r="D34" s="149" t="s">
        <v>378</v>
      </c>
    </row>
    <row r="35">
      <c r="D35" s="149" t="s">
        <v>379</v>
      </c>
    </row>
    <row r="36">
      <c r="D36" s="149" t="s">
        <v>363</v>
      </c>
    </row>
    <row r="37">
      <c r="D37" s="149"/>
    </row>
    <row r="38">
      <c r="D38" s="149" t="s">
        <v>380</v>
      </c>
    </row>
    <row r="42">
      <c r="A42" s="195" t="s">
        <v>223</v>
      </c>
      <c r="B42" s="195" t="s">
        <v>322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>
      <c r="A43" s="197" t="s">
        <v>381</v>
      </c>
      <c r="B43" s="149" t="s">
        <v>382</v>
      </c>
      <c r="C43" s="149" t="s">
        <v>383</v>
      </c>
      <c r="D43" s="149" t="s">
        <v>384</v>
      </c>
    </row>
    <row r="45">
      <c r="A45" s="195" t="s">
        <v>252</v>
      </c>
      <c r="B45" s="195" t="s">
        <v>322</v>
      </c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>
      <c r="A46" s="149" t="s">
        <v>385</v>
      </c>
      <c r="C46" s="149" t="s">
        <v>383</v>
      </c>
      <c r="D46" s="149" t="s">
        <v>386</v>
      </c>
    </row>
    <row r="49">
      <c r="A49" s="195" t="s">
        <v>387</v>
      </c>
      <c r="B49" s="196"/>
      <c r="C49" s="196"/>
      <c r="D49" s="199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>
      <c r="A50" s="149" t="s">
        <v>388</v>
      </c>
      <c r="D50" s="200" t="s">
        <v>389</v>
      </c>
    </row>
    <row r="52">
      <c r="A52" s="195" t="s">
        <v>390</v>
      </c>
      <c r="B52" s="195" t="s">
        <v>322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>
      <c r="A53" s="149" t="s">
        <v>391</v>
      </c>
      <c r="D53" s="149" t="s">
        <v>392</v>
      </c>
    </row>
    <row r="55">
      <c r="A55" s="195" t="s">
        <v>287</v>
      </c>
      <c r="B55" s="195" t="s">
        <v>322</v>
      </c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>
      <c r="A56" s="149" t="s">
        <v>393</v>
      </c>
      <c r="C56" s="149" t="s">
        <v>383</v>
      </c>
      <c r="D56" s="149" t="s">
        <v>394</v>
      </c>
    </row>
    <row r="57">
      <c r="D57" s="201" t="s">
        <v>395</v>
      </c>
    </row>
    <row r="58">
      <c r="A58" s="195" t="s">
        <v>241</v>
      </c>
      <c r="B58" s="195" t="s">
        <v>322</v>
      </c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>
      <c r="A59" s="149" t="s">
        <v>396</v>
      </c>
      <c r="C59" s="149" t="s">
        <v>397</v>
      </c>
      <c r="D59" s="149" t="s">
        <v>356</v>
      </c>
    </row>
    <row r="60">
      <c r="D60" s="149" t="s">
        <v>358</v>
      </c>
    </row>
    <row r="61">
      <c r="D61" s="149" t="s">
        <v>398</v>
      </c>
    </row>
    <row r="62">
      <c r="D62" s="149" t="s">
        <v>399</v>
      </c>
    </row>
    <row r="63">
      <c r="D63" s="149" t="s">
        <v>400</v>
      </c>
    </row>
    <row r="65">
      <c r="A65" s="195" t="s">
        <v>253</v>
      </c>
      <c r="B65" s="195" t="s">
        <v>322</v>
      </c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>
      <c r="A66" s="149" t="s">
        <v>401</v>
      </c>
      <c r="C66" s="149" t="s">
        <v>402</v>
      </c>
      <c r="D66" s="149" t="s">
        <v>403</v>
      </c>
    </row>
    <row r="67">
      <c r="D67" s="201" t="s">
        <v>404</v>
      </c>
    </row>
    <row r="68">
      <c r="A68" s="195" t="s">
        <v>405</v>
      </c>
      <c r="B68" s="202" t="s">
        <v>406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>
      <c r="A69" s="149" t="s">
        <v>407</v>
      </c>
      <c r="B69" s="149" t="s">
        <v>408</v>
      </c>
      <c r="C69" s="149" t="s">
        <v>409</v>
      </c>
      <c r="D69" s="149" t="s">
        <v>410</v>
      </c>
      <c r="E69" s="198" t="s">
        <v>411</v>
      </c>
    </row>
    <row r="70">
      <c r="D70" s="149" t="s">
        <v>412</v>
      </c>
    </row>
    <row r="71">
      <c r="D71" s="149" t="s">
        <v>413</v>
      </c>
    </row>
    <row r="72">
      <c r="D72" s="149" t="s">
        <v>414</v>
      </c>
    </row>
    <row r="73">
      <c r="D73" s="149" t="s">
        <v>415</v>
      </c>
    </row>
    <row r="74">
      <c r="D74" s="149" t="s">
        <v>416</v>
      </c>
    </row>
    <row r="75">
      <c r="D75" s="149" t="s">
        <v>417</v>
      </c>
    </row>
    <row r="76">
      <c r="A76" s="195" t="s">
        <v>418</v>
      </c>
      <c r="B76" s="202" t="s">
        <v>406</v>
      </c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>
      <c r="A77" s="149" t="s">
        <v>419</v>
      </c>
      <c r="B77" s="149" t="s">
        <v>420</v>
      </c>
      <c r="C77" s="149" t="s">
        <v>409</v>
      </c>
      <c r="D77" s="149" t="s">
        <v>421</v>
      </c>
      <c r="E77" s="198" t="s">
        <v>411</v>
      </c>
    </row>
    <row r="78">
      <c r="D78" s="149" t="s">
        <v>412</v>
      </c>
    </row>
    <row r="79">
      <c r="D79" s="149" t="s">
        <v>422</v>
      </c>
    </row>
    <row r="80">
      <c r="D80" s="149" t="s">
        <v>423</v>
      </c>
    </row>
    <row r="81">
      <c r="D81" s="149" t="s">
        <v>424</v>
      </c>
    </row>
    <row r="82">
      <c r="A82" s="195" t="s">
        <v>425</v>
      </c>
      <c r="B82" s="195" t="s">
        <v>322</v>
      </c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>
      <c r="A83" s="197" t="s">
        <v>426</v>
      </c>
      <c r="B83" s="149" t="s">
        <v>427</v>
      </c>
      <c r="C83" s="149" t="s">
        <v>428</v>
      </c>
      <c r="D83" s="149" t="s">
        <v>429</v>
      </c>
    </row>
    <row r="84">
      <c r="C84" s="149" t="s">
        <v>430</v>
      </c>
      <c r="D84" s="149" t="s">
        <v>371</v>
      </c>
    </row>
    <row r="85">
      <c r="C85" s="149" t="s">
        <v>431</v>
      </c>
      <c r="D85" s="149" t="s">
        <v>374</v>
      </c>
    </row>
    <row r="86">
      <c r="D86" s="149" t="s">
        <v>376</v>
      </c>
    </row>
    <row r="87">
      <c r="D87" s="149" t="s">
        <v>432</v>
      </c>
    </row>
    <row r="88">
      <c r="D88" s="149" t="s">
        <v>433</v>
      </c>
    </row>
    <row r="89">
      <c r="D89" s="149" t="s">
        <v>434</v>
      </c>
    </row>
    <row r="90">
      <c r="D90" s="149" t="s">
        <v>400</v>
      </c>
    </row>
    <row r="93">
      <c r="A93" s="195" t="s">
        <v>435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>
      <c r="A94" s="149" t="s">
        <v>436</v>
      </c>
      <c r="B94" s="149" t="s">
        <v>437</v>
      </c>
      <c r="C94" s="149" t="s">
        <v>438</v>
      </c>
      <c r="D94" s="149" t="s">
        <v>439</v>
      </c>
    </row>
    <row r="95">
      <c r="D95" s="149" t="s">
        <v>440</v>
      </c>
    </row>
    <row r="96">
      <c r="D96" s="149" t="s">
        <v>441</v>
      </c>
    </row>
    <row r="97">
      <c r="D97" s="149"/>
    </row>
    <row r="98">
      <c r="D98" s="149"/>
    </row>
    <row r="99">
      <c r="D99" s="149"/>
    </row>
    <row r="100">
      <c r="A100" s="195" t="s">
        <v>442</v>
      </c>
      <c r="B100" s="195" t="s">
        <v>322</v>
      </c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>
      <c r="A101" s="149" t="s">
        <v>443</v>
      </c>
      <c r="B101" s="149" t="s">
        <v>444</v>
      </c>
      <c r="C101" s="149" t="s">
        <v>402</v>
      </c>
      <c r="D101" s="149" t="s">
        <v>445</v>
      </c>
    </row>
    <row r="102">
      <c r="D102" s="149" t="s">
        <v>446</v>
      </c>
    </row>
    <row r="103">
      <c r="D103" s="149" t="s">
        <v>399</v>
      </c>
    </row>
    <row r="104">
      <c r="D104" s="149" t="s">
        <v>447</v>
      </c>
    </row>
    <row r="105">
      <c r="D105" s="149" t="s">
        <v>448</v>
      </c>
    </row>
    <row r="106">
      <c r="D106" s="149" t="s">
        <v>400</v>
      </c>
    </row>
    <row r="108">
      <c r="D108" s="149"/>
    </row>
    <row r="109">
      <c r="A109" s="195" t="s">
        <v>449</v>
      </c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>
      <c r="A110" s="149" t="s">
        <v>450</v>
      </c>
    </row>
    <row r="112">
      <c r="A112" s="195" t="s">
        <v>451</v>
      </c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>
      <c r="A113" s="149" t="s">
        <v>452</v>
      </c>
    </row>
    <row r="114">
      <c r="A114" s="149" t="s">
        <v>453</v>
      </c>
    </row>
    <row r="115">
      <c r="A115" s="149" t="s">
        <v>454</v>
      </c>
    </row>
    <row r="116">
      <c r="A116" s="149" t="s">
        <v>455</v>
      </c>
    </row>
    <row r="117">
      <c r="A117" s="149" t="s">
        <v>456</v>
      </c>
    </row>
  </sheetData>
  <drawing r:id="rId1"/>
</worksheet>
</file>