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freshproducea-my.sharepoint.com/personal/ejt_pma_com/Documents/Documents/PTI/"/>
    </mc:Choice>
  </mc:AlternateContent>
  <xr:revisionPtr revIDLastSave="0" documentId="8_{780CFD74-53A1-4D73-8A21-F65406E1936A}" xr6:coauthVersionLast="47" xr6:coauthVersionMax="47" xr10:uidLastSave="{00000000-0000-0000-0000-000000000000}"/>
  <bookViews>
    <workbookView xWindow="-98" yWindow="-98" windowWidth="17115" windowHeight="10755" xr2:uid="{00000000-000D-0000-FFFF-FFFF00000000}"/>
  </bookViews>
  <sheets>
    <sheet name="Receiving" sheetId="18" r:id="rId1"/>
    <sheet name="Locations" sheetId="10" r:id="rId2"/>
    <sheet name="Products"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8" l="1"/>
  <c r="H11" i="18"/>
  <c r="I12" i="18"/>
  <c r="I9" i="18"/>
  <c r="H9" i="18"/>
  <c r="H10" i="18"/>
  <c r="H12" i="18"/>
  <c r="R11" i="18"/>
  <c r="J9" i="18"/>
  <c r="X11" i="18"/>
  <c r="U11" i="18"/>
  <c r="V11" i="18"/>
  <c r="W11" i="18"/>
  <c r="T11" i="18"/>
  <c r="S11" i="18"/>
  <c r="J12" i="18"/>
  <c r="J11" i="18"/>
  <c r="J10" i="18"/>
  <c r="I11" i="18"/>
</calcChain>
</file>

<file path=xl/sharedStrings.xml><?xml version="1.0" encoding="utf-8"?>
<sst xmlns="http://schemas.openxmlformats.org/spreadsheetml/2006/main" count="123" uniqueCount="94">
  <si>
    <t>Phone Number</t>
  </si>
  <si>
    <t>Physical Location Address (or geo-coordinates)</t>
  </si>
  <si>
    <t>City</t>
  </si>
  <si>
    <t>Country</t>
  </si>
  <si>
    <t>Zip or Postal Code</t>
  </si>
  <si>
    <t>State or Region</t>
  </si>
  <si>
    <t>Business or Farm Name</t>
  </si>
  <si>
    <t>CA</t>
  </si>
  <si>
    <t>USA</t>
  </si>
  <si>
    <t>GTIN</t>
  </si>
  <si>
    <t>Product Name</t>
  </si>
  <si>
    <t>FTL List Category</t>
  </si>
  <si>
    <t>0071430010204</t>
  </si>
  <si>
    <t>* if applicable</t>
  </si>
  <si>
    <t>See spreadsheet below</t>
  </si>
  <si>
    <t>** optional</t>
  </si>
  <si>
    <t>Pack Date</t>
  </si>
  <si>
    <t>123456789</t>
  </si>
  <si>
    <t>GLN**</t>
  </si>
  <si>
    <t>FFRN**</t>
  </si>
  <si>
    <t>Geo-Coordinates*</t>
  </si>
  <si>
    <t>Field Name*</t>
  </si>
  <si>
    <t>§ 1.1345 What records must I keep when I receive a food on the Food Traceability List?</t>
  </si>
  <si>
    <t>(a) Except as specified in paragraphs (b) and (c) of this section, for each traceability lot of a food on the Food Traceability List you receive, you must maintain records containing the following information and linking this information to the traceability lot:</t>
  </si>
  <si>
    <t>(c) This section does not apply to receipt of a food that occurs before the food is initially packed (if the food is a raw agricultural commodity not obtained from a fishing vessel) or to the receipt of a food by the first land-based receiver (if the food is obtained from a fishing vessel).</t>
  </si>
  <si>
    <t>(b) For each traceability lot of a food on the Food Traceability List you receive from a person to whom this subpart does not apply, you must maintain records containing the following information and linking this information to the traceability lot:</t>
  </si>
  <si>
    <t>3000 Salinas Hwy</t>
  </si>
  <si>
    <t>1000 11th Avenue</t>
  </si>
  <si>
    <t>Supplier</t>
  </si>
  <si>
    <t>(b)(1) TLC - Assigned By</t>
  </si>
  <si>
    <t>(a)(1) TLC - GTIN</t>
  </si>
  <si>
    <t>(a)(1) TLC - Batch</t>
  </si>
  <si>
    <t>(a)(1) TLC - Date**</t>
  </si>
  <si>
    <t>(a)(1) TLC - Date Type**</t>
  </si>
  <si>
    <t>(a)(1) TLC - SSCC**</t>
  </si>
  <si>
    <t>(a)(2) Qty &amp; UOM</t>
  </si>
  <si>
    <t>(a)(3) Product Description</t>
  </si>
  <si>
    <t>(a)(5) Receive Location</t>
  </si>
  <si>
    <t>(a)(6) Receive Date</t>
  </si>
  <si>
    <t>(b)(5) TLC Source Reference - Assigned By</t>
  </si>
  <si>
    <t>(a)(8) Ref Doc</t>
  </si>
  <si>
    <r>
      <t>Location description</t>
    </r>
    <r>
      <rPr>
        <b/>
        <sz val="12"/>
        <color theme="1"/>
        <rFont val="Calibri"/>
        <family val="2"/>
        <scheme val="minor"/>
      </rPr>
      <t xml:space="preserve"> means key contact information for the location where a food is handled, specifically the business name, phone number, physical location address (or geographic coordinates), and city, State, and zip code for domestic locations and comparable information for foreign locations, including country.</t>
    </r>
  </si>
  <si>
    <r>
      <t>Product description</t>
    </r>
    <r>
      <rPr>
        <b/>
        <sz val="12"/>
        <color theme="1"/>
        <rFont val="Calibri"/>
        <family val="2"/>
        <scheme val="minor"/>
      </rPr>
      <t xml:space="preserve"> means a description of a food product and includes the product name (including, if applicable, the brand name, commodity, and variety), packaging size, and packaging style. For seafood, the product name may include the species and/or acceptable market name.</t>
    </r>
  </si>
  <si>
    <t>103338389012345674</t>
  </si>
  <si>
    <t>Iceburg Lettuce Whole</t>
  </si>
  <si>
    <t>Store #707</t>
  </si>
  <si>
    <t>(555) 583-4444</t>
  </si>
  <si>
    <t>Newnan</t>
  </si>
  <si>
    <t>GA</t>
  </si>
  <si>
    <t>Salinas</t>
  </si>
  <si>
    <t>Ed's Fresh Vegetables - Salinas</t>
  </si>
  <si>
    <t>(555)641-7777</t>
  </si>
  <si>
    <t>230713</t>
  </si>
  <si>
    <t>101234560000000008</t>
  </si>
  <si>
    <t>(555) 444-1234</t>
  </si>
  <si>
    <t>100 Farm Road</t>
  </si>
  <si>
    <t>Lagrange</t>
  </si>
  <si>
    <t>Store #709</t>
  </si>
  <si>
    <t>999 Queen Street</t>
  </si>
  <si>
    <t>Peachtree City</t>
  </si>
  <si>
    <t>2 CS</t>
  </si>
  <si>
    <t>n/a</t>
  </si>
  <si>
    <t>Leafy Greens</t>
  </si>
  <si>
    <t>(a)(7) TLC Source Name</t>
  </si>
  <si>
    <t>(555) 444-1333</t>
  </si>
  <si>
    <t>80 Packinghouse Road</t>
  </si>
  <si>
    <t>(a)(7) TLC Source Street</t>
  </si>
  <si>
    <t>(a)(7) TLC Source City</t>
  </si>
  <si>
    <t>(a)(7) TLC Source State</t>
  </si>
  <si>
    <t>(a)(7) TLC Source Country</t>
  </si>
  <si>
    <t>(a)(7) TLC Source Zip Code</t>
  </si>
  <si>
    <t>(a)(7) TLC Source Phone Number</t>
  </si>
  <si>
    <t>103338389000000677</t>
  </si>
  <si>
    <t>10 CS</t>
  </si>
  <si>
    <t>5 CS</t>
  </si>
  <si>
    <t>15 CS</t>
  </si>
  <si>
    <t>Company Distribution Center</t>
  </si>
  <si>
    <t>(555) 222-5555</t>
  </si>
  <si>
    <t>150 Piedmont Parkway</t>
  </si>
  <si>
    <t>High Point</t>
  </si>
  <si>
    <t>NC</t>
  </si>
  <si>
    <t>INV-12005</t>
  </si>
  <si>
    <t>INV-12345</t>
  </si>
  <si>
    <t>BOL-023</t>
  </si>
  <si>
    <t>LocaL Farm of Georgia Packhouse #3</t>
  </si>
  <si>
    <t>Local Wholesaler of Georgia</t>
  </si>
  <si>
    <t>Iceburg Lettuce Whole - Georgia Grown</t>
  </si>
  <si>
    <t>Iceberg Lettuce Wrapped - 24 heads</t>
  </si>
  <si>
    <t>Sales Receipt</t>
  </si>
  <si>
    <t>(a)(4) Immediate Previous Source (IPS) Location - (Shipped from Location)</t>
  </si>
  <si>
    <t>(a)(7) TLC Source Reference GLN</t>
  </si>
  <si>
    <t>(a)(7) TLC Source Reference GGN</t>
  </si>
  <si>
    <t>(a)(7) TLC Source Reference URL</t>
  </si>
  <si>
    <t>(a)(7) TLC Source Reference FFRN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</si>
</sst>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1"/>
      <color rgb="FF0070C0"/>
      <name val="Calibri"/>
      <family val="2"/>
      <scheme val="minor"/>
    </font>
    <font>
      <sz val="11"/>
      <name val="Calibri"/>
      <family val="2"/>
      <scheme val="minor"/>
    </font>
    <font>
      <b/>
      <u/>
      <sz val="14"/>
      <color theme="10"/>
      <name val="Calibri"/>
      <family val="2"/>
      <scheme val="minor"/>
    </font>
    <font>
      <b/>
      <i/>
      <sz val="12"/>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2" fillId="0" borderId="0" xfId="0" applyFont="1"/>
    <xf numFmtId="0" fontId="3" fillId="0" borderId="0" xfId="1"/>
    <xf numFmtId="0" fontId="0" fillId="0" borderId="0" xfId="0" applyAlignment="1">
      <alignment horizontal="left" vertical="center" indent="2"/>
    </xf>
    <xf numFmtId="0" fontId="0" fillId="0" borderId="0" xfId="0" applyAlignment="1">
      <alignment horizontal="left" vertical="center" wrapText="1" indent="1"/>
    </xf>
    <xf numFmtId="0" fontId="1" fillId="0" borderId="0" xfId="0" applyFont="1"/>
    <xf numFmtId="0" fontId="0" fillId="0" borderId="0" xfId="0" quotePrefix="1"/>
    <xf numFmtId="0" fontId="1" fillId="0" borderId="0" xfId="0" applyFont="1" applyAlignment="1">
      <alignment horizontal="center"/>
    </xf>
    <xf numFmtId="0" fontId="2" fillId="0" borderId="0" xfId="0" applyFont="1" applyAlignment="1">
      <alignment vertical="center" wrapText="1"/>
    </xf>
    <xf numFmtId="14" fontId="0" fillId="0" borderId="0" xfId="0" applyNumberFormat="1" applyAlignment="1">
      <alignment horizontal="center"/>
    </xf>
    <xf numFmtId="14" fontId="0" fillId="0" borderId="0" xfId="0" quotePrefix="1" applyNumberFormat="1" applyAlignment="1">
      <alignment horizontal="center"/>
    </xf>
    <xf numFmtId="0" fontId="3" fillId="0" borderId="0" xfId="1" applyAlignment="1">
      <alignment vertical="center"/>
    </xf>
    <xf numFmtId="0" fontId="0" fillId="0" borderId="0" xfId="0" quotePrefix="1" applyAlignment="1">
      <alignment horizontal="center" vertical="center"/>
    </xf>
    <xf numFmtId="1" fontId="0" fillId="0" borderId="0" xfId="0" applyNumberFormat="1"/>
    <xf numFmtId="1" fontId="0" fillId="0" borderId="0" xfId="0" quotePrefix="1" applyNumberFormat="1"/>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xf>
    <xf numFmtId="14" fontId="0" fillId="0" borderId="0" xfId="0" applyNumberFormat="1" applyAlignment="1">
      <alignment horizontal="center" vertical="center"/>
    </xf>
    <xf numFmtId="0" fontId="9" fillId="0" borderId="0" xfId="1" applyFont="1" applyFill="1"/>
    <xf numFmtId="1" fontId="3" fillId="0" borderId="0" xfId="1" applyNumberFormat="1"/>
    <xf numFmtId="0" fontId="7" fillId="0" borderId="0" xfId="1" applyFont="1" applyAlignment="1">
      <alignment horizontal="left" vertical="center" wrapText="1"/>
    </xf>
    <xf numFmtId="0" fontId="0" fillId="0" borderId="0" xfId="0" applyAlignment="1">
      <alignment horizontal="left" vertical="center" wrapText="1" indent="1"/>
    </xf>
    <xf numFmtId="0" fontId="5" fillId="0" borderId="0" xfId="0" applyFont="1" applyAlignment="1">
      <alignment horizontal="left" vertical="center" wrapText="1" indent="3"/>
    </xf>
    <xf numFmtId="0" fontId="6" fillId="0" borderId="0" xfId="0" applyFont="1" applyAlignment="1">
      <alignment horizontal="left" vertical="center" wrapText="1" indent="1"/>
    </xf>
    <xf numFmtId="0" fontId="8" fillId="0" borderId="0" xfId="0" applyFont="1" applyAlignment="1">
      <alignment horizontal="left" vertical="center" wrapText="1"/>
    </xf>
    <xf numFmtId="49" fontId="0" fillId="0" borderId="0" xfId="0" applyNumberFormat="1" applyAlignment="1">
      <alignment horizontal="center" vertical="center"/>
    </xf>
    <xf numFmtId="49" fontId="0" fillId="0" borderId="0" xfId="0" applyNumberFormat="1" applyAlignment="1">
      <alignment horizontal="center"/>
    </xf>
    <xf numFmtId="49" fontId="0" fillId="0" borderId="0" xfId="0" quotePrefix="1" applyNumberFormat="1" applyAlignment="1">
      <alignment horizontal="center"/>
    </xf>
    <xf numFmtId="49" fontId="1" fillId="0" borderId="0" xfId="0" applyNumberFormat="1"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cfr.gov/current/title-21/chapter-I/subchapter-A/part-1/subpart-S/subject-group-ECFRbfe98fb65ccc9f7/section-1.1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6"/>
  <sheetViews>
    <sheetView tabSelected="1" workbookViewId="0">
      <selection activeCell="L9" sqref="L9"/>
    </sheetView>
  </sheetViews>
  <sheetFormatPr defaultRowHeight="14.25" x14ac:dyDescent="0.45"/>
  <cols>
    <col min="1" max="1" width="26.59765625" customWidth="1"/>
    <col min="2" max="2" width="16.06640625" style="17" customWidth="1"/>
    <col min="3" max="3" width="16.33203125" style="1" customWidth="1"/>
    <col min="4" max="4" width="20.796875" customWidth="1"/>
    <col min="5" max="5" width="19" bestFit="1" customWidth="1"/>
    <col min="6" max="6" width="20.73046875" customWidth="1"/>
    <col min="7" max="7" width="16.59765625" style="1" customWidth="1"/>
    <col min="8" max="8" width="35.796875" bestFit="1" customWidth="1"/>
    <col min="9" max="10" width="29.265625" bestFit="1" customWidth="1"/>
    <col min="11" max="11" width="17.06640625" customWidth="1"/>
    <col min="12" max="15" width="29.59765625" style="32" customWidth="1"/>
    <col min="16" max="16" width="20.73046875" customWidth="1"/>
    <col min="17" max="17" width="18.796875" customWidth="1"/>
    <col min="18" max="18" width="30.796875" bestFit="1" customWidth="1"/>
    <col min="19" max="19" width="19.59765625" bestFit="1" customWidth="1"/>
    <col min="20" max="20" width="14.53125" customWidth="1"/>
    <col min="21" max="21" width="15.59765625" customWidth="1"/>
    <col min="22" max="22" width="15.46484375" customWidth="1"/>
    <col min="23" max="23" width="16.06640625" customWidth="1"/>
    <col min="24" max="24" width="19" bestFit="1" customWidth="1"/>
    <col min="25" max="25" width="35.796875" bestFit="1" customWidth="1"/>
    <col min="26" max="26" width="15.59765625" customWidth="1"/>
    <col min="27" max="27" width="24.06640625" customWidth="1"/>
    <col min="28" max="28" width="16.33203125" customWidth="1"/>
    <col min="29" max="29" width="20.59765625" bestFit="1" customWidth="1"/>
  </cols>
  <sheetData>
    <row r="1" spans="1:24" s="2" customFormat="1" ht="30.7" customHeight="1" x14ac:dyDescent="0.45">
      <c r="A1" s="26" t="s">
        <v>22</v>
      </c>
      <c r="B1" s="26"/>
      <c r="C1" s="26"/>
      <c r="D1" s="26"/>
      <c r="E1" s="26"/>
      <c r="F1" s="26"/>
      <c r="G1" s="26"/>
      <c r="L1" s="31"/>
      <c r="M1" s="31"/>
      <c r="N1" s="31"/>
      <c r="O1" s="31"/>
    </row>
    <row r="2" spans="1:24" ht="44.55" customHeight="1" x14ac:dyDescent="0.45">
      <c r="A2" s="27" t="s">
        <v>23</v>
      </c>
      <c r="B2" s="27"/>
      <c r="C2" s="27"/>
      <c r="D2" s="27"/>
      <c r="E2" s="27"/>
      <c r="F2" s="27"/>
      <c r="G2" s="27"/>
    </row>
    <row r="3" spans="1:24" ht="16.5" customHeight="1" x14ac:dyDescent="0.45">
      <c r="A3" s="28" t="s">
        <v>14</v>
      </c>
      <c r="B3" s="28"/>
      <c r="C3" s="28"/>
      <c r="D3" s="6"/>
      <c r="E3" s="6"/>
      <c r="F3" s="6"/>
      <c r="G3" s="18"/>
      <c r="P3" s="6"/>
    </row>
    <row r="4" spans="1:24" ht="33" customHeight="1" x14ac:dyDescent="0.45">
      <c r="A4" s="29" t="s">
        <v>25</v>
      </c>
      <c r="B4" s="29"/>
      <c r="C4" s="29"/>
      <c r="D4" s="29"/>
      <c r="E4" s="29"/>
      <c r="F4" s="29"/>
      <c r="G4" s="29"/>
    </row>
    <row r="5" spans="1:24" s="5" customFormat="1" ht="16.5" customHeight="1" x14ac:dyDescent="0.45">
      <c r="A5" s="28" t="s">
        <v>14</v>
      </c>
      <c r="B5" s="28"/>
      <c r="C5" s="28"/>
      <c r="D5" s="13"/>
      <c r="E5" s="13"/>
      <c r="F5" s="13"/>
      <c r="G5" s="19"/>
      <c r="H5" s="13"/>
      <c r="I5" s="13"/>
      <c r="J5" s="13"/>
      <c r="L5" s="31"/>
      <c r="M5" s="31"/>
      <c r="N5" s="31"/>
      <c r="O5" s="31"/>
      <c r="P5" s="13"/>
    </row>
    <row r="6" spans="1:24" ht="52.5" customHeight="1" x14ac:dyDescent="0.45">
      <c r="A6" s="29" t="s">
        <v>24</v>
      </c>
      <c r="B6" s="29"/>
      <c r="C6" s="29"/>
      <c r="D6" s="29"/>
      <c r="E6" s="29"/>
      <c r="F6" s="29"/>
      <c r="G6" s="29"/>
    </row>
    <row r="8" spans="1:24" s="22" customFormat="1" ht="42.75" x14ac:dyDescent="0.45">
      <c r="A8" s="20" t="s">
        <v>30</v>
      </c>
      <c r="B8" s="20" t="s">
        <v>31</v>
      </c>
      <c r="C8" s="20" t="s">
        <v>32</v>
      </c>
      <c r="D8" s="20" t="s">
        <v>33</v>
      </c>
      <c r="E8" s="20" t="s">
        <v>34</v>
      </c>
      <c r="F8" s="20" t="s">
        <v>29</v>
      </c>
      <c r="G8" s="20" t="s">
        <v>35</v>
      </c>
      <c r="H8" s="20" t="s">
        <v>36</v>
      </c>
      <c r="I8" s="21" t="s">
        <v>89</v>
      </c>
      <c r="J8" s="20" t="s">
        <v>37</v>
      </c>
      <c r="K8" s="20" t="s">
        <v>38</v>
      </c>
      <c r="L8" s="34" t="s">
        <v>90</v>
      </c>
      <c r="M8" s="34" t="s">
        <v>93</v>
      </c>
      <c r="N8" s="34" t="s">
        <v>92</v>
      </c>
      <c r="O8" s="34" t="s">
        <v>91</v>
      </c>
      <c r="P8" s="21" t="s">
        <v>39</v>
      </c>
      <c r="Q8" s="20" t="s">
        <v>40</v>
      </c>
      <c r="R8" s="21" t="s">
        <v>63</v>
      </c>
      <c r="S8" s="21" t="s">
        <v>66</v>
      </c>
      <c r="T8" s="21" t="s">
        <v>67</v>
      </c>
      <c r="U8" s="21" t="s">
        <v>68</v>
      </c>
      <c r="V8" s="21" t="s">
        <v>69</v>
      </c>
      <c r="W8" s="21" t="s">
        <v>70</v>
      </c>
      <c r="X8" s="21" t="s">
        <v>71</v>
      </c>
    </row>
    <row r="9" spans="1:24" s="22" customFormat="1" x14ac:dyDescent="0.45">
      <c r="A9" s="15">
        <v>10333830000016</v>
      </c>
      <c r="B9" s="17">
        <v>187</v>
      </c>
      <c r="C9" s="17">
        <v>230712</v>
      </c>
      <c r="D9" s="12" t="s">
        <v>16</v>
      </c>
      <c r="E9" s="12" t="s">
        <v>72</v>
      </c>
      <c r="F9" s="12" t="s">
        <v>28</v>
      </c>
      <c r="G9" s="1" t="s">
        <v>75</v>
      </c>
      <c r="H9" s="4" t="str">
        <f>+Products!C4</f>
        <v>Iceberg Lettuce Wrapped - 24 heads</v>
      </c>
      <c r="I9" s="4" t="str">
        <f>+Locations!A5</f>
        <v>Company Distribution Center</v>
      </c>
      <c r="J9" s="4" t="str">
        <f>+Locations!A6</f>
        <v>Store #707</v>
      </c>
      <c r="K9" s="23">
        <v>45124</v>
      </c>
      <c r="L9" s="32"/>
      <c r="M9" s="32" t="s">
        <v>17</v>
      </c>
      <c r="N9" s="32"/>
      <c r="O9" s="32"/>
      <c r="P9" s="12" t="s">
        <v>28</v>
      </c>
      <c r="Q9" s="1" t="s">
        <v>81</v>
      </c>
      <c r="R9" s="21"/>
      <c r="S9" s="21"/>
      <c r="T9" s="21"/>
      <c r="U9" s="21"/>
      <c r="V9" s="21"/>
      <c r="W9" s="21"/>
      <c r="X9" s="21"/>
    </row>
    <row r="10" spans="1:24" x14ac:dyDescent="0.45">
      <c r="A10" s="15">
        <v>10333830000016</v>
      </c>
      <c r="B10" s="14">
        <v>188</v>
      </c>
      <c r="C10" s="12" t="s">
        <v>52</v>
      </c>
      <c r="D10" s="12" t="s">
        <v>16</v>
      </c>
      <c r="E10" s="12" t="s">
        <v>43</v>
      </c>
      <c r="F10" s="12" t="s">
        <v>28</v>
      </c>
      <c r="G10" s="1" t="s">
        <v>73</v>
      </c>
      <c r="H10" s="4" t="str">
        <f>+Products!C4</f>
        <v>Iceberg Lettuce Wrapped - 24 heads</v>
      </c>
      <c r="I10" s="4" t="str">
        <f>+Locations!A5</f>
        <v>Company Distribution Center</v>
      </c>
      <c r="J10" s="4" t="str">
        <f>+Locations!A6</f>
        <v>Store #707</v>
      </c>
      <c r="K10" s="23">
        <v>45125</v>
      </c>
      <c r="M10" s="32" t="s">
        <v>17</v>
      </c>
      <c r="P10" s="12" t="s">
        <v>28</v>
      </c>
      <c r="Q10" s="1" t="s">
        <v>82</v>
      </c>
    </row>
    <row r="11" spans="1:24" x14ac:dyDescent="0.45">
      <c r="A11" s="15">
        <v>10123456000022</v>
      </c>
      <c r="B11" s="14">
        <v>123456</v>
      </c>
      <c r="C11" s="1">
        <v>230715</v>
      </c>
      <c r="D11" s="12" t="s">
        <v>16</v>
      </c>
      <c r="E11" s="16" t="s">
        <v>53</v>
      </c>
      <c r="F11" s="12" t="s">
        <v>28</v>
      </c>
      <c r="G11" s="1" t="s">
        <v>74</v>
      </c>
      <c r="H11" s="25" t="str">
        <f>+Products!C5</f>
        <v>Iceburg Lettuce Whole - Georgia Grown</v>
      </c>
      <c r="I11" s="4" t="str">
        <f>+Locations!A7</f>
        <v>Local Wholesaler of Georgia</v>
      </c>
      <c r="J11" s="4" t="str">
        <f>+Locations!A6</f>
        <v>Store #707</v>
      </c>
      <c r="K11" s="23">
        <v>45124</v>
      </c>
      <c r="L11" s="33"/>
      <c r="M11" s="33"/>
      <c r="N11" s="33"/>
      <c r="O11" s="33"/>
      <c r="P11" s="12" t="s">
        <v>28</v>
      </c>
      <c r="Q11" s="1" t="s">
        <v>83</v>
      </c>
      <c r="R11" s="4" t="str">
        <f>+Locations!A9</f>
        <v>LocaL Farm of Georgia Packhouse #3</v>
      </c>
      <c r="S11" t="str">
        <f>+Locations!C9</f>
        <v>80 Packinghouse Road</v>
      </c>
      <c r="T11" s="1" t="str">
        <f>+Locations!D9</f>
        <v>Lagrange</v>
      </c>
      <c r="U11" s="1" t="str">
        <f>+Locations!E9</f>
        <v>GA</v>
      </c>
      <c r="V11" s="1">
        <f>+Locations!F9</f>
        <v>30241</v>
      </c>
      <c r="W11" s="1" t="str">
        <f>+Locations!G9</f>
        <v>USA</v>
      </c>
      <c r="X11" t="str">
        <f>+Locations!B9</f>
        <v>(555) 444-1333</v>
      </c>
    </row>
    <row r="12" spans="1:24" x14ac:dyDescent="0.45">
      <c r="A12" s="1" t="s">
        <v>61</v>
      </c>
      <c r="B12" s="1" t="s">
        <v>61</v>
      </c>
      <c r="C12" s="1" t="s">
        <v>61</v>
      </c>
      <c r="D12" s="1" t="s">
        <v>61</v>
      </c>
      <c r="E12" s="1" t="s">
        <v>61</v>
      </c>
      <c r="F12" s="1" t="s">
        <v>61</v>
      </c>
      <c r="G12" s="1" t="s">
        <v>60</v>
      </c>
      <c r="H12" s="4" t="str">
        <f>+Products!C6</f>
        <v>Iceburg Lettuce Whole</v>
      </c>
      <c r="I12" s="4" t="str">
        <f>+Locations!A8</f>
        <v>Store #709</v>
      </c>
      <c r="J12" s="4" t="str">
        <f>+Locations!A6</f>
        <v>Store #707</v>
      </c>
      <c r="K12" s="11">
        <v>45123</v>
      </c>
      <c r="Q12" s="24" t="s">
        <v>88</v>
      </c>
    </row>
    <row r="15" spans="1:24" x14ac:dyDescent="0.45">
      <c r="A15" s="3" t="s">
        <v>13</v>
      </c>
    </row>
    <row r="16" spans="1:24" x14ac:dyDescent="0.45">
      <c r="A16" s="3" t="s">
        <v>15</v>
      </c>
    </row>
  </sheetData>
  <mergeCells count="6">
    <mergeCell ref="A1:G1"/>
    <mergeCell ref="A2:G2"/>
    <mergeCell ref="A3:C3"/>
    <mergeCell ref="A4:G4"/>
    <mergeCell ref="A6:G6"/>
    <mergeCell ref="A5:C5"/>
  </mergeCells>
  <phoneticPr fontId="10" type="noConversion"/>
  <hyperlinks>
    <hyperlink ref="H5" location="Locations!A5" display="Excellent Strawberry Farm" xr:uid="{00000000-0004-0000-0900-000000000000}"/>
    <hyperlink ref="A1:G1" r:id="rId1" display="§ 1.1345 What records must I keep when I receive a food on the Food Traceability List?" xr:uid="{00000000-0004-0000-0900-000003000000}"/>
    <hyperlink ref="J10" location="Locations!A6" display="Big Retail - DC 1532" xr:uid="{00000000-0004-0000-0900-000005000000}"/>
    <hyperlink ref="I11:I13" location="Locations!A4" display="Dole Fresh Vegetables - Monterey" xr:uid="{B832CFDB-1C0D-498C-9999-05569186F262}"/>
    <hyperlink ref="J11:J12" location="Locations!A6" display="Big Retail - DC 1532" xr:uid="{EE3567FE-B0D4-451D-9A31-F4CF9A90CACA}"/>
    <hyperlink ref="J9" location="Locations!A6" display="Big Retail - DC 1532" xr:uid="{7CDEE3E5-1813-4BF8-91B9-B17D27157465}"/>
    <hyperlink ref="R11" location="Locations!A6" display="Big Retail - DC 1532" xr:uid="{A6F2ECEA-AE0B-4A0C-95F9-81C36CCFCDA2}"/>
    <hyperlink ref="H12" location="Locations!A6" display="Big Retail - DC 1532" xr:uid="{241EC24D-1FA6-4ADA-9DFA-DFA87A642C44}"/>
    <hyperlink ref="H11" location="Locations!A6" display="Big Retail - DC 1532" xr:uid="{8043C635-B97B-4FCF-9119-842011E763EA}"/>
    <hyperlink ref="H10" location="Locations!A6" display="Big Retail - DC 1532" xr:uid="{D07A903C-1ADE-4DF7-B905-37ED919A6AA8}"/>
    <hyperlink ref="H9" location="Locations!A6" display="Big Retail - DC 1532" xr:uid="{323849E4-E963-487F-9C51-15DD00F5DD26}"/>
    <hyperlink ref="I9" location="Locations!A6" display="Big Retail - DC 1532" xr:uid="{6C5837A8-DCD8-4DAD-B653-2C82AE000AAB}"/>
    <hyperlink ref="I10" location="Locations!A6" display="Big Retail - DC 1532" xr:uid="{7D15D811-DB17-4514-8CC7-D3BAC1F0121B}"/>
  </hyperlinks>
  <pageMargins left="0.7" right="0.7" top="0.75" bottom="0.75" header="0.3" footer="0.3"/>
  <pageSetup orientation="portrait" r:id="rId2"/>
  <ignoredErrors>
    <ignoredError sqref="D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3"/>
  <sheetViews>
    <sheetView workbookViewId="0">
      <selection activeCell="C3" sqref="C3"/>
    </sheetView>
  </sheetViews>
  <sheetFormatPr defaultRowHeight="14.25" x14ac:dyDescent="0.45"/>
  <cols>
    <col min="1" max="1" width="33.796875" customWidth="1"/>
    <col min="2" max="2" width="13.33203125" bestFit="1" customWidth="1"/>
    <col min="3" max="3" width="40.06640625" bestFit="1" customWidth="1"/>
    <col min="4" max="4" width="13.265625" customWidth="1"/>
    <col min="5" max="5" width="13.33203125" bestFit="1" customWidth="1"/>
    <col min="6" max="6" width="15.796875" bestFit="1" customWidth="1"/>
    <col min="7" max="7" width="11" customWidth="1"/>
    <col min="8" max="8" width="17.59765625" customWidth="1"/>
    <col min="9" max="9" width="22.59765625" customWidth="1"/>
    <col min="10" max="11" width="13.796875" bestFit="1" customWidth="1"/>
  </cols>
  <sheetData>
    <row r="1" spans="1:11" ht="49.05" customHeight="1" x14ac:dyDescent="0.45">
      <c r="A1" s="30" t="s">
        <v>41</v>
      </c>
      <c r="B1" s="30"/>
      <c r="C1" s="30"/>
      <c r="D1" s="30"/>
      <c r="E1" s="30"/>
      <c r="F1" s="30"/>
      <c r="G1" s="30"/>
    </row>
    <row r="3" spans="1:11" s="7" customFormat="1" x14ac:dyDescent="0.45">
      <c r="A3" s="7" t="s">
        <v>6</v>
      </c>
      <c r="B3" s="7" t="s">
        <v>0</v>
      </c>
      <c r="C3" s="7" t="s">
        <v>1</v>
      </c>
      <c r="D3" s="7" t="s">
        <v>2</v>
      </c>
      <c r="E3" s="7" t="s">
        <v>5</v>
      </c>
      <c r="F3" s="7" t="s">
        <v>4</v>
      </c>
      <c r="G3" s="7" t="s">
        <v>3</v>
      </c>
      <c r="H3" s="7" t="s">
        <v>21</v>
      </c>
      <c r="I3" s="7" t="s">
        <v>20</v>
      </c>
      <c r="J3" s="7" t="s">
        <v>18</v>
      </c>
      <c r="K3" s="7" t="s">
        <v>19</v>
      </c>
    </row>
    <row r="4" spans="1:11" x14ac:dyDescent="0.45">
      <c r="A4" t="s">
        <v>50</v>
      </c>
      <c r="B4" t="s">
        <v>51</v>
      </c>
      <c r="C4" t="s">
        <v>26</v>
      </c>
      <c r="D4" t="s">
        <v>49</v>
      </c>
      <c r="E4" t="s">
        <v>7</v>
      </c>
      <c r="F4">
        <v>93940</v>
      </c>
      <c r="G4" t="s">
        <v>8</v>
      </c>
      <c r="J4" s="8" t="s">
        <v>12</v>
      </c>
      <c r="K4" s="8" t="s">
        <v>17</v>
      </c>
    </row>
    <row r="5" spans="1:11" x14ac:dyDescent="0.45">
      <c r="A5" t="s">
        <v>76</v>
      </c>
      <c r="B5" t="s">
        <v>77</v>
      </c>
      <c r="C5" t="s">
        <v>78</v>
      </c>
      <c r="D5" t="s">
        <v>79</v>
      </c>
      <c r="E5" t="s">
        <v>80</v>
      </c>
      <c r="F5">
        <v>27325</v>
      </c>
      <c r="G5" t="s">
        <v>8</v>
      </c>
      <c r="J5" s="8"/>
      <c r="K5" s="8"/>
    </row>
    <row r="6" spans="1:11" x14ac:dyDescent="0.45">
      <c r="A6" t="s">
        <v>45</v>
      </c>
      <c r="B6" t="s">
        <v>46</v>
      </c>
      <c r="C6" t="s">
        <v>27</v>
      </c>
      <c r="D6" t="s">
        <v>47</v>
      </c>
      <c r="E6" t="s">
        <v>48</v>
      </c>
      <c r="F6">
        <v>30263</v>
      </c>
      <c r="G6" t="s">
        <v>8</v>
      </c>
      <c r="J6" s="8"/>
      <c r="K6" s="8"/>
    </row>
    <row r="7" spans="1:11" x14ac:dyDescent="0.45">
      <c r="A7" t="s">
        <v>85</v>
      </c>
      <c r="B7" t="s">
        <v>54</v>
      </c>
      <c r="C7" t="s">
        <v>55</v>
      </c>
      <c r="D7" t="s">
        <v>56</v>
      </c>
      <c r="E7" t="s">
        <v>48</v>
      </c>
      <c r="F7">
        <v>30241</v>
      </c>
      <c r="G7" t="s">
        <v>8</v>
      </c>
    </row>
    <row r="8" spans="1:11" x14ac:dyDescent="0.45">
      <c r="A8" t="s">
        <v>57</v>
      </c>
      <c r="B8" t="s">
        <v>46</v>
      </c>
      <c r="C8" t="s">
        <v>58</v>
      </c>
      <c r="D8" t="s">
        <v>59</v>
      </c>
      <c r="E8" t="s">
        <v>48</v>
      </c>
      <c r="F8">
        <v>30269</v>
      </c>
      <c r="G8" t="s">
        <v>8</v>
      </c>
    </row>
    <row r="9" spans="1:11" x14ac:dyDescent="0.45">
      <c r="A9" t="s">
        <v>84</v>
      </c>
      <c r="B9" t="s">
        <v>64</v>
      </c>
      <c r="C9" t="s">
        <v>65</v>
      </c>
      <c r="D9" t="s">
        <v>56</v>
      </c>
      <c r="E9" t="s">
        <v>48</v>
      </c>
      <c r="F9">
        <v>30241</v>
      </c>
      <c r="G9" t="s">
        <v>8</v>
      </c>
    </row>
    <row r="12" spans="1:11" x14ac:dyDescent="0.45">
      <c r="A12" s="3" t="s">
        <v>13</v>
      </c>
    </row>
    <row r="13" spans="1:11" x14ac:dyDescent="0.45">
      <c r="A13" s="3" t="s">
        <v>15</v>
      </c>
    </row>
  </sheetData>
  <mergeCells count="1">
    <mergeCell ref="A1:G1"/>
  </mergeCells>
  <phoneticPr fontId="10" type="noConversion"/>
  <pageMargins left="0.7" right="0.7" top="0.75" bottom="0.75" header="0.3" footer="0.3"/>
  <ignoredErrors>
    <ignoredError sqref="J4:K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7"/>
  <sheetViews>
    <sheetView workbookViewId="0">
      <selection activeCell="C10" sqref="C10"/>
    </sheetView>
  </sheetViews>
  <sheetFormatPr defaultRowHeight="14.25" x14ac:dyDescent="0.45"/>
  <cols>
    <col min="1" max="1" width="14.59765625" bestFit="1" customWidth="1"/>
    <col min="2" max="2" width="14.796875" customWidth="1"/>
    <col min="3" max="3" width="60" customWidth="1"/>
  </cols>
  <sheetData>
    <row r="1" spans="1:5" s="2" customFormat="1" ht="54.7" customHeight="1" x14ac:dyDescent="0.45">
      <c r="A1" s="30" t="s">
        <v>42</v>
      </c>
      <c r="B1" s="30"/>
      <c r="C1" s="30"/>
      <c r="D1" s="10"/>
      <c r="E1" s="10"/>
    </row>
    <row r="3" spans="1:5" s="1" customFormat="1" x14ac:dyDescent="0.45">
      <c r="A3" s="9" t="s">
        <v>11</v>
      </c>
      <c r="B3" s="9" t="s">
        <v>9</v>
      </c>
      <c r="C3" s="9" t="s">
        <v>10</v>
      </c>
    </row>
    <row r="4" spans="1:5" x14ac:dyDescent="0.45">
      <c r="A4" s="1" t="s">
        <v>62</v>
      </c>
      <c r="B4" s="15">
        <v>10333830000016</v>
      </c>
      <c r="C4" t="s">
        <v>87</v>
      </c>
    </row>
    <row r="5" spans="1:5" x14ac:dyDescent="0.45">
      <c r="A5" s="1" t="s">
        <v>62</v>
      </c>
      <c r="B5" s="15">
        <v>10123456000022</v>
      </c>
      <c r="C5" t="s">
        <v>86</v>
      </c>
    </row>
    <row r="6" spans="1:5" x14ac:dyDescent="0.45">
      <c r="A6" s="1" t="s">
        <v>62</v>
      </c>
      <c r="B6" s="15"/>
      <c r="C6" t="s">
        <v>44</v>
      </c>
    </row>
    <row r="7" spans="1:5" x14ac:dyDescent="0.45">
      <c r="A7" s="1"/>
      <c r="B7" s="15"/>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Receiving</vt:lpstr>
      <vt:lpstr>Locations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Kennedy</dc:creator>
  <cp:lastModifiedBy>Ed Treacy</cp:lastModifiedBy>
  <dcterms:created xsi:type="dcterms:W3CDTF">2023-03-08T14:03:36Z</dcterms:created>
  <dcterms:modified xsi:type="dcterms:W3CDTF">2024-01-19T16:14:09Z</dcterms:modified>
</cp:coreProperties>
</file>